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g\Desktop\pythonDir\ReportsQ4\"/>
    </mc:Choice>
  </mc:AlternateContent>
  <xr:revisionPtr revIDLastSave="0" documentId="13_ncr:1_{9DD9A154-4C60-41A2-8DDB-64EDA0B5C31E}" xr6:coauthVersionLast="47" xr6:coauthVersionMax="47" xr10:uidLastSave="{00000000-0000-0000-0000-000000000000}"/>
  <bookViews>
    <workbookView xWindow="345" yWindow="405" windowWidth="24390" windowHeight="12960" xr2:uid="{00000000-000D-0000-FFFF-FFFF00000000}"/>
  </bookViews>
  <sheets>
    <sheet name="Project Timeline" sheetId="1" r:id="rId1"/>
  </sheets>
  <definedNames>
    <definedName name="_xlnm._FilterDatabase" localSheetId="0" hidden="1">'Project Timeline'!$B$3:$N$48</definedName>
    <definedName name="_xlnm.Print_Area" localSheetId="0">'Project Timeline'!$A$2:$O$48</definedName>
    <definedName name="_xlnm.Print_Titles" localSheetId="0">'Project Timeline'!$2:$3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44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10" i="1" l="1"/>
</calcChain>
</file>

<file path=xl/sharedStrings.xml><?xml version="1.0" encoding="utf-8"?>
<sst xmlns="http://schemas.openxmlformats.org/spreadsheetml/2006/main" count="300" uniqueCount="166">
  <si>
    <t>A</t>
  </si>
  <si>
    <t>May 2020</t>
  </si>
  <si>
    <t>*</t>
  </si>
  <si>
    <t xml:space="preserve"> </t>
  </si>
  <si>
    <t>*N* *AT*</t>
  </si>
  <si>
    <t>****m**r 2020</t>
  </si>
  <si>
    <t>Mar** 2020</t>
  </si>
  <si>
    <t>Apr*l 2020</t>
  </si>
  <si>
    <t xml:space="preserve">****m**r 2020
Apr*l 2021 </t>
  </si>
  <si>
    <t>Apr*l 2019</t>
  </si>
  <si>
    <t>P*r**nt (%) **mpl*t*</t>
  </si>
  <si>
    <t>**AL</t>
  </si>
  <si>
    <t>***</t>
  </si>
  <si>
    <t>*n Tar**t</t>
  </si>
  <si>
    <t>**mpl*t**</t>
  </si>
  <si>
    <t>**t***r 2020</t>
  </si>
  <si>
    <t>**t***r 2019</t>
  </si>
  <si>
    <t>N*v*m**r 2019</t>
  </si>
  <si>
    <t>P*n**n* La**r</t>
  </si>
  <si>
    <t>**mpl*t*</t>
  </si>
  <si>
    <t>****m**r 2020
Apr*l 2021 **t***r 2021</t>
  </si>
  <si>
    <t>**pl*y Pr*m*.</t>
  </si>
  <si>
    <t>A*r*ana Manzan*</t>
  </si>
  <si>
    <t>*n***n*</t>
  </si>
  <si>
    <t>(N*w Ta*) *ar*a*n*n* *n*t (P*n**n* w*t* La**r)</t>
  </si>
  <si>
    <t>*an*ary 2020  **ly 2022</t>
  </si>
  <si>
    <t>***r*ary 2020</t>
  </si>
  <si>
    <t>*an*ary 2018</t>
  </si>
  <si>
    <t>****m**r 2020
**ly 2021 ****m**r 2021</t>
  </si>
  <si>
    <t>*an*ary 2021
**ly 2021 N*v*m**r 2021 ****m**r 2021</t>
  </si>
  <si>
    <t>*an*ary 2019</t>
  </si>
  <si>
    <t xml:space="preserve">****m**r 2020
**ly 2021 </t>
  </si>
  <si>
    <t>**n* 2020</t>
  </si>
  <si>
    <t>****m**r 2020
**n* 2021 ****m**r 2021</t>
  </si>
  <si>
    <t xml:space="preserve">****m**r 2020
**n* 2021 ****m**r 2021 </t>
  </si>
  <si>
    <t>**n* 2020
****m**r 2020 
**ly 2021</t>
  </si>
  <si>
    <t>**ly 2019</t>
  </si>
  <si>
    <t>*an*ary 2021</t>
  </si>
  <si>
    <t>*an*ary 2022</t>
  </si>
  <si>
    <t>*an*ary 2020</t>
  </si>
  <si>
    <t>**n* 2019</t>
  </si>
  <si>
    <t xml:space="preserve">**n* 2020
**ly 2021 
N*v*m**r 2021
Mar** 2022
</t>
  </si>
  <si>
    <t>**n* 2022</t>
  </si>
  <si>
    <t xml:space="preserve">**n* 2020
Mar** 2021 </t>
  </si>
  <si>
    <t>***r*ary 2019</t>
  </si>
  <si>
    <t>*trat**** Plan *p*at* Q4 2022
A**lt ***l* **rv**** **v****n
Pr****t L*a*: **p*ty *****  **r** P**r*tt*</t>
  </si>
  <si>
    <t>P*a** 1: **t 2019--*** 2020
P*a** 2: *an 2021--**n* 2022
P*a** 3: **ly 2022--*** 2023</t>
  </si>
  <si>
    <t>**mpl*t*: *L**
*n Tar**t: *R**N
At R***: Y*LL*W
Pa*t ***: R**</t>
  </si>
  <si>
    <t>La*t *p*at**: 9/22/2022</t>
  </si>
  <si>
    <t>TA**</t>
  </si>
  <si>
    <t>**NTA*T P*R**N</t>
  </si>
  <si>
    <t>*TART *AT*</t>
  </si>
  <si>
    <t>*TAT**</t>
  </si>
  <si>
    <t>La**r *tat**</t>
  </si>
  <si>
    <t>N*T**</t>
  </si>
  <si>
    <t>P*A** 1 TA***</t>
  </si>
  <si>
    <t>P*A** 2 &amp; 3 TA***</t>
  </si>
  <si>
    <t>**ta*l*** a R*****nt*al M*lt*-**rv*** Pr**ram *n Alam**a ***nty.</t>
  </si>
  <si>
    <t>**r** P**r*tt* 
&amp; **a*na **nn*r</t>
  </si>
  <si>
    <t>**pt*m**r 2021 
****m**r 2023</t>
  </si>
  <si>
    <t xml:space="preserve">**P** appr*v** **n**n*; w*r* *t*ll ***n* **n*/**m* *n **l* **r n*w. W*r* ** *t*ll ***n* **n*. **P** ** *n pr***n**n*. N*t *n-Tar**t **r ****m**r. M*v** t* P*a** 3.  **mm*n**at**n w*t* **A r**ar**n* a *pa** r*q***t ** **rr*nt *ap*tal (*******/***l**n*) *t*** ava*la**l*ty. </t>
  </si>
  <si>
    <t>******* w*t* ***** a***t M*v*n* **a*na'* *t*m* t* a*m*n</t>
  </si>
  <si>
    <t>*xpan* t** **R* t* *r*at* a “*n*-*t*p-***p” t*at w**l* *n*l*** **rv**** *n a var**ty ** r**ntry ar*a*.</t>
  </si>
  <si>
    <t>**a*na **nn*r</t>
  </si>
  <si>
    <t>**n* 2021    
Mar** 2022 
**pt*m**r 2022
Mar** 2023</t>
  </si>
  <si>
    <t>R***ntly **t TA *pp*rt*n*ty w*t* *pp*rt*n*ty A***l*rat*r (*arvar*). ***r* *xp**t** t* *p*n Mar** 2023. R*P **l* *** t* ****** w*t* **A</t>
  </si>
  <si>
    <t>*n**r* a **mpr***n**v* array ** ***n*t*v* ***av**ral *nt*rv*nt**n **rv**** **r *l**nt*.</t>
  </si>
  <si>
    <t>***r**n **an
**a*na **nn*r</t>
  </si>
  <si>
    <t>****m**r 2021 
**n* 2022
**pt*m**r 2022
****m**r 2022</t>
  </si>
  <si>
    <t xml:space="preserve">**partm*nt *mpl*m*nt** T4*; *ar*y ****** ar* ava*la*l* **r *P** t* pr*v*** **r**t **rv****; **R* pr*v**** **v*ral *r**p* **r *l**nt* *n **n***t**n w*t* *** pr**ram*; **v* **y* **A *n**r n***t*at**n. T*ntat*v*ly ******l** t* *tart 11/1/2022.  </t>
  </si>
  <si>
    <t>**pl*y Tyl*r/*nt*rpr*** **p*rv****n **p*rv****n App</t>
  </si>
  <si>
    <t>A*r**nn* **am**r*/
 ***rr*n L**</t>
  </si>
  <si>
    <t>A****t 2020</t>
  </si>
  <si>
    <t>****m**r 2020
**pt*m**r 2021 
****m**r 2021
**n* 2022
**pt*m**r 2022
****m**r 2022</t>
  </si>
  <si>
    <t xml:space="preserve">R***rt A *tat** Tyl*r **** n*t *av* *am* **n*t**n* a* A**lt an* w*ll r*q**r* **v*l*pm*nt; Tyl*r ** ***l**n* *wn app **m*lar t* Tyl*r;  Tyl*r w*n't **v* *am* **n*t**nal*ty **r **v*n*l* a* *t **** **r A**lt. *******n p**nt t* m*v* **rwar* w*t* Tyl*r **p. A*r**nn* t* **ll*w *p w*t* Tyl*r t* *** ** t*** ** **m*t**n* t*at *an ** **n*. ** **, r*q***t *xt*n***n t* **n* 2022, **P* ** t**t*n* app. *******n ** t* m*v* **rwar* w*t* t** *nt*rpr*** **p*rv****n app, pr*v****ly *n*wn a* Tyl*r. M*m* **nt t* Al***a &amp; **r** **r r*v**w (**r A** an *** *an r*ll t*** **t). Tra*n*n* ** *mpa*t** r***t n*w, ** ***rr*n *a* a ******t** plan, ****r* m*v*n* **rwar* t* ***. </t>
  </si>
  <si>
    <t>A**** t* A** (n*w ta*** **r A**) *a* PR*M* pr*v****ly.</t>
  </si>
  <si>
    <t>* *n***at** *t*m ** *n m**t an* **n**r pr*****</t>
  </si>
  <si>
    <t>**MPL*T** TA***</t>
  </si>
  <si>
    <t>*mpl*m*nt *a** mana**m*nt *tan*ar**.*</t>
  </si>
  <si>
    <t xml:space="preserve">**r** P**r*tt* </t>
  </si>
  <si>
    <t>*** appr*v** *a**l*a* Mana**m*nt *tan*ar**, *mpl*m*ntat**n plan *n*t*at**.  **ll *mpl*m*ntat**n *y 12/21. W* ar* **t t* m**t t** ****m**r 2021 **a*l*n*.</t>
  </si>
  <si>
    <t>**n***t q*art*rly r*v**w*/a***t* ** *a** plan*.*</t>
  </si>
  <si>
    <t>**r**t*r*</t>
  </si>
  <si>
    <t xml:space="preserve">Awa*t*n* *a** plan tra*n*n*; pr***** **ta*l***** an* plan *n pla**; r*q***t *xt*n***n *y t*r** m*nt** *n** p*l**y ** **n*. N*T *n-Tar**t. **t t* ** *mpl*m*nt** *y ****m**r 2021. T*** *t*m ** n*w **mpl*t**. </t>
  </si>
  <si>
    <t>*n**r* *a** plan t*mplat** ar* *n **mpl*an** w*t* *tat* an* ****ral *****l*n**, w**l* al** ***n* t** r***-n***-r**p*n**v*ty (RNR) m***l **r m****m an* ****-r*** *l**nt*.</t>
  </si>
  <si>
    <t>T*** *a* ***n **rr**t** an* **mpl*t** *n Mar**</t>
  </si>
  <si>
    <t>M**t an* **n**r w*t* la**r *n**n *n t** p*t*nt*al *mpa*t* ** t** *a** mana**m*nt *tan*ar**.*</t>
  </si>
  <si>
    <t>**r** P**r*tt*</t>
  </si>
  <si>
    <t>**t *a*t **n**n* r*p*rt; awa*t*n* n*xt *t*p*; r*q***t *xt*n***n *y t*r** m*nt**</t>
  </si>
  <si>
    <t>R*v*** an* *mpl*m*nt an *v***n**-*a*** r*war** an* *an*t**n* matr*x **r a**lt *l**nt*.</t>
  </si>
  <si>
    <t>Matr*x *a* ***n *p*at** an* tra*n*n* wa* **l* *n ****m**r</t>
  </si>
  <si>
    <t>*r*at* m*r* *n-p*r**n *pp*rt*n*t*** **r pr*v***r* t* m**t *a** t* *a** w*t* *ta**.</t>
  </si>
  <si>
    <t>L**a A**rnat*y
&amp; **a*na **nn*r</t>
  </si>
  <si>
    <t>M**t*n** ***n* **l*; t*** wa* *mpl*m*nt** *n **t***r</t>
  </si>
  <si>
    <t>Tra*n *ta** t* *** Tyl*r **p*rv****n t* **mm*n**at* w*t* **ntra*t** an* n*n-**ntra*t** **mm*n*ty-*a*** *r*an*zat**n*.</t>
  </si>
  <si>
    <t>*ra** *mm*n*</t>
  </si>
  <si>
    <t>Tra*n*n* **n* **r all pr*v***r* an* ***n* *mpl*m*nt** **lly</t>
  </si>
  <si>
    <t>**ta*l*** p*l**y an* pr*****r* *****l*n** **r m*lt******pl*nary t*am m**t*n** an* *n*l*** t**m *n m**t*n** **r **** r*** *l**nt*.</t>
  </si>
  <si>
    <t>**pt*m**r 2020</t>
  </si>
  <si>
    <t>***n* *a** **n**r*n**n* w*t* tr*atm*nt t*am; an* *a* ****n *n **v*ral *r*nt* w*t* *mall *r**p*. r*q***t *xt*n***n t*r**** **n*--*xt*n***n t*r**** ***.  *xpan*** a***** t* Partn*r P*rtal an* *n*an*** **mm*n**at**n*…**ta*l****n* *** *l*n***an* at P*. *av* all *ta****l**r* a*t*v*ly part***pat*n*, **** n*t n*** a **parat* p*l**y, al** **v*r** *n t** *V P*l**y.</t>
  </si>
  <si>
    <t xml:space="preserve">*xpan* t** M*ntal **alt* **lla**rat*v* ***rt t* *n*l*** a**lt *l**nt* w*t* **l*ny **nv**t**n*. </t>
  </si>
  <si>
    <t>*a* *********n* w*t* ***** a***t t***; *mpa*t** *y ***rt *l***r**; r*q***t *xt*n***n *nt*l **n* **r **ll*w *p w*t* ***** *m*l*y.  *A'* ****** n*t w*ll*n* t* **mm*t t* *xpan**n* ***rt*. *xpan**n* t*r**** pr*tr*al *a* ***n *********. R*q***t *xt*n***n t*r**** ****m**r 2021. T*** w*ll n*t (n*** an *xt*n***n).  T*** ** **m*t**n* t*at ** **t**** **r a*t**r*ty, a* t*** r**t* w*t* t** ***rt* an* ***t*** partn*r*.  All ar*a* p*rta*n*n* t* A*P* ar* **mpl*t**.</t>
  </si>
  <si>
    <t>**ta*l*** *r*t*r*a **r *p***al*z** *a**l*a** an* param*t*r* **r *a** a****nm*nt* t* *n*l*** t** r***lt* *r*m a*****m*nt*.*</t>
  </si>
  <si>
    <t xml:space="preserve">P*rta*n* t* **x ****n**r P*l**y an* *V P*l**y. </t>
  </si>
  <si>
    <t>R*q**r* *ta** t* *** Tyl*r **p*rv****n an* *t* pr*v***r p*rtal t* ma** r***rral* t* **rv**** *n t** **mm*n*ty an* *n**r* *l**nt part***pat**n.</t>
  </si>
  <si>
    <t>R***rral* ar* ***n* ma** t*r**** t** p*rtal</t>
  </si>
  <si>
    <t>*r*at* a *p***al*z** m*ntal **alt* *a**l*a* *n*t--*p******ally *M* an* ***l **a*n**** *a***</t>
  </si>
  <si>
    <t xml:space="preserve">*P* **r Pr*p 47 **r** an* *a* a *mall *a**l*a*; </t>
  </si>
  <si>
    <t>**v*l*p an* *mpl*m*nt t** Pr*-Tr*al **rv**** Pr**ram.</t>
  </si>
  <si>
    <t>**l*an *ar**n Wal**r
&amp; **a*na **nn*r</t>
  </si>
  <si>
    <t>W*nt l*v* *an 21*t; w*r* w*ll ** *n***n*</t>
  </si>
  <si>
    <t>**v*l*p a plan t* *n*a** a**lt *l**nt* *n **v** an* **mm*n*ty *n*a**m*nt *trat*****.</t>
  </si>
  <si>
    <t>**a*na **nn*r
&amp; Al*xa Y**n*</t>
  </si>
  <si>
    <t xml:space="preserve">*****/**al t* **nn**t *l**nt* t* nat*ral r****r*** *n t** **mm*n*ty, **n* **tr*a** ****rt* an* ***p *l**nt* appr**** ** l****lat**n an* *n*t*at*v** t*at **r**tly *mpa*t t** r**ntry **mm*n*ty. N*xt *v*nt R****r** *a*r ******l** **ly 30t* *n **n**n*t**n w*t* **p*rv***r *ar**n'* ******.   </t>
  </si>
  <si>
    <t xml:space="preserve">**ta*l*** **lla**rat*v* m**t*n** **r A**lt ***l* **rv**** *l**nt* t*at *n*l*** *am*ly an* *t**r nat*ral **pp*rt*, *n*l***n* a partn*r p*rtal. </t>
  </si>
  <si>
    <t>**n* 2021  Mar** 2022
 **pt 2022</t>
  </si>
  <si>
    <t>**lla**rat*v* m**t*n** *av* ***n *n*t*t*t** an* ar* ****rr*n* *n **R* a* w*ll w*t* **v*n*l* *p*rat**n*.  Partn*r P*rtal **lla**rat**n ** n*w *n pla**. A **rmal M*T pr***** ** **l*n*at** *n t** **x ****n**r/*V *ra*t P*l**y (**nta*nm*nt M***l), **rr*ntly w*t* ***nty ***n**l.  M*T'* *tyl* tra*n*n** t* ** ava*la*l* **r *ta** t* a****t *n a*m*n**t*r*n* **lla**rat*v* M*T m**t*n** a* n*****ary.  T** v*r**a** **r t*** **lla**rat*v* m***l*n* *a* **n* t*r**** a ***pl* ** *t*rat**n* (*** lan**a**, t* M*T, *t*.).</t>
  </si>
  <si>
    <t>**v*l*p an* *mpl*m*nt *am*ly *n*a**m*nt a*t*v*t*** (*.*. *am*ly n***t, par*nt *r**ntat**n, *t*.).</t>
  </si>
  <si>
    <t>**a*na **nn*r
&amp; **r**t*r*</t>
  </si>
  <si>
    <t xml:space="preserve">A*t*v*t*** **mpl*t** *n ****m**r. *av* a plan **r q*art*rly a*t*v*t***.  **mpl*t**. </t>
  </si>
  <si>
    <t>A** *am*ly-*p****** **mp*n*nt* t* *a** plan*.</t>
  </si>
  <si>
    <t>*am*ly *p****** **mp*n*nt* w*ll ** t*r**** R&amp;* pr*****; t**t*n* ** *app*n*n* t*** w***; ****l* ** **n* *y *n* ** Apr*l. W*ll ** **mpl*t** *n **t***r. *v*ryt**n* ** *p*rat**nal, **t **ll *mpl*m*ntat**n w*ll **m* w*t* t** RN*. Mar* a* **mpl*t* w**n tra*n*n* ** **mpl*t**.</t>
  </si>
  <si>
    <t>*mpl*m*nt a ***av**r **an** m***l ** **p*rv****n.</t>
  </si>
  <si>
    <t>*p*at** ar* *n T* an* t*** ** n*w *app*n*n*</t>
  </si>
  <si>
    <t>*xpan* pr*-r*l*a** **rv**** **r a**lt* r**nt*r*n* *r*m *a*l an* pr***n, t* *n*l*** r***rral* **mpl*t** pr**r t* r*l*a**.</t>
  </si>
  <si>
    <t>**a*na **nn*r
&amp; **r** P**r*tt*</t>
  </si>
  <si>
    <t>**nn**t**n* *av* ***n ma** w*t* A*** Tran**t**n T*am t* *mpr*v* **mm*n**at**n an* r***rral pr***** **r a**lt* tran**t**n *r*m t** *a*l. Ta*l*t pr***** r***ntly *mpl*m*nt**. *mpl*m*nt*n* **MPA* a*****m*nt an* Pat*way* **r *l**nt* w** w*ll n*t *nt*r pr***n</t>
  </si>
  <si>
    <t>*r*at* an* *mpl*m*nt a *****n* l*** ***ll* tra*n*n* pr**ram w**** w*ll *n*l*** *****n* pamp*l*t*, p**t*r* an* *t**r r****r*** *n *****n* *pt**n* ava*la*l*.</t>
  </si>
  <si>
    <t>**a*na **nn*r &amp; Tyl*r Zat****</t>
  </si>
  <si>
    <t>**nn**t*n* w*t* **R* t* pr*v*** *****n* l*** ***ll* pr**ram; ***nt***** **mp*n*nt* **r l*** ***ll* pr**ram. T*** ** part ** t** *****n* pr**ram an* ** **nn**t** w*t**** *t*m 2*.  *an*l** *y R**ntry an* **mpl*t*</t>
  </si>
  <si>
    <t xml:space="preserve">R*v*** t** *nta** pr***** t* *n*l*** an a*****m*nt* ** *n**v***al*’ *****n* n****. </t>
  </si>
  <si>
    <t>R*p*rt tra***r *n pr****t**n; r***rral* ***n* **n* at pr*-r*l*a** an* *nv**t**at**n l*v*l*; **mpl*t* a* ** N*v</t>
  </si>
  <si>
    <t>**r**t *ta** t* ****r *****n* t* *l**nt* *a*** *n n***.</t>
  </si>
  <si>
    <t>T*** ** r***larly *app*n*n*</t>
  </si>
  <si>
    <t xml:space="preserve">Partn*r w*t* **man **rv**** *r ****al **rv**** t* *n**r* M***-*al ** a*t*v* pr**r t* *l**nt* ***n* r*l*a*** *r*m ***t**y.  </t>
  </si>
  <si>
    <t xml:space="preserve">*av* pr*-r*l*a** pr***** *n pla** **r pr***n* an* *R**; *av* **A **-l**at** *n *a**l*t*** *n** a w***; ****n **ll*n* **r MAA; m*a**r** ***lt *nt* T* t* m*n*t*r </t>
  </si>
  <si>
    <t xml:space="preserve">*n**r* *l**nt* ar* r**t*n*ly pr*v**** t***r v*tal ****m*nt* (*A **, ** *ar*, M***-*al *ar*) *p*n r*l*a** *r*m ***t**y. </t>
  </si>
  <si>
    <t>**r**ty **nz*</t>
  </si>
  <si>
    <t>A****t 2019</t>
  </si>
  <si>
    <t>Pr***** ** *n pla**; ** *l**nt* ** n*t r****v* *t t**r* ** a pr***** **r ****m*nt tran**t**n t* Pr**at**n</t>
  </si>
  <si>
    <t>**ta*l*** a pr***** **r a**lt **m*l*** *l**nt* t* r****v* v*tal ****m*nt*.</t>
  </si>
  <si>
    <t>Pr***** ** ***n* **n***t** *y A*P* an* ** *n pla**</t>
  </si>
  <si>
    <t xml:space="preserve">*n**r* t*at *l**nt* l*av* ***t**y w*t* a *p****** plan t*at a**r***** t***r m*ntal an* p*y***al **alt* n****.   </t>
  </si>
  <si>
    <t>*av* a *a** plan an* t** p*rtal t* a**r*** t***r p*y***al an* m*ntal **alt* n****</t>
  </si>
  <si>
    <t>**nn**t w*t* *l**nt* w**l* *n ***t**y t* a***** t***r n**** **r *ta**l*zat**n pr*-r*l*a**.</t>
  </si>
  <si>
    <t>Pr******* **ta*l***** w*t* Pat*way* an* *R*</t>
  </si>
  <si>
    <t>**ta*l*** a w*ap*n* an* *a**ty **mm*tt** t* r*v**w **rr*nt *a**ty *q**pm*nt an* w*ap*n* an* r***mm*n* n*w *t*m*.</t>
  </si>
  <si>
    <t>**r**ty **nz*
&amp; **an*r* L*w**</t>
  </si>
  <si>
    <t>M*m* wa* **nt **t; ***** appr*v** **mm*tt** m*m**r* an* *t ** n*w **ta*l*****</t>
  </si>
  <si>
    <t>*r*at* *n*t-*p****** p*r**rman** m*a**r** an* *n**r* appl**a*l* m*a**r** ar* **n***t*nt a*r*** **v****n*.</t>
  </si>
  <si>
    <t>**r** P**r*tt*, **r** P**r*tt*, 
&amp; La*ra A*n***</t>
  </si>
  <si>
    <t>Part ** PR***TAT pr***** n*xt m**t*n* *n ***</t>
  </si>
  <si>
    <t>**lly *mpl*m*nt Tyl*r **p*rv****n.</t>
  </si>
  <si>
    <t>R***rt Am*r***ll*</t>
  </si>
  <si>
    <t>*n***n* w*r* t* tr***l*****t ****** a* t**y **m* *p</t>
  </si>
  <si>
    <t>**nn** *ra***aw</t>
  </si>
  <si>
    <t>**v*l*p a v**t*m **pp*rt m***l **r A*P* *n ***r**nat**n w*t* t** ***tr**t Att*rn*y'* ******. *xpan* **partm*ntal p*l***** r*lat** t* v**t*m **pp*rt, *n*l***n* n*t****at**n ** v**t*m* r***t* an* ****n*n* *xp**tat**n* ar**n* v**t*m *a**ty plan*.</t>
  </si>
  <si>
    <t>**n* 2022
**pt*m**r 2022</t>
  </si>
  <si>
    <t>**ta*l***** a pr***** t* **mply w*t* Mar**'* law at pr*-tr*al *ta**. *av* pr***** *n pla** **r Mar**'* law. N*** t* ****m*nt *n*a**m*nt an* **pp*rt **r v**t*m*.  N* l*n**r ***n* pr*tr*al a*****m*nt. **r**tly r*lat** t* Pr*tr*al an* w*t* *n* ** a*****m*nt* n* l*n**r appl**a*l*</t>
  </si>
  <si>
    <t>**v*l*p a***t*n* pr***** **r *att*r*r* *nt*rv*nt**n pr**ram*.</t>
  </si>
  <si>
    <t>*tan*ar**z** **rt****at**n pr***** an* a***t*n* *y*l**</t>
  </si>
  <si>
    <t>*N***N* TA***</t>
  </si>
  <si>
    <t xml:space="preserve">Pr*v*** *y***n* **t* t* *l**nt* *p*n r*l*a** *r*m ***t**y, at *nta** an* *p*n r*q***t. </t>
  </si>
  <si>
    <t>**pt*m**r 2019</t>
  </si>
  <si>
    <t xml:space="preserve">**l* *tan**n* m**t*n** w*t* la**r *n**n* r**ar**n* Tyl*r **p*rv****n an* **MPA* *mpl*m*ntat**n. </t>
  </si>
  <si>
    <t>**r** P**r*tt* 
&amp; *ar*n *a**r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</si>
</sst>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7" fillId="2" borderId="1" applyNumberFormat="0" applyAlignment="0" applyProtection="0"/>
    <xf numFmtId="9" fontId="25" fillId="0" borderId="0" applyFont="0" applyFill="0" applyBorder="0" applyAlignment="0" applyProtection="0"/>
    <xf numFmtId="0" fontId="35" fillId="7" borderId="0" applyNumberFormat="0" applyBorder="0" applyAlignment="0" applyProtection="0"/>
  </cellStyleXfs>
  <cellXfs count="100">
    <xf numFmtId="0" fontId="0" fillId="0" borderId="0" xfId="0"/>
    <xf numFmtId="0" fontId="29" fillId="0" borderId="0" xfId="0" applyFont="1" applyAlignment="1">
      <alignment vertical="top"/>
    </xf>
    <xf numFmtId="9" fontId="29" fillId="0" borderId="0" xfId="2" applyFont="1" applyFill="1" applyAlignment="1">
      <alignment vertical="top" wrapText="1"/>
    </xf>
    <xf numFmtId="9" fontId="29" fillId="0" borderId="0" xfId="2" applyFont="1" applyFill="1" applyAlignment="1">
      <alignment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horizontal="center" vertical="top"/>
    </xf>
    <xf numFmtId="0" fontId="28" fillId="3" borderId="2" xfId="0" applyFont="1" applyFill="1" applyBorder="1" applyAlignment="1">
      <alignment horizontal="center" vertical="top"/>
    </xf>
    <xf numFmtId="0" fontId="28" fillId="3" borderId="2" xfId="1" applyFont="1" applyFill="1" applyBorder="1" applyAlignment="1">
      <alignment horizontal="center" vertical="top" wrapText="1"/>
    </xf>
    <xf numFmtId="9" fontId="28" fillId="3" borderId="2" xfId="2" applyFont="1" applyFill="1" applyBorder="1" applyAlignment="1">
      <alignment horizontal="center" vertical="top" wrapText="1"/>
    </xf>
    <xf numFmtId="9" fontId="28" fillId="3" borderId="2" xfId="2" applyFont="1" applyFill="1" applyBorder="1" applyAlignment="1">
      <alignment horizontal="center" vertical="top"/>
    </xf>
    <xf numFmtId="0" fontId="29" fillId="0" borderId="2" xfId="0" applyFont="1" applyBorder="1" applyAlignment="1">
      <alignment horizontal="center" vertical="top"/>
    </xf>
    <xf numFmtId="0" fontId="29" fillId="0" borderId="2" xfId="0" applyFont="1" applyBorder="1" applyAlignment="1">
      <alignment vertical="top" wrapText="1"/>
    </xf>
    <xf numFmtId="0" fontId="24" fillId="0" borderId="2" xfId="0" applyFont="1" applyBorder="1" applyAlignment="1">
      <alignment horizontal="center" vertical="top" wrapText="1"/>
    </xf>
    <xf numFmtId="9" fontId="29" fillId="0" borderId="2" xfId="2" applyFont="1" applyFill="1" applyBorder="1" applyAlignment="1">
      <alignment vertical="top" wrapText="1"/>
    </xf>
    <xf numFmtId="9" fontId="29" fillId="0" borderId="2" xfId="2" applyFont="1" applyFill="1" applyBorder="1" applyAlignment="1">
      <alignment vertical="top"/>
    </xf>
    <xf numFmtId="0" fontId="23" fillId="0" borderId="2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left" vertical="top" wrapText="1"/>
    </xf>
    <xf numFmtId="0" fontId="24" fillId="0" borderId="2" xfId="0" applyFont="1" applyBorder="1" applyAlignment="1">
      <alignment vertical="top" wrapText="1"/>
    </xf>
    <xf numFmtId="0" fontId="22" fillId="0" borderId="2" xfId="0" applyFont="1" applyBorder="1" applyAlignment="1">
      <alignment horizontal="center" vertical="top" wrapText="1"/>
    </xf>
    <xf numFmtId="0" fontId="24" fillId="4" borderId="2" xfId="0" applyFont="1" applyFill="1" applyBorder="1" applyAlignment="1">
      <alignment horizontal="center" vertical="top" wrapText="1"/>
    </xf>
    <xf numFmtId="9" fontId="29" fillId="4" borderId="2" xfId="2" applyFont="1" applyFill="1" applyBorder="1" applyAlignment="1">
      <alignment vertical="top" wrapText="1"/>
    </xf>
    <xf numFmtId="0" fontId="28" fillId="0" borderId="0" xfId="0" applyFont="1" applyAlignment="1">
      <alignment horizontal="center" vertical="top"/>
    </xf>
    <xf numFmtId="0" fontId="30" fillId="0" borderId="2" xfId="0" applyFont="1" applyBorder="1" applyAlignment="1">
      <alignment horizontal="center" vertical="top"/>
    </xf>
    <xf numFmtId="0" fontId="31" fillId="0" borderId="2" xfId="0" applyFont="1" applyBorder="1" applyAlignment="1">
      <alignment horizontal="center" vertical="top"/>
    </xf>
    <xf numFmtId="9" fontId="29" fillId="4" borderId="2" xfId="2" applyFont="1" applyFill="1" applyBorder="1" applyAlignment="1">
      <alignment vertical="top"/>
    </xf>
    <xf numFmtId="0" fontId="21" fillId="0" borderId="2" xfId="0" applyFont="1" applyBorder="1" applyAlignment="1">
      <alignment horizontal="center" vertical="top" wrapText="1"/>
    </xf>
    <xf numFmtId="49" fontId="29" fillId="0" borderId="0" xfId="0" applyNumberFormat="1" applyFont="1" applyAlignment="1">
      <alignment vertical="top" wrapText="1"/>
    </xf>
    <xf numFmtId="49" fontId="28" fillId="3" borderId="2" xfId="1" applyNumberFormat="1" applyFont="1" applyFill="1" applyBorder="1" applyAlignment="1">
      <alignment horizontal="center" vertical="top" wrapText="1"/>
    </xf>
    <xf numFmtId="49" fontId="29" fillId="0" borderId="2" xfId="0" applyNumberFormat="1" applyFont="1" applyBorder="1" applyAlignment="1">
      <alignment horizontal="center" vertical="top" wrapText="1"/>
    </xf>
    <xf numFmtId="49" fontId="21" fillId="0" borderId="2" xfId="0" applyNumberFormat="1" applyFont="1" applyBorder="1" applyAlignment="1">
      <alignment horizontal="center" vertical="top" wrapText="1"/>
    </xf>
    <xf numFmtId="49" fontId="2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18" fillId="5" borderId="2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28" fillId="0" borderId="0" xfId="0" applyFont="1" applyAlignment="1">
      <alignment wrapText="1"/>
    </xf>
    <xf numFmtId="0" fontId="16" fillId="0" borderId="2" xfId="0" applyFont="1" applyBorder="1" applyAlignment="1">
      <alignment horizontal="center" vertical="top" wrapText="1"/>
    </xf>
    <xf numFmtId="0" fontId="32" fillId="6" borderId="4" xfId="0" applyFont="1" applyFill="1" applyBorder="1" applyAlignment="1">
      <alignment vertical="top"/>
    </xf>
    <xf numFmtId="0" fontId="32" fillId="6" borderId="5" xfId="0" applyFont="1" applyFill="1" applyBorder="1" applyAlignment="1">
      <alignment vertical="top"/>
    </xf>
    <xf numFmtId="0" fontId="32" fillId="6" borderId="5" xfId="1" applyFont="1" applyFill="1" applyBorder="1" applyAlignment="1">
      <alignment horizontal="center" vertical="top" wrapText="1"/>
    </xf>
    <xf numFmtId="49" fontId="32" fillId="6" borderId="5" xfId="1" applyNumberFormat="1" applyFont="1" applyFill="1" applyBorder="1" applyAlignment="1">
      <alignment horizontal="center" vertical="top" wrapText="1"/>
    </xf>
    <xf numFmtId="9" fontId="32" fillId="6" borderId="5" xfId="2" applyFont="1" applyFill="1" applyBorder="1" applyAlignment="1">
      <alignment horizontal="center" vertical="top" wrapText="1"/>
    </xf>
    <xf numFmtId="9" fontId="32" fillId="6" borderId="5" xfId="2" applyFont="1" applyFill="1" applyBorder="1" applyAlignment="1">
      <alignment horizontal="center" vertical="top"/>
    </xf>
    <xf numFmtId="0" fontId="32" fillId="6" borderId="5" xfId="1" applyFont="1" applyFill="1" applyBorder="1" applyAlignment="1">
      <alignment horizontal="center" vertical="center" wrapText="1"/>
    </xf>
    <xf numFmtId="0" fontId="32" fillId="6" borderId="6" xfId="1" applyFont="1" applyFill="1" applyBorder="1" applyAlignment="1">
      <alignment horizontal="center" vertical="top" wrapText="1"/>
    </xf>
    <xf numFmtId="0" fontId="15" fillId="0" borderId="0" xfId="0" applyFont="1" applyAlignment="1">
      <alignment vertical="top"/>
    </xf>
    <xf numFmtId="49" fontId="15" fillId="0" borderId="2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vertical="top" wrapText="1"/>
    </xf>
    <xf numFmtId="49" fontId="33" fillId="0" borderId="2" xfId="0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49" fontId="12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49" fontId="10" fillId="0" borderId="2" xfId="0" applyNumberFormat="1" applyFont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49" fontId="19" fillId="0" borderId="5" xfId="0" applyNumberFormat="1" applyFont="1" applyBorder="1" applyAlignment="1">
      <alignment horizontal="center" vertical="top" wrapText="1"/>
    </xf>
    <xf numFmtId="49" fontId="20" fillId="0" borderId="5" xfId="0" applyNumberFormat="1" applyFont="1" applyBorder="1" applyAlignment="1">
      <alignment horizontal="center" vertical="top" wrapText="1"/>
    </xf>
    <xf numFmtId="9" fontId="29" fillId="0" borderId="5" xfId="2" applyFont="1" applyFill="1" applyBorder="1" applyAlignment="1">
      <alignment vertical="top" wrapText="1"/>
    </xf>
    <xf numFmtId="9" fontId="29" fillId="0" borderId="5" xfId="2" applyFont="1" applyFill="1" applyBorder="1" applyAlignment="1">
      <alignment vertical="top"/>
    </xf>
    <xf numFmtId="0" fontId="31" fillId="0" borderId="5" xfId="0" applyFont="1" applyBorder="1" applyAlignment="1">
      <alignment horizontal="center" vertical="top"/>
    </xf>
    <xf numFmtId="0" fontId="29" fillId="0" borderId="6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32" fillId="0" borderId="5" xfId="0" applyFont="1" applyBorder="1" applyAlignment="1">
      <alignment vertical="top" wrapText="1"/>
    </xf>
    <xf numFmtId="0" fontId="32" fillId="6" borderId="0" xfId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28" fillId="0" borderId="2" xfId="1" applyFont="1" applyFill="1" applyBorder="1" applyAlignment="1">
      <alignment horizontal="center" vertical="top" wrapText="1"/>
    </xf>
    <xf numFmtId="0" fontId="34" fillId="0" borderId="2" xfId="0" applyFont="1" applyBorder="1" applyAlignment="1">
      <alignment horizontal="center" vertical="top"/>
    </xf>
    <xf numFmtId="0" fontId="31" fillId="6" borderId="2" xfId="0" applyFont="1" applyFill="1" applyBorder="1" applyAlignment="1">
      <alignment horizontal="center" vertical="top"/>
    </xf>
    <xf numFmtId="0" fontId="30" fillId="6" borderId="2" xfId="0" applyFont="1" applyFill="1" applyBorder="1" applyAlignment="1">
      <alignment horizontal="center" vertical="top"/>
    </xf>
    <xf numFmtId="49" fontId="13" fillId="0" borderId="2" xfId="0" applyNumberFormat="1" applyFont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32" fillId="0" borderId="2" xfId="1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8" fillId="6" borderId="2" xfId="0" applyFont="1" applyFill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 wrapText="1"/>
    </xf>
    <xf numFmtId="9" fontId="36" fillId="7" borderId="2" xfId="3" applyNumberFormat="1" applyFont="1" applyBorder="1" applyAlignment="1">
      <alignment vertical="top" wrapText="1"/>
    </xf>
    <xf numFmtId="9" fontId="36" fillId="7" borderId="2" xfId="3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top" wrapText="1"/>
    </xf>
    <xf numFmtId="9" fontId="29" fillId="4" borderId="0" xfId="2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49" fontId="5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9" fontId="38" fillId="4" borderId="2" xfId="2" applyFont="1" applyFill="1" applyBorder="1" applyAlignment="1">
      <alignment vertical="top" wrapText="1"/>
    </xf>
    <xf numFmtId="9" fontId="38" fillId="4" borderId="2" xfId="2" applyFont="1" applyFill="1" applyBorder="1" applyAlignment="1">
      <alignment vertical="top"/>
    </xf>
    <xf numFmtId="0" fontId="39" fillId="0" borderId="0" xfId="0" applyFont="1" applyAlignment="1">
      <alignment vertical="center" wrapText="1"/>
    </xf>
    <xf numFmtId="0" fontId="29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9" fontId="38" fillId="4" borderId="2" xfId="2" applyFont="1" applyFill="1" applyBorder="1" applyAlignment="1">
      <alignment horizontal="center" vertical="center" wrapText="1"/>
    </xf>
    <xf numFmtId="9" fontId="38" fillId="4" borderId="2" xfId="2" applyFont="1" applyFill="1" applyBorder="1" applyAlignment="1">
      <alignment horizontal="center" vertical="center"/>
    </xf>
    <xf numFmtId="9" fontId="29" fillId="0" borderId="2" xfId="2" applyFont="1" applyFill="1" applyBorder="1" applyAlignment="1">
      <alignment horizontal="center" vertical="center"/>
    </xf>
    <xf numFmtId="9" fontId="29" fillId="0" borderId="0" xfId="2" applyFont="1" applyFill="1" applyAlignment="1">
      <alignment horizontal="center" wrapText="1"/>
    </xf>
    <xf numFmtId="49" fontId="29" fillId="0" borderId="3" xfId="0" applyNumberFormat="1" applyFont="1" applyBorder="1" applyAlignment="1">
      <alignment horizontal="center" wrapText="1"/>
    </xf>
  </cellXfs>
  <cellStyles count="4">
    <cellStyle name="Accent1" xfId="3" builtinId="29"/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16452</xdr:colOff>
      <xdr:row>1</xdr:row>
      <xdr:rowOff>25547</xdr:rowOff>
    </xdr:from>
    <xdr:to>
      <xdr:col>2</xdr:col>
      <xdr:colOff>287455</xdr:colOff>
      <xdr:row>1</xdr:row>
      <xdr:rowOff>719138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1C754-D7C1-40D6-870E-FDEA640E2C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952" y="216047"/>
          <a:ext cx="661528" cy="6840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8"/>
  <sheetViews>
    <sheetView tabSelected="1" zoomScale="98" zoomScaleNormal="98" zoomScaleSheetLayoutView="100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defaultColWidth="9.140625" defaultRowHeight="15" x14ac:dyDescent="0.2"/>
  <cols>
    <col min="1" max="1" width="3.140625" style="1" bestFit="1" customWidth="1"/>
    <col min="2" max="3" width="5.85546875" style="5" customWidth="1"/>
    <col min="4" max="4" width="58.28515625" style="4" customWidth="1"/>
    <col min="5" max="5" width="29.42578125" style="4" customWidth="1"/>
    <col min="6" max="6" width="14.85546875" style="26" customWidth="1"/>
    <col min="7" max="7" width="17.140625" style="26" customWidth="1"/>
    <col min="8" max="8" width="5.28515625" style="2" customWidth="1"/>
    <col min="9" max="9" width="5.42578125" style="3" customWidth="1"/>
    <col min="10" max="10" width="5.28515625" style="3" customWidth="1"/>
    <col min="11" max="11" width="5.85546875" style="3" customWidth="1"/>
    <col min="12" max="13" width="19.140625" style="21" customWidth="1"/>
    <col min="14" max="14" width="41.42578125" style="4" customWidth="1"/>
    <col min="15" max="15" width="30.7109375" style="4" customWidth="1"/>
    <col min="16" max="16" width="14.5703125" style="4" bestFit="1" customWidth="1"/>
    <col min="17" max="17" width="11.5703125" style="1" bestFit="1" customWidth="1"/>
    <col min="18" max="16384" width="9.140625" style="1"/>
  </cols>
  <sheetData>
    <row r="1" spans="1:16" x14ac:dyDescent="0.2">
      <c r="A1" s="1">
        <v>1</v>
      </c>
    </row>
    <row r="2" spans="1:16" ht="60" x14ac:dyDescent="0.25">
      <c r="A2" s="1">
        <f>1+A1</f>
        <v>2</v>
      </c>
      <c r="B2" s="35"/>
      <c r="C2" s="35"/>
      <c r="D2" s="35" t="s">
        <v>45</v>
      </c>
      <c r="E2" s="32"/>
      <c r="F2" s="99" t="s">
        <v>46</v>
      </c>
      <c r="G2" s="99"/>
      <c r="H2" s="98" t="s">
        <v>10</v>
      </c>
      <c r="I2" s="98"/>
      <c r="J2" s="98"/>
      <c r="K2" s="98"/>
      <c r="L2" s="47" t="s">
        <v>47</v>
      </c>
      <c r="M2" s="66" t="s">
        <v>24</v>
      </c>
      <c r="N2" s="81" t="s">
        <v>48</v>
      </c>
    </row>
    <row r="3" spans="1:16" x14ac:dyDescent="0.2">
      <c r="A3" s="1">
        <f t="shared" ref="A3:A48" si="0">1+A2</f>
        <v>3</v>
      </c>
      <c r="B3" s="6" t="s">
        <v>11</v>
      </c>
      <c r="C3" s="6" t="s">
        <v>12</v>
      </c>
      <c r="D3" s="7" t="s">
        <v>49</v>
      </c>
      <c r="E3" s="7" t="s">
        <v>50</v>
      </c>
      <c r="F3" s="27" t="s">
        <v>51</v>
      </c>
      <c r="G3" s="27" t="s">
        <v>4</v>
      </c>
      <c r="H3" s="8">
        <v>0.25</v>
      </c>
      <c r="I3" s="9">
        <v>0.5</v>
      </c>
      <c r="J3" s="9">
        <v>0.75</v>
      </c>
      <c r="K3" s="9">
        <v>1</v>
      </c>
      <c r="L3" s="7" t="s">
        <v>52</v>
      </c>
      <c r="M3" s="67" t="s">
        <v>53</v>
      </c>
      <c r="N3" s="7" t="s">
        <v>54</v>
      </c>
    </row>
    <row r="4" spans="1:16" x14ac:dyDescent="0.2">
      <c r="A4" s="1">
        <f t="shared" si="0"/>
        <v>4</v>
      </c>
      <c r="B4" s="37" t="s">
        <v>55</v>
      </c>
      <c r="C4" s="38"/>
      <c r="D4" s="39"/>
      <c r="E4" s="39"/>
      <c r="F4" s="40"/>
      <c r="G4" s="40"/>
      <c r="H4" s="41"/>
      <c r="I4" s="42"/>
      <c r="J4" s="42"/>
      <c r="K4" s="42"/>
      <c r="L4" s="43"/>
      <c r="M4" s="65"/>
      <c r="N4" s="44"/>
    </row>
    <row r="5" spans="1:16" x14ac:dyDescent="0.2">
      <c r="A5" s="1">
        <f t="shared" si="0"/>
        <v>5</v>
      </c>
      <c r="B5" s="12"/>
      <c r="C5" s="12"/>
      <c r="D5" s="11"/>
      <c r="E5" s="54"/>
      <c r="F5" s="53"/>
      <c r="G5" s="49"/>
      <c r="H5" s="13"/>
      <c r="I5" s="13"/>
      <c r="J5" s="14"/>
      <c r="K5" s="14"/>
      <c r="L5" s="72"/>
      <c r="M5" s="23"/>
      <c r="N5" s="61"/>
    </row>
    <row r="6" spans="1:16" s="45" customFormat="1" x14ac:dyDescent="0.2">
      <c r="A6" s="1">
        <f t="shared" si="0"/>
        <v>6</v>
      </c>
      <c r="B6" s="37" t="s">
        <v>56</v>
      </c>
      <c r="C6" s="38"/>
      <c r="D6" s="39"/>
      <c r="E6" s="39"/>
      <c r="F6" s="40"/>
      <c r="G6" s="40"/>
      <c r="H6" s="41"/>
      <c r="I6" s="42"/>
      <c r="J6" s="42"/>
      <c r="K6" s="42"/>
      <c r="L6" s="43"/>
      <c r="M6" s="69"/>
      <c r="N6" s="44"/>
      <c r="O6" s="84"/>
      <c r="P6" s="84"/>
    </row>
    <row r="7" spans="1:16" ht="105" x14ac:dyDescent="0.2">
      <c r="A7" s="1">
        <f t="shared" si="0"/>
        <v>7</v>
      </c>
      <c r="B7" s="12">
        <v>2</v>
      </c>
      <c r="C7" s="12" t="s">
        <v>0</v>
      </c>
      <c r="D7" s="11" t="s">
        <v>57</v>
      </c>
      <c r="E7" s="86" t="s">
        <v>58</v>
      </c>
      <c r="F7" s="77" t="s">
        <v>25</v>
      </c>
      <c r="G7" s="91" t="s">
        <v>59</v>
      </c>
      <c r="H7" s="20"/>
      <c r="I7" s="14"/>
      <c r="J7" s="14"/>
      <c r="K7" s="14"/>
      <c r="L7" s="72" t="s">
        <v>13</v>
      </c>
      <c r="M7" s="23"/>
      <c r="N7" s="61" t="s">
        <v>60</v>
      </c>
      <c r="O7" s="4" t="s">
        <v>61</v>
      </c>
    </row>
    <row r="8" spans="1:16" ht="60" x14ac:dyDescent="0.2">
      <c r="A8" s="1">
        <f t="shared" si="0"/>
        <v>8</v>
      </c>
      <c r="B8" s="12">
        <v>2</v>
      </c>
      <c r="C8" s="12" t="s">
        <v>2</v>
      </c>
      <c r="D8" s="11" t="s">
        <v>62</v>
      </c>
      <c r="E8" s="34" t="s">
        <v>63</v>
      </c>
      <c r="F8" s="31" t="s">
        <v>26</v>
      </c>
      <c r="G8" s="28" t="s">
        <v>64</v>
      </c>
      <c r="H8" s="20"/>
      <c r="I8" s="14"/>
      <c r="J8" s="14"/>
      <c r="K8" s="14"/>
      <c r="L8" s="72" t="s">
        <v>13</v>
      </c>
      <c r="M8" s="74"/>
      <c r="N8" s="61" t="s">
        <v>65</v>
      </c>
    </row>
    <row r="9" spans="1:16" ht="90" x14ac:dyDescent="0.2">
      <c r="A9" s="1">
        <f>1+A8</f>
        <v>9</v>
      </c>
      <c r="B9" s="12">
        <v>2</v>
      </c>
      <c r="C9" s="12" t="s">
        <v>2</v>
      </c>
      <c r="D9" s="11" t="s">
        <v>66</v>
      </c>
      <c r="E9" s="86" t="s">
        <v>67</v>
      </c>
      <c r="F9" s="30" t="s">
        <v>7</v>
      </c>
      <c r="G9" s="92" t="s">
        <v>68</v>
      </c>
      <c r="H9" s="20"/>
      <c r="I9" s="20"/>
      <c r="J9" s="20"/>
      <c r="K9" s="14"/>
      <c r="L9" s="72" t="s">
        <v>13</v>
      </c>
      <c r="M9" s="22"/>
      <c r="N9" s="61" t="s">
        <v>69</v>
      </c>
    </row>
    <row r="10" spans="1:16" ht="240" x14ac:dyDescent="0.2">
      <c r="A10" s="1">
        <f t="shared" ref="A10" si="1">A9+1</f>
        <v>10</v>
      </c>
      <c r="B10" s="93">
        <v>5</v>
      </c>
      <c r="C10" s="93" t="s">
        <v>2</v>
      </c>
      <c r="D10" s="11" t="s">
        <v>70</v>
      </c>
      <c r="E10" s="93" t="s">
        <v>71</v>
      </c>
      <c r="F10" s="94" t="s">
        <v>72</v>
      </c>
      <c r="G10" s="94" t="s">
        <v>73</v>
      </c>
      <c r="H10" s="95"/>
      <c r="I10" s="96"/>
      <c r="J10" s="96"/>
      <c r="K10" s="97"/>
      <c r="L10" s="23" t="s">
        <v>13</v>
      </c>
      <c r="M10" s="23"/>
      <c r="N10" s="11" t="s">
        <v>74</v>
      </c>
      <c r="O10" s="4" t="s">
        <v>75</v>
      </c>
      <c r="P10" s="1"/>
    </row>
    <row r="11" spans="1:16" x14ac:dyDescent="0.2">
      <c r="A11" s="1">
        <f>1+A44</f>
        <v>11</v>
      </c>
      <c r="B11" s="62" t="s">
        <v>2</v>
      </c>
      <c r="C11" s="63" t="s">
        <v>2</v>
      </c>
      <c r="D11" s="64" t="s">
        <v>76</v>
      </c>
      <c r="E11" s="55"/>
      <c r="F11" s="56"/>
      <c r="G11" s="57"/>
      <c r="H11" s="58"/>
      <c r="I11" s="59"/>
      <c r="J11" s="59"/>
      <c r="K11" s="59"/>
      <c r="L11" s="60"/>
      <c r="M11" s="22"/>
      <c r="N11" s="61"/>
    </row>
    <row r="12" spans="1:16" s="45" customFormat="1" x14ac:dyDescent="0.2">
      <c r="A12" s="1">
        <f t="shared" si="0"/>
        <v>12</v>
      </c>
      <c r="B12" s="37" t="s">
        <v>77</v>
      </c>
      <c r="C12" s="38"/>
      <c r="D12" s="39"/>
      <c r="E12" s="39"/>
      <c r="F12" s="40"/>
      <c r="G12" s="40"/>
      <c r="H12" s="41"/>
      <c r="I12" s="42"/>
      <c r="J12" s="42"/>
      <c r="K12" s="42"/>
      <c r="L12" s="43"/>
      <c r="M12" s="70"/>
      <c r="N12" s="44"/>
      <c r="O12" s="84"/>
      <c r="P12" s="84"/>
    </row>
    <row r="13" spans="1:16" ht="60" x14ac:dyDescent="0.2">
      <c r="A13" s="1">
        <f t="shared" si="0"/>
        <v>13</v>
      </c>
      <c r="B13" s="10">
        <v>1</v>
      </c>
      <c r="C13" s="10" t="s">
        <v>0</v>
      </c>
      <c r="D13" s="11" t="s">
        <v>78</v>
      </c>
      <c r="E13" s="80" t="s">
        <v>79</v>
      </c>
      <c r="F13" s="28" t="s">
        <v>27</v>
      </c>
      <c r="G13" s="49" t="s">
        <v>28</v>
      </c>
      <c r="H13" s="20"/>
      <c r="I13" s="20"/>
      <c r="J13" s="20"/>
      <c r="K13" s="24"/>
      <c r="L13" s="73" t="s">
        <v>14</v>
      </c>
      <c r="M13" s="68"/>
      <c r="N13" s="61" t="s">
        <v>80</v>
      </c>
      <c r="O13" s="4" t="s">
        <v>3</v>
      </c>
    </row>
    <row r="14" spans="1:16" ht="90" x14ac:dyDescent="0.2">
      <c r="A14" s="1">
        <f t="shared" si="0"/>
        <v>14</v>
      </c>
      <c r="B14" s="12">
        <v>1</v>
      </c>
      <c r="C14" s="12" t="s">
        <v>0</v>
      </c>
      <c r="D14" s="11" t="s">
        <v>81</v>
      </c>
      <c r="E14" s="18" t="s">
        <v>82</v>
      </c>
      <c r="F14" s="28" t="s">
        <v>7</v>
      </c>
      <c r="G14" s="82" t="s">
        <v>29</v>
      </c>
      <c r="H14" s="20"/>
      <c r="I14" s="20"/>
      <c r="J14" s="20"/>
      <c r="K14" s="24"/>
      <c r="L14" s="73" t="s">
        <v>14</v>
      </c>
      <c r="M14" s="74"/>
      <c r="N14" s="61" t="s">
        <v>83</v>
      </c>
    </row>
    <row r="15" spans="1:16" ht="45" customHeight="1" x14ac:dyDescent="0.2">
      <c r="A15" s="1">
        <f t="shared" si="0"/>
        <v>15</v>
      </c>
      <c r="B15" s="12">
        <v>1</v>
      </c>
      <c r="C15" s="12" t="s">
        <v>0</v>
      </c>
      <c r="D15" s="11" t="s">
        <v>84</v>
      </c>
      <c r="E15" s="34" t="s">
        <v>79</v>
      </c>
      <c r="F15" s="30" t="s">
        <v>1</v>
      </c>
      <c r="G15" s="49" t="s">
        <v>8</v>
      </c>
      <c r="H15" s="19"/>
      <c r="I15" s="19"/>
      <c r="J15" s="19"/>
      <c r="K15" s="19"/>
      <c r="L15" s="73" t="s">
        <v>14</v>
      </c>
      <c r="M15" s="22"/>
      <c r="N15" s="61" t="s">
        <v>85</v>
      </c>
    </row>
    <row r="16" spans="1:16" ht="30" x14ac:dyDescent="0.2">
      <c r="A16" s="1">
        <f t="shared" si="0"/>
        <v>16</v>
      </c>
      <c r="B16" s="12">
        <v>1</v>
      </c>
      <c r="C16" s="12" t="s">
        <v>0</v>
      </c>
      <c r="D16" s="11" t="s">
        <v>86</v>
      </c>
      <c r="E16" s="80" t="s">
        <v>87</v>
      </c>
      <c r="F16" s="30" t="s">
        <v>30</v>
      </c>
      <c r="G16" s="49" t="s">
        <v>31</v>
      </c>
      <c r="H16" s="78"/>
      <c r="I16" s="79"/>
      <c r="J16" s="79"/>
      <c r="K16" s="79"/>
      <c r="L16" s="73" t="s">
        <v>14</v>
      </c>
      <c r="M16" s="22"/>
      <c r="N16" s="61" t="s">
        <v>88</v>
      </c>
    </row>
    <row r="17" spans="1:16" ht="30" x14ac:dyDescent="0.2">
      <c r="A17" s="1">
        <f t="shared" si="0"/>
        <v>17</v>
      </c>
      <c r="B17" s="12">
        <v>1</v>
      </c>
      <c r="C17" s="12" t="s">
        <v>0</v>
      </c>
      <c r="D17" s="11" t="s">
        <v>89</v>
      </c>
      <c r="E17" s="34" t="s">
        <v>79</v>
      </c>
      <c r="F17" s="28" t="s">
        <v>27</v>
      </c>
      <c r="G17" s="30" t="s">
        <v>5</v>
      </c>
      <c r="H17" s="19"/>
      <c r="I17" s="19"/>
      <c r="J17" s="19"/>
      <c r="K17" s="19"/>
      <c r="L17" s="73" t="s">
        <v>14</v>
      </c>
      <c r="M17" s="22"/>
      <c r="N17" s="61" t="s">
        <v>90</v>
      </c>
    </row>
    <row r="18" spans="1:16" ht="30" x14ac:dyDescent="0.2">
      <c r="A18" s="1">
        <f t="shared" si="0"/>
        <v>18</v>
      </c>
      <c r="B18" s="12">
        <v>1</v>
      </c>
      <c r="C18" s="12" t="s">
        <v>2</v>
      </c>
      <c r="D18" s="11" t="s">
        <v>91</v>
      </c>
      <c r="E18" s="50" t="s">
        <v>92</v>
      </c>
      <c r="F18" s="30" t="s">
        <v>9</v>
      </c>
      <c r="G18" s="51" t="s">
        <v>15</v>
      </c>
      <c r="H18" s="19"/>
      <c r="I18" s="19"/>
      <c r="J18" s="19"/>
      <c r="K18" s="19"/>
      <c r="L18" s="73" t="s">
        <v>14</v>
      </c>
      <c r="M18" s="22"/>
      <c r="N18" s="61" t="s">
        <v>93</v>
      </c>
    </row>
    <row r="19" spans="1:16" ht="45" x14ac:dyDescent="0.2">
      <c r="A19" s="1">
        <f t="shared" si="0"/>
        <v>19</v>
      </c>
      <c r="B19" s="12">
        <v>1</v>
      </c>
      <c r="C19" s="12" t="s">
        <v>2</v>
      </c>
      <c r="D19" s="11" t="s">
        <v>94</v>
      </c>
      <c r="E19" s="48" t="s">
        <v>95</v>
      </c>
      <c r="F19" s="30" t="s">
        <v>16</v>
      </c>
      <c r="G19" s="30" t="s">
        <v>32</v>
      </c>
      <c r="H19" s="19"/>
      <c r="I19" s="19"/>
      <c r="J19" s="19"/>
      <c r="K19" s="19"/>
      <c r="L19" s="73" t="s">
        <v>14</v>
      </c>
      <c r="M19" s="22"/>
      <c r="N19" s="61" t="s">
        <v>96</v>
      </c>
    </row>
    <row r="20" spans="1:16" ht="135" x14ac:dyDescent="0.2">
      <c r="A20" s="1">
        <f t="shared" si="0"/>
        <v>20</v>
      </c>
      <c r="B20" s="12">
        <v>1</v>
      </c>
      <c r="C20" s="12" t="s">
        <v>2</v>
      </c>
      <c r="D20" s="11" t="s">
        <v>97</v>
      </c>
      <c r="E20" s="34" t="s">
        <v>79</v>
      </c>
      <c r="F20" s="30" t="s">
        <v>98</v>
      </c>
      <c r="G20" s="77" t="s">
        <v>33</v>
      </c>
      <c r="H20" s="19"/>
      <c r="I20" s="19"/>
      <c r="J20" s="19"/>
      <c r="K20" s="24"/>
      <c r="L20" s="73" t="s">
        <v>14</v>
      </c>
      <c r="M20" s="23"/>
      <c r="N20" s="61" t="s">
        <v>99</v>
      </c>
    </row>
    <row r="21" spans="1:16" ht="180" x14ac:dyDescent="0.2">
      <c r="A21" s="1">
        <f t="shared" si="0"/>
        <v>21</v>
      </c>
      <c r="B21" s="12">
        <v>1</v>
      </c>
      <c r="C21" s="12" t="s">
        <v>2</v>
      </c>
      <c r="D21" s="11" t="s">
        <v>100</v>
      </c>
      <c r="E21" s="80" t="s">
        <v>79</v>
      </c>
      <c r="F21" s="30" t="s">
        <v>17</v>
      </c>
      <c r="G21" s="49" t="s">
        <v>34</v>
      </c>
      <c r="H21" s="20"/>
      <c r="I21" s="20"/>
      <c r="J21" s="24"/>
      <c r="K21" s="24"/>
      <c r="L21" s="73" t="s">
        <v>14</v>
      </c>
      <c r="M21" s="23"/>
      <c r="N21" s="61" t="s">
        <v>101</v>
      </c>
    </row>
    <row r="22" spans="1:16" ht="45" x14ac:dyDescent="0.2">
      <c r="A22" s="1">
        <f t="shared" si="0"/>
        <v>22</v>
      </c>
      <c r="B22" s="12">
        <v>1</v>
      </c>
      <c r="C22" s="12" t="s">
        <v>2</v>
      </c>
      <c r="D22" s="11" t="s">
        <v>102</v>
      </c>
      <c r="E22" s="34" t="s">
        <v>79</v>
      </c>
      <c r="F22" s="30" t="s">
        <v>7</v>
      </c>
      <c r="G22" s="49" t="s">
        <v>35</v>
      </c>
      <c r="H22" s="20"/>
      <c r="I22" s="20"/>
      <c r="J22" s="20"/>
      <c r="K22" s="24"/>
      <c r="L22" s="73" t="s">
        <v>14</v>
      </c>
      <c r="M22" s="22" t="s">
        <v>18</v>
      </c>
      <c r="N22" s="61" t="s">
        <v>103</v>
      </c>
      <c r="O22" s="4" t="s">
        <v>3</v>
      </c>
    </row>
    <row r="23" spans="1:16" ht="45" x14ac:dyDescent="0.2">
      <c r="A23" s="1">
        <f t="shared" si="0"/>
        <v>23</v>
      </c>
      <c r="B23" s="12">
        <v>1</v>
      </c>
      <c r="C23" s="12" t="s">
        <v>2</v>
      </c>
      <c r="D23" s="11" t="s">
        <v>104</v>
      </c>
      <c r="E23" s="18" t="s">
        <v>82</v>
      </c>
      <c r="F23" s="31" t="s">
        <v>30</v>
      </c>
      <c r="G23" s="30" t="s">
        <v>5</v>
      </c>
      <c r="H23" s="19"/>
      <c r="I23" s="19"/>
      <c r="J23" s="19"/>
      <c r="K23" s="19"/>
      <c r="L23" s="73" t="s">
        <v>14</v>
      </c>
      <c r="M23" s="22"/>
      <c r="N23" s="61" t="s">
        <v>105</v>
      </c>
    </row>
    <row r="24" spans="1:16" ht="45" x14ac:dyDescent="0.2">
      <c r="A24" s="1">
        <f t="shared" si="0"/>
        <v>24</v>
      </c>
      <c r="B24" s="12">
        <v>1</v>
      </c>
      <c r="C24" s="12" t="s">
        <v>2</v>
      </c>
      <c r="D24" s="11" t="s">
        <v>106</v>
      </c>
      <c r="E24" s="34" t="s">
        <v>79</v>
      </c>
      <c r="F24" s="71" t="s">
        <v>7</v>
      </c>
      <c r="G24" s="49" t="s">
        <v>35</v>
      </c>
      <c r="H24" s="20"/>
      <c r="I24" s="20"/>
      <c r="J24" s="19"/>
      <c r="K24" s="24"/>
      <c r="L24" s="73" t="s">
        <v>14</v>
      </c>
      <c r="M24" s="23"/>
      <c r="N24" s="61" t="s">
        <v>107</v>
      </c>
      <c r="O24" s="4" t="s">
        <v>3</v>
      </c>
    </row>
    <row r="25" spans="1:16" ht="30" x14ac:dyDescent="0.2">
      <c r="A25" s="1">
        <f t="shared" si="0"/>
        <v>25</v>
      </c>
      <c r="B25" s="12">
        <v>1</v>
      </c>
      <c r="C25" s="12" t="s">
        <v>2</v>
      </c>
      <c r="D25" s="11" t="s">
        <v>108</v>
      </c>
      <c r="E25" s="48" t="s">
        <v>109</v>
      </c>
      <c r="F25" s="30" t="s">
        <v>36</v>
      </c>
      <c r="G25" s="31" t="s">
        <v>1</v>
      </c>
      <c r="H25" s="20"/>
      <c r="I25" s="24"/>
      <c r="J25" s="24"/>
      <c r="K25" s="24"/>
      <c r="L25" s="73" t="s">
        <v>14</v>
      </c>
      <c r="M25" s="22"/>
      <c r="N25" s="61" t="s">
        <v>110</v>
      </c>
    </row>
    <row r="26" spans="1:16" ht="105" x14ac:dyDescent="0.2">
      <c r="A26" s="1">
        <f t="shared" si="0"/>
        <v>26</v>
      </c>
      <c r="B26" s="12">
        <v>1</v>
      </c>
      <c r="C26" s="12" t="s">
        <v>2</v>
      </c>
      <c r="D26" s="11" t="s">
        <v>111</v>
      </c>
      <c r="E26" s="90" t="s">
        <v>112</v>
      </c>
      <c r="F26" s="30" t="s">
        <v>37</v>
      </c>
      <c r="G26" s="28" t="s">
        <v>38</v>
      </c>
      <c r="H26" s="20"/>
      <c r="I26" s="24"/>
      <c r="J26" s="24"/>
      <c r="K26" s="24"/>
      <c r="L26" s="73" t="s">
        <v>19</v>
      </c>
      <c r="M26" s="23"/>
      <c r="N26" s="61" t="s">
        <v>113</v>
      </c>
    </row>
    <row r="27" spans="1:16" ht="195" x14ac:dyDescent="0.2">
      <c r="A27" s="1">
        <f t="shared" si="0"/>
        <v>27</v>
      </c>
      <c r="B27" s="12">
        <v>1</v>
      </c>
      <c r="C27" s="12" t="s">
        <v>2</v>
      </c>
      <c r="D27" s="11" t="s">
        <v>114</v>
      </c>
      <c r="E27" s="34" t="s">
        <v>87</v>
      </c>
      <c r="F27" s="31" t="s">
        <v>39</v>
      </c>
      <c r="G27" s="49" t="s">
        <v>115</v>
      </c>
      <c r="H27" s="87"/>
      <c r="I27" s="88"/>
      <c r="J27" s="24"/>
      <c r="K27" s="24"/>
      <c r="L27" s="73" t="s">
        <v>19</v>
      </c>
      <c r="M27" s="23"/>
      <c r="N27" s="89" t="s">
        <v>116</v>
      </c>
      <c r="P27" s="4" t="s">
        <v>3</v>
      </c>
    </row>
    <row r="28" spans="1:16" ht="30" x14ac:dyDescent="0.2">
      <c r="A28" s="1">
        <f t="shared" si="0"/>
        <v>28</v>
      </c>
      <c r="B28" s="12">
        <v>1</v>
      </c>
      <c r="C28" s="12" t="s">
        <v>2</v>
      </c>
      <c r="D28" s="11" t="s">
        <v>117</v>
      </c>
      <c r="E28" s="48" t="s">
        <v>118</v>
      </c>
      <c r="F28" s="30" t="s">
        <v>37</v>
      </c>
      <c r="G28" s="31" t="s">
        <v>38</v>
      </c>
      <c r="H28" s="83"/>
      <c r="I28" s="24"/>
      <c r="J28" s="24"/>
      <c r="K28" s="20"/>
      <c r="L28" s="73" t="s">
        <v>14</v>
      </c>
      <c r="M28" s="23"/>
      <c r="N28" s="61" t="s">
        <v>119</v>
      </c>
    </row>
    <row r="29" spans="1:16" ht="105" x14ac:dyDescent="0.2">
      <c r="A29" s="1">
        <f t="shared" si="0"/>
        <v>29</v>
      </c>
      <c r="B29" s="12">
        <v>1</v>
      </c>
      <c r="C29" s="12" t="s">
        <v>2</v>
      </c>
      <c r="D29" s="11" t="s">
        <v>120</v>
      </c>
      <c r="E29" s="34" t="s">
        <v>87</v>
      </c>
      <c r="F29" s="30" t="s">
        <v>27</v>
      </c>
      <c r="G29" s="49" t="s">
        <v>20</v>
      </c>
      <c r="H29" s="20"/>
      <c r="I29" s="24"/>
      <c r="J29" s="24"/>
      <c r="K29" s="24"/>
      <c r="L29" s="73" t="s">
        <v>14</v>
      </c>
      <c r="M29" s="23"/>
      <c r="N29" s="61" t="s">
        <v>121</v>
      </c>
    </row>
    <row r="30" spans="1:16" x14ac:dyDescent="0.2">
      <c r="A30" s="1">
        <f t="shared" si="0"/>
        <v>30</v>
      </c>
      <c r="B30" s="12">
        <v>2</v>
      </c>
      <c r="C30" s="12" t="s">
        <v>0</v>
      </c>
      <c r="D30" s="11" t="s">
        <v>122</v>
      </c>
      <c r="E30" s="34" t="s">
        <v>87</v>
      </c>
      <c r="F30" s="31" t="s">
        <v>39</v>
      </c>
      <c r="G30" s="30" t="s">
        <v>5</v>
      </c>
      <c r="H30" s="20"/>
      <c r="I30" s="24"/>
      <c r="J30" s="24"/>
      <c r="K30" s="24"/>
      <c r="L30" s="73" t="s">
        <v>14</v>
      </c>
      <c r="M30" s="74"/>
      <c r="N30" s="61" t="s">
        <v>123</v>
      </c>
    </row>
    <row r="31" spans="1:16" ht="105" x14ac:dyDescent="0.2">
      <c r="A31" s="1">
        <f t="shared" si="0"/>
        <v>31</v>
      </c>
      <c r="B31" s="12">
        <v>2</v>
      </c>
      <c r="C31" s="12" t="s">
        <v>0</v>
      </c>
      <c r="D31" s="11" t="s">
        <v>124</v>
      </c>
      <c r="E31" s="80" t="s">
        <v>125</v>
      </c>
      <c r="F31" s="31" t="s">
        <v>40</v>
      </c>
      <c r="G31" s="51" t="s">
        <v>15</v>
      </c>
      <c r="H31" s="20"/>
      <c r="I31" s="20"/>
      <c r="J31" s="20"/>
      <c r="K31" s="20"/>
      <c r="L31" s="73" t="s">
        <v>14</v>
      </c>
      <c r="M31" s="22"/>
      <c r="N31" s="61" t="s">
        <v>126</v>
      </c>
    </row>
    <row r="32" spans="1:16" ht="75" x14ac:dyDescent="0.2">
      <c r="A32" s="1">
        <f t="shared" si="0"/>
        <v>32</v>
      </c>
      <c r="B32" s="12">
        <v>2</v>
      </c>
      <c r="C32" s="12" t="s">
        <v>2</v>
      </c>
      <c r="D32" s="11" t="s">
        <v>127</v>
      </c>
      <c r="E32" s="54" t="s">
        <v>128</v>
      </c>
      <c r="F32" s="53" t="s">
        <v>6</v>
      </c>
      <c r="G32" s="49" t="s">
        <v>41</v>
      </c>
      <c r="H32" s="20"/>
      <c r="I32" s="20"/>
      <c r="J32" s="24"/>
      <c r="K32" s="24"/>
      <c r="L32" s="73" t="s">
        <v>19</v>
      </c>
      <c r="M32" s="23"/>
      <c r="N32" s="61" t="s">
        <v>129</v>
      </c>
    </row>
    <row r="33" spans="1:16" ht="45" x14ac:dyDescent="0.2">
      <c r="A33" s="1">
        <f t="shared" si="0"/>
        <v>33</v>
      </c>
      <c r="B33" s="12">
        <v>2</v>
      </c>
      <c r="C33" s="12" t="s">
        <v>2</v>
      </c>
      <c r="D33" s="11" t="s">
        <v>130</v>
      </c>
      <c r="E33" s="34" t="s">
        <v>87</v>
      </c>
      <c r="F33" s="31" t="s">
        <v>7</v>
      </c>
      <c r="G33" s="30" t="s">
        <v>5</v>
      </c>
      <c r="H33" s="20"/>
      <c r="I33" s="20"/>
      <c r="J33" s="20"/>
      <c r="K33" s="20"/>
      <c r="L33" s="73" t="s">
        <v>14</v>
      </c>
      <c r="M33" s="75"/>
      <c r="N33" s="61" t="s">
        <v>131</v>
      </c>
    </row>
    <row r="34" spans="1:16" x14ac:dyDescent="0.2">
      <c r="A34" s="1">
        <f t="shared" si="0"/>
        <v>34</v>
      </c>
      <c r="B34" s="12">
        <v>2</v>
      </c>
      <c r="C34" s="12" t="s">
        <v>2</v>
      </c>
      <c r="D34" s="11" t="s">
        <v>132</v>
      </c>
      <c r="E34" s="18" t="s">
        <v>82</v>
      </c>
      <c r="F34" s="31" t="s">
        <v>7</v>
      </c>
      <c r="G34" s="30" t="s">
        <v>5</v>
      </c>
      <c r="H34" s="20"/>
      <c r="I34" s="20"/>
      <c r="J34" s="20"/>
      <c r="K34" s="24"/>
      <c r="L34" s="73" t="s">
        <v>14</v>
      </c>
      <c r="M34" s="75"/>
      <c r="N34" s="61" t="s">
        <v>133</v>
      </c>
    </row>
    <row r="35" spans="1:16" ht="60" x14ac:dyDescent="0.2">
      <c r="A35" s="1">
        <f t="shared" si="0"/>
        <v>35</v>
      </c>
      <c r="B35" s="12">
        <v>2</v>
      </c>
      <c r="C35" s="12" t="s">
        <v>2</v>
      </c>
      <c r="D35" s="11" t="s">
        <v>134</v>
      </c>
      <c r="E35" s="80" t="s">
        <v>87</v>
      </c>
      <c r="F35" s="31" t="s">
        <v>39</v>
      </c>
      <c r="G35" s="30" t="s">
        <v>42</v>
      </c>
      <c r="H35" s="20"/>
      <c r="I35" s="20"/>
      <c r="J35" s="20"/>
      <c r="K35" s="20"/>
      <c r="L35" s="73" t="s">
        <v>14</v>
      </c>
      <c r="M35" s="75"/>
      <c r="N35" s="61" t="s">
        <v>135</v>
      </c>
    </row>
    <row r="36" spans="1:16" ht="45" x14ac:dyDescent="0.2">
      <c r="A36" s="1">
        <f t="shared" si="0"/>
        <v>36</v>
      </c>
      <c r="B36" s="12">
        <v>2</v>
      </c>
      <c r="C36" s="12" t="s">
        <v>2</v>
      </c>
      <c r="D36" s="11" t="s">
        <v>136</v>
      </c>
      <c r="E36" s="18" t="s">
        <v>137</v>
      </c>
      <c r="F36" s="31" t="s">
        <v>138</v>
      </c>
      <c r="G36" s="30" t="s">
        <v>5</v>
      </c>
      <c r="H36" s="20"/>
      <c r="I36" s="20"/>
      <c r="J36" s="20"/>
      <c r="K36" s="20"/>
      <c r="L36" s="73" t="s">
        <v>14</v>
      </c>
      <c r="M36" s="75"/>
      <c r="N36" s="61" t="s">
        <v>139</v>
      </c>
    </row>
    <row r="37" spans="1:16" ht="30" x14ac:dyDescent="0.2">
      <c r="A37" s="1">
        <f t="shared" si="0"/>
        <v>37</v>
      </c>
      <c r="B37" s="12">
        <v>2</v>
      </c>
      <c r="C37" s="12" t="s">
        <v>2</v>
      </c>
      <c r="D37" s="11" t="s">
        <v>140</v>
      </c>
      <c r="E37" s="18" t="s">
        <v>137</v>
      </c>
      <c r="F37" s="30" t="s">
        <v>26</v>
      </c>
      <c r="G37" s="31" t="s">
        <v>5</v>
      </c>
      <c r="H37" s="20"/>
      <c r="I37" s="20"/>
      <c r="J37" s="20"/>
      <c r="K37" s="20"/>
      <c r="L37" s="73" t="s">
        <v>14</v>
      </c>
      <c r="M37" s="75"/>
      <c r="N37" s="61" t="s">
        <v>141</v>
      </c>
    </row>
    <row r="38" spans="1:16" ht="30" x14ac:dyDescent="0.2">
      <c r="A38" s="1">
        <f t="shared" si="0"/>
        <v>38</v>
      </c>
      <c r="B38" s="12">
        <v>2</v>
      </c>
      <c r="C38" s="12" t="s">
        <v>2</v>
      </c>
      <c r="D38" s="11" t="s">
        <v>142</v>
      </c>
      <c r="E38" s="18" t="s">
        <v>137</v>
      </c>
      <c r="F38" s="30" t="s">
        <v>32</v>
      </c>
      <c r="G38" s="30" t="s">
        <v>5</v>
      </c>
      <c r="H38" s="20"/>
      <c r="I38" s="20"/>
      <c r="J38" s="20"/>
      <c r="K38" s="20"/>
      <c r="L38" s="73" t="s">
        <v>14</v>
      </c>
      <c r="M38" s="75"/>
      <c r="N38" s="61" t="s">
        <v>143</v>
      </c>
    </row>
    <row r="39" spans="1:16" s="45" customFormat="1" ht="30" x14ac:dyDescent="0.2">
      <c r="A39" s="1">
        <f t="shared" si="0"/>
        <v>39</v>
      </c>
      <c r="B39" s="12">
        <v>2</v>
      </c>
      <c r="C39" s="12" t="s">
        <v>2</v>
      </c>
      <c r="D39" s="11" t="s">
        <v>144</v>
      </c>
      <c r="E39" s="33" t="s">
        <v>63</v>
      </c>
      <c r="F39" s="31" t="s">
        <v>39</v>
      </c>
      <c r="G39" s="30" t="s">
        <v>5</v>
      </c>
      <c r="H39" s="20"/>
      <c r="I39" s="20"/>
      <c r="J39" s="20"/>
      <c r="K39" s="20"/>
      <c r="L39" s="73" t="s">
        <v>14</v>
      </c>
      <c r="M39" s="75"/>
      <c r="N39" s="61" t="s">
        <v>145</v>
      </c>
      <c r="O39" s="84"/>
      <c r="P39" s="84"/>
    </row>
    <row r="40" spans="1:16" ht="45" x14ac:dyDescent="0.2">
      <c r="A40" s="1">
        <f t="shared" si="0"/>
        <v>40</v>
      </c>
      <c r="B40" s="12">
        <v>3</v>
      </c>
      <c r="C40" s="12" t="s">
        <v>0</v>
      </c>
      <c r="D40" s="11" t="s">
        <v>146</v>
      </c>
      <c r="E40" s="80" t="s">
        <v>147</v>
      </c>
      <c r="F40" s="30" t="s">
        <v>7</v>
      </c>
      <c r="G40" s="49" t="s">
        <v>43</v>
      </c>
      <c r="H40" s="20"/>
      <c r="I40" s="20"/>
      <c r="J40" s="20"/>
      <c r="K40" s="20"/>
      <c r="L40" s="73" t="s">
        <v>14</v>
      </c>
      <c r="M40" s="75"/>
      <c r="N40" s="61" t="s">
        <v>148</v>
      </c>
    </row>
    <row r="41" spans="1:16" ht="30" x14ac:dyDescent="0.2">
      <c r="A41" s="1">
        <f t="shared" si="0"/>
        <v>41</v>
      </c>
      <c r="B41" s="12">
        <v>3</v>
      </c>
      <c r="C41" s="15" t="s">
        <v>2</v>
      </c>
      <c r="D41" s="11" t="s">
        <v>149</v>
      </c>
      <c r="E41" s="80" t="s">
        <v>150</v>
      </c>
      <c r="F41" s="30" t="s">
        <v>39</v>
      </c>
      <c r="G41" s="30" t="s">
        <v>5</v>
      </c>
      <c r="H41" s="20"/>
      <c r="I41" s="20"/>
      <c r="J41" s="20"/>
      <c r="K41" s="20"/>
      <c r="L41" s="73" t="s">
        <v>14</v>
      </c>
      <c r="M41" s="75"/>
      <c r="N41" s="61" t="s">
        <v>151</v>
      </c>
    </row>
    <row r="42" spans="1:16" ht="30" x14ac:dyDescent="0.2">
      <c r="A42" s="1">
        <f t="shared" si="0"/>
        <v>42</v>
      </c>
      <c r="B42" s="12">
        <v>4</v>
      </c>
      <c r="C42" s="12" t="s">
        <v>2</v>
      </c>
      <c r="D42" s="11" t="s">
        <v>152</v>
      </c>
      <c r="E42" s="36" t="s">
        <v>153</v>
      </c>
      <c r="F42" s="30" t="s">
        <v>30</v>
      </c>
      <c r="G42" s="31" t="s">
        <v>32</v>
      </c>
      <c r="H42" s="20"/>
      <c r="I42" s="24"/>
      <c r="J42" s="24"/>
      <c r="K42" s="24"/>
      <c r="L42" s="73" t="s">
        <v>14</v>
      </c>
      <c r="M42" s="75"/>
      <c r="N42" s="61" t="s">
        <v>154</v>
      </c>
    </row>
    <row r="43" spans="1:16" x14ac:dyDescent="0.2">
      <c r="A43" s="1">
        <f t="shared" si="0"/>
        <v>43</v>
      </c>
      <c r="B43" s="12">
        <v>5</v>
      </c>
      <c r="C43" s="12" t="s">
        <v>2</v>
      </c>
      <c r="D43" s="11" t="s">
        <v>21</v>
      </c>
      <c r="E43" s="25" t="s">
        <v>155</v>
      </c>
      <c r="F43" s="46" t="s">
        <v>30</v>
      </c>
      <c r="G43" s="46" t="s">
        <v>39</v>
      </c>
      <c r="H43" s="20"/>
      <c r="I43" s="20"/>
      <c r="J43" s="20"/>
      <c r="K43" s="20"/>
      <c r="L43" s="73" t="s">
        <v>14</v>
      </c>
      <c r="M43" s="75"/>
      <c r="N43" s="61"/>
    </row>
    <row r="44" spans="1:16" ht="105" x14ac:dyDescent="0.2">
      <c r="A44" s="1">
        <f>1+A9</f>
        <v>10</v>
      </c>
      <c r="B44" s="12">
        <v>6</v>
      </c>
      <c r="C44" s="12" t="s">
        <v>0</v>
      </c>
      <c r="D44" s="11" t="s">
        <v>156</v>
      </c>
      <c r="E44" s="80" t="s">
        <v>87</v>
      </c>
      <c r="F44" s="30" t="s">
        <v>39</v>
      </c>
      <c r="G44" s="85" t="s">
        <v>157</v>
      </c>
      <c r="H44" s="87"/>
      <c r="I44" s="88"/>
      <c r="J44" s="88"/>
      <c r="K44" s="88"/>
      <c r="L44" s="73" t="s">
        <v>14</v>
      </c>
      <c r="M44" s="22"/>
      <c r="N44" s="61" t="s">
        <v>158</v>
      </c>
      <c r="O44" s="4" t="s">
        <v>3</v>
      </c>
    </row>
    <row r="45" spans="1:16" ht="30" x14ac:dyDescent="0.2">
      <c r="A45" s="1">
        <f>1+A43</f>
        <v>44</v>
      </c>
      <c r="B45" s="12">
        <v>6</v>
      </c>
      <c r="C45" s="12" t="s">
        <v>2</v>
      </c>
      <c r="D45" s="17" t="s">
        <v>159</v>
      </c>
      <c r="E45" s="52" t="s">
        <v>22</v>
      </c>
      <c r="F45" s="31" t="s">
        <v>39</v>
      </c>
      <c r="G45" s="31" t="s">
        <v>5</v>
      </c>
      <c r="H45" s="20"/>
      <c r="I45" s="20"/>
      <c r="J45" s="20"/>
      <c r="K45" s="20"/>
      <c r="L45" s="73" t="s">
        <v>14</v>
      </c>
      <c r="M45" s="75"/>
      <c r="N45" s="61" t="s">
        <v>160</v>
      </c>
    </row>
    <row r="46" spans="1:16" x14ac:dyDescent="0.2">
      <c r="A46" s="1">
        <f t="shared" si="0"/>
        <v>45</v>
      </c>
      <c r="B46" s="37" t="s">
        <v>161</v>
      </c>
      <c r="C46" s="38"/>
      <c r="D46" s="39"/>
      <c r="E46" s="39"/>
      <c r="F46" s="40"/>
      <c r="G46" s="40"/>
      <c r="H46" s="41"/>
      <c r="I46" s="42"/>
      <c r="J46" s="42"/>
      <c r="K46" s="42"/>
      <c r="L46" s="43"/>
      <c r="M46" s="76"/>
      <c r="N46" s="44"/>
    </row>
    <row r="47" spans="1:16" ht="30" x14ac:dyDescent="0.2">
      <c r="A47" s="1">
        <f t="shared" si="0"/>
        <v>46</v>
      </c>
      <c r="B47" s="12">
        <v>2</v>
      </c>
      <c r="C47" s="12" t="s">
        <v>2</v>
      </c>
      <c r="D47" s="11" t="s">
        <v>162</v>
      </c>
      <c r="E47" s="18" t="s">
        <v>137</v>
      </c>
      <c r="F47" s="30" t="s">
        <v>163</v>
      </c>
      <c r="G47" s="31" t="s">
        <v>23</v>
      </c>
      <c r="H47" s="20"/>
      <c r="I47" s="20"/>
      <c r="J47" s="20"/>
      <c r="K47" s="20"/>
      <c r="L47" s="73" t="s">
        <v>14</v>
      </c>
      <c r="M47" s="75"/>
      <c r="N47" s="61"/>
    </row>
    <row r="48" spans="1:16" ht="30" x14ac:dyDescent="0.2">
      <c r="A48" s="1">
        <f t="shared" si="0"/>
        <v>47</v>
      </c>
      <c r="B48" s="12">
        <v>4</v>
      </c>
      <c r="C48" s="12" t="s">
        <v>2</v>
      </c>
      <c r="D48" s="16" t="s">
        <v>164</v>
      </c>
      <c r="E48" s="80" t="s">
        <v>165</v>
      </c>
      <c r="F48" s="30" t="s">
        <v>44</v>
      </c>
      <c r="G48" s="29" t="s">
        <v>23</v>
      </c>
      <c r="H48" s="20"/>
      <c r="I48" s="20"/>
      <c r="J48" s="20"/>
      <c r="K48" s="20"/>
      <c r="L48" s="73" t="s">
        <v>14</v>
      </c>
      <c r="M48" s="75"/>
      <c r="N48" s="61"/>
    </row>
  </sheetData>
  <autoFilter ref="B3:N48" xr:uid="{8598726D-EB0E-40E4-B043-3E63F0551B7B}"/>
  <sortState xmlns:xlrd2="http://schemas.microsoft.com/office/spreadsheetml/2017/richdata2" ref="B5:N5">
    <sortCondition ref="B5"/>
    <sortCondition ref="C5"/>
  </sortState>
  <mergeCells count="2">
    <mergeCell ref="H2:K2"/>
    <mergeCell ref="F2:G2"/>
  </mergeCells>
  <phoneticPr fontId="26" type="noConversion"/>
  <dataValidations count="1">
    <dataValidation type="list" allowBlank="1" showInputMessage="1" showErrorMessage="1" sqref="M52:M1048576 M1:M50" xr:uid="{C1E91AB9-0D64-4559-9ED7-A15EEBBE3E9D}">
      <formula1>"Pending Labor, Labor TA, NA"</formula1>
    </dataValidation>
  </dataValidations>
  <pageMargins left="0.7" right="0.7" top="0.75" bottom="0.75" header="0.3" footer="0.3"/>
  <pageSetup paperSize="3" scale="76" fitToHeight="0" orientation="landscape" r:id="rId1"/>
  <headerFooter alignWithMargins="0">
    <oddFooter>&amp;CPage &amp;P of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Timeline</vt:lpstr>
      <vt:lpstr>'Project Timeline'!Print_Area</vt:lpstr>
      <vt:lpstr>'Project Timeline'!Print_Titles</vt:lpstr>
    </vt:vector>
  </TitlesOfParts>
  <Company>CA Department of Corrections &amp; Rehabilitation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inskeb</dc:creator>
  <cp:lastModifiedBy>Kang, Matthew, Probation</cp:lastModifiedBy>
  <cp:lastPrinted>2022-09-22T20:43:39Z</cp:lastPrinted>
  <dcterms:created xsi:type="dcterms:W3CDTF">2006-08-14T22:30:25Z</dcterms:created>
  <dcterms:modified xsi:type="dcterms:W3CDTF">2022-11-10T20:36:37Z</dcterms:modified>
</cp:coreProperties>
</file>