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oakland\HOME\fiperez\PROJECTS\1-STRATEGIC PLANNING\ACPD Vision 2023\SP Tracking\2022\Q4\"/>
    </mc:Choice>
  </mc:AlternateContent>
  <xr:revisionPtr revIDLastSave="0" documentId="13_ncr:1_{DF8D026F-784B-4F60-89E4-BBCCA459F051}" xr6:coauthVersionLast="47" xr6:coauthVersionMax="47" xr10:uidLastSave="{00000000-0000-0000-0000-000000000000}"/>
  <bookViews>
    <workbookView xWindow="-110" yWindow="-110" windowWidth="19420" windowHeight="10420" xr2:uid="{00000000-000D-0000-FFFF-FFFF00000000}"/>
  </bookViews>
  <sheets>
    <sheet name="Project Timeline" sheetId="1" r:id="rId1"/>
  </sheets>
  <definedNames>
    <definedName name="_xlnm.Print_Area" localSheetId="0">'Project Timeline'!$A$1:$O$33</definedName>
    <definedName name="_xlnm.Print_Titles" localSheetId="0">'Project Timeline'!$1:$2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5" i="1"/>
  <c r="A6" i="1" s="1"/>
  <c r="A7" i="1" s="1"/>
  <c r="A8" i="1" s="1"/>
  <c r="A9" i="1" s="1"/>
  <c r="A2" i="1"/>
  <c r="A3" i="1" s="1"/>
  <c r="A4" i="1" s="1"/>
</calcChain>
</file>

<file path=xl/sharedStrings.xml><?xml version="1.0" encoding="utf-8"?>
<sst xmlns="http://schemas.openxmlformats.org/spreadsheetml/2006/main" count="204" uniqueCount="117">
  <si>
    <t>TASK</t>
  </si>
  <si>
    <t>Percent (%) Complete</t>
  </si>
  <si>
    <t>NOTES</t>
  </si>
  <si>
    <t>START DATE</t>
  </si>
  <si>
    <t>END DATE</t>
  </si>
  <si>
    <t>STATUS</t>
  </si>
  <si>
    <t>CONTACT PERSON</t>
  </si>
  <si>
    <t>GOAL</t>
  </si>
  <si>
    <t>OBJ</t>
  </si>
  <si>
    <t>A</t>
  </si>
  <si>
    <t>Implement case management standards for the juvenile division.</t>
  </si>
  <si>
    <t>Ensure case plan templates are in compliance with state and federal guidelines, while also using the risk-need-responsivity (RNR) model for medium and high-risk clients.</t>
  </si>
  <si>
    <t>Conduct quarterly reviews/audits of case plans.</t>
  </si>
  <si>
    <t>Revise and implement an evidence-based rewards and sanctions matrix for juvenile clients.</t>
  </si>
  <si>
    <t>B</t>
  </si>
  <si>
    <t xml:space="preserve">Create more in-person opportunities for providers to meet face to face with staff and direct staff to attend these opportunities. </t>
  </si>
  <si>
    <t>Establish policy and procedure guidelines for multidisciplinary team meetings.</t>
  </si>
  <si>
    <t>C</t>
  </si>
  <si>
    <t xml:space="preserve">Establish criteria for specialized caseloads and parameters for case assignments to include the results from assessments.  </t>
  </si>
  <si>
    <t>H</t>
  </si>
  <si>
    <t>Develop and implement family engagement activities (i.e. family night, parent orientation, etc.).</t>
  </si>
  <si>
    <t>Add family-specific components to case plans.</t>
  </si>
  <si>
    <t>Implement a behavior change model of supervision.</t>
  </si>
  <si>
    <t>Include clinicians in multidisciplinary team meetings for medium-to-high-risk juvenile clients.</t>
  </si>
  <si>
    <t>D</t>
  </si>
  <si>
    <t>Establish a process for juvenile homeless clients to receive vital documents.</t>
  </si>
  <si>
    <t>Fully implement Tyler Supervision.</t>
  </si>
  <si>
    <t>Develop a data system to track referrals and outcomes for juveniles not supervised by ACPD.</t>
  </si>
  <si>
    <t>Ensure a comprehensive array of cognitive-based intervention services for juvenile clients.</t>
  </si>
  <si>
    <t>Establish transitional day centers at recreation centers and community-based organizations to provide services to youth.</t>
  </si>
  <si>
    <t>Create unit-specific performance measures and ensure applicable measures are consistent across divisions.</t>
  </si>
  <si>
    <t>Establish Tyler Supervision Core Team for Juvenile Field Services.</t>
  </si>
  <si>
    <t>Phase 1: Oct 2019--Dec 2020
Phase 2: Jan 2021--June 2022
Phase 3: July 2022--Dec 2023</t>
  </si>
  <si>
    <t>Ryan McCreary</t>
  </si>
  <si>
    <t>Jenifer Brown</t>
  </si>
  <si>
    <t>Ongoing</t>
  </si>
  <si>
    <t>Adrienne Chambers</t>
  </si>
  <si>
    <t>On Target</t>
  </si>
  <si>
    <t>March 2020</t>
  </si>
  <si>
    <t>April 2020</t>
  </si>
  <si>
    <t>January 2020</t>
  </si>
  <si>
    <t>January 2019</t>
  </si>
  <si>
    <t>February 2020</t>
  </si>
  <si>
    <t>November 2019</t>
  </si>
  <si>
    <t>January 2018</t>
  </si>
  <si>
    <t>June 2022</t>
  </si>
  <si>
    <t>October 2019</t>
  </si>
  <si>
    <t>June 2020</t>
  </si>
  <si>
    <t>December 2019</t>
  </si>
  <si>
    <t>December 2020</t>
  </si>
  <si>
    <t>August 2020</t>
  </si>
  <si>
    <t>Laura Agnich</t>
  </si>
  <si>
    <t>Offer housing to clients based on their needs.</t>
  </si>
  <si>
    <t xml:space="preserve">Hold standing meetings with labor unions regarding TS implementation. </t>
  </si>
  <si>
    <t>Brian Ford</t>
  </si>
  <si>
    <t>Directors</t>
  </si>
  <si>
    <t>PHASE 1 TASKS</t>
  </si>
  <si>
    <t>PHASE 2 &amp; 3 TASKS</t>
  </si>
  <si>
    <t>COMPLETED TASKS</t>
  </si>
  <si>
    <t>ONGOING TASKS</t>
  </si>
  <si>
    <r>
      <t xml:space="preserve">Complete: </t>
    </r>
    <r>
      <rPr>
        <b/>
        <sz val="11"/>
        <color theme="4"/>
        <rFont val="Calibri (Body)_x0000_"/>
      </rPr>
      <t>BLUE</t>
    </r>
    <r>
      <rPr>
        <sz val="11"/>
        <color theme="1"/>
        <rFont val="Calibri"/>
        <family val="2"/>
        <scheme val="minor"/>
      </rPr>
      <t xml:space="preserve">
On Target: </t>
    </r>
    <r>
      <rPr>
        <b/>
        <sz val="11"/>
        <color theme="9" tint="-0.249977111117893"/>
        <rFont val="Calibri (Body)_x0000_"/>
      </rPr>
      <t>GREEN</t>
    </r>
    <r>
      <rPr>
        <sz val="11"/>
        <color theme="1"/>
        <rFont val="Calibri"/>
        <family val="2"/>
        <scheme val="minor"/>
      </rPr>
      <t xml:space="preserve">
At Risk: </t>
    </r>
    <r>
      <rPr>
        <b/>
        <sz val="11"/>
        <color theme="7"/>
        <rFont val="Calibri (Body)_x0000_"/>
      </rPr>
      <t>YELLOW</t>
    </r>
    <r>
      <rPr>
        <sz val="11"/>
        <color theme="1"/>
        <rFont val="Calibri"/>
        <family val="2"/>
        <scheme val="minor"/>
      </rPr>
      <t xml:space="preserve">
Past Due: </t>
    </r>
    <r>
      <rPr>
        <b/>
        <sz val="11"/>
        <color rgb="FFC00000"/>
        <rFont val="Calibri (Body)_x0000_"/>
      </rPr>
      <t>RED</t>
    </r>
  </si>
  <si>
    <r>
      <rPr>
        <strike/>
        <sz val="11"/>
        <color theme="1"/>
        <rFont val="Calibri"/>
        <family val="2"/>
        <scheme val="minor"/>
      </rPr>
      <t>June 2020</t>
    </r>
    <r>
      <rPr>
        <sz val="11"/>
        <color theme="1"/>
        <rFont val="Calibri"/>
        <family val="2"/>
        <scheme val="minor"/>
      </rPr>
      <t xml:space="preserve">
August 2020</t>
    </r>
  </si>
  <si>
    <t>Breaking barriers; referring clients to housing providers; pamphlet created and given to youth</t>
  </si>
  <si>
    <r>
      <rPr>
        <strike/>
        <sz val="11"/>
        <color theme="1"/>
        <rFont val="Calibri"/>
        <family val="2"/>
        <scheme val="minor"/>
      </rPr>
      <t>July 2020</t>
    </r>
    <r>
      <rPr>
        <sz val="11"/>
        <color theme="1"/>
        <rFont val="Calibri"/>
        <family val="2"/>
        <scheme val="minor"/>
      </rPr>
      <t xml:space="preserve">
August 2020</t>
    </r>
  </si>
  <si>
    <t>Part of PROBSTAT next meeting in Feb</t>
  </si>
  <si>
    <t>Completed</t>
  </si>
  <si>
    <t>Caseloads assigned based on risk assessments; only specialized caseloads are gender specific</t>
  </si>
  <si>
    <t>Adrienne Chambers &amp; Alicia Mitchell</t>
  </si>
  <si>
    <t>Adrienne Chambers &amp; Laura Agnich</t>
  </si>
  <si>
    <t>TS went live in Oct; work ongoing</t>
  </si>
  <si>
    <t xml:space="preserve">Create and implement a housing life skills training program.   </t>
  </si>
  <si>
    <t>Train and require staff to use Tyler Supervision to communicate with contracted and non-contracted community-based organizations.</t>
  </si>
  <si>
    <t>December 2021</t>
  </si>
  <si>
    <t>June 2021</t>
  </si>
  <si>
    <r>
      <rPr>
        <strike/>
        <sz val="11"/>
        <color theme="1"/>
        <rFont val="Calibri"/>
        <family val="2"/>
        <scheme val="minor"/>
      </rPr>
      <t>June 2020</t>
    </r>
    <r>
      <rPr>
        <sz val="11"/>
        <color theme="1"/>
        <rFont val="Calibri"/>
        <family val="2"/>
        <scheme val="minor"/>
      </rPr>
      <t xml:space="preserve">
April 2021</t>
    </r>
  </si>
  <si>
    <t>Alicia Mitchell</t>
  </si>
  <si>
    <t>S. Lee conducted training, G. Gallo manages provider portal</t>
  </si>
  <si>
    <t>Task is completed as the template is in place; training will be completed for all staff in 2021</t>
  </si>
  <si>
    <t>All DPN contracts include Cognitive Behavioral programming; all contracts being extended 2 additional years; CBT contracts also through JJCPA providers</t>
  </si>
  <si>
    <t>Ongoing standing item on the LMC</t>
  </si>
  <si>
    <r>
      <rPr>
        <strike/>
        <sz val="11"/>
        <color theme="1"/>
        <rFont val="Calibri"/>
        <family val="2"/>
        <scheme val="minor"/>
      </rPr>
      <t>December 2020</t>
    </r>
    <r>
      <rPr>
        <sz val="11"/>
        <color theme="1"/>
        <rFont val="Calibri"/>
        <family val="2"/>
        <scheme val="minor"/>
      </rPr>
      <t xml:space="preserve">
March 2021</t>
    </r>
  </si>
  <si>
    <t>Started negotiation process with ACMEA</t>
  </si>
  <si>
    <r>
      <rPr>
        <strike/>
        <sz val="11"/>
        <color theme="1"/>
        <rFont val="Calibri"/>
        <family val="2"/>
        <scheme val="minor"/>
      </rPr>
      <t>August 2020</t>
    </r>
    <r>
      <rPr>
        <sz val="11"/>
        <color theme="1"/>
        <rFont val="Calibri"/>
        <family val="2"/>
        <scheme val="minor"/>
      </rPr>
      <t xml:space="preserve">
</t>
    </r>
    <r>
      <rPr>
        <strike/>
        <sz val="11"/>
        <color theme="1"/>
        <rFont val="Calibri"/>
        <family val="2"/>
        <scheme val="minor"/>
      </rPr>
      <t>December 2020</t>
    </r>
    <r>
      <rPr>
        <sz val="11"/>
        <color theme="1"/>
        <rFont val="Calibri"/>
        <family val="2"/>
        <scheme val="minor"/>
      </rPr>
      <t xml:space="preserve">
June 2021</t>
    </r>
  </si>
  <si>
    <t>Had previous meetings already to get this started; delayed to due COVID; held DPN meetings virtually and will be ongoing with staff (include DPOs)</t>
  </si>
  <si>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June 2021</t>
    </r>
    <r>
      <rPr>
        <sz val="11"/>
        <color theme="1"/>
        <rFont val="Calibri"/>
        <family val="2"/>
        <scheme val="minor"/>
      </rPr>
      <t xml:space="preserve">  November 2021</t>
    </r>
  </si>
  <si>
    <t>(New Tab) Bargaining Unit (Pending with Labor)</t>
  </si>
  <si>
    <t>Labor Status</t>
  </si>
  <si>
    <t>Pending Labor</t>
  </si>
  <si>
    <t>January 2017</t>
  </si>
  <si>
    <t>Expand pre-release reach-in services to youth reentering from Camp Sweeney, placement, or Juvenile Hall, to include referrals completed prior to release.</t>
  </si>
  <si>
    <t>A workgroup to develop a family engagement workshop series has been created.  Family engagement activity scheduled for June 25th</t>
  </si>
  <si>
    <t>Youth getting some vital documents but there needs to be a formal process; work group will be formed to develop written protocol</t>
  </si>
  <si>
    <r>
      <t xml:space="preserve">Policy is written; </t>
    </r>
    <r>
      <rPr>
        <sz val="11"/>
        <color rgb="FFFF0000"/>
        <rFont val="Calibri"/>
        <family val="2"/>
        <scheme val="minor"/>
      </rPr>
      <t xml:space="preserve"> </t>
    </r>
    <r>
      <rPr>
        <sz val="11"/>
        <color theme="1"/>
        <rFont val="Calibri"/>
        <family val="2"/>
        <scheme val="minor"/>
      </rPr>
      <t xml:space="preserve">Additional efforts made to seek DPO input on meaningful incentives to provide clients.  Draft submitted to Policy </t>
    </r>
    <r>
      <rPr>
        <sz val="11"/>
        <rFont val="Calibri"/>
        <family val="2"/>
        <scheme val="minor"/>
      </rPr>
      <t xml:space="preserve">unit. </t>
    </r>
    <r>
      <rPr>
        <sz val="11"/>
        <color theme="1"/>
        <rFont val="Calibri"/>
        <family val="2"/>
        <scheme val="minor"/>
      </rPr>
      <t>Labor Status should be updated to "Pending Labor".</t>
    </r>
  </si>
  <si>
    <t>Behavioral health clinicians are currently involved in this process and it is happening regularly (CFTs, SOS and Success Team meetings)</t>
  </si>
  <si>
    <t>Add a specialized mental health caseloads.</t>
  </si>
  <si>
    <t>Develop and implement the case management standards.* Previously referenced as Meet and Confer with labor union on the potential impacts of the case management standards</t>
  </si>
  <si>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 xml:space="preserve">April 2021 </t>
    </r>
    <r>
      <rPr>
        <sz val="11"/>
        <color theme="1"/>
        <rFont val="Calibri"/>
        <family val="2"/>
        <scheme val="minor"/>
      </rPr>
      <t>December 2021</t>
    </r>
  </si>
  <si>
    <r>
      <t xml:space="preserve">June 2020       July 2021 </t>
    </r>
    <r>
      <rPr>
        <sz val="11"/>
        <color theme="1"/>
        <rFont val="Calibri"/>
        <family val="2"/>
        <scheme val="minor"/>
      </rPr>
      <t>December 2021</t>
    </r>
  </si>
  <si>
    <t>Mobius providing reports for DPN providers, still building AI portion, still seeking estimated completion date. Research indicates that this is now  complete. Mobius has developed quarterly reporting capabilities and continues to do development work to improve data tracking using statistical modeling.</t>
  </si>
  <si>
    <t>Adrienne Chambers
Alicia Mitchell</t>
  </si>
  <si>
    <r>
      <rPr>
        <strike/>
        <sz val="11"/>
        <color theme="1"/>
        <rFont val="Calibri"/>
        <family val="2"/>
        <scheme val="minor"/>
      </rPr>
      <t>July 2021</t>
    </r>
    <r>
      <rPr>
        <sz val="11"/>
        <color theme="1"/>
        <rFont val="Calibri"/>
        <family val="2"/>
        <scheme val="minor"/>
      </rPr>
      <t xml:space="preserve"> 
</t>
    </r>
    <r>
      <rPr>
        <strike/>
        <sz val="11"/>
        <color theme="1"/>
        <rFont val="Calibri"/>
        <family val="2"/>
        <scheme val="minor"/>
      </rPr>
      <t>December 2021</t>
    </r>
    <r>
      <rPr>
        <sz val="11"/>
        <color theme="1"/>
        <rFont val="Calibri"/>
        <family val="2"/>
        <scheme val="minor"/>
      </rPr>
      <t xml:space="preserve">
March 2022</t>
    </r>
  </si>
  <si>
    <t>Item moved to JFS in Q2- The TC DPO reviews the Intake Questionnaire and identifies stabilization needs. The TC DPO participates in the care coordination meetings and uses information derived from there to aid in producing a TC re-entry plan. Additionally, there is a 1 pm daily MDT with all TC partners that allows them to discuss youth scheduled to appear for Detention Hearings, to ensure all reentry efforts are solidified and documented prior to the youth's release from custody.  This meeting will be opened to all pertinent internal partners who have meaningful information to contribute to the conversation. Item complete as now providing reentry services to all youth</t>
  </si>
  <si>
    <t xml:space="preserve">Existing partnerships and services in place to assist this population. The cases that have youth with specialized needs are dispersed. </t>
  </si>
  <si>
    <t>In Research-FISH. Also with Adults, reentry working on this.  Aligned with Admin task</t>
  </si>
  <si>
    <r>
      <t>Started negotiation process with ACMEA; Meeting was rescheduled, Went to Labor 1/13/21. ACMEA fine, Malia was out.</t>
    </r>
    <r>
      <rPr>
        <sz val="11"/>
        <color theme="1"/>
        <rFont val="Calibri"/>
        <family val="2"/>
        <scheme val="minor"/>
      </rPr>
      <t xml:space="preserve"> Heard from Malia saying to explore with our PO's. Still waiting to hear from Teamsters.</t>
    </r>
    <r>
      <rPr>
        <sz val="11"/>
        <rFont val="Calibri"/>
        <family val="2"/>
        <scheme val="minor"/>
      </rPr>
      <t xml:space="preserve"> </t>
    </r>
    <r>
      <rPr>
        <sz val="11"/>
        <color rgb="FF0070C0"/>
        <rFont val="Calibri"/>
        <family val="2"/>
        <scheme val="minor"/>
      </rPr>
      <t xml:space="preserve"> </t>
    </r>
  </si>
  <si>
    <r>
      <t xml:space="preserve">August 2020
December 2020
June 2021
</t>
    </r>
    <r>
      <rPr>
        <sz val="11"/>
        <color theme="1"/>
        <rFont val="Calibri"/>
        <family val="2"/>
        <scheme val="minor"/>
      </rPr>
      <t xml:space="preserve">December 2023
</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</si>
  <si>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October 2021 
December 2021
June 2022</t>
    </r>
    <r>
      <rPr>
        <sz val="11"/>
        <color theme="1"/>
        <rFont val="Calibri"/>
        <family val="2"/>
        <scheme val="minor"/>
      </rPr>
      <t xml:space="preserve"> 
September 2022</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</si>
  <si>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June 2021 
October 2021</t>
    </r>
    <r>
      <rPr>
        <sz val="11"/>
        <color theme="1"/>
        <rFont val="Calibri"/>
        <family val="2"/>
        <scheme val="minor"/>
      </rPr>
      <t xml:space="preserve">
</t>
    </r>
    <r>
      <rPr>
        <strike/>
        <sz val="11"/>
        <color theme="1"/>
        <rFont val="Calibri"/>
        <family val="2"/>
        <scheme val="minor"/>
      </rPr>
      <t>March 2022</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December 2022</t>
    </r>
  </si>
  <si>
    <t xml:space="preserve">Decision to not move forward with this task because CBOs are currently providing services to youth through our DPN partnerships.  Day and Recreation Centers are already in place through REACH Ashland, Eden Youth &amp; Family Center in Hayward. </t>
  </si>
  <si>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September 2021</t>
    </r>
    <r>
      <rPr>
        <sz val="11"/>
        <color theme="1"/>
        <rFont val="Calibri"/>
        <family val="2"/>
        <scheme val="minor"/>
      </rPr>
      <t xml:space="preserve"> 
</t>
    </r>
    <r>
      <rPr>
        <strike/>
        <sz val="11"/>
        <color theme="1"/>
        <rFont val="Calibri"/>
        <family val="2"/>
        <scheme val="minor"/>
      </rPr>
      <t>December 2021</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t>
    </r>
    <r>
      <rPr>
        <strike/>
        <sz val="11"/>
        <color theme="1"/>
        <rFont val="Calibri"/>
        <family val="2"/>
        <scheme val="minor"/>
      </rPr>
      <t>September 2022</t>
    </r>
    <r>
      <rPr>
        <sz val="11"/>
        <color theme="1"/>
        <rFont val="Calibri"/>
        <family val="2"/>
        <scheme val="minor"/>
      </rPr>
      <t xml:space="preserve">
December 2022</t>
    </r>
  </si>
  <si>
    <t>Adrienne Chambers/
 Sherron Lee</t>
  </si>
  <si>
    <t>Last updated:9/22/22</t>
  </si>
  <si>
    <r>
      <rPr>
        <sz val="11"/>
        <color theme="1"/>
        <rFont val="Calibri"/>
        <family val="2"/>
        <scheme val="minor"/>
      </rPr>
      <t>Moved to JFS: Transition Center--Curriculum for training has been developed; training to start in September</t>
    </r>
    <r>
      <rPr>
        <sz val="11"/>
        <rFont val="Calibri"/>
        <family val="2"/>
        <scheme val="minor"/>
      </rPr>
      <t xml:space="preserve">, Delayed due to BSCC visits, Need to meet with facilities staff to align star goals with success plan goals. Scheduled for training in March 2022. Information sessions completed. Item tied to case management policy. Completed final informational sessions for success plan, which is how this is being tracked. Staff are completing success plans for youth. Doing this in facilities per TItle 15. Expectation is for staff to do this. Will do in community supervision. Case Management Policy is pending labor. </t>
    </r>
  </si>
  <si>
    <r>
      <t xml:space="preserve">Robert A stated Tyler does not have same functions as Adult and will require development; Tyler is building own app similar to Tyler; </t>
    </r>
    <r>
      <rPr>
        <sz val="11"/>
        <color theme="1"/>
        <rFont val="Calibri"/>
        <family val="2"/>
        <scheme val="minor"/>
      </rPr>
      <t xml:space="preserve"> Tyler won't give same functionality for Juvenile as it does for Adult. Decision point to move forward with Tyler Sup. Adrienne to follow up with Tyler to see if this is something that can be done. If so, request extension to June 2022</t>
    </r>
    <r>
      <rPr>
        <sz val="11"/>
        <rFont val="Calibri"/>
        <family val="2"/>
        <scheme val="minor"/>
      </rPr>
      <t xml:space="preserve">, DCPO is testing app. Decision is to move forward with the Enterprise Supervision app, previously known as Tyler. Memo sent to Alicia &amp; Chris for review (for AFS an JFS can roll this out). Training is impacted right now, so Sherron has a suggested plan, before moving forward to use. </t>
    </r>
  </si>
  <si>
    <t>Deploy Tyler/Enterprise Supervision Supervision App</t>
  </si>
  <si>
    <t xml:space="preserve">Add to AFS </t>
  </si>
  <si>
    <t>Strategic Plan Update 4 2022
Juvenile Field Services Division
Project Lead: Assistant Chief Brian 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</si>
</sst>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color theme="0"/>
      <name val="Calibri"/>
      <family val="2"/>
      <scheme val="minor"/>
    </font>
    <font>
      <b/>
      <sz val="11"/>
      <name val="Calibri"/>
      <family val="2"/>
      <scheme val="minor"/>
    </font>
    <font>
      <sz val="11"/>
      <name val="Calibri"/>
      <family val="2"/>
      <scheme val="minor"/>
    </font>
    <font>
      <b/>
      <sz val="11"/>
      <color rgb="FFC00000"/>
      <name val="Calibri (Body)_x0000_"/>
    </font>
    <font>
      <b/>
      <sz val="11"/>
      <color theme="9" tint="-0.249977111117893"/>
      <name val="Calibri"/>
      <family val="2"/>
      <scheme val="minor"/>
    </font>
    <font>
      <b/>
      <sz val="11"/>
      <color rgb="FF0070C0"/>
      <name val="Calibri"/>
      <family val="2"/>
      <scheme val="minor"/>
    </font>
    <font>
      <b/>
      <sz val="11"/>
      <color theme="4"/>
      <name val="Calibri (Body)_x0000_"/>
    </font>
    <font>
      <b/>
      <sz val="11"/>
      <color theme="9" tint="-0.249977111117893"/>
      <name val="Calibri (Body)_x0000_"/>
    </font>
    <font>
      <b/>
      <sz val="11"/>
      <color theme="7"/>
      <name val="Calibri (Body)_x0000_"/>
    </font>
    <font>
      <b/>
      <sz val="11"/>
      <color theme="1"/>
      <name val="Calibri"/>
      <family val="2"/>
      <scheme val="minor"/>
    </font>
    <font>
      <strike/>
      <sz val="11"/>
      <color theme="1"/>
      <name val="Calibri"/>
      <family val="2"/>
      <scheme val="minor"/>
    </font>
    <font>
      <sz val="11"/>
      <color rgb="FFFF0000"/>
      <name val="Calibri"/>
      <family val="2"/>
      <scheme val="minor"/>
    </font>
    <font>
      <sz val="11"/>
      <color theme="0"/>
      <name val="Calibri"/>
      <family val="2"/>
      <scheme val="minor"/>
    </font>
    <font>
      <sz val="11"/>
      <name val="Calibri"/>
      <family val="2"/>
    </font>
    <font>
      <sz val="11"/>
      <color theme="4"/>
      <name val="Calibri"/>
      <family val="2"/>
      <scheme val="minor"/>
    </font>
    <font>
      <b/>
      <sz val="11"/>
      <color theme="4"/>
      <name val="Calibri"/>
      <family val="2"/>
      <scheme val="minor"/>
    </font>
    <font>
      <sz val="11"/>
      <color rgb="FF0070C0"/>
      <name val="Calibri"/>
      <family val="2"/>
      <scheme val="minor"/>
    </font>
    <font>
      <i/>
      <sz val="11"/>
      <name val="Calibri"/>
      <family val="2"/>
      <scheme val="minor"/>
    </font>
  </fonts>
  <fills count="10">
    <fill>
      <patternFill patternType="none"/>
    </fill>
    <fill>
      <patternFill patternType="gray125"/>
    </fill>
    <fill>
      <patternFill patternType="solid">
        <fgColor rgb="FFA5A5A5"/>
      </patternFill>
    </fill>
    <fill>
      <patternFill patternType="solid">
        <fgColor theme="2"/>
        <bgColor indexed="64"/>
      </patternFill>
    </fill>
    <fill>
      <patternFill patternType="solid">
        <fgColor theme="0"/>
        <bgColor indexed="64"/>
      </patternFill>
    </fill>
    <fill>
      <patternFill patternType="solid">
        <fgColor rgb="FF0070C0"/>
        <bgColor indexed="64"/>
      </patternFill>
    </fill>
    <fill>
      <patternFill patternType="solid">
        <fgColor theme="0" tint="-0.249977111117893"/>
        <bgColor indexed="64"/>
      </patternFill>
    </fill>
    <fill>
      <patternFill patternType="solid">
        <fgColor theme="4"/>
      </patternFill>
    </fill>
    <fill>
      <patternFill patternType="solid">
        <fgColor theme="8"/>
      </patternFill>
    </fill>
    <fill>
      <patternFill patternType="solid">
        <fgColor theme="7" tint="0.79998168889431442"/>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s>
  <cellStyleXfs count="5">
    <xf numFmtId="0" fontId="0" fillId="0" borderId="0"/>
    <xf numFmtId="0" fontId="30" fillId="2" borderId="1" applyNumberFormat="0" applyAlignment="0" applyProtection="0"/>
    <xf numFmtId="9" fontId="28" fillId="0" borderId="0" applyFont="0" applyFill="0" applyBorder="0" applyAlignment="0" applyProtection="0"/>
    <xf numFmtId="0" fontId="42" fillId="7" borderId="0" applyNumberFormat="0" applyBorder="0" applyAlignment="0" applyProtection="0"/>
    <xf numFmtId="0" fontId="42" fillId="8" borderId="0" applyNumberFormat="0" applyBorder="0" applyAlignment="0" applyProtection="0"/>
  </cellStyleXfs>
  <cellXfs count="91">
    <xf numFmtId="0" fontId="0" fillId="0" borderId="0" xfId="0"/>
    <xf numFmtId="0" fontId="32" fillId="0" borderId="0" xfId="0" applyFont="1" applyFill="1" applyAlignment="1">
      <alignment vertical="top"/>
    </xf>
    <xf numFmtId="0" fontId="32" fillId="0" borderId="0" xfId="0" applyFont="1" applyFill="1" applyAlignment="1">
      <alignment vertical="top" wrapText="1"/>
    </xf>
    <xf numFmtId="0" fontId="31" fillId="3" borderId="2" xfId="1" applyFont="1" applyFill="1" applyBorder="1" applyAlignment="1">
      <alignment horizontal="center" vertical="top" wrapText="1"/>
    </xf>
    <xf numFmtId="0" fontId="27" fillId="0" borderId="2" xfId="0" applyFont="1" applyBorder="1" applyAlignment="1">
      <alignment horizontal="center" vertical="top" wrapText="1"/>
    </xf>
    <xf numFmtId="0" fontId="32" fillId="0" borderId="2" xfId="0" applyFont="1" applyBorder="1" applyAlignment="1">
      <alignment vertical="top" wrapText="1"/>
    </xf>
    <xf numFmtId="0" fontId="32" fillId="0" borderId="2" xfId="0" applyFont="1" applyFill="1" applyBorder="1" applyAlignment="1">
      <alignment vertical="top" wrapText="1"/>
    </xf>
    <xf numFmtId="0" fontId="32" fillId="0" borderId="2" xfId="0" applyFont="1" applyBorder="1" applyAlignment="1">
      <alignment horizontal="left" vertical="top" wrapText="1"/>
    </xf>
    <xf numFmtId="0" fontId="26" fillId="0" borderId="2" xfId="0" applyFont="1" applyBorder="1" applyAlignment="1">
      <alignment horizontal="center" vertical="top" wrapText="1"/>
    </xf>
    <xf numFmtId="9" fontId="32" fillId="0" borderId="0" xfId="2" applyFont="1" applyFill="1" applyAlignment="1">
      <alignment horizontal="center" vertical="center"/>
    </xf>
    <xf numFmtId="9" fontId="32" fillId="0" borderId="2" xfId="2" applyFont="1" applyFill="1" applyBorder="1" applyAlignment="1">
      <alignment horizontal="center" vertical="center"/>
    </xf>
    <xf numFmtId="9" fontId="32" fillId="0" borderId="0" xfId="2" applyFont="1" applyFill="1" applyAlignment="1">
      <alignment horizontal="center" vertical="center" wrapText="1"/>
    </xf>
    <xf numFmtId="0" fontId="31" fillId="0" borderId="0" xfId="0" applyFont="1" applyFill="1" applyAlignment="1">
      <alignment horizontal="center" vertical="top"/>
    </xf>
    <xf numFmtId="0" fontId="34" fillId="4" borderId="2" xfId="0" applyFont="1" applyFill="1" applyBorder="1" applyAlignment="1">
      <alignment horizontal="center" vertical="top"/>
    </xf>
    <xf numFmtId="9" fontId="32" fillId="5" borderId="2" xfId="2" applyFont="1" applyFill="1" applyBorder="1" applyAlignment="1">
      <alignment horizontal="center" vertical="center" wrapText="1"/>
    </xf>
    <xf numFmtId="0" fontId="35" fillId="4" borderId="2" xfId="0" applyFont="1" applyFill="1" applyBorder="1" applyAlignment="1">
      <alignment horizontal="center" vertical="top"/>
    </xf>
    <xf numFmtId="0" fontId="35" fillId="0" borderId="2" xfId="0" applyFont="1" applyFill="1" applyBorder="1" applyAlignment="1">
      <alignment horizontal="center" vertical="top"/>
    </xf>
    <xf numFmtId="49" fontId="32" fillId="0" borderId="0" xfId="0" applyNumberFormat="1" applyFont="1" applyFill="1" applyAlignment="1">
      <alignment vertical="top" wrapText="1"/>
    </xf>
    <xf numFmtId="49" fontId="31" fillId="3" borderId="2" xfId="1" applyNumberFormat="1" applyFont="1" applyFill="1" applyBorder="1" applyAlignment="1">
      <alignment horizontal="center" vertical="top" wrapText="1"/>
    </xf>
    <xf numFmtId="49" fontId="24" fillId="0" borderId="2" xfId="0" applyNumberFormat="1" applyFont="1" applyBorder="1" applyAlignment="1">
      <alignment horizontal="center" vertical="top" wrapText="1"/>
    </xf>
    <xf numFmtId="49" fontId="25" fillId="0" borderId="2" xfId="0" applyNumberFormat="1" applyFont="1" applyBorder="1" applyAlignment="1">
      <alignment horizontal="center" vertical="top" wrapText="1"/>
    </xf>
    <xf numFmtId="49" fontId="23" fillId="0" borderId="2" xfId="0" applyNumberFormat="1" applyFont="1" applyBorder="1" applyAlignment="1">
      <alignment horizontal="center" vertical="top" wrapText="1"/>
    </xf>
    <xf numFmtId="0" fontId="31" fillId="0" borderId="0" xfId="0" applyFont="1" applyFill="1" applyAlignment="1">
      <alignment horizontal="center" vertical="top" wrapText="1"/>
    </xf>
    <xf numFmtId="0" fontId="22" fillId="0" borderId="2" xfId="0" applyFont="1" applyBorder="1" applyAlignment="1">
      <alignment horizontal="center" vertical="top" wrapText="1"/>
    </xf>
    <xf numFmtId="0" fontId="31" fillId="0" borderId="0" xfId="0" applyFont="1" applyFill="1" applyAlignment="1">
      <alignment wrapText="1"/>
    </xf>
    <xf numFmtId="9" fontId="31" fillId="3" borderId="2" xfId="2" applyFont="1" applyFill="1" applyBorder="1" applyAlignment="1">
      <alignment horizontal="center" vertical="top" wrapText="1"/>
    </xf>
    <xf numFmtId="9" fontId="31" fillId="3" borderId="2" xfId="2" applyFont="1" applyFill="1" applyBorder="1" applyAlignment="1">
      <alignment horizontal="center" vertical="top"/>
    </xf>
    <xf numFmtId="0" fontId="27" fillId="0" borderId="2" xfId="0" applyFont="1" applyFill="1" applyBorder="1" applyAlignment="1">
      <alignment horizontal="center" vertical="top" wrapText="1"/>
    </xf>
    <xf numFmtId="0" fontId="26" fillId="0" borderId="2" xfId="0" applyFont="1" applyFill="1" applyBorder="1" applyAlignment="1">
      <alignment horizontal="center" vertical="top" wrapText="1"/>
    </xf>
    <xf numFmtId="49" fontId="23" fillId="0" borderId="2" xfId="0" applyNumberFormat="1" applyFont="1" applyFill="1" applyBorder="1" applyAlignment="1">
      <alignment horizontal="center" vertical="top" wrapText="1"/>
    </xf>
    <xf numFmtId="0" fontId="39" fillId="6" borderId="4" xfId="1" applyFont="1" applyFill="1" applyBorder="1" applyAlignment="1">
      <alignment horizontal="center" vertical="top" wrapText="1"/>
    </xf>
    <xf numFmtId="49" fontId="39" fillId="6" borderId="4" xfId="1" applyNumberFormat="1" applyFont="1" applyFill="1" applyBorder="1" applyAlignment="1">
      <alignment horizontal="center" vertical="top" wrapText="1"/>
    </xf>
    <xf numFmtId="9" fontId="39" fillId="6" borderId="4" xfId="2" applyFont="1" applyFill="1" applyBorder="1" applyAlignment="1">
      <alignment horizontal="center" vertical="top"/>
    </xf>
    <xf numFmtId="0" fontId="39" fillId="6" borderId="4" xfId="1" applyFont="1" applyFill="1" applyBorder="1" applyAlignment="1">
      <alignment horizontal="center" vertical="center" wrapText="1"/>
    </xf>
    <xf numFmtId="0" fontId="39" fillId="6" borderId="5" xfId="1" applyFont="1" applyFill="1" applyBorder="1" applyAlignment="1">
      <alignment horizontal="center" vertical="top" wrapText="1"/>
    </xf>
    <xf numFmtId="0" fontId="21" fillId="0" borderId="0" xfId="0" applyFont="1" applyFill="1" applyAlignment="1">
      <alignment vertical="top"/>
    </xf>
    <xf numFmtId="0" fontId="21" fillId="0" borderId="0" xfId="0" applyFont="1" applyAlignment="1">
      <alignment horizontal="center" wrapText="1"/>
    </xf>
    <xf numFmtId="0" fontId="21" fillId="6" borderId="0" xfId="0" applyFont="1" applyFill="1" applyAlignment="1">
      <alignment vertical="top"/>
    </xf>
    <xf numFmtId="0" fontId="32" fillId="6" borderId="0" xfId="0" applyFont="1" applyFill="1" applyAlignment="1">
      <alignment vertical="top"/>
    </xf>
    <xf numFmtId="0" fontId="32" fillId="0" borderId="0" xfId="0" applyFont="1" applyFill="1" applyAlignment="1">
      <alignment horizontal="center" vertical="top"/>
    </xf>
    <xf numFmtId="0" fontId="31" fillId="0" borderId="0" xfId="0" applyFont="1" applyFill="1" applyAlignment="1">
      <alignment horizontal="center" wrapText="1"/>
    </xf>
    <xf numFmtId="0" fontId="31" fillId="3" borderId="2" xfId="0" applyFont="1" applyFill="1" applyBorder="1" applyAlignment="1">
      <alignment horizontal="center" vertical="top"/>
    </xf>
    <xf numFmtId="0" fontId="39" fillId="6" borderId="4" xfId="0" applyFont="1" applyFill="1" applyBorder="1" applyAlignment="1">
      <alignment horizontal="center" vertical="top"/>
    </xf>
    <xf numFmtId="0" fontId="39" fillId="6" borderId="3" xfId="0" applyFont="1" applyFill="1" applyBorder="1" applyAlignment="1">
      <alignment horizontal="left" vertical="top"/>
    </xf>
    <xf numFmtId="49" fontId="20" fillId="0" borderId="2" xfId="0" applyNumberFormat="1" applyFont="1" applyBorder="1" applyAlignment="1">
      <alignment horizontal="center" vertical="top" wrapText="1"/>
    </xf>
    <xf numFmtId="0" fontId="32" fillId="0" borderId="0" xfId="0" applyFont="1" applyAlignment="1">
      <alignment vertical="top"/>
    </xf>
    <xf numFmtId="0" fontId="19" fillId="0" borderId="2" xfId="0" applyFont="1" applyBorder="1" applyAlignment="1">
      <alignment horizontal="center" vertical="top" wrapText="1"/>
    </xf>
    <xf numFmtId="49" fontId="19" fillId="0" borderId="2" xfId="0" applyNumberFormat="1" applyFont="1" applyBorder="1" applyAlignment="1">
      <alignment horizontal="center" vertical="top" wrapText="1"/>
    </xf>
    <xf numFmtId="0" fontId="19" fillId="0" borderId="2" xfId="0" applyFont="1" applyFill="1" applyBorder="1" applyAlignment="1">
      <alignment horizontal="center" vertical="top" wrapText="1"/>
    </xf>
    <xf numFmtId="49" fontId="18" fillId="0" borderId="2" xfId="0" applyNumberFormat="1" applyFont="1" applyBorder="1" applyAlignment="1">
      <alignment horizontal="center" vertical="top" wrapText="1"/>
    </xf>
    <xf numFmtId="0" fontId="17" fillId="0" borderId="2" xfId="0" applyFont="1" applyBorder="1" applyAlignment="1">
      <alignment horizontal="center" vertical="top" wrapText="1"/>
    </xf>
    <xf numFmtId="0" fontId="16" fillId="0" borderId="2" xfId="0" applyFont="1" applyBorder="1" applyAlignment="1">
      <alignment horizontal="center" vertical="top" wrapText="1"/>
    </xf>
    <xf numFmtId="49" fontId="15" fillId="0" borderId="2" xfId="0" applyNumberFormat="1" applyFont="1" applyBorder="1" applyAlignment="1">
      <alignment horizontal="center" vertical="top" wrapText="1"/>
    </xf>
    <xf numFmtId="49" fontId="14" fillId="0" borderId="2" xfId="0" applyNumberFormat="1" applyFont="1" applyBorder="1" applyAlignment="1">
      <alignment horizontal="center" vertical="top" wrapText="1"/>
    </xf>
    <xf numFmtId="49" fontId="13" fillId="0" borderId="2" xfId="0" applyNumberFormat="1" applyFont="1" applyBorder="1" applyAlignment="1">
      <alignment horizontal="center" vertical="top" wrapText="1"/>
    </xf>
    <xf numFmtId="0" fontId="39" fillId="6" borderId="0" xfId="1" applyFont="1" applyFill="1" applyBorder="1" applyAlignment="1">
      <alignment horizontal="center" vertical="top" wrapText="1"/>
    </xf>
    <xf numFmtId="0" fontId="34" fillId="4" borderId="0" xfId="0" applyFont="1" applyFill="1" applyAlignment="1">
      <alignment horizontal="center" vertical="top" wrapText="1"/>
    </xf>
    <xf numFmtId="9" fontId="32" fillId="5" borderId="2" xfId="2" applyFont="1" applyFill="1" applyBorder="1" applyAlignment="1">
      <alignment horizontal="center" vertical="center"/>
    </xf>
    <xf numFmtId="49" fontId="40" fillId="0" borderId="2" xfId="0" applyNumberFormat="1" applyFont="1" applyBorder="1" applyAlignment="1">
      <alignment horizontal="center" vertical="top" wrapText="1"/>
    </xf>
    <xf numFmtId="49" fontId="12" fillId="0" borderId="2" xfId="0" applyNumberFormat="1" applyFont="1" applyBorder="1" applyAlignment="1">
      <alignment horizontal="center" vertical="top" wrapText="1"/>
    </xf>
    <xf numFmtId="0" fontId="12" fillId="0" borderId="2" xfId="0" applyFont="1" applyBorder="1" applyAlignment="1">
      <alignment horizontal="center" vertical="top" wrapText="1"/>
    </xf>
    <xf numFmtId="0" fontId="12" fillId="0" borderId="2" xfId="0" applyFont="1" applyBorder="1" applyAlignment="1">
      <alignment vertical="top" wrapText="1"/>
    </xf>
    <xf numFmtId="0" fontId="45" fillId="4" borderId="2" xfId="0" applyFont="1" applyFill="1" applyBorder="1" applyAlignment="1">
      <alignment horizontal="center" vertical="top"/>
    </xf>
    <xf numFmtId="9" fontId="42" fillId="5" borderId="2" xfId="3" applyNumberFormat="1" applyFill="1" applyBorder="1" applyAlignment="1">
      <alignment horizontal="center" vertical="center"/>
    </xf>
    <xf numFmtId="9" fontId="44" fillId="5" borderId="2" xfId="4" applyNumberFormat="1" applyFont="1" applyFill="1" applyBorder="1" applyAlignment="1">
      <alignment horizontal="center" vertical="center"/>
    </xf>
    <xf numFmtId="9" fontId="46" fillId="5" borderId="2" xfId="2" applyFont="1" applyFill="1" applyBorder="1" applyAlignment="1">
      <alignment horizontal="center" vertical="center"/>
    </xf>
    <xf numFmtId="0" fontId="11" fillId="0" borderId="0" xfId="0" applyFont="1" applyAlignment="1">
      <alignment horizontal="center" wrapText="1"/>
    </xf>
    <xf numFmtId="0" fontId="47" fillId="0" borderId="0" xfId="0" applyFont="1" applyFill="1" applyAlignment="1">
      <alignment horizontal="center" vertical="center" wrapText="1"/>
    </xf>
    <xf numFmtId="0" fontId="9" fillId="0" borderId="2" xfId="0" applyFont="1" applyBorder="1" applyAlignment="1">
      <alignment horizontal="center" vertical="top" wrapText="1"/>
    </xf>
    <xf numFmtId="0" fontId="7" fillId="0" borderId="2" xfId="0" applyFont="1" applyBorder="1" applyAlignment="1">
      <alignment horizontal="center" vertical="top" wrapText="1"/>
    </xf>
    <xf numFmtId="0" fontId="10" fillId="0" borderId="2" xfId="0" applyFont="1" applyFill="1" applyBorder="1" applyAlignment="1">
      <alignment vertical="top" wrapText="1"/>
    </xf>
    <xf numFmtId="0" fontId="43" fillId="0" borderId="0" xfId="0" applyFont="1" applyFill="1" applyAlignment="1">
      <alignment vertical="center" wrapText="1"/>
    </xf>
    <xf numFmtId="49" fontId="8" fillId="0" borderId="2" xfId="0" applyNumberFormat="1" applyFont="1" applyFill="1" applyBorder="1" applyAlignment="1">
      <alignment horizontal="center" vertical="top" wrapText="1"/>
    </xf>
    <xf numFmtId="49" fontId="18" fillId="0" borderId="2" xfId="0" applyNumberFormat="1" applyFont="1" applyFill="1" applyBorder="1" applyAlignment="1">
      <alignment horizontal="center" vertical="top" wrapText="1"/>
    </xf>
    <xf numFmtId="49" fontId="6" fillId="0" borderId="2" xfId="0" applyNumberFormat="1" applyFont="1" applyFill="1" applyBorder="1" applyAlignment="1">
      <alignment horizontal="center" vertical="top" wrapText="1"/>
    </xf>
    <xf numFmtId="49" fontId="4" fillId="0" borderId="2" xfId="0" applyNumberFormat="1" applyFont="1" applyFill="1" applyBorder="1" applyAlignment="1">
      <alignment horizontal="center" vertical="top" wrapText="1"/>
    </xf>
    <xf numFmtId="0" fontId="34" fillId="0" borderId="2" xfId="0" applyFont="1" applyFill="1" applyBorder="1" applyAlignment="1">
      <alignment horizontal="center" vertical="top"/>
    </xf>
    <xf numFmtId="9" fontId="46" fillId="5" borderId="2" xfId="2" applyFont="1" applyFill="1" applyBorder="1" applyAlignment="1">
      <alignment horizontal="center" vertical="center" wrapText="1"/>
    </xf>
    <xf numFmtId="0" fontId="4" fillId="0" borderId="2" xfId="0" applyFont="1" applyBorder="1" applyAlignment="1">
      <alignment horizontal="center" vertical="top" wrapText="1"/>
    </xf>
    <xf numFmtId="49" fontId="4" fillId="0" borderId="2" xfId="0" applyNumberFormat="1" applyFont="1" applyBorder="1" applyAlignment="1">
      <alignment horizontal="center" vertical="top" wrapText="1"/>
    </xf>
    <xf numFmtId="0" fontId="35" fillId="0" borderId="2" xfId="0" applyFont="1" applyBorder="1" applyAlignment="1">
      <alignment horizontal="center" vertical="top"/>
    </xf>
    <xf numFmtId="0" fontId="34" fillId="0" borderId="2" xfId="0" applyFont="1" applyBorder="1" applyAlignment="1">
      <alignment horizontal="center" vertical="top"/>
    </xf>
    <xf numFmtId="0" fontId="5" fillId="0" borderId="0" xfId="0" applyFont="1" applyFill="1" applyAlignment="1">
      <alignment vertical="top" wrapText="1"/>
    </xf>
    <xf numFmtId="0" fontId="21" fillId="0" borderId="0" xfId="0" applyFont="1" applyFill="1" applyAlignment="1">
      <alignment vertical="top" wrapText="1"/>
    </xf>
    <xf numFmtId="0" fontId="32" fillId="0" borderId="0" xfId="0" applyFont="1" applyAlignment="1">
      <alignment vertical="top" wrapText="1"/>
    </xf>
    <xf numFmtId="49" fontId="3" fillId="0" borderId="2" xfId="0" applyNumberFormat="1" applyFont="1" applyFill="1" applyBorder="1" applyAlignment="1">
      <alignment horizontal="center" vertical="top" wrapText="1"/>
    </xf>
    <xf numFmtId="0" fontId="32" fillId="9" borderId="2" xfId="0" applyFont="1" applyFill="1" applyBorder="1" applyAlignment="1">
      <alignment vertical="top" wrapText="1"/>
    </xf>
    <xf numFmtId="49" fontId="2" fillId="0" borderId="2" xfId="0" applyNumberFormat="1" applyFont="1" applyFill="1" applyBorder="1" applyAlignment="1">
      <alignment horizontal="center" vertical="top" wrapText="1"/>
    </xf>
    <xf numFmtId="0" fontId="2" fillId="0" borderId="2" xfId="0" applyFont="1" applyFill="1" applyBorder="1" applyAlignment="1">
      <alignment horizontal="center" vertical="top" wrapText="1"/>
    </xf>
    <xf numFmtId="9" fontId="32" fillId="0" borderId="0" xfId="2" applyFont="1" applyFill="1" applyAlignment="1">
      <alignment horizontal="center" wrapText="1"/>
    </xf>
    <xf numFmtId="49" fontId="32" fillId="0" borderId="6" xfId="0" applyNumberFormat="1" applyFont="1" applyFill="1" applyBorder="1" applyAlignment="1">
      <alignment horizontal="center" wrapText="1"/>
    </xf>
  </cellXfs>
  <cellStyles count="5">
    <cellStyle name="Accent1" xfId="3" builtinId="29"/>
    <cellStyle name="Accent5" xfId="4" builtinId="45"/>
    <cellStyle name="Check Cell" xfId="1" builtinId="2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69273</xdr:colOff>
      <xdr:row>0</xdr:row>
      <xdr:rowOff>69271</xdr:rowOff>
    </xdr:from>
    <xdr:to>
      <xdr:col>2</xdr:col>
      <xdr:colOff>340911</xdr:colOff>
      <xdr:row>1</xdr:row>
      <xdr:rowOff>422</xdr:rowOff>
    </xdr:to>
    <xdr:pic>
      <xdr:nvPicPr>
        <xdr:cNvPr id="3" name="Picture 2">
          <a:extLst>
            <a:ext uri="{FF2B5EF4-FFF2-40B4-BE49-F238E27FC236}">
              <a16:creationId xmlns:a16="http://schemas.microsoft.com/office/drawing/2014/main" id="{81684563-7BD0-4704-A5F0-EEE3C5976D3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940" y="266827"/>
          <a:ext cx="723193" cy="73506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3"/>
  <sheetViews>
    <sheetView tabSelected="1" zoomScale="72" zoomScaleNormal="72" zoomScaleSheetLayoutView="100" workbookViewId="0">
      <pane xSplit="3" ySplit="3" topLeftCell="D4" activePane="bottomRight" state="frozen"/>
      <selection pane="topRight" activeCell="D1" sqref="D1"/>
      <selection pane="bottomLeft" activeCell="A5" sqref="A5"/>
      <selection pane="bottomRight" activeCell="D2" sqref="D2"/>
    </sheetView>
  </sheetViews>
  <sheetFormatPr defaultColWidth="9.1796875" defaultRowHeight="14.5"/>
  <cols>
    <col min="1" max="1" width="3.453125" style="1" bestFit="1" customWidth="1"/>
    <col min="2" max="3" width="5.7265625" style="39" customWidth="1"/>
    <col min="4" max="4" width="59" style="2" customWidth="1"/>
    <col min="5" max="5" width="28" style="2" bestFit="1" customWidth="1"/>
    <col min="6" max="6" width="14.7265625" style="17" customWidth="1"/>
    <col min="7" max="7" width="17.1796875" style="17" customWidth="1"/>
    <col min="8" max="8" width="5.26953125" style="11" customWidth="1"/>
    <col min="9" max="9" width="5.453125" style="9" customWidth="1"/>
    <col min="10" max="10" width="5.26953125" style="9" customWidth="1"/>
    <col min="11" max="11" width="6" style="9" customWidth="1"/>
    <col min="12" max="13" width="19.1796875" style="12" customWidth="1"/>
    <col min="14" max="14" width="48.453125" style="2" customWidth="1"/>
    <col min="15" max="15" width="21.81640625" style="2" customWidth="1"/>
    <col min="16" max="16384" width="9.1796875" style="1"/>
  </cols>
  <sheetData>
    <row r="1" spans="1:15" ht="58">
      <c r="A1" s="1">
        <v>1</v>
      </c>
      <c r="B1" s="40"/>
      <c r="C1" s="40"/>
      <c r="D1" s="24" t="s">
        <v>116</v>
      </c>
      <c r="E1" s="22"/>
      <c r="F1" s="90" t="s">
        <v>32</v>
      </c>
      <c r="G1" s="90"/>
      <c r="H1" s="89" t="s">
        <v>1</v>
      </c>
      <c r="I1" s="89"/>
      <c r="J1" s="89"/>
      <c r="K1" s="89"/>
      <c r="L1" s="66" t="s">
        <v>60</v>
      </c>
      <c r="M1" s="36" t="s">
        <v>85</v>
      </c>
      <c r="N1" s="67" t="s">
        <v>111</v>
      </c>
    </row>
    <row r="2" spans="1:15">
      <c r="A2" s="1">
        <f>A1+1</f>
        <v>2</v>
      </c>
      <c r="B2" s="41" t="s">
        <v>7</v>
      </c>
      <c r="C2" s="41" t="s">
        <v>8</v>
      </c>
      <c r="D2" s="3" t="s">
        <v>0</v>
      </c>
      <c r="E2" s="3" t="s">
        <v>6</v>
      </c>
      <c r="F2" s="18" t="s">
        <v>3</v>
      </c>
      <c r="G2" s="18" t="s">
        <v>4</v>
      </c>
      <c r="H2" s="25">
        <v>0.25</v>
      </c>
      <c r="I2" s="26">
        <v>0.5</v>
      </c>
      <c r="J2" s="26">
        <v>0.75</v>
      </c>
      <c r="K2" s="26">
        <v>1</v>
      </c>
      <c r="L2" s="3" t="s">
        <v>5</v>
      </c>
      <c r="M2" s="3" t="s">
        <v>86</v>
      </c>
      <c r="N2" s="3" t="s">
        <v>2</v>
      </c>
    </row>
    <row r="3" spans="1:15">
      <c r="A3" s="1">
        <f t="shared" ref="A3:A33" si="0">A2+1</f>
        <v>3</v>
      </c>
      <c r="B3" s="43" t="s">
        <v>56</v>
      </c>
      <c r="C3" s="42"/>
      <c r="D3" s="30"/>
      <c r="E3" s="30"/>
      <c r="F3" s="31"/>
      <c r="G3" s="31"/>
      <c r="H3" s="32"/>
      <c r="I3" s="32"/>
      <c r="J3" s="32"/>
      <c r="K3" s="33"/>
      <c r="L3" s="34"/>
      <c r="M3" s="55"/>
      <c r="N3" s="38"/>
    </row>
    <row r="4" spans="1:15" s="35" customFormat="1">
      <c r="A4" s="1">
        <f t="shared" si="0"/>
        <v>4</v>
      </c>
      <c r="B4" s="43" t="s">
        <v>57</v>
      </c>
      <c r="C4" s="42"/>
      <c r="D4" s="30"/>
      <c r="E4" s="30"/>
      <c r="F4" s="31"/>
      <c r="G4" s="31"/>
      <c r="H4" s="32"/>
      <c r="I4" s="32"/>
      <c r="J4" s="32"/>
      <c r="K4" s="33"/>
      <c r="L4" s="34"/>
      <c r="M4" s="55"/>
      <c r="N4" s="37"/>
      <c r="O4" s="82"/>
    </row>
    <row r="5" spans="1:15" ht="110.25" customHeight="1">
      <c r="A5" s="1">
        <f t="shared" si="0"/>
        <v>5</v>
      </c>
      <c r="B5" s="4">
        <v>2</v>
      </c>
      <c r="C5" s="4" t="s">
        <v>24</v>
      </c>
      <c r="D5" s="5" t="s">
        <v>25</v>
      </c>
      <c r="E5" s="51" t="s">
        <v>75</v>
      </c>
      <c r="F5" s="19" t="s">
        <v>42</v>
      </c>
      <c r="G5" s="85" t="s">
        <v>107</v>
      </c>
      <c r="H5" s="14"/>
      <c r="I5" s="14"/>
      <c r="J5" s="14"/>
      <c r="K5" s="10"/>
      <c r="L5" s="13" t="s">
        <v>37</v>
      </c>
      <c r="M5" s="13"/>
      <c r="N5" s="70" t="s">
        <v>91</v>
      </c>
    </row>
    <row r="6" spans="1:15" ht="188.5">
      <c r="A6" s="1">
        <f t="shared" si="0"/>
        <v>6</v>
      </c>
      <c r="B6" s="27">
        <v>5</v>
      </c>
      <c r="C6" s="27" t="s">
        <v>17</v>
      </c>
      <c r="D6" s="6" t="s">
        <v>114</v>
      </c>
      <c r="E6" s="88" t="s">
        <v>110</v>
      </c>
      <c r="F6" s="29" t="s">
        <v>50</v>
      </c>
      <c r="G6" s="87" t="s">
        <v>109</v>
      </c>
      <c r="H6" s="77"/>
      <c r="I6" s="65"/>
      <c r="J6" s="65"/>
      <c r="K6" s="10"/>
      <c r="L6" s="76" t="s">
        <v>37</v>
      </c>
      <c r="M6" s="76"/>
      <c r="N6" s="6" t="s">
        <v>113</v>
      </c>
      <c r="O6" s="2" t="s">
        <v>115</v>
      </c>
    </row>
    <row r="7" spans="1:15" s="35" customFormat="1">
      <c r="A7" s="1">
        <f t="shared" si="0"/>
        <v>7</v>
      </c>
      <c r="B7" s="43" t="s">
        <v>58</v>
      </c>
      <c r="C7" s="42"/>
      <c r="D7" s="30"/>
      <c r="E7" s="30"/>
      <c r="F7" s="31"/>
      <c r="G7" s="31"/>
      <c r="H7" s="32"/>
      <c r="I7" s="32"/>
      <c r="J7" s="32"/>
      <c r="K7" s="33"/>
      <c r="L7" s="34"/>
      <c r="M7" s="55"/>
      <c r="N7" s="37"/>
      <c r="O7" s="83"/>
    </row>
    <row r="8" spans="1:15" ht="58">
      <c r="A8" s="1">
        <f t="shared" si="0"/>
        <v>8</v>
      </c>
      <c r="B8" s="4">
        <v>1</v>
      </c>
      <c r="C8" s="4" t="s">
        <v>9</v>
      </c>
      <c r="D8" s="5" t="s">
        <v>13</v>
      </c>
      <c r="E8" s="51" t="s">
        <v>75</v>
      </c>
      <c r="F8" s="19" t="s">
        <v>40</v>
      </c>
      <c r="G8" s="53" t="s">
        <v>82</v>
      </c>
      <c r="H8" s="14"/>
      <c r="I8" s="14"/>
      <c r="J8" s="14"/>
      <c r="K8" s="63"/>
      <c r="L8" s="15" t="s">
        <v>65</v>
      </c>
      <c r="M8" s="15" t="s">
        <v>87</v>
      </c>
      <c r="N8" s="5" t="s">
        <v>92</v>
      </c>
    </row>
    <row r="9" spans="1:15">
      <c r="A9" s="1">
        <f t="shared" si="0"/>
        <v>9</v>
      </c>
      <c r="B9" s="4">
        <v>1</v>
      </c>
      <c r="C9" s="4" t="s">
        <v>9</v>
      </c>
      <c r="D9" s="5" t="s">
        <v>10</v>
      </c>
      <c r="E9" s="46" t="s">
        <v>36</v>
      </c>
      <c r="F9" s="19" t="s">
        <v>38</v>
      </c>
      <c r="G9" s="53" t="s">
        <v>73</v>
      </c>
      <c r="H9" s="14"/>
      <c r="I9" s="14"/>
      <c r="J9" s="14"/>
      <c r="K9" s="65"/>
      <c r="L9" s="62" t="s">
        <v>65</v>
      </c>
      <c r="M9" s="15" t="s">
        <v>87</v>
      </c>
      <c r="N9" s="86" t="s">
        <v>81</v>
      </c>
    </row>
    <row r="10" spans="1:15" ht="58">
      <c r="A10" s="1">
        <f t="shared" si="0"/>
        <v>10</v>
      </c>
      <c r="B10" s="4">
        <v>1</v>
      </c>
      <c r="C10" s="4" t="s">
        <v>9</v>
      </c>
      <c r="D10" s="5" t="s">
        <v>95</v>
      </c>
      <c r="E10" s="23" t="s">
        <v>54</v>
      </c>
      <c r="F10" s="19" t="s">
        <v>39</v>
      </c>
      <c r="G10" s="72" t="s">
        <v>96</v>
      </c>
      <c r="H10" s="14"/>
      <c r="I10" s="14"/>
      <c r="J10" s="14"/>
      <c r="K10" s="57"/>
      <c r="L10" s="15" t="s">
        <v>65</v>
      </c>
      <c r="M10" s="15" t="s">
        <v>87</v>
      </c>
      <c r="N10" s="6" t="s">
        <v>104</v>
      </c>
    </row>
    <row r="11" spans="1:15" s="45" customFormat="1" ht="43.5">
      <c r="A11" s="1">
        <f t="shared" si="0"/>
        <v>11</v>
      </c>
      <c r="B11" s="46">
        <v>1</v>
      </c>
      <c r="C11" s="46" t="s">
        <v>9</v>
      </c>
      <c r="D11" s="5" t="s">
        <v>11</v>
      </c>
      <c r="E11" s="46" t="s">
        <v>36</v>
      </c>
      <c r="F11" s="47" t="s">
        <v>40</v>
      </c>
      <c r="G11" s="47" t="s">
        <v>49</v>
      </c>
      <c r="H11" s="14"/>
      <c r="I11" s="14"/>
      <c r="J11" s="14"/>
      <c r="K11" s="14"/>
      <c r="L11" s="15" t="s">
        <v>65</v>
      </c>
      <c r="M11" s="15"/>
      <c r="N11" s="5" t="s">
        <v>77</v>
      </c>
      <c r="O11" s="84"/>
    </row>
    <row r="12" spans="1:15" s="45" customFormat="1" ht="29">
      <c r="A12" s="1">
        <f t="shared" si="0"/>
        <v>12</v>
      </c>
      <c r="B12" s="46">
        <v>1</v>
      </c>
      <c r="C12" s="46" t="s">
        <v>14</v>
      </c>
      <c r="D12" s="5" t="s">
        <v>71</v>
      </c>
      <c r="E12" s="46" t="s">
        <v>36</v>
      </c>
      <c r="F12" s="47" t="s">
        <v>47</v>
      </c>
      <c r="G12" s="47" t="s">
        <v>49</v>
      </c>
      <c r="H12" s="14"/>
      <c r="I12" s="14"/>
      <c r="J12" s="14"/>
      <c r="K12" s="14"/>
      <c r="L12" s="15" t="s">
        <v>65</v>
      </c>
      <c r="M12" s="15"/>
      <c r="N12" s="5" t="s">
        <v>76</v>
      </c>
      <c r="O12" s="84"/>
    </row>
    <row r="13" spans="1:15" ht="29">
      <c r="A13" s="1">
        <f t="shared" si="0"/>
        <v>13</v>
      </c>
      <c r="B13" s="4">
        <v>1</v>
      </c>
      <c r="C13" s="4" t="s">
        <v>14</v>
      </c>
      <c r="D13" s="5" t="s">
        <v>16</v>
      </c>
      <c r="E13" s="46" t="s">
        <v>36</v>
      </c>
      <c r="F13" s="19" t="s">
        <v>38</v>
      </c>
      <c r="G13" s="19" t="s">
        <v>49</v>
      </c>
      <c r="H13" s="14"/>
      <c r="I13" s="14"/>
      <c r="J13" s="14"/>
      <c r="K13" s="14"/>
      <c r="L13" s="15" t="s">
        <v>65</v>
      </c>
      <c r="M13" s="15"/>
      <c r="N13" s="6" t="s">
        <v>65</v>
      </c>
    </row>
    <row r="14" spans="1:15" ht="87">
      <c r="A14" s="1">
        <f t="shared" si="0"/>
        <v>14</v>
      </c>
      <c r="B14" s="4">
        <v>1</v>
      </c>
      <c r="C14" s="4" t="s">
        <v>17</v>
      </c>
      <c r="D14" s="5" t="s">
        <v>27</v>
      </c>
      <c r="E14" s="68" t="s">
        <v>51</v>
      </c>
      <c r="F14" s="19" t="s">
        <v>40</v>
      </c>
      <c r="G14" s="54" t="s">
        <v>84</v>
      </c>
      <c r="H14" s="14"/>
      <c r="I14" s="14"/>
      <c r="J14" s="14"/>
      <c r="K14" s="65"/>
      <c r="L14" s="15" t="s">
        <v>65</v>
      </c>
      <c r="M14" s="13"/>
      <c r="N14" s="6" t="s">
        <v>98</v>
      </c>
    </row>
    <row r="15" spans="1:15" ht="29">
      <c r="A15" s="1">
        <f t="shared" si="0"/>
        <v>15</v>
      </c>
      <c r="B15" s="4">
        <v>1</v>
      </c>
      <c r="C15" s="4" t="s">
        <v>17</v>
      </c>
      <c r="D15" s="5" t="s">
        <v>18</v>
      </c>
      <c r="E15" s="46" t="s">
        <v>36</v>
      </c>
      <c r="F15" s="19" t="s">
        <v>38</v>
      </c>
      <c r="G15" s="19" t="s">
        <v>49</v>
      </c>
      <c r="H15" s="14"/>
      <c r="I15" s="14"/>
      <c r="J15" s="14"/>
      <c r="K15" s="14"/>
      <c r="L15" s="15" t="s">
        <v>65</v>
      </c>
      <c r="M15" s="15"/>
      <c r="N15" s="6" t="s">
        <v>66</v>
      </c>
    </row>
    <row r="16" spans="1:15" ht="43.5">
      <c r="A16" s="1">
        <f t="shared" si="0"/>
        <v>16</v>
      </c>
      <c r="B16" s="4">
        <v>1</v>
      </c>
      <c r="C16" s="4" t="s">
        <v>17</v>
      </c>
      <c r="D16" s="5" t="s">
        <v>94</v>
      </c>
      <c r="E16" s="46" t="s">
        <v>36</v>
      </c>
      <c r="F16" s="19" t="s">
        <v>38</v>
      </c>
      <c r="G16" s="73" t="s">
        <v>72</v>
      </c>
      <c r="H16" s="14"/>
      <c r="I16" s="57"/>
      <c r="J16" s="57"/>
      <c r="K16" s="57"/>
      <c r="L16" s="15" t="s">
        <v>65</v>
      </c>
      <c r="M16" s="13"/>
      <c r="N16" s="6" t="s">
        <v>102</v>
      </c>
    </row>
    <row r="17" spans="1:15">
      <c r="A17" s="1">
        <f t="shared" si="0"/>
        <v>17</v>
      </c>
      <c r="B17" s="4">
        <v>1</v>
      </c>
      <c r="C17" s="4" t="s">
        <v>19</v>
      </c>
      <c r="D17" s="5" t="s">
        <v>21</v>
      </c>
      <c r="E17" s="23" t="s">
        <v>55</v>
      </c>
      <c r="F17" s="21" t="s">
        <v>38</v>
      </c>
      <c r="G17" s="53" t="s">
        <v>73</v>
      </c>
      <c r="H17" s="14"/>
      <c r="I17" s="14"/>
      <c r="J17" s="14"/>
      <c r="K17" s="64"/>
      <c r="L17" s="62" t="s">
        <v>65</v>
      </c>
      <c r="M17" s="15" t="s">
        <v>87</v>
      </c>
      <c r="N17" s="6" t="s">
        <v>81</v>
      </c>
    </row>
    <row r="18" spans="1:15" ht="43.5">
      <c r="A18" s="1">
        <f t="shared" si="0"/>
        <v>18</v>
      </c>
      <c r="B18" s="4">
        <v>1</v>
      </c>
      <c r="C18" s="4" t="s">
        <v>19</v>
      </c>
      <c r="D18" s="5" t="s">
        <v>20</v>
      </c>
      <c r="E18" s="50" t="s">
        <v>75</v>
      </c>
      <c r="F18" s="19" t="s">
        <v>43</v>
      </c>
      <c r="G18" s="52" t="s">
        <v>80</v>
      </c>
      <c r="H18" s="14"/>
      <c r="I18" s="14"/>
      <c r="J18" s="14"/>
      <c r="K18" s="14"/>
      <c r="L18" s="15" t="s">
        <v>65</v>
      </c>
      <c r="M18" s="15"/>
      <c r="N18" s="61" t="s">
        <v>90</v>
      </c>
    </row>
    <row r="19" spans="1:15" ht="174">
      <c r="A19" s="1">
        <f t="shared" si="0"/>
        <v>19</v>
      </c>
      <c r="B19" s="4">
        <v>2</v>
      </c>
      <c r="C19" s="4" t="s">
        <v>9</v>
      </c>
      <c r="D19" s="5" t="s">
        <v>22</v>
      </c>
      <c r="E19" s="46" t="s">
        <v>67</v>
      </c>
      <c r="F19" s="19" t="s">
        <v>39</v>
      </c>
      <c r="G19" s="75" t="s">
        <v>106</v>
      </c>
      <c r="H19" s="14"/>
      <c r="I19" s="14"/>
      <c r="J19" s="14"/>
      <c r="K19" s="57"/>
      <c r="L19" s="15" t="s">
        <v>65</v>
      </c>
      <c r="M19" s="13"/>
      <c r="N19" s="6" t="s">
        <v>112</v>
      </c>
    </row>
    <row r="20" spans="1:15" ht="72.5">
      <c r="A20" s="1">
        <f t="shared" si="0"/>
        <v>20</v>
      </c>
      <c r="B20" s="78">
        <v>2</v>
      </c>
      <c r="C20" s="78" t="s">
        <v>14</v>
      </c>
      <c r="D20" s="5" t="s">
        <v>29</v>
      </c>
      <c r="E20" s="78" t="s">
        <v>54</v>
      </c>
      <c r="F20" s="79" t="s">
        <v>45</v>
      </c>
      <c r="G20" s="58" t="s">
        <v>105</v>
      </c>
      <c r="H20" s="77"/>
      <c r="I20" s="65"/>
      <c r="J20" s="65"/>
      <c r="K20" s="65"/>
      <c r="L20" s="80" t="s">
        <v>65</v>
      </c>
      <c r="M20" s="81"/>
      <c r="N20" s="5" t="s">
        <v>108</v>
      </c>
    </row>
    <row r="21" spans="1:15" ht="43.5">
      <c r="A21" s="1">
        <f t="shared" si="0"/>
        <v>21</v>
      </c>
      <c r="B21" s="4">
        <v>2</v>
      </c>
      <c r="C21" s="4" t="s">
        <v>14</v>
      </c>
      <c r="D21" s="5" t="s">
        <v>23</v>
      </c>
      <c r="E21" s="46" t="s">
        <v>36</v>
      </c>
      <c r="F21" s="19" t="s">
        <v>39</v>
      </c>
      <c r="G21" s="19" t="s">
        <v>49</v>
      </c>
      <c r="H21" s="14"/>
      <c r="I21" s="14"/>
      <c r="J21" s="14"/>
      <c r="K21" s="14"/>
      <c r="L21" s="15" t="s">
        <v>65</v>
      </c>
      <c r="M21" s="15"/>
      <c r="N21" s="6" t="s">
        <v>93</v>
      </c>
    </row>
    <row r="22" spans="1:15" ht="188.5">
      <c r="A22" s="1">
        <f t="shared" si="0"/>
        <v>22</v>
      </c>
      <c r="B22" s="60">
        <v>2</v>
      </c>
      <c r="C22" s="60" t="s">
        <v>9</v>
      </c>
      <c r="D22" s="5" t="s">
        <v>89</v>
      </c>
      <c r="E22" s="69" t="s">
        <v>99</v>
      </c>
      <c r="F22" s="59" t="s">
        <v>88</v>
      </c>
      <c r="G22" s="58" t="s">
        <v>97</v>
      </c>
      <c r="H22" s="14"/>
      <c r="I22" s="57"/>
      <c r="J22" s="57"/>
      <c r="K22" s="65"/>
      <c r="L22" s="15" t="s">
        <v>65</v>
      </c>
      <c r="M22" s="56"/>
      <c r="N22" s="71" t="s">
        <v>101</v>
      </c>
    </row>
    <row r="23" spans="1:15" ht="43.5">
      <c r="A23" s="1">
        <f t="shared" si="0"/>
        <v>23</v>
      </c>
      <c r="B23" s="4">
        <v>2</v>
      </c>
      <c r="C23" s="4" t="s">
        <v>14</v>
      </c>
      <c r="D23" s="5" t="s">
        <v>28</v>
      </c>
      <c r="E23" s="23" t="s">
        <v>54</v>
      </c>
      <c r="F23" s="19" t="s">
        <v>44</v>
      </c>
      <c r="G23" s="19" t="s">
        <v>49</v>
      </c>
      <c r="H23" s="14"/>
      <c r="I23" s="14"/>
      <c r="J23" s="14"/>
      <c r="K23" s="14"/>
      <c r="L23" s="15" t="s">
        <v>65</v>
      </c>
      <c r="M23" s="15"/>
      <c r="N23" s="6" t="s">
        <v>78</v>
      </c>
    </row>
    <row r="24" spans="1:15" ht="43.5">
      <c r="A24" s="1">
        <f t="shared" si="0"/>
        <v>24</v>
      </c>
      <c r="B24" s="27">
        <v>2</v>
      </c>
      <c r="C24" s="27" t="s">
        <v>17</v>
      </c>
      <c r="D24" s="6" t="s">
        <v>70</v>
      </c>
      <c r="E24" s="48" t="s">
        <v>36</v>
      </c>
      <c r="F24" s="29" t="s">
        <v>38</v>
      </c>
      <c r="G24" s="74" t="s">
        <v>100</v>
      </c>
      <c r="H24" s="14"/>
      <c r="I24" s="57"/>
      <c r="J24" s="57"/>
      <c r="K24" s="57"/>
      <c r="L24" s="15" t="s">
        <v>65</v>
      </c>
      <c r="M24" s="13"/>
      <c r="N24" s="6" t="s">
        <v>103</v>
      </c>
    </row>
    <row r="25" spans="1:15">
      <c r="A25" s="1">
        <f t="shared" si="0"/>
        <v>25</v>
      </c>
      <c r="B25" s="27"/>
      <c r="C25" s="27"/>
      <c r="D25" s="6"/>
      <c r="E25" s="48"/>
      <c r="F25" s="29"/>
      <c r="G25" s="74"/>
      <c r="H25" s="14"/>
      <c r="I25" s="57"/>
      <c r="J25" s="57"/>
      <c r="K25" s="57"/>
      <c r="L25" s="15"/>
      <c r="M25" s="13"/>
      <c r="N25" s="6"/>
    </row>
    <row r="26" spans="1:15" ht="29">
      <c r="A26" s="1">
        <f t="shared" si="0"/>
        <v>26</v>
      </c>
      <c r="B26" s="4">
        <v>3</v>
      </c>
      <c r="C26" s="4" t="s">
        <v>24</v>
      </c>
      <c r="D26" s="7" t="s">
        <v>30</v>
      </c>
      <c r="E26" s="46" t="s">
        <v>68</v>
      </c>
      <c r="F26" s="19" t="s">
        <v>39</v>
      </c>
      <c r="G26" s="21" t="s">
        <v>49</v>
      </c>
      <c r="H26" s="14"/>
      <c r="I26" s="14"/>
      <c r="J26" s="14"/>
      <c r="K26" s="14"/>
      <c r="L26" s="15" t="s">
        <v>65</v>
      </c>
      <c r="M26" s="15"/>
      <c r="N26" s="6" t="s">
        <v>64</v>
      </c>
    </row>
    <row r="27" spans="1:15" ht="29">
      <c r="A27" s="1">
        <f t="shared" si="0"/>
        <v>27</v>
      </c>
      <c r="B27" s="4">
        <v>4</v>
      </c>
      <c r="C27" s="4" t="s">
        <v>17</v>
      </c>
      <c r="D27" s="7" t="s">
        <v>53</v>
      </c>
      <c r="E27" s="23" t="s">
        <v>54</v>
      </c>
      <c r="F27" s="49" t="s">
        <v>63</v>
      </c>
      <c r="G27" s="49" t="s">
        <v>74</v>
      </c>
      <c r="H27" s="14"/>
      <c r="I27" s="14"/>
      <c r="J27" s="14"/>
      <c r="K27" s="14"/>
      <c r="L27" s="15" t="s">
        <v>65</v>
      </c>
      <c r="M27" s="15"/>
      <c r="N27" s="6" t="s">
        <v>79</v>
      </c>
    </row>
    <row r="28" spans="1:15" ht="29">
      <c r="A28" s="1">
        <f t="shared" si="0"/>
        <v>28</v>
      </c>
      <c r="B28" s="4">
        <v>4</v>
      </c>
      <c r="C28" s="4" t="s">
        <v>17</v>
      </c>
      <c r="D28" s="5" t="s">
        <v>26</v>
      </c>
      <c r="E28" s="46" t="s">
        <v>36</v>
      </c>
      <c r="F28" s="44" t="s">
        <v>61</v>
      </c>
      <c r="G28" s="19" t="s">
        <v>49</v>
      </c>
      <c r="H28" s="14"/>
      <c r="I28" s="14"/>
      <c r="J28" s="14"/>
      <c r="K28" s="14"/>
      <c r="L28" s="15" t="s">
        <v>65</v>
      </c>
      <c r="M28" s="15"/>
      <c r="N28" s="6" t="s">
        <v>69</v>
      </c>
    </row>
    <row r="29" spans="1:15" s="35" customFormat="1">
      <c r="A29" s="1">
        <f t="shared" si="0"/>
        <v>29</v>
      </c>
      <c r="B29" s="4">
        <v>4</v>
      </c>
      <c r="C29" s="4" t="s">
        <v>17</v>
      </c>
      <c r="D29" s="7" t="s">
        <v>31</v>
      </c>
      <c r="E29" s="23" t="s">
        <v>54</v>
      </c>
      <c r="F29" s="19" t="s">
        <v>46</v>
      </c>
      <c r="G29" s="19" t="s">
        <v>48</v>
      </c>
      <c r="H29" s="14"/>
      <c r="I29" s="14"/>
      <c r="J29" s="14"/>
      <c r="K29" s="14"/>
      <c r="L29" s="16" t="s">
        <v>65</v>
      </c>
      <c r="M29" s="16"/>
      <c r="N29" s="6"/>
      <c r="O29" s="83"/>
    </row>
    <row r="30" spans="1:15">
      <c r="A30" s="1">
        <f t="shared" si="0"/>
        <v>30</v>
      </c>
      <c r="B30" s="43" t="s">
        <v>59</v>
      </c>
      <c r="C30" s="42"/>
      <c r="D30" s="30"/>
      <c r="E30" s="30"/>
      <c r="F30" s="31"/>
      <c r="G30" s="31"/>
      <c r="H30" s="32"/>
      <c r="I30" s="32"/>
      <c r="J30" s="32"/>
      <c r="K30" s="33"/>
      <c r="L30" s="34"/>
      <c r="M30" s="55"/>
      <c r="N30" s="37"/>
    </row>
    <row r="31" spans="1:15">
      <c r="A31" s="1">
        <f t="shared" si="0"/>
        <v>31</v>
      </c>
      <c r="B31" s="4">
        <v>1</v>
      </c>
      <c r="C31" s="4" t="s">
        <v>9</v>
      </c>
      <c r="D31" s="5" t="s">
        <v>12</v>
      </c>
      <c r="E31" s="8" t="s">
        <v>34</v>
      </c>
      <c r="F31" s="19" t="s">
        <v>41</v>
      </c>
      <c r="G31" s="20" t="s">
        <v>35</v>
      </c>
      <c r="H31" s="14"/>
      <c r="I31" s="14"/>
      <c r="J31" s="14"/>
      <c r="K31" s="14"/>
      <c r="L31" s="15" t="s">
        <v>65</v>
      </c>
      <c r="M31" s="15"/>
      <c r="N31" s="6"/>
    </row>
    <row r="32" spans="1:15" ht="43.5">
      <c r="A32" s="1">
        <f t="shared" si="0"/>
        <v>32</v>
      </c>
      <c r="B32" s="4">
        <v>1</v>
      </c>
      <c r="C32" s="4" t="s">
        <v>14</v>
      </c>
      <c r="D32" s="5" t="s">
        <v>15</v>
      </c>
      <c r="E32" s="46" t="s">
        <v>36</v>
      </c>
      <c r="F32" s="19" t="s">
        <v>43</v>
      </c>
      <c r="G32" s="20" t="s">
        <v>35</v>
      </c>
      <c r="H32" s="14"/>
      <c r="I32" s="14"/>
      <c r="J32" s="14"/>
      <c r="K32" s="57"/>
      <c r="L32" s="15" t="s">
        <v>65</v>
      </c>
      <c r="M32" s="13"/>
      <c r="N32" s="5" t="s">
        <v>83</v>
      </c>
    </row>
    <row r="33" spans="1:14" ht="29">
      <c r="A33" s="1">
        <f t="shared" si="0"/>
        <v>33</v>
      </c>
      <c r="B33" s="27">
        <v>2</v>
      </c>
      <c r="C33" s="27" t="s">
        <v>17</v>
      </c>
      <c r="D33" s="6" t="s">
        <v>52</v>
      </c>
      <c r="E33" s="28" t="s">
        <v>33</v>
      </c>
      <c r="F33" s="29" t="s">
        <v>40</v>
      </c>
      <c r="G33" s="29" t="s">
        <v>35</v>
      </c>
      <c r="H33" s="14"/>
      <c r="I33" s="14"/>
      <c r="J33" s="14"/>
      <c r="K33" s="14"/>
      <c r="L33" s="16" t="s">
        <v>65</v>
      </c>
      <c r="M33" s="16"/>
      <c r="N33" s="6" t="s">
        <v>62</v>
      </c>
    </row>
  </sheetData>
  <sortState xmlns:xlrd2="http://schemas.microsoft.com/office/spreadsheetml/2017/richdata2" ref="B6:N6">
    <sortCondition ref="B6"/>
    <sortCondition ref="C6"/>
  </sortState>
  <mergeCells count="2">
    <mergeCell ref="H1:K1"/>
    <mergeCell ref="F1:G1"/>
  </mergeCells>
  <phoneticPr fontId="29" type="noConversion"/>
  <dataValidations count="1">
    <dataValidation type="list" allowBlank="1" showInputMessage="1" showErrorMessage="1" sqref="M36:M1048576 M1:M34" xr:uid="{2DD6BDEA-50E1-4D2C-8CB7-BB2FC6C1DB77}">
      <formula1>"Pending Labor, Labor TA, NA"</formula1>
    </dataValidation>
  </dataValidations>
  <pageMargins left="0.7" right="0.7" top="0.75" bottom="0.75" header="0.3" footer="0.3"/>
  <pageSetup paperSize="3" scale="76" fitToHeight="0" orientation="landscape" r:id="rId1"/>
  <headerFooter alignWithMargins="0">
    <oddFooter>&amp;CPage &amp;P of 2</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Timeline</vt:lpstr>
      <vt:lpstr>'Project Timeline'!Print_Area</vt:lpstr>
      <vt:lpstr>'Project Timeline'!Print_Titles</vt:lpstr>
    </vt:vector>
  </TitlesOfParts>
  <Company>CA Department of Corrections &amp; Rehabilitation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inskeb</dc:creator>
  <cp:lastModifiedBy>Perez, Fina, Probation</cp:lastModifiedBy>
  <cp:lastPrinted>2022-08-19T18:02:20Z</cp:lastPrinted>
  <dcterms:created xsi:type="dcterms:W3CDTF">2006-08-14T22:30:25Z</dcterms:created>
  <dcterms:modified xsi:type="dcterms:W3CDTF">2022-09-23T19:38:58Z</dcterms:modified>
</cp:coreProperties>
</file>