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s/Documents/Davis/Post-Doc/FireTraits/fire_traits/manuscript/tables/"/>
    </mc:Choice>
  </mc:AlternateContent>
  <xr:revisionPtr revIDLastSave="0" documentId="10_ncr:8100000_{A38D8A68-C819-6A45-95F9-220D9BB2172C}" xr6:coauthVersionLast="32" xr6:coauthVersionMax="32" xr10:uidLastSave="{00000000-0000-0000-0000-000000000000}"/>
  <bookViews>
    <workbookView xWindow="0" yWindow="460" windowWidth="25600" windowHeight="14660" tabRatio="500" xr2:uid="{00000000-000D-0000-FFFF-FFFF00000000}"/>
  </bookViews>
  <sheets>
    <sheet name="Table1" sheetId="1" r:id="rId1"/>
    <sheet name="tmp" sheetId="6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6" l="1"/>
  <c r="F28" i="6"/>
  <c r="E29" i="6"/>
  <c r="F29" i="6"/>
  <c r="E30" i="6"/>
  <c r="F30" i="6"/>
  <c r="E31" i="6"/>
  <c r="F31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5" i="6"/>
  <c r="F5" i="6"/>
  <c r="F4" i="6"/>
  <c r="E4" i="6"/>
</calcChain>
</file>

<file path=xl/sharedStrings.xml><?xml version="1.0" encoding="utf-8"?>
<sst xmlns="http://schemas.openxmlformats.org/spreadsheetml/2006/main" count="108" uniqueCount="73">
  <si>
    <t>Scientific_Name</t>
  </si>
  <si>
    <t>Abies_amabilis</t>
  </si>
  <si>
    <t>Abies_concolor</t>
  </si>
  <si>
    <t>Abies_grandis</t>
  </si>
  <si>
    <t>Abies_lasiocarpa</t>
  </si>
  <si>
    <t>Abies_magnifica</t>
  </si>
  <si>
    <t>Abies_procera</t>
  </si>
  <si>
    <t>Calocedrus_decurrens</t>
  </si>
  <si>
    <t>Chamaecyparis_lawsonia</t>
  </si>
  <si>
    <t>Juniperus_occidentalis</t>
  </si>
  <si>
    <t>Picea_engelmannii</t>
  </si>
  <si>
    <t>Picea_sitchensis</t>
  </si>
  <si>
    <t>Pinus_albicaulis</t>
  </si>
  <si>
    <t>Pinus_contorta</t>
  </si>
  <si>
    <t>Pinus_edulis</t>
  </si>
  <si>
    <t>Pinus_flexilis</t>
  </si>
  <si>
    <t>Pinus_jeffreyi</t>
  </si>
  <si>
    <t>Pinus_lambertiana</t>
  </si>
  <si>
    <t>Pinus_monticola</t>
  </si>
  <si>
    <t>Pinus_ponderosa</t>
  </si>
  <si>
    <t>Pseudotsuga_menziesii</t>
  </si>
  <si>
    <t>Sequoia_sempervirens</t>
  </si>
  <si>
    <t>Sequoiadendron_giganteum</t>
  </si>
  <si>
    <t>Thuja_plicata</t>
  </si>
  <si>
    <t>Tsuga_heterophylla</t>
  </si>
  <si>
    <t>Tsuga_mertensiana</t>
  </si>
  <si>
    <t>Bark thickness</t>
  </si>
  <si>
    <t>Plant height</t>
  </si>
  <si>
    <t>Self pruning</t>
  </si>
  <si>
    <t>Flame duration</t>
  </si>
  <si>
    <t>FRS</t>
  </si>
  <si>
    <t>Percent consumed</t>
  </si>
  <si>
    <t>Larix_occidentalis</t>
  </si>
  <si>
    <t>Chamaecyparis_nootkatensis</t>
  </si>
  <si>
    <t>Picea_glauca</t>
  </si>
  <si>
    <t>Juniperus_scopulorum</t>
  </si>
  <si>
    <t>Percentile of range</t>
  </si>
  <si>
    <t>frs</t>
  </si>
  <si>
    <t>logfd</t>
  </si>
  <si>
    <t>fd</t>
  </si>
  <si>
    <t>Abies amabilis</t>
  </si>
  <si>
    <t>Abies concolor</t>
  </si>
  <si>
    <t>Abies grandis</t>
  </si>
  <si>
    <t>Abies lasiocarpa</t>
  </si>
  <si>
    <t>Abies magnifica</t>
  </si>
  <si>
    <t>Abies procera</t>
  </si>
  <si>
    <t>Calocedrus decurrens</t>
  </si>
  <si>
    <t>Chamaecyparis lawsonia</t>
  </si>
  <si>
    <t>Chamaecyparis nootkatensis</t>
  </si>
  <si>
    <t>Juniperus occidentalis</t>
  </si>
  <si>
    <t>Juniperus scopulorum</t>
  </si>
  <si>
    <t>Larix occidentalis</t>
  </si>
  <si>
    <t>Picea engelmannii</t>
  </si>
  <si>
    <t>Picea glauca</t>
  </si>
  <si>
    <t>Picea sitchensis</t>
  </si>
  <si>
    <t>Pinus albicaulis</t>
  </si>
  <si>
    <t>Pinus contorta</t>
  </si>
  <si>
    <t>Pinus edulis</t>
  </si>
  <si>
    <t>Pinus flexilis</t>
  </si>
  <si>
    <t>Pinus jeffreyi</t>
  </si>
  <si>
    <t>Pinus lambertiana</t>
  </si>
  <si>
    <t>Pinus monticola</t>
  </si>
  <si>
    <t>Pinus ponderosa</t>
  </si>
  <si>
    <t>Pseudotsuga menziesii</t>
  </si>
  <si>
    <t>Sequoia sempervirens</t>
  </si>
  <si>
    <t>Sequoiadendron giganteum</t>
  </si>
  <si>
    <t>Thuja plicata</t>
  </si>
  <si>
    <t>Tsuga heterophylla</t>
  </si>
  <si>
    <t>Tsuga mertensiana</t>
  </si>
  <si>
    <t>Flame height</t>
  </si>
  <si>
    <t>Scientific name</t>
  </si>
  <si>
    <r>
      <t>Values</t>
    </r>
    <r>
      <rPr>
        <vertAlign val="subscript"/>
        <sz val="10"/>
        <color rgb="FF000000"/>
        <rFont val="Times New Roman"/>
      </rPr>
      <t>1</t>
    </r>
  </si>
  <si>
    <r>
      <t>PC1</t>
    </r>
    <r>
      <rPr>
        <vertAlign val="subscript"/>
        <sz val="10"/>
        <color rgb="FF000000"/>
        <rFont val="Times New Roman"/>
      </rPr>
      <t>2</t>
    </r>
    <r>
      <rPr>
        <sz val="10"/>
        <color rgb="FF000000"/>
        <rFont val="Times New Roman"/>
      </rPr>
      <t xml:space="preserve"> of fh and pc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</si>
</sst>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i/>
      <sz val="10"/>
      <color theme="1"/>
      <name val="Times New Roman"/>
    </font>
    <font>
      <sz val="10"/>
      <color rgb="FF000000"/>
      <name val="Calibri"/>
      <family val="2"/>
      <scheme val="minor"/>
    </font>
    <font>
      <sz val="10"/>
      <color rgb="FF000000"/>
      <name val="Times New Roman"/>
    </font>
    <font>
      <vertAlign val="subscript"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right" wrapText="1"/>
    </xf>
    <xf numFmtId="165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showRuler="0" workbookViewId="0">
      <selection activeCell="Q2" sqref="Q2"/>
    </sheetView>
  </sheetViews>
  <sheetFormatPr baseColWidth="10" defaultRowHeight="16"/>
  <cols>
    <col min="1" max="1" width="21.33203125" customWidth="1"/>
    <col min="2" max="2" width="7.83203125" customWidth="1"/>
    <col min="3" max="3" width="7" customWidth="1"/>
    <col min="4" max="4" width="7.1640625" customWidth="1"/>
    <col min="5" max="5" width="7" customWidth="1"/>
    <col min="6" max="6" width="8.1640625" customWidth="1"/>
    <col min="7" max="7" width="7.6640625" customWidth="1"/>
    <col min="8" max="8" width="1.6640625" customWidth="1"/>
    <col min="9" max="9" width="7.83203125" customWidth="1"/>
    <col min="10" max="10" width="6.1640625" customWidth="1"/>
    <col min="11" max="11" width="6.6640625" customWidth="1"/>
    <col min="12" max="13" width="7.6640625" customWidth="1"/>
    <col min="14" max="14" width="5.33203125" customWidth="1"/>
  </cols>
  <sheetData>
    <row r="1" spans="1:23" ht="17">
      <c r="A1" s="1"/>
      <c r="B1" s="14" t="s">
        <v>71</v>
      </c>
      <c r="C1" s="15"/>
      <c r="D1" s="15"/>
      <c r="E1" s="15"/>
      <c r="F1" s="15"/>
      <c r="G1" s="15"/>
      <c r="H1" s="5"/>
      <c r="I1" s="6" t="s">
        <v>36</v>
      </c>
      <c r="J1" s="6"/>
      <c r="K1" s="6"/>
      <c r="L1" s="6"/>
      <c r="M1" s="7"/>
      <c r="N1" s="1"/>
    </row>
    <row r="2" spans="1:23" ht="33" customHeight="1">
      <c r="A2" s="2" t="s">
        <v>70</v>
      </c>
      <c r="B2" s="3" t="s">
        <v>26</v>
      </c>
      <c r="C2" s="3" t="s">
        <v>27</v>
      </c>
      <c r="D2" s="3" t="s">
        <v>28</v>
      </c>
      <c r="E2" s="3" t="s">
        <v>69</v>
      </c>
      <c r="F2" s="3" t="s">
        <v>31</v>
      </c>
      <c r="G2" s="3" t="s">
        <v>29</v>
      </c>
      <c r="H2" s="3"/>
      <c r="I2" s="3" t="s">
        <v>26</v>
      </c>
      <c r="J2" s="3" t="s">
        <v>27</v>
      </c>
      <c r="K2" s="3" t="s">
        <v>28</v>
      </c>
      <c r="L2" s="18" t="s">
        <v>72</v>
      </c>
      <c r="M2" s="3" t="s">
        <v>29</v>
      </c>
      <c r="N2" s="8" t="s">
        <v>30</v>
      </c>
    </row>
    <row r="3" spans="1:23">
      <c r="A3" s="11" t="s">
        <v>64</v>
      </c>
      <c r="B3" s="4">
        <v>2.06</v>
      </c>
      <c r="C3" s="9">
        <v>95.2</v>
      </c>
      <c r="D3" s="10">
        <v>5</v>
      </c>
      <c r="E3" s="9">
        <v>59.4</v>
      </c>
      <c r="F3" s="9">
        <v>86.1</v>
      </c>
      <c r="G3" s="9">
        <v>73.400000000000006</v>
      </c>
      <c r="H3" s="4"/>
      <c r="I3" s="4">
        <v>1</v>
      </c>
      <c r="J3" s="4">
        <v>1</v>
      </c>
      <c r="K3" s="4">
        <v>0.44</v>
      </c>
      <c r="L3" s="4">
        <v>0.85</v>
      </c>
      <c r="M3" s="4">
        <v>0.94</v>
      </c>
      <c r="N3" s="4">
        <v>0.85</v>
      </c>
    </row>
    <row r="4" spans="1:23">
      <c r="A4" s="11" t="s">
        <v>59</v>
      </c>
      <c r="B4" s="4">
        <v>1.73</v>
      </c>
      <c r="C4" s="9">
        <v>51.4</v>
      </c>
      <c r="D4" s="10">
        <v>10</v>
      </c>
      <c r="E4" s="9">
        <v>67.3</v>
      </c>
      <c r="F4" s="9">
        <v>90</v>
      </c>
      <c r="G4" s="9">
        <v>79.2</v>
      </c>
      <c r="H4" s="4"/>
      <c r="I4" s="4">
        <v>0.78</v>
      </c>
      <c r="J4" s="4">
        <v>0.48</v>
      </c>
      <c r="K4" s="4">
        <v>1</v>
      </c>
      <c r="L4" s="4">
        <v>0.93</v>
      </c>
      <c r="M4" s="4">
        <v>0.91</v>
      </c>
      <c r="N4" s="4">
        <v>0.82</v>
      </c>
    </row>
    <row r="5" spans="1:23">
      <c r="A5" s="11" t="s">
        <v>62</v>
      </c>
      <c r="B5" s="4">
        <v>1.6</v>
      </c>
      <c r="C5" s="9">
        <v>41.2</v>
      </c>
      <c r="D5" s="10">
        <v>10</v>
      </c>
      <c r="E5" s="9">
        <v>77</v>
      </c>
      <c r="F5" s="9">
        <v>92</v>
      </c>
      <c r="G5" s="9">
        <v>79.7</v>
      </c>
      <c r="H5" s="4"/>
      <c r="I5" s="4">
        <v>0.69</v>
      </c>
      <c r="J5" s="4">
        <v>0.35</v>
      </c>
      <c r="K5" s="4">
        <v>1</v>
      </c>
      <c r="L5" s="4">
        <v>1</v>
      </c>
      <c r="M5" s="4">
        <v>0.9</v>
      </c>
      <c r="N5" s="4">
        <v>0.79</v>
      </c>
    </row>
    <row r="6" spans="1:23">
      <c r="A6" s="11" t="s">
        <v>65</v>
      </c>
      <c r="B6" s="4">
        <v>2.06</v>
      </c>
      <c r="C6" s="9">
        <v>85.6</v>
      </c>
      <c r="D6" s="10">
        <v>8</v>
      </c>
      <c r="E6" s="9">
        <v>42.6</v>
      </c>
      <c r="F6" s="9">
        <v>75.8</v>
      </c>
      <c r="G6" s="9">
        <v>148.5</v>
      </c>
      <c r="H6" s="4"/>
      <c r="I6" s="4">
        <v>1</v>
      </c>
      <c r="J6" s="4">
        <v>0.89</v>
      </c>
      <c r="K6" s="4">
        <v>0.78</v>
      </c>
      <c r="L6" s="4">
        <v>0.67</v>
      </c>
      <c r="M6" s="4">
        <v>0.55000000000000004</v>
      </c>
      <c r="N6" s="4">
        <v>0.78</v>
      </c>
      <c r="Q6" s="12"/>
    </row>
    <row r="7" spans="1:23">
      <c r="A7" s="11" t="s">
        <v>60</v>
      </c>
      <c r="B7" s="4">
        <v>1.83</v>
      </c>
      <c r="C7" s="9">
        <v>62.3</v>
      </c>
      <c r="D7" s="10">
        <v>10</v>
      </c>
      <c r="E7" s="9">
        <v>55.6</v>
      </c>
      <c r="F7" s="9">
        <v>77.099999999999994</v>
      </c>
      <c r="G7" s="9">
        <v>128.5</v>
      </c>
      <c r="H7" s="4"/>
      <c r="I7" s="4">
        <v>0.85</v>
      </c>
      <c r="J7" s="4">
        <v>0.61</v>
      </c>
      <c r="K7" s="4">
        <v>1</v>
      </c>
      <c r="L7" s="4">
        <v>0.76</v>
      </c>
      <c r="M7" s="4">
        <v>0.65</v>
      </c>
      <c r="N7" s="4">
        <v>0.77</v>
      </c>
      <c r="R7" s="16"/>
      <c r="S7" s="17"/>
      <c r="T7" s="17"/>
      <c r="U7" s="17"/>
      <c r="V7" s="17"/>
      <c r="W7" s="17"/>
    </row>
    <row r="8" spans="1:23">
      <c r="A8" s="11" t="s">
        <v>51</v>
      </c>
      <c r="B8" s="4">
        <v>1.6</v>
      </c>
      <c r="C8" s="9">
        <v>51.1</v>
      </c>
      <c r="D8" s="10">
        <v>9</v>
      </c>
      <c r="E8" s="9">
        <v>27.9</v>
      </c>
      <c r="F8" s="9">
        <v>34.6</v>
      </c>
      <c r="G8" s="9">
        <v>89.9</v>
      </c>
      <c r="H8" s="4"/>
      <c r="I8" s="4">
        <v>0.69</v>
      </c>
      <c r="J8" s="4">
        <v>0.47</v>
      </c>
      <c r="K8" s="4">
        <v>0.89</v>
      </c>
      <c r="L8" s="4">
        <v>0.27</v>
      </c>
      <c r="M8" s="4">
        <v>0.85</v>
      </c>
      <c r="N8" s="4">
        <v>0.63</v>
      </c>
      <c r="Q8" s="13"/>
    </row>
    <row r="9" spans="1:23">
      <c r="A9" s="11" t="s">
        <v>61</v>
      </c>
      <c r="B9" s="4">
        <v>0.89</v>
      </c>
      <c r="C9" s="9">
        <v>62.1</v>
      </c>
      <c r="D9" s="10">
        <v>6</v>
      </c>
      <c r="E9" s="9">
        <v>75.099999999999994</v>
      </c>
      <c r="F9" s="9">
        <v>82.8</v>
      </c>
      <c r="G9" s="9">
        <v>90.3</v>
      </c>
      <c r="H9" s="4"/>
      <c r="I9" s="4">
        <v>0.22</v>
      </c>
      <c r="J9" s="4">
        <v>0.6</v>
      </c>
      <c r="K9" s="4">
        <v>0.56000000000000005</v>
      </c>
      <c r="L9" s="4">
        <v>0.92</v>
      </c>
      <c r="M9" s="4">
        <v>0.85</v>
      </c>
      <c r="N9" s="4">
        <v>0.63</v>
      </c>
    </row>
    <row r="10" spans="1:23">
      <c r="A10" s="11" t="s">
        <v>47</v>
      </c>
      <c r="B10" s="4">
        <v>2.06</v>
      </c>
      <c r="C10" s="9">
        <v>50</v>
      </c>
      <c r="D10" s="10">
        <v>6</v>
      </c>
      <c r="E10" s="9">
        <v>21.7</v>
      </c>
      <c r="F10" s="9">
        <v>31.4</v>
      </c>
      <c r="G10" s="9">
        <v>115.6</v>
      </c>
      <c r="H10" s="4"/>
      <c r="I10" s="4">
        <v>1</v>
      </c>
      <c r="J10" s="4">
        <v>0.46</v>
      </c>
      <c r="K10" s="4">
        <v>0.56000000000000005</v>
      </c>
      <c r="L10" s="4">
        <v>0.21</v>
      </c>
      <c r="M10" s="4">
        <v>0.72</v>
      </c>
      <c r="N10" s="4">
        <v>0.59</v>
      </c>
    </row>
    <row r="11" spans="1:23">
      <c r="A11" s="11" t="s">
        <v>46</v>
      </c>
      <c r="B11" s="4">
        <v>1.52</v>
      </c>
      <c r="C11" s="9">
        <v>48.1</v>
      </c>
      <c r="D11" s="10">
        <v>5</v>
      </c>
      <c r="E11" s="9">
        <v>25.3</v>
      </c>
      <c r="F11" s="9">
        <v>46.6</v>
      </c>
      <c r="G11" s="9">
        <v>105</v>
      </c>
      <c r="H11" s="4"/>
      <c r="I11" s="4">
        <v>0.64</v>
      </c>
      <c r="J11" s="4">
        <v>0.44</v>
      </c>
      <c r="K11" s="4">
        <v>0.44</v>
      </c>
      <c r="L11" s="4">
        <v>0.34</v>
      </c>
      <c r="M11" s="4">
        <v>0.77</v>
      </c>
      <c r="N11" s="4">
        <v>0.53</v>
      </c>
    </row>
    <row r="12" spans="1:23">
      <c r="A12" s="11" t="s">
        <v>63</v>
      </c>
      <c r="B12" s="4">
        <v>1.6</v>
      </c>
      <c r="C12" s="9">
        <v>54.3</v>
      </c>
      <c r="D12" s="10">
        <v>5</v>
      </c>
      <c r="E12" s="9">
        <v>26.2</v>
      </c>
      <c r="F12" s="9">
        <v>26.6</v>
      </c>
      <c r="G12" s="9">
        <v>105.8</v>
      </c>
      <c r="H12" s="4"/>
      <c r="I12" s="4">
        <v>0.69</v>
      </c>
      <c r="J12" s="4">
        <v>0.51</v>
      </c>
      <c r="K12" s="4">
        <v>0.44</v>
      </c>
      <c r="L12" s="4">
        <v>0.2</v>
      </c>
      <c r="M12" s="4">
        <v>0.77</v>
      </c>
      <c r="N12" s="4">
        <v>0.52</v>
      </c>
    </row>
    <row r="13" spans="1:23">
      <c r="A13" s="11" t="s">
        <v>40</v>
      </c>
      <c r="B13" s="4">
        <v>1.19</v>
      </c>
      <c r="C13" s="9">
        <v>51.3</v>
      </c>
      <c r="D13" s="10">
        <v>5</v>
      </c>
      <c r="E13" s="9">
        <v>38.4</v>
      </c>
      <c r="F13" s="9">
        <v>32</v>
      </c>
      <c r="G13" s="9">
        <v>79.8</v>
      </c>
      <c r="H13" s="4"/>
      <c r="I13" s="4">
        <v>0.42</v>
      </c>
      <c r="J13" s="4">
        <v>0.47</v>
      </c>
      <c r="K13" s="4">
        <v>0.44</v>
      </c>
      <c r="L13" s="4">
        <v>0.31</v>
      </c>
      <c r="M13" s="4">
        <v>0.9</v>
      </c>
      <c r="N13" s="4">
        <v>0.51</v>
      </c>
    </row>
    <row r="14" spans="1:23">
      <c r="A14" s="11" t="s">
        <v>41</v>
      </c>
      <c r="B14" s="4">
        <v>1.22</v>
      </c>
      <c r="C14" s="9">
        <v>46.3</v>
      </c>
      <c r="D14" s="10">
        <v>4</v>
      </c>
      <c r="E14" s="9">
        <v>22.9</v>
      </c>
      <c r="F14" s="9">
        <v>44.5</v>
      </c>
      <c r="G14" s="9">
        <v>97.3</v>
      </c>
      <c r="H14" s="4"/>
      <c r="I14" s="4">
        <v>0.44</v>
      </c>
      <c r="J14" s="4">
        <v>0.42</v>
      </c>
      <c r="K14" s="4">
        <v>0.33</v>
      </c>
      <c r="L14" s="4">
        <v>0.31</v>
      </c>
      <c r="M14" s="4">
        <v>0.81</v>
      </c>
      <c r="N14" s="4">
        <v>0.46</v>
      </c>
    </row>
    <row r="15" spans="1:23">
      <c r="A15" s="11" t="s">
        <v>66</v>
      </c>
      <c r="B15" s="4">
        <v>0.89</v>
      </c>
      <c r="C15" s="9">
        <v>51.2</v>
      </c>
      <c r="D15" s="10">
        <v>5</v>
      </c>
      <c r="E15" s="9">
        <v>42.4</v>
      </c>
      <c r="F15" s="9">
        <v>45.7</v>
      </c>
      <c r="G15" s="9">
        <v>113.2</v>
      </c>
      <c r="H15" s="4"/>
      <c r="I15" s="4">
        <v>0.22</v>
      </c>
      <c r="J15" s="4">
        <v>0.47</v>
      </c>
      <c r="K15" s="4">
        <v>0.44</v>
      </c>
      <c r="L15" s="4">
        <v>0.44</v>
      </c>
      <c r="M15" s="4">
        <v>0.73</v>
      </c>
      <c r="N15" s="4">
        <v>0.46</v>
      </c>
    </row>
    <row r="16" spans="1:23">
      <c r="A16" s="11" t="s">
        <v>45</v>
      </c>
      <c r="B16" s="4">
        <v>1.1399999999999999</v>
      </c>
      <c r="C16" s="9">
        <v>55.1</v>
      </c>
      <c r="D16" s="10">
        <v>5</v>
      </c>
      <c r="E16" s="9">
        <v>14.6</v>
      </c>
      <c r="F16" s="9">
        <v>22.8</v>
      </c>
      <c r="G16" s="9">
        <v>101.4</v>
      </c>
      <c r="H16" s="4"/>
      <c r="I16" s="4">
        <v>0.39</v>
      </c>
      <c r="J16" s="4">
        <v>0.52</v>
      </c>
      <c r="K16" s="4">
        <v>0.44</v>
      </c>
      <c r="L16" s="4">
        <v>0.1</v>
      </c>
      <c r="M16" s="4">
        <v>0.79</v>
      </c>
      <c r="N16" s="4">
        <v>0.45</v>
      </c>
    </row>
    <row r="17" spans="1:14">
      <c r="A17" s="11" t="s">
        <v>42</v>
      </c>
      <c r="B17" s="4">
        <v>1.17</v>
      </c>
      <c r="C17" s="9">
        <v>59.4</v>
      </c>
      <c r="D17" s="10">
        <v>4</v>
      </c>
      <c r="E17" s="9">
        <v>15.1</v>
      </c>
      <c r="F17" s="9">
        <v>14.2</v>
      </c>
      <c r="G17" s="9">
        <v>88.9</v>
      </c>
      <c r="H17" s="4"/>
      <c r="I17" s="4">
        <v>0.41</v>
      </c>
      <c r="J17" s="4">
        <v>0.56999999999999995</v>
      </c>
      <c r="K17" s="4">
        <v>0.33</v>
      </c>
      <c r="L17" s="4">
        <v>0.03</v>
      </c>
      <c r="M17" s="4">
        <v>0.86</v>
      </c>
      <c r="N17" s="4">
        <v>0.44</v>
      </c>
    </row>
    <row r="18" spans="1:14">
      <c r="A18" s="11" t="s">
        <v>44</v>
      </c>
      <c r="B18" s="4">
        <v>0.99</v>
      </c>
      <c r="C18" s="9">
        <v>46.8</v>
      </c>
      <c r="D18" s="10">
        <v>5</v>
      </c>
      <c r="E18" s="9">
        <v>18</v>
      </c>
      <c r="F18" s="9">
        <v>32.1</v>
      </c>
      <c r="G18" s="9">
        <v>101.7</v>
      </c>
      <c r="H18" s="4"/>
      <c r="I18" s="4">
        <v>0.28999999999999998</v>
      </c>
      <c r="J18" s="4">
        <v>0.42</v>
      </c>
      <c r="K18" s="4">
        <v>0.44</v>
      </c>
      <c r="L18" s="4">
        <v>0.19</v>
      </c>
      <c r="M18" s="4">
        <v>0.79</v>
      </c>
      <c r="N18" s="4">
        <v>0.43</v>
      </c>
    </row>
    <row r="19" spans="1:14">
      <c r="A19" s="11" t="s">
        <v>67</v>
      </c>
      <c r="B19" s="4">
        <v>1.02</v>
      </c>
      <c r="C19" s="9">
        <v>48.1</v>
      </c>
      <c r="D19" s="10">
        <v>4</v>
      </c>
      <c r="E19" s="9">
        <v>24.6</v>
      </c>
      <c r="F19" s="9">
        <v>18.8</v>
      </c>
      <c r="G19" s="9">
        <v>68.400000000000006</v>
      </c>
      <c r="H19" s="4"/>
      <c r="I19" s="4">
        <v>0.31</v>
      </c>
      <c r="J19" s="4">
        <v>0.44</v>
      </c>
      <c r="K19" s="4">
        <v>0.33</v>
      </c>
      <c r="L19" s="4">
        <v>0.13</v>
      </c>
      <c r="M19" s="4">
        <v>0.96</v>
      </c>
      <c r="N19" s="4">
        <v>0.43</v>
      </c>
    </row>
    <row r="20" spans="1:14">
      <c r="A20" s="11" t="s">
        <v>48</v>
      </c>
      <c r="B20" s="4">
        <v>0.56000000000000005</v>
      </c>
      <c r="C20" s="9">
        <v>35.4</v>
      </c>
      <c r="D20" s="10">
        <v>6</v>
      </c>
      <c r="E20" s="9">
        <v>48</v>
      </c>
      <c r="F20" s="9">
        <v>65.7</v>
      </c>
      <c r="G20" s="9">
        <v>134.1</v>
      </c>
      <c r="H20" s="4"/>
      <c r="I20" s="4">
        <v>0</v>
      </c>
      <c r="J20" s="4">
        <v>0.28999999999999998</v>
      </c>
      <c r="K20" s="4">
        <v>0.56000000000000005</v>
      </c>
      <c r="L20" s="4">
        <v>0.63</v>
      </c>
      <c r="M20" s="4">
        <v>0.62</v>
      </c>
      <c r="N20" s="4">
        <v>0.42</v>
      </c>
    </row>
    <row r="21" spans="1:14">
      <c r="A21" s="11" t="s">
        <v>56</v>
      </c>
      <c r="B21" s="4">
        <v>0.71</v>
      </c>
      <c r="C21" s="9">
        <v>26.1</v>
      </c>
      <c r="D21" s="10">
        <v>3</v>
      </c>
      <c r="E21" s="9">
        <v>58.1</v>
      </c>
      <c r="F21" s="9">
        <v>79.900000000000006</v>
      </c>
      <c r="G21" s="9">
        <v>101.2</v>
      </c>
      <c r="H21" s="4"/>
      <c r="I21" s="4">
        <v>0.1</v>
      </c>
      <c r="J21" s="4">
        <v>0.17</v>
      </c>
      <c r="K21" s="4">
        <v>0.22</v>
      </c>
      <c r="L21" s="4">
        <v>0.79</v>
      </c>
      <c r="M21" s="4">
        <v>0.79</v>
      </c>
      <c r="N21" s="4">
        <v>0.42</v>
      </c>
    </row>
    <row r="22" spans="1:14">
      <c r="A22" s="11" t="s">
        <v>68</v>
      </c>
      <c r="B22" s="4">
        <v>1.02</v>
      </c>
      <c r="C22" s="9">
        <v>25</v>
      </c>
      <c r="D22" s="10">
        <v>5</v>
      </c>
      <c r="E22" s="9">
        <v>15.4</v>
      </c>
      <c r="F22" s="9">
        <v>27.9</v>
      </c>
      <c r="G22" s="9">
        <v>118</v>
      </c>
      <c r="H22" s="4"/>
      <c r="I22" s="4">
        <v>0.31</v>
      </c>
      <c r="J22" s="4">
        <v>0.16</v>
      </c>
      <c r="K22" s="4">
        <v>0.44</v>
      </c>
      <c r="L22" s="4">
        <v>0.14000000000000001</v>
      </c>
      <c r="M22" s="4">
        <v>0.7</v>
      </c>
      <c r="N22" s="4">
        <v>0.35</v>
      </c>
    </row>
    <row r="23" spans="1:14">
      <c r="A23" s="11" t="s">
        <v>43</v>
      </c>
      <c r="B23" s="4">
        <v>1.04</v>
      </c>
      <c r="C23" s="9">
        <v>27.4</v>
      </c>
      <c r="D23" s="10">
        <v>2</v>
      </c>
      <c r="E23" s="9">
        <v>16.7</v>
      </c>
      <c r="F23" s="9">
        <v>25.6</v>
      </c>
      <c r="G23" s="9">
        <v>79.8</v>
      </c>
      <c r="H23" s="4"/>
      <c r="I23" s="4">
        <v>0.32</v>
      </c>
      <c r="J23" s="4">
        <v>0.19</v>
      </c>
      <c r="K23" s="4">
        <v>0.11</v>
      </c>
      <c r="L23" s="4">
        <v>0.13</v>
      </c>
      <c r="M23" s="4">
        <v>0.9</v>
      </c>
      <c r="N23" s="4">
        <v>0.33</v>
      </c>
    </row>
    <row r="24" spans="1:14">
      <c r="A24" s="11" t="s">
        <v>58</v>
      </c>
      <c r="B24" s="4">
        <v>0.76</v>
      </c>
      <c r="C24" s="9">
        <v>17.100000000000001</v>
      </c>
      <c r="D24" s="10">
        <v>2</v>
      </c>
      <c r="E24" s="9">
        <v>55.3</v>
      </c>
      <c r="F24" s="9">
        <v>71.7</v>
      </c>
      <c r="G24" s="9">
        <v>154.6</v>
      </c>
      <c r="H24" s="4"/>
      <c r="I24" s="4">
        <v>0.14000000000000001</v>
      </c>
      <c r="J24" s="4">
        <v>7.0000000000000007E-2</v>
      </c>
      <c r="K24" s="4">
        <v>0.11</v>
      </c>
      <c r="L24" s="4">
        <v>0.71</v>
      </c>
      <c r="M24" s="4">
        <v>0.51</v>
      </c>
      <c r="N24" s="4">
        <v>0.31</v>
      </c>
    </row>
    <row r="25" spans="1:14">
      <c r="A25" s="11" t="s">
        <v>52</v>
      </c>
      <c r="B25" s="4">
        <v>0.91</v>
      </c>
      <c r="C25" s="9">
        <v>37.200000000000003</v>
      </c>
      <c r="D25" s="10">
        <v>2</v>
      </c>
      <c r="E25" s="9">
        <v>17.100000000000001</v>
      </c>
      <c r="F25" s="9">
        <v>28.7</v>
      </c>
      <c r="G25" s="9">
        <v>122.9</v>
      </c>
      <c r="H25" s="4"/>
      <c r="I25" s="4">
        <v>0.24</v>
      </c>
      <c r="J25" s="4">
        <v>0.31</v>
      </c>
      <c r="K25" s="4">
        <v>0.11</v>
      </c>
      <c r="L25" s="4">
        <v>0.16</v>
      </c>
      <c r="M25" s="4">
        <v>0.68</v>
      </c>
      <c r="N25" s="4">
        <v>0.3</v>
      </c>
    </row>
    <row r="26" spans="1:14">
      <c r="A26" s="11" t="s">
        <v>50</v>
      </c>
      <c r="B26" s="4">
        <v>0.84</v>
      </c>
      <c r="C26" s="9">
        <v>11.6</v>
      </c>
      <c r="D26" s="10">
        <v>2</v>
      </c>
      <c r="E26" s="9">
        <v>32.4</v>
      </c>
      <c r="F26" s="9">
        <v>55.3</v>
      </c>
      <c r="G26" s="9">
        <v>117.9</v>
      </c>
      <c r="H26" s="4"/>
      <c r="I26" s="4">
        <v>0.19</v>
      </c>
      <c r="J26" s="4">
        <v>0</v>
      </c>
      <c r="K26" s="4">
        <v>0.11</v>
      </c>
      <c r="L26" s="4">
        <v>0.45</v>
      </c>
      <c r="M26" s="4">
        <v>0.7</v>
      </c>
      <c r="N26" s="4">
        <v>0.28999999999999998</v>
      </c>
    </row>
    <row r="27" spans="1:14">
      <c r="A27" s="11" t="s">
        <v>54</v>
      </c>
      <c r="B27" s="4">
        <v>0.69</v>
      </c>
      <c r="C27" s="9">
        <v>27.1</v>
      </c>
      <c r="D27" s="10">
        <v>2</v>
      </c>
      <c r="E27" s="9">
        <v>10</v>
      </c>
      <c r="F27" s="9">
        <v>13.7</v>
      </c>
      <c r="G27" s="9">
        <v>60.9</v>
      </c>
      <c r="H27" s="4"/>
      <c r="I27" s="4">
        <v>0.08</v>
      </c>
      <c r="J27" s="4">
        <v>0.19</v>
      </c>
      <c r="K27" s="4">
        <v>0.11</v>
      </c>
      <c r="L27" s="4">
        <v>0</v>
      </c>
      <c r="M27" s="4">
        <v>1</v>
      </c>
      <c r="N27" s="4">
        <v>0.28000000000000003</v>
      </c>
    </row>
    <row r="28" spans="1:14">
      <c r="A28" s="11" t="s">
        <v>49</v>
      </c>
      <c r="B28" s="4">
        <v>0.64</v>
      </c>
      <c r="C28" s="9">
        <v>15.9</v>
      </c>
      <c r="D28" s="10">
        <v>2</v>
      </c>
      <c r="E28" s="9">
        <v>25.7</v>
      </c>
      <c r="F28" s="9">
        <v>47.9</v>
      </c>
      <c r="G28" s="9">
        <v>107.7</v>
      </c>
      <c r="H28" s="4"/>
      <c r="I28" s="4">
        <v>0.05</v>
      </c>
      <c r="J28" s="4">
        <v>0.05</v>
      </c>
      <c r="K28" s="4">
        <v>0.11</v>
      </c>
      <c r="L28" s="4">
        <v>0.36</v>
      </c>
      <c r="M28" s="4">
        <v>0.76</v>
      </c>
      <c r="N28" s="4">
        <v>0.27</v>
      </c>
    </row>
    <row r="29" spans="1:14">
      <c r="A29" s="11" t="s">
        <v>55</v>
      </c>
      <c r="B29" s="4">
        <v>0.76</v>
      </c>
      <c r="C29" s="9">
        <v>17.600000000000001</v>
      </c>
      <c r="D29" s="10">
        <v>1</v>
      </c>
      <c r="E29" s="9">
        <v>48.4</v>
      </c>
      <c r="F29" s="9">
        <v>63.4</v>
      </c>
      <c r="G29" s="9">
        <v>182.9</v>
      </c>
      <c r="H29" s="4"/>
      <c r="I29" s="4">
        <v>0.14000000000000001</v>
      </c>
      <c r="J29" s="4">
        <v>7.0000000000000007E-2</v>
      </c>
      <c r="K29" s="4">
        <v>0</v>
      </c>
      <c r="L29" s="4">
        <v>0.61</v>
      </c>
      <c r="M29" s="4">
        <v>0.37</v>
      </c>
      <c r="N29" s="4">
        <v>0.24</v>
      </c>
    </row>
    <row r="30" spans="1:14">
      <c r="A30" s="11" t="s">
        <v>53</v>
      </c>
      <c r="B30" s="4">
        <v>0.64</v>
      </c>
      <c r="C30" s="9">
        <v>16.3</v>
      </c>
      <c r="D30" s="10">
        <v>2</v>
      </c>
      <c r="E30" s="9">
        <v>16</v>
      </c>
      <c r="F30" s="9">
        <v>29.1</v>
      </c>
      <c r="G30" s="9">
        <v>102.3</v>
      </c>
      <c r="H30" s="4"/>
      <c r="I30" s="4">
        <v>0.05</v>
      </c>
      <c r="J30" s="4">
        <v>0.06</v>
      </c>
      <c r="K30" s="4">
        <v>0.11</v>
      </c>
      <c r="L30" s="4">
        <v>0.15</v>
      </c>
      <c r="M30" s="4">
        <v>0.79</v>
      </c>
      <c r="N30" s="4">
        <v>0.23</v>
      </c>
    </row>
    <row r="31" spans="1:14">
      <c r="A31" s="11" t="s">
        <v>57</v>
      </c>
      <c r="B31" s="4">
        <v>0.81</v>
      </c>
      <c r="C31" s="9">
        <v>13.5</v>
      </c>
      <c r="D31" s="10">
        <v>1</v>
      </c>
      <c r="E31" s="9">
        <v>40</v>
      </c>
      <c r="F31" s="9">
        <v>62.2</v>
      </c>
      <c r="G31" s="9">
        <v>253.9</v>
      </c>
      <c r="H31" s="4"/>
      <c r="I31" s="4">
        <v>0.17</v>
      </c>
      <c r="J31" s="4">
        <v>0.02</v>
      </c>
      <c r="K31" s="4">
        <v>0</v>
      </c>
      <c r="L31" s="4">
        <v>0.55000000000000004</v>
      </c>
      <c r="M31" s="4">
        <v>0</v>
      </c>
      <c r="N31" s="4">
        <v>0.15</v>
      </c>
    </row>
  </sheetData>
  <sortState ref="A3:N27">
    <sortCondition descending="1" ref="N3"/>
  </sortState>
  <mergeCells count="2">
    <mergeCell ref="I1:M1"/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B5F7-1E60-E34B-A606-3D3C4E31472C}">
  <dimension ref="A1:F31"/>
  <sheetViews>
    <sheetView workbookViewId="0">
      <selection activeCell="F15" sqref="F15"/>
    </sheetView>
  </sheetViews>
  <sheetFormatPr baseColWidth="10" defaultRowHeight="16"/>
  <cols>
    <col min="1" max="1" width="25.1640625" bestFit="1" customWidth="1"/>
    <col min="3" max="3" width="25.1640625" bestFit="1" customWidth="1"/>
  </cols>
  <sheetData>
    <row r="1" spans="1:6">
      <c r="A1" t="s">
        <v>38</v>
      </c>
      <c r="C1" t="s">
        <v>39</v>
      </c>
    </row>
    <row r="2" spans="1:6">
      <c r="A2" t="s">
        <v>0</v>
      </c>
      <c r="B2" t="s">
        <v>37</v>
      </c>
      <c r="C2" t="s">
        <v>0</v>
      </c>
      <c r="D2" t="s">
        <v>37</v>
      </c>
    </row>
    <row r="3" spans="1:6">
      <c r="A3" t="s">
        <v>21</v>
      </c>
      <c r="B3">
        <v>0.83271028311278406</v>
      </c>
      <c r="C3" t="s">
        <v>21</v>
      </c>
      <c r="D3">
        <v>0.84590965646869898</v>
      </c>
    </row>
    <row r="4" spans="1:6">
      <c r="A4" t="s">
        <v>16</v>
      </c>
      <c r="B4">
        <v>0.79981173182855103</v>
      </c>
      <c r="C4" t="s">
        <v>16</v>
      </c>
      <c r="D4">
        <v>0.81765444248458397</v>
      </c>
      <c r="E4">
        <f>B3-B4</f>
        <v>3.2898551284233024E-2</v>
      </c>
      <c r="F4">
        <f>D3-D4</f>
        <v>2.8255213984115013E-2</v>
      </c>
    </row>
    <row r="5" spans="1:6">
      <c r="A5" t="s">
        <v>19</v>
      </c>
      <c r="B5">
        <v>0.77222883531201603</v>
      </c>
      <c r="C5" t="s">
        <v>19</v>
      </c>
      <c r="D5">
        <v>0.79043499385707505</v>
      </c>
      <c r="E5">
        <f>B4-B5</f>
        <v>2.7582896516535005E-2</v>
      </c>
      <c r="F5">
        <f>D4-D5</f>
        <v>2.7219448627508913E-2</v>
      </c>
    </row>
    <row r="6" spans="1:6">
      <c r="A6" t="s">
        <v>22</v>
      </c>
      <c r="B6">
        <v>0.74189093863246203</v>
      </c>
      <c r="C6" t="s">
        <v>22</v>
      </c>
      <c r="D6">
        <v>0.77597311777273603</v>
      </c>
      <c r="E6">
        <f t="shared" ref="E6:E27" si="0">B5-B6</f>
        <v>3.0337896679553999E-2</v>
      </c>
      <c r="F6">
        <f t="shared" ref="F6:F27" si="1">D5-D6</f>
        <v>1.446187608433902E-2</v>
      </c>
    </row>
    <row r="7" spans="1:6">
      <c r="A7" t="s">
        <v>17</v>
      </c>
      <c r="B7">
        <v>0.73783833810892197</v>
      </c>
      <c r="C7" t="s">
        <v>17</v>
      </c>
      <c r="D7">
        <v>0.772384007924525</v>
      </c>
      <c r="E7">
        <f t="shared" si="0"/>
        <v>4.0526005235400619E-3</v>
      </c>
      <c r="F7">
        <f t="shared" si="1"/>
        <v>3.5891098482110362E-3</v>
      </c>
    </row>
    <row r="8" spans="1:6">
      <c r="A8" t="s">
        <v>32</v>
      </c>
      <c r="B8">
        <v>0.61015043037986305</v>
      </c>
      <c r="C8" t="s">
        <v>32</v>
      </c>
      <c r="D8">
        <v>0.63463407861710697</v>
      </c>
      <c r="E8">
        <f t="shared" si="0"/>
        <v>0.12768790772905891</v>
      </c>
      <c r="F8">
        <f t="shared" si="1"/>
        <v>0.13774992930741803</v>
      </c>
    </row>
    <row r="9" spans="1:6">
      <c r="A9" t="s">
        <v>18</v>
      </c>
      <c r="B9">
        <v>0.60459961076740898</v>
      </c>
      <c r="C9" t="s">
        <v>18</v>
      </c>
      <c r="D9">
        <v>0.62930787421212697</v>
      </c>
      <c r="E9">
        <f t="shared" si="0"/>
        <v>5.5508196124540721E-3</v>
      </c>
      <c r="F9">
        <f t="shared" si="1"/>
        <v>5.326204404979995E-3</v>
      </c>
    </row>
    <row r="10" spans="1:6">
      <c r="A10" t="s">
        <v>8</v>
      </c>
      <c r="B10">
        <v>0.55435206079455901</v>
      </c>
      <c r="C10" t="s">
        <v>8</v>
      </c>
      <c r="D10">
        <v>0.58744182870253303</v>
      </c>
      <c r="E10">
        <f t="shared" si="0"/>
        <v>5.024754997284997E-2</v>
      </c>
      <c r="F10">
        <f t="shared" si="1"/>
        <v>4.1866045509593941E-2</v>
      </c>
    </row>
    <row r="11" spans="1:6">
      <c r="A11" t="s">
        <v>7</v>
      </c>
      <c r="B11">
        <v>0.49749945803062101</v>
      </c>
      <c r="C11" t="s">
        <v>7</v>
      </c>
      <c r="D11">
        <v>0.52810681131300197</v>
      </c>
      <c r="E11">
        <f t="shared" si="0"/>
        <v>5.6852602763937998E-2</v>
      </c>
      <c r="F11">
        <f t="shared" si="1"/>
        <v>5.9335017389531064E-2</v>
      </c>
    </row>
    <row r="12" spans="1:6">
      <c r="A12" t="s">
        <v>1</v>
      </c>
      <c r="B12">
        <v>0.492653209891664</v>
      </c>
      <c r="C12" t="s">
        <v>20</v>
      </c>
      <c r="D12">
        <v>0.52254280138937503</v>
      </c>
      <c r="E12">
        <f t="shared" si="0"/>
        <v>4.84624813895701E-3</v>
      </c>
      <c r="F12">
        <f t="shared" si="1"/>
        <v>5.5640099236269336E-3</v>
      </c>
    </row>
    <row r="13" spans="1:6">
      <c r="A13" t="s">
        <v>20</v>
      </c>
      <c r="B13">
        <v>0.49170125520110203</v>
      </c>
      <c r="C13" t="s">
        <v>1</v>
      </c>
      <c r="D13">
        <v>0.510931394111516</v>
      </c>
      <c r="E13">
        <f t="shared" si="0"/>
        <v>9.5195469056197357E-4</v>
      </c>
      <c r="F13">
        <f t="shared" si="1"/>
        <v>1.1611407277859032E-2</v>
      </c>
    </row>
    <row r="14" spans="1:6">
      <c r="A14" t="s">
        <v>2</v>
      </c>
      <c r="B14">
        <v>0.43492311677826401</v>
      </c>
      <c r="C14" t="s">
        <v>2</v>
      </c>
      <c r="D14">
        <v>0.46283544702879098</v>
      </c>
      <c r="E14">
        <f t="shared" si="0"/>
        <v>5.677813842283802E-2</v>
      </c>
      <c r="F14">
        <f t="shared" si="1"/>
        <v>4.8095947082725021E-2</v>
      </c>
    </row>
    <row r="15" spans="1:6">
      <c r="A15" t="s">
        <v>23</v>
      </c>
      <c r="B15">
        <v>0.42859707272582398</v>
      </c>
      <c r="C15" t="s">
        <v>23</v>
      </c>
      <c r="D15">
        <v>0.46124016085567998</v>
      </c>
      <c r="E15">
        <f t="shared" si="0"/>
        <v>6.3260440524400274E-3</v>
      </c>
      <c r="F15">
        <f t="shared" si="1"/>
        <v>1.5952861731109991E-3</v>
      </c>
    </row>
    <row r="16" spans="1:6">
      <c r="A16" t="s">
        <v>24</v>
      </c>
      <c r="B16">
        <v>0.42407738320306798</v>
      </c>
      <c r="C16" t="s">
        <v>6</v>
      </c>
      <c r="D16">
        <v>0.44838153959231403</v>
      </c>
      <c r="E16">
        <f t="shared" si="0"/>
        <v>4.5196895227559986E-3</v>
      </c>
      <c r="F16">
        <f t="shared" si="1"/>
        <v>1.2858621263365955E-2</v>
      </c>
    </row>
    <row r="17" spans="1:6">
      <c r="A17" t="s">
        <v>6</v>
      </c>
      <c r="B17">
        <v>0.418920681678568</v>
      </c>
      <c r="C17" t="s">
        <v>3</v>
      </c>
      <c r="D17">
        <v>0.44036834222311799</v>
      </c>
      <c r="E17">
        <f t="shared" si="0"/>
        <v>5.1567015244999848E-3</v>
      </c>
      <c r="F17">
        <f t="shared" si="1"/>
        <v>8.0131973691960345E-3</v>
      </c>
    </row>
    <row r="18" spans="1:6">
      <c r="A18" t="s">
        <v>3</v>
      </c>
      <c r="B18">
        <v>0.41641609101047899</v>
      </c>
      <c r="C18" t="s">
        <v>24</v>
      </c>
      <c r="D18">
        <v>0.43257495216965702</v>
      </c>
      <c r="E18">
        <f t="shared" si="0"/>
        <v>2.5045906680890018E-3</v>
      </c>
      <c r="F18">
        <f t="shared" si="1"/>
        <v>7.793390053460969E-3</v>
      </c>
    </row>
    <row r="19" spans="1:6">
      <c r="A19" t="s">
        <v>5</v>
      </c>
      <c r="B19">
        <v>0.396721579588387</v>
      </c>
      <c r="C19" t="s">
        <v>5</v>
      </c>
      <c r="D19">
        <v>0.42628039150949898</v>
      </c>
      <c r="E19">
        <f t="shared" si="0"/>
        <v>1.9694511422091998E-2</v>
      </c>
      <c r="F19">
        <f t="shared" si="1"/>
        <v>6.2945606601580439E-3</v>
      </c>
    </row>
    <row r="20" spans="1:6">
      <c r="A20" t="s">
        <v>13</v>
      </c>
      <c r="B20">
        <v>0.38719909374058598</v>
      </c>
      <c r="C20" t="s">
        <v>33</v>
      </c>
      <c r="D20">
        <v>0.41734358442924302</v>
      </c>
      <c r="E20">
        <f t="shared" si="0"/>
        <v>9.522485847801021E-3</v>
      </c>
      <c r="F20">
        <f t="shared" si="1"/>
        <v>8.9368070802559596E-3</v>
      </c>
    </row>
    <row r="21" spans="1:6">
      <c r="A21" t="s">
        <v>33</v>
      </c>
      <c r="B21">
        <v>0.38262568062575703</v>
      </c>
      <c r="C21" t="s">
        <v>13</v>
      </c>
      <c r="D21">
        <v>0.41657415918211499</v>
      </c>
      <c r="E21">
        <f t="shared" si="0"/>
        <v>4.5734131148289503E-3</v>
      </c>
      <c r="F21">
        <f t="shared" si="1"/>
        <v>7.6942524712803051E-4</v>
      </c>
    </row>
    <row r="22" spans="1:6">
      <c r="A22" t="s">
        <v>25</v>
      </c>
      <c r="B22">
        <v>0.31768090536096999</v>
      </c>
      <c r="C22" t="s">
        <v>25</v>
      </c>
      <c r="D22">
        <v>0.35116698648848699</v>
      </c>
      <c r="E22">
        <f t="shared" si="0"/>
        <v>6.4944775264787036E-2</v>
      </c>
      <c r="F22">
        <f t="shared" si="1"/>
        <v>6.5407172693628002E-2</v>
      </c>
    </row>
    <row r="23" spans="1:6">
      <c r="A23" t="s">
        <v>4</v>
      </c>
      <c r="B23">
        <v>0.31288023742722798</v>
      </c>
      <c r="C23" t="s">
        <v>4</v>
      </c>
      <c r="D23">
        <v>0.33115842164707998</v>
      </c>
      <c r="E23">
        <f t="shared" si="0"/>
        <v>4.8006679337420088E-3</v>
      </c>
      <c r="F23">
        <f t="shared" si="1"/>
        <v>2.0008564841407006E-2</v>
      </c>
    </row>
    <row r="24" spans="1:6">
      <c r="A24" t="s">
        <v>11</v>
      </c>
      <c r="B24">
        <v>0.27625522178579798</v>
      </c>
      <c r="C24" t="s">
        <v>15</v>
      </c>
      <c r="D24">
        <v>0.308526827586042</v>
      </c>
      <c r="E24">
        <f t="shared" si="0"/>
        <v>3.6625015641430003E-2</v>
      </c>
      <c r="F24">
        <f t="shared" si="1"/>
        <v>2.2631594061037985E-2</v>
      </c>
    </row>
    <row r="25" spans="1:6">
      <c r="A25" t="s">
        <v>15</v>
      </c>
      <c r="B25">
        <v>0.27512363317505101</v>
      </c>
      <c r="C25" t="s">
        <v>10</v>
      </c>
      <c r="D25">
        <v>0.29824036777146201</v>
      </c>
      <c r="E25">
        <f t="shared" si="0"/>
        <v>1.1315886107469697E-3</v>
      </c>
      <c r="F25">
        <f t="shared" si="1"/>
        <v>1.0286459814579985E-2</v>
      </c>
    </row>
    <row r="26" spans="1:6">
      <c r="A26" t="s">
        <v>10</v>
      </c>
      <c r="B26">
        <v>0.26413736083793399</v>
      </c>
      <c r="C26" t="s">
        <v>35</v>
      </c>
      <c r="D26">
        <v>0.29101623677883198</v>
      </c>
      <c r="E26">
        <f t="shared" si="0"/>
        <v>1.098627233711702E-2</v>
      </c>
      <c r="F26">
        <f t="shared" si="1"/>
        <v>7.224130992630029E-3</v>
      </c>
    </row>
    <row r="27" spans="1:6">
      <c r="A27" t="s">
        <v>35</v>
      </c>
      <c r="B27">
        <v>0.25755180119378202</v>
      </c>
      <c r="C27" t="s">
        <v>11</v>
      </c>
      <c r="D27">
        <v>0.27625522178579798</v>
      </c>
      <c r="E27">
        <f t="shared" si="0"/>
        <v>6.5855596441519726E-3</v>
      </c>
      <c r="F27">
        <f t="shared" si="1"/>
        <v>1.4761014993034005E-2</v>
      </c>
    </row>
    <row r="28" spans="1:6">
      <c r="A28" t="s">
        <v>9</v>
      </c>
      <c r="B28">
        <v>0.23393779158241401</v>
      </c>
      <c r="C28" t="s">
        <v>9</v>
      </c>
      <c r="D28">
        <v>0.26530743581551502</v>
      </c>
      <c r="E28">
        <f>B27-B28</f>
        <v>2.3614009611368003E-2</v>
      </c>
      <c r="F28">
        <f>D27-D28</f>
        <v>1.0947785970282953E-2</v>
      </c>
    </row>
    <row r="29" spans="1:6">
      <c r="A29" t="s">
        <v>12</v>
      </c>
      <c r="B29">
        <v>0.20950875500105701</v>
      </c>
      <c r="C29" t="s">
        <v>12</v>
      </c>
      <c r="D29">
        <v>0.23713768704183399</v>
      </c>
      <c r="E29">
        <f t="shared" ref="E29:E31" si="2">B28-B29</f>
        <v>2.4429036581357005E-2</v>
      </c>
      <c r="F29">
        <f t="shared" ref="F29:F31" si="3">D28-D29</f>
        <v>2.816974877368103E-2</v>
      </c>
    </row>
    <row r="30" spans="1:6">
      <c r="A30" t="s">
        <v>34</v>
      </c>
      <c r="B30">
        <v>0.20177204643504601</v>
      </c>
      <c r="C30" t="s">
        <v>34</v>
      </c>
      <c r="D30">
        <v>0.23152345616848899</v>
      </c>
      <c r="E30">
        <f t="shared" si="2"/>
        <v>7.7367085660109969E-3</v>
      </c>
      <c r="F30">
        <f t="shared" si="3"/>
        <v>5.6142308733450053E-3</v>
      </c>
    </row>
    <row r="31" spans="1:6">
      <c r="A31" t="s">
        <v>14</v>
      </c>
      <c r="B31">
        <v>0.14873803994387499</v>
      </c>
      <c r="C31" t="s">
        <v>14</v>
      </c>
      <c r="D31">
        <v>0.14873803994387499</v>
      </c>
      <c r="E31">
        <f t="shared" si="2"/>
        <v>5.3034006491171015E-2</v>
      </c>
      <c r="F31">
        <f t="shared" si="3"/>
        <v>8.2785416224613995E-2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tmp</vt:lpstr>
    </vt:vector>
  </TitlesOfParts>
  <Company>University of California at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2017-03-09T02:10:17Z</dcterms:created>
  <dcterms:modified xsi:type="dcterms:W3CDTF">2018-10-22T02:51:35Z</dcterms:modified>
</cp:coreProperties>
</file>