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fgi\Documents\AbsolutelyStackedSupplementaryFiles\"/>
    </mc:Choice>
  </mc:AlternateContent>
  <xr:revisionPtr revIDLastSave="0" documentId="8_{97BB9AD7-9CBE-42C6-8041-2A4833EA179A}" xr6:coauthVersionLast="47" xr6:coauthVersionMax="47" xr10:uidLastSave="{00000000-0000-0000-0000-000000000000}"/>
  <bookViews>
    <workbookView xWindow="-108" yWindow="-108" windowWidth="23256" windowHeight="12456" xr2:uid="{EBC46E17-4D7C-4867-A0B2-F0DF3CEBA7D9}"/>
  </bookViews>
  <sheets>
    <sheet name="PointsBetCleaned" sheetId="1" r:id="rId1"/>
  </sheets>
  <calcPr calcId="0"/>
</workbook>
</file>

<file path=xl/calcChain.xml><?xml version="1.0" encoding="utf-8"?>
<calcChain xmlns="http://schemas.openxmlformats.org/spreadsheetml/2006/main">
  <c r="F590" i="1" l="1"/>
  <c r="F588" i="1"/>
  <c r="F587" i="1"/>
  <c r="F586" i="1"/>
  <c r="F585" i="1"/>
  <c r="F582" i="1"/>
  <c r="F581" i="1"/>
  <c r="F580" i="1"/>
  <c r="F579" i="1"/>
  <c r="F574" i="1"/>
  <c r="F573" i="1"/>
  <c r="F572" i="1"/>
  <c r="F571" i="1"/>
  <c r="F570" i="1"/>
  <c r="F569" i="1"/>
  <c r="F566" i="1"/>
  <c r="F565" i="1"/>
  <c r="F564" i="1"/>
  <c r="F563" i="1"/>
  <c r="F562" i="1"/>
  <c r="F561" i="1"/>
  <c r="F560" i="1"/>
  <c r="F559" i="1"/>
  <c r="F557" i="1"/>
  <c r="F556" i="1"/>
  <c r="F555" i="1"/>
  <c r="F554" i="1"/>
  <c r="F551" i="1"/>
  <c r="F550" i="1"/>
  <c r="F549" i="1"/>
  <c r="F548" i="1"/>
  <c r="F547" i="1"/>
  <c r="F546" i="1"/>
  <c r="F543" i="1"/>
  <c r="F542" i="1"/>
  <c r="F541" i="1"/>
  <c r="F540" i="1"/>
  <c r="F539" i="1"/>
  <c r="F533" i="1"/>
  <c r="F532" i="1"/>
  <c r="F531" i="1"/>
  <c r="F530" i="1"/>
  <c r="F529" i="1"/>
  <c r="F528" i="1"/>
  <c r="F527" i="1"/>
  <c r="F526" i="1"/>
  <c r="F525" i="1"/>
  <c r="F524" i="1"/>
  <c r="F522" i="1"/>
  <c r="F521" i="1"/>
  <c r="F519" i="1"/>
  <c r="F516" i="1"/>
  <c r="F515" i="1"/>
  <c r="F514" i="1"/>
  <c r="F513" i="1"/>
  <c r="F512" i="1"/>
  <c r="F506" i="1"/>
  <c r="F505" i="1"/>
  <c r="F504" i="1"/>
  <c r="F503" i="1"/>
  <c r="F502" i="1"/>
  <c r="F501" i="1"/>
  <c r="F494" i="1"/>
  <c r="F492" i="1"/>
  <c r="F491" i="1"/>
  <c r="F490" i="1"/>
  <c r="F489" i="1"/>
  <c r="F487" i="1"/>
  <c r="F486" i="1"/>
  <c r="F485" i="1"/>
  <c r="F484" i="1"/>
  <c r="F483" i="1"/>
  <c r="F482" i="1"/>
  <c r="F481" i="1"/>
  <c r="F480" i="1"/>
  <c r="F479" i="1"/>
  <c r="F478" i="1"/>
  <c r="F477" i="1"/>
  <c r="F470" i="1"/>
  <c r="F469" i="1"/>
  <c r="F468" i="1"/>
  <c r="F467" i="1"/>
  <c r="F466" i="1"/>
  <c r="F465" i="1"/>
  <c r="F464" i="1"/>
  <c r="F463" i="1"/>
  <c r="F462" i="1"/>
  <c r="F460" i="1"/>
  <c r="F459" i="1"/>
  <c r="F456" i="1"/>
  <c r="F455" i="1"/>
  <c r="F454" i="1"/>
  <c r="F453" i="1"/>
  <c r="F452" i="1"/>
  <c r="F451" i="1"/>
  <c r="F449" i="1"/>
  <c r="F448" i="1"/>
  <c r="F447" i="1"/>
  <c r="F446" i="1"/>
  <c r="F441" i="1"/>
  <c r="F440" i="1"/>
  <c r="F439" i="1"/>
  <c r="F438" i="1"/>
  <c r="F437" i="1"/>
  <c r="F435" i="1"/>
  <c r="F434" i="1"/>
  <c r="F433" i="1"/>
  <c r="F430" i="1"/>
  <c r="F429" i="1"/>
  <c r="F428" i="1"/>
  <c r="F427" i="1"/>
  <c r="F425" i="1"/>
  <c r="F424" i="1"/>
  <c r="F423" i="1"/>
  <c r="F422" i="1"/>
  <c r="F421" i="1"/>
  <c r="F418" i="1"/>
  <c r="F417" i="1"/>
  <c r="F416" i="1"/>
  <c r="F415" i="1"/>
  <c r="F414" i="1"/>
  <c r="F410" i="1"/>
  <c r="F409" i="1"/>
  <c r="F408" i="1"/>
  <c r="F407" i="1"/>
  <c r="F406" i="1"/>
  <c r="F405" i="1"/>
  <c r="F401" i="1"/>
  <c r="F400" i="1"/>
  <c r="F399" i="1"/>
  <c r="F398" i="1"/>
  <c r="F397" i="1"/>
  <c r="F392" i="1"/>
  <c r="F391" i="1"/>
  <c r="F390" i="1"/>
  <c r="F389" i="1"/>
  <c r="F388" i="1"/>
  <c r="F387" i="1"/>
  <c r="F386" i="1"/>
  <c r="F383" i="1"/>
  <c r="F382" i="1"/>
  <c r="F380" i="1"/>
  <c r="F379" i="1"/>
  <c r="F378" i="1"/>
  <c r="F377" i="1"/>
  <c r="F375" i="1"/>
  <c r="F374" i="1"/>
  <c r="F373" i="1"/>
  <c r="F372" i="1"/>
  <c r="F371" i="1"/>
  <c r="F369" i="1"/>
  <c r="F368" i="1"/>
  <c r="F367" i="1"/>
  <c r="F366" i="1"/>
  <c r="F362" i="1"/>
  <c r="F361" i="1"/>
  <c r="F360" i="1"/>
  <c r="F359" i="1"/>
  <c r="F358" i="1"/>
  <c r="F357" i="1"/>
  <c r="F356" i="1"/>
  <c r="F355" i="1"/>
  <c r="F354" i="1"/>
  <c r="F353" i="1"/>
  <c r="F352" i="1"/>
  <c r="F350" i="1"/>
  <c r="F349" i="1"/>
  <c r="F348" i="1"/>
  <c r="F344" i="1"/>
  <c r="F343" i="1"/>
  <c r="F342" i="1"/>
  <c r="F341" i="1"/>
  <c r="F340" i="1"/>
  <c r="F334" i="1"/>
  <c r="F333" i="1"/>
  <c r="F332" i="1"/>
  <c r="F331" i="1"/>
  <c r="F330" i="1"/>
  <c r="F329" i="1"/>
  <c r="F328" i="1"/>
  <c r="F327" i="1"/>
  <c r="F324" i="1"/>
  <c r="F323" i="1"/>
  <c r="F322" i="1"/>
  <c r="F320" i="1"/>
  <c r="F319" i="1"/>
  <c r="F318" i="1"/>
  <c r="F317" i="1"/>
  <c r="F315" i="1"/>
  <c r="F310" i="1"/>
  <c r="F309" i="1"/>
  <c r="F308" i="1"/>
  <c r="F307" i="1"/>
  <c r="F306" i="1"/>
  <c r="F305" i="1"/>
  <c r="F304" i="1"/>
  <c r="F303" i="1"/>
  <c r="F301" i="1"/>
  <c r="F300" i="1"/>
  <c r="F299" i="1"/>
  <c r="F298" i="1"/>
  <c r="F295" i="1"/>
  <c r="F294" i="1"/>
  <c r="F293" i="1"/>
  <c r="F290" i="1"/>
  <c r="F289" i="1"/>
  <c r="F288" i="1"/>
  <c r="F287" i="1"/>
  <c r="F285" i="1"/>
  <c r="F284" i="1"/>
  <c r="F283" i="1"/>
  <c r="F282" i="1"/>
  <c r="F281" i="1"/>
  <c r="F280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55" i="1"/>
  <c r="F254" i="1"/>
  <c r="F253" i="1"/>
  <c r="F252" i="1"/>
  <c r="F251" i="1"/>
  <c r="F250" i="1"/>
  <c r="F249" i="1"/>
  <c r="F248" i="1"/>
  <c r="F247" i="1"/>
  <c r="F246" i="1"/>
  <c r="F245" i="1"/>
  <c r="F242" i="1"/>
  <c r="F241" i="1"/>
  <c r="F240" i="1"/>
  <c r="F236" i="1"/>
  <c r="F235" i="1"/>
  <c r="F234" i="1"/>
  <c r="F233" i="1"/>
  <c r="F232" i="1"/>
  <c r="F231" i="1"/>
  <c r="F230" i="1"/>
  <c r="F226" i="1"/>
  <c r="F225" i="1"/>
  <c r="F224" i="1"/>
  <c r="F223" i="1"/>
  <c r="F222" i="1"/>
  <c r="F221" i="1"/>
  <c r="F220" i="1"/>
  <c r="F218" i="1"/>
  <c r="F217" i="1"/>
  <c r="F216" i="1"/>
  <c r="F215" i="1"/>
  <c r="F212" i="1"/>
  <c r="F211" i="1"/>
  <c r="F210" i="1"/>
  <c r="F209" i="1"/>
  <c r="F208" i="1"/>
  <c r="F207" i="1"/>
  <c r="F205" i="1"/>
  <c r="F204" i="1"/>
  <c r="F203" i="1"/>
  <c r="F202" i="1"/>
  <c r="F201" i="1"/>
  <c r="F198" i="1"/>
  <c r="F197" i="1"/>
  <c r="F196" i="1"/>
  <c r="F193" i="1"/>
  <c r="F192" i="1"/>
  <c r="F191" i="1"/>
  <c r="F190" i="1"/>
  <c r="F189" i="1"/>
  <c r="F188" i="1"/>
  <c r="F183" i="1"/>
  <c r="F182" i="1"/>
  <c r="F181" i="1"/>
  <c r="F180" i="1"/>
  <c r="F179" i="1"/>
  <c r="F178" i="1"/>
  <c r="F177" i="1"/>
  <c r="F174" i="1"/>
  <c r="F173" i="1"/>
  <c r="F172" i="1"/>
  <c r="F171" i="1"/>
  <c r="F170" i="1"/>
  <c r="F167" i="1"/>
  <c r="F166" i="1"/>
  <c r="F165" i="1"/>
  <c r="F164" i="1"/>
  <c r="F163" i="1"/>
  <c r="F160" i="1"/>
  <c r="F159" i="1"/>
  <c r="F158" i="1"/>
  <c r="F157" i="1"/>
  <c r="F156" i="1"/>
  <c r="F155" i="1"/>
  <c r="F154" i="1"/>
  <c r="F153" i="1"/>
  <c r="F152" i="1"/>
  <c r="F151" i="1"/>
  <c r="F148" i="1"/>
  <c r="F147" i="1"/>
  <c r="F141" i="1"/>
  <c r="F140" i="1"/>
  <c r="F139" i="1"/>
  <c r="F138" i="1"/>
  <c r="F137" i="1"/>
  <c r="F136" i="1"/>
  <c r="F135" i="1"/>
  <c r="F132" i="1"/>
  <c r="F131" i="1"/>
  <c r="F130" i="1"/>
  <c r="F129" i="1"/>
  <c r="F128" i="1"/>
  <c r="F121" i="1"/>
  <c r="F120" i="1"/>
  <c r="F119" i="1"/>
  <c r="F118" i="1"/>
  <c r="F117" i="1"/>
  <c r="F116" i="1"/>
  <c r="F115" i="1"/>
  <c r="F114" i="1"/>
  <c r="F113" i="1"/>
  <c r="F108" i="1"/>
  <c r="F107" i="1"/>
  <c r="F106" i="1"/>
  <c r="F105" i="1"/>
  <c r="F104" i="1"/>
  <c r="F103" i="1"/>
  <c r="F102" i="1"/>
  <c r="F101" i="1"/>
  <c r="F100" i="1"/>
  <c r="F99" i="1"/>
  <c r="F96" i="1"/>
  <c r="F95" i="1"/>
  <c r="F93" i="1"/>
  <c r="F92" i="1"/>
  <c r="F91" i="1"/>
  <c r="F90" i="1"/>
  <c r="F89" i="1"/>
  <c r="F88" i="1"/>
  <c r="F86" i="1"/>
  <c r="F84" i="1"/>
  <c r="F83" i="1"/>
  <c r="F82" i="1"/>
  <c r="F81" i="1"/>
  <c r="F80" i="1"/>
  <c r="F78" i="1"/>
  <c r="F77" i="1"/>
  <c r="F76" i="1"/>
  <c r="F74" i="1"/>
  <c r="F73" i="1"/>
  <c r="F72" i="1"/>
  <c r="F69" i="1"/>
  <c r="F68" i="1"/>
  <c r="F67" i="1"/>
  <c r="F66" i="1"/>
  <c r="F65" i="1"/>
  <c r="F63" i="1"/>
  <c r="F59" i="1"/>
  <c r="F58" i="1"/>
  <c r="F57" i="1"/>
  <c r="F55" i="1"/>
  <c r="F54" i="1"/>
  <c r="F53" i="1"/>
  <c r="F52" i="1"/>
  <c r="F51" i="1"/>
  <c r="F50" i="1"/>
  <c r="F49" i="1"/>
  <c r="F48" i="1"/>
  <c r="F44" i="1"/>
  <c r="F43" i="1"/>
  <c r="F42" i="1"/>
  <c r="F41" i="1"/>
  <c r="F40" i="1"/>
  <c r="F39" i="1"/>
  <c r="F38" i="1"/>
  <c r="F37" i="1"/>
  <c r="F36" i="1"/>
  <c r="F35" i="1"/>
  <c r="F31" i="1"/>
  <c r="F30" i="1"/>
  <c r="F29" i="1"/>
  <c r="F28" i="1"/>
  <c r="F24" i="1"/>
  <c r="F23" i="1"/>
  <c r="F22" i="1"/>
  <c r="F16" i="1"/>
  <c r="F15" i="1"/>
  <c r="F14" i="1"/>
  <c r="F13" i="1"/>
  <c r="F12" i="1"/>
  <c r="F11" i="1"/>
  <c r="F10" i="1"/>
  <c r="F9" i="1"/>
  <c r="F8" i="1"/>
  <c r="F6" i="1"/>
  <c r="F5" i="1"/>
  <c r="F4" i="1"/>
  <c r="F3" i="1"/>
</calcChain>
</file>

<file path=xl/sharedStrings.xml><?xml version="1.0" encoding="utf-8"?>
<sst xmlns="http://schemas.openxmlformats.org/spreadsheetml/2006/main" count="2364" uniqueCount="1586">
  <si>
    <t>ID</t>
  </si>
  <si>
    <t>Date</t>
  </si>
  <si>
    <t>Type</t>
  </si>
  <si>
    <t>Event Name</t>
  </si>
  <si>
    <t>RSG Value</t>
  </si>
  <si>
    <t>Amount</t>
  </si>
  <si>
    <t>Balance</t>
  </si>
  <si>
    <t>23URS8DM</t>
  </si>
  <si>
    <t>Feb 16, 2023 18:01:46 (GMT-06:00)</t>
  </si>
  <si>
    <t>Bet Placement</t>
  </si>
  <si>
    <t>[[Milwaukee Bucks @ Chicago Bulls - Moneyline - Chicago Bulls,Los Angeles Clippers @ Phoenix Suns - Point Spread - Phoenix Suns]]</t>
  </si>
  <si>
    <t>N/A</t>
  </si>
  <si>
    <t>23YQ9YT4</t>
  </si>
  <si>
    <t>Feb 15, 2023 20:49:50 (GMT-06:00)</t>
  </si>
  <si>
    <t>Bet Settlement (win)</t>
  </si>
  <si>
    <t>New York Knicks @ Atlanta Hawks, Moneyline New York Knicks @ 2.35 (23YQ9YT4)</t>
  </si>
  <si>
    <t>23GJM75M</t>
  </si>
  <si>
    <t>Feb 15, 2023 17:19:22 (GMT-06:00)</t>
  </si>
  <si>
    <t>New Orleans Pelicans @ Los Angeles Lakers, Moneyline New Orleans Pelicans @ 2.65</t>
  </si>
  <si>
    <t>238YW9W8</t>
  </si>
  <si>
    <t>Feb 15, 2023 17:19:06 (GMT-06:00)</t>
  </si>
  <si>
    <t>Utah Jazz @ Memphis Grizzlies, Moneyline Utah Jazz @ 4.50</t>
  </si>
  <si>
    <t>23V1HEPI</t>
  </si>
  <si>
    <t>Feb 15, 2023 17:19:01 (GMT-06:00)</t>
  </si>
  <si>
    <t>Houston Rockets @ Oklahoma City Thunder, Moneyline Houston Rockets @ 4.50</t>
  </si>
  <si>
    <t>Feb 15, 2023 17:18:42 (GMT-06:00)</t>
  </si>
  <si>
    <t>New York Knicks @ Atlanta Hawks, Moneyline New York Knicks @ 2.35</t>
  </si>
  <si>
    <t>237E19WY</t>
  </si>
  <si>
    <t>Feb 14, 2023 22:21:47 (GMT-06:00)</t>
  </si>
  <si>
    <t>Sacramento Kings @ Phoenix Suns, Total Un @ 1.91 (237E19WY)</t>
  </si>
  <si>
    <t>235W6NAK</t>
  </si>
  <si>
    <t>Feb 14, 2023 21:18:54 (GMT-06:00)</t>
  </si>
  <si>
    <t>Boston Celtics @ Milwaukee Bucks, Point Spread Boston Celtics @ 1.91 (235W6NAK)</t>
  </si>
  <si>
    <t>Feb 14, 2023 17:35:21 (GMT-06:00)</t>
  </si>
  <si>
    <t>Sacramento Kings @ Phoenix Suns, Total Un @ 1.91</t>
  </si>
  <si>
    <t>Feb 14, 2023 17:34:41 (GMT-06:00)</t>
  </si>
  <si>
    <t>Boston Celtics @ Milwaukee Bucks, Point Spread Boston Celtics @ 1.91</t>
  </si>
  <si>
    <t>2343A84C</t>
  </si>
  <si>
    <t>Feb 14, 2023 17:34:31 (GMT-06:00)</t>
  </si>
  <si>
    <t>Golden State Warriors @ Los Angeles Clippers, Moneyline Golden State Warriors @ 3.60</t>
  </si>
  <si>
    <t>23T5HF6V</t>
  </si>
  <si>
    <t>Feb 14, 2023 17:34:11 (GMT-06:00)</t>
  </si>
  <si>
    <t>Orlando Magic @ Toronto Raptors, Moneyline Orlando Magic @ 3.40</t>
  </si>
  <si>
    <t>23ZGD82Q</t>
  </si>
  <si>
    <t>Feb 13, 2023 21:58:47 (GMT-06:00)</t>
  </si>
  <si>
    <t>Minnesota Timberwolves @ Dallas Mavericks, Moneyline Minnesota Timberwolves @ 3.20 (23ZGD82Q)</t>
  </si>
  <si>
    <t>23T1XO5N</t>
  </si>
  <si>
    <t>Feb 13, 2023 20:57:35 (GMT-06:00)</t>
  </si>
  <si>
    <t>Brooklyn Nets @ New York Knicks, Total Ov @ 1.91 (23T1XO5N)</t>
  </si>
  <si>
    <t>23KD05FQ</t>
  </si>
  <si>
    <t>Feb 13, 2023 20:27:26 (GMT-06:00)</t>
  </si>
  <si>
    <t>Atlanta Hawks @ Charlotte Hornets, Moneyline Charlotte Hornets @ 2.90 (23KD05FQ)</t>
  </si>
  <si>
    <t>23NZX6F2</t>
  </si>
  <si>
    <t>Feb 11, 2023 20:44:12 (GMT-06:00)</t>
  </si>
  <si>
    <t>San Antonio Spurs @ Atlanta Hawks, Total Un @ 1.91 (23NZX6F2)</t>
  </si>
  <si>
    <t>23QVDAS4</t>
  </si>
  <si>
    <t>Feb 11, 2023 13:59:10 (GMT-06:00)</t>
  </si>
  <si>
    <t>San Antonio Spurs @ Atlanta Hawks, Moneyline San Antonio Spurs @ 7.00</t>
  </si>
  <si>
    <t>2315RJLB</t>
  </si>
  <si>
    <t>Feb 11, 2023 13:59:01 (GMT-06:00)</t>
  </si>
  <si>
    <t>Denver Nuggets @ Charlotte Hornets, Moneyline Charlotte Hornets @ 3.80</t>
  </si>
  <si>
    <t>23F625I8</t>
  </si>
  <si>
    <t>Feb 11, 2023 13:57:04 (GMT-06:00)</t>
  </si>
  <si>
    <t>Dallas Mavericks @ Sacramento Kings, Total Un @ 1.91</t>
  </si>
  <si>
    <t>23ISA1MX</t>
  </si>
  <si>
    <t>Feb 11, 2023 13:56:56 (GMT-06:00)</t>
  </si>
  <si>
    <t>Los Angeles Lakers @ Golden State Warriors, Total Ov @ 1.91</t>
  </si>
  <si>
    <t>Feb 11, 2023 13:56:42 (GMT-06:00)</t>
  </si>
  <si>
    <t>San Antonio Spurs @ Atlanta Hawks, Total Un @ 1.91</t>
  </si>
  <si>
    <t>23H1X58Z</t>
  </si>
  <si>
    <t>Feb 11, 2023 13:56:33 (GMT-06:00)</t>
  </si>
  <si>
    <t>Miami Heat @ Orlando Magic, Total Ov @ 1.91</t>
  </si>
  <si>
    <t>23BEQ1JP</t>
  </si>
  <si>
    <t>Feb 10, 2023 21:01:13 (GMT-06:00)</t>
  </si>
  <si>
    <t>Utah Jazz @ Toronto Raptors, Moneyline Utah Jazz @ 3.40 (23BEQ1JP)</t>
  </si>
  <si>
    <t>239CZZH7</t>
  </si>
  <si>
    <t>Feb 10, 2023 20:23:21 (GMT-06:00)</t>
  </si>
  <si>
    <t>Phoenix Suns @ Indiana Pacers, Moneyline Phoenix Suns @ 2.15 (239CZZH7)</t>
  </si>
  <si>
    <t>23CFXXMV</t>
  </si>
  <si>
    <t>Feb 10, 2023 16:02:38 (GMT-06:00)</t>
  </si>
  <si>
    <t>Houston Rockets @ Miami Heat, Moneyline Houston Rockets @ 5.75</t>
  </si>
  <si>
    <t>23LLJCK2</t>
  </si>
  <si>
    <t>Feb 10, 2023 16:02:31 (GMT-06:00)</t>
  </si>
  <si>
    <t>Minnesota Timberwolves @ Memphis Grizzlies, Moneyline Minnesota Timberwolves @ 3.20</t>
  </si>
  <si>
    <t>Feb 10, 2023 16:02:22 (GMT-06:00)</t>
  </si>
  <si>
    <t>Utah Jazz @ Toronto Raptors, Moneyline Utah Jazz @ 3.40</t>
  </si>
  <si>
    <t>23DK1IY9</t>
  </si>
  <si>
    <t>Feb 10, 2023 16:02:21 (GMT-06:00)</t>
  </si>
  <si>
    <t>San Antonio Spurs @ Detroit Pistons, Moneyline San Antonio Spurs @ 2.85</t>
  </si>
  <si>
    <t>23N7GR4Q</t>
  </si>
  <si>
    <t>Feb 10, 2023 16:02:07 (GMT-06:00)</t>
  </si>
  <si>
    <t>New York Knicks @ Philadelphia 76ers, Moneyline New York Knicks @ 3.00</t>
  </si>
  <si>
    <t>Feb 10, 2023 16:02:01 (GMT-06:00)</t>
  </si>
  <si>
    <t>Phoenix Suns @ Indiana Pacers, Moneyline Phoenix Suns @ 2.15</t>
  </si>
  <si>
    <t>23Q4XD54</t>
  </si>
  <si>
    <t>Feb 10, 2023 16:00:03 (GMT-06:00)</t>
  </si>
  <si>
    <t>Houston Rockets @ Miami Heat, Total Ov @ 1.91</t>
  </si>
  <si>
    <t>23W4XT44</t>
  </si>
  <si>
    <t>Feb 10, 2023 15:59:53 (GMT-06:00)</t>
  </si>
  <si>
    <t>San Antonio Spurs @ Detroit Pistons, Total Un @ 1.91</t>
  </si>
  <si>
    <t>23DOJW1U</t>
  </si>
  <si>
    <t>Feb 9, 2023 20:16:11 (GMT-06:00)</t>
  </si>
  <si>
    <t>Denver Nuggets @ Orlando Magic, Moneyline Orlando Magic @ 2.75 (23DOJW1U)</t>
  </si>
  <si>
    <t>23IG24O7</t>
  </si>
  <si>
    <t>Feb 9, 2023 17:53:01 (GMT-06:00)</t>
  </si>
  <si>
    <t>Milwaukee Bucks @ Los Angeles Lakers, Total Ov @ 1.91</t>
  </si>
  <si>
    <t>234BL1WJ</t>
  </si>
  <si>
    <t>Feb 9, 2023 17:52:31 (GMT-06:00)</t>
  </si>
  <si>
    <t>Milwaukee Bucks @ Los Angeles Lakers, Moneyline Los Angeles Lakers @ 4.00</t>
  </si>
  <si>
    <t>2364MQNW</t>
  </si>
  <si>
    <t>Feb 9, 2023 17:52:21 (GMT-06:00)</t>
  </si>
  <si>
    <t>Phoenix Suns @ Atlanta Hawks, Moneyline Phoenix Suns @ 3.50</t>
  </si>
  <si>
    <t>Feb 9, 2023 17:52:17 (GMT-06:00)</t>
  </si>
  <si>
    <t>Denver Nuggets @ Orlando Magic, Moneyline Orlando Magic @ 2.75</t>
  </si>
  <si>
    <t>23WJ3DPO</t>
  </si>
  <si>
    <t>Feb 8, 2023 23:24:06 (GMT-06:00)</t>
  </si>
  <si>
    <t>Dallas Mavericks @ Los Angeles Clippers, Moneyline Dallas Mavericks @ 3.60 (23WJ3DPO)</t>
  </si>
  <si>
    <t>23SBI827</t>
  </si>
  <si>
    <t>Feb 8, 2023 22:07:36 (GMT-06:00)</t>
  </si>
  <si>
    <t>Minnesota Timberwolves @ Utah Jazz, Moneyline Minnesota Timberwolves @ 2.75 (23SBI827)</t>
  </si>
  <si>
    <t>23VXUX9A</t>
  </si>
  <si>
    <t>Feb 8, 2023 18:06:51 (GMT-06:00)</t>
  </si>
  <si>
    <t>Dallas Mavericks @ Los Angeles Clippers, Total Ov @ 1.91</t>
  </si>
  <si>
    <t>Feb 8, 2023 18:06:01 (GMT-06:00)</t>
  </si>
  <si>
    <t>Dallas Mavericks @ Los Angeles Clippers, Moneyline Dallas Mavericks @ 3.60</t>
  </si>
  <si>
    <t>Feb 8, 2023 18:05:49 (GMT-06:00)</t>
  </si>
  <si>
    <t>Minnesota Timberwolves @ Utah Jazz, Moneyline Minnesota Timberwolves @ 2.75</t>
  </si>
  <si>
    <t>23098IY1</t>
  </si>
  <si>
    <t>Feb 8, 2023 18:05:44 (GMT-06:00)</t>
  </si>
  <si>
    <t>Sacramento Kings @ Houston Rockets, Moneyline Houston Rockets @ 4.00</t>
  </si>
  <si>
    <t>23QUH5AK</t>
  </si>
  <si>
    <t>Feb 8, 2023 18:05:42 (GMT-06:00)</t>
  </si>
  <si>
    <t>San Antonio Spurs @ Toronto Raptors, Moneyline San Antonio Spurs @ 5.00</t>
  </si>
  <si>
    <t>23QXINON</t>
  </si>
  <si>
    <t>Feb 8, 2023 18:05:21 (GMT-06:00)</t>
  </si>
  <si>
    <t>Detroit Pistons @ Cleveland Cavaliers, Total Ov @ 1.91</t>
  </si>
  <si>
    <t>239EODKS</t>
  </si>
  <si>
    <t>Feb 7, 2023 23:47:54 (GMT-06:00)</t>
  </si>
  <si>
    <t>Oklahoma City Thunder @ Los Angeles Lakers, Moneyline Oklahoma City Thunder @ 3.10 (239EODKS)</t>
  </si>
  <si>
    <t>2396D1FG</t>
  </si>
  <si>
    <t>Feb 7, 2023 23:33:17 (GMT-06:00)</t>
  </si>
  <si>
    <t>Oklahoma City Thunder @ Los Angeles Lakers, Total Ov @ 1.91 (2396D1FG)</t>
  </si>
  <si>
    <t>Feb 7, 2023 14:02:52 (GMT-06:00)</t>
  </si>
  <si>
    <t>Oklahoma City Thunder @ Los Angeles Lakers, Moneyline Oklahoma City Thunder @ 3.10</t>
  </si>
  <si>
    <t>23E77SOE</t>
  </si>
  <si>
    <t>Feb 7, 2023 14:02:51 (GMT-06:00)</t>
  </si>
  <si>
    <t>Minnesota Timberwolves @ Denver Nuggets, Moneyline Minnesota Timberwolves @ 4.00</t>
  </si>
  <si>
    <t>23XPQC65</t>
  </si>
  <si>
    <t>Feb 7, 2023 14:02:41 (GMT-06:00)</t>
  </si>
  <si>
    <t>Chicago Bulls @ Memphis Grizzlies, Moneyline Chicago Bulls @ 4.30</t>
  </si>
  <si>
    <t>23XHO2AG</t>
  </si>
  <si>
    <t>Feb 7, 2023 14:02:40 (GMT-06:00)</t>
  </si>
  <si>
    <t>Phoenix Suns @ Brooklyn Nets, Moneyline Brooklyn Nets @ 3.40</t>
  </si>
  <si>
    <t>Feb 7, 2023 14:01:11 (GMT-06:00)</t>
  </si>
  <si>
    <t>Oklahoma City Thunder @ Los Angeles Lakers, Total Ov @ 1.91</t>
  </si>
  <si>
    <t>23Q78TMV</t>
  </si>
  <si>
    <t>Feb 6, 2023 23:27:53 (GMT-06:00)</t>
  </si>
  <si>
    <t>Milwaukee Bucks @ Portland Trail Blazers, Total Un @ 1.91 (23Q78TMV)</t>
  </si>
  <si>
    <t>234VM0PR</t>
  </si>
  <si>
    <t>Feb 6, 2023 23:03:10 (GMT-06:00)</t>
  </si>
  <si>
    <t>Oklahoma City Thunder @ Golden State Warriors, Total Ov @ 1.91 (234VM0PR)</t>
  </si>
  <si>
    <t>23H7JNWB</t>
  </si>
  <si>
    <t>Feb 6, 2023 22:27:23 (GMT-06:00)</t>
  </si>
  <si>
    <t>Dallas Mavericks @ Utah Jazz, Moneyline Dallas Mavericks @ 4.10 (23H7JNWB)</t>
  </si>
  <si>
    <t>23L03HGQ</t>
  </si>
  <si>
    <t>Feb 6, 2023 22:21:38 (GMT-06:00)</t>
  </si>
  <si>
    <t>Dallas Mavericks @ Utah Jazz, Total Ov @ 1.91 (23L03HGQ)</t>
  </si>
  <si>
    <t>23R83HEL</t>
  </si>
  <si>
    <t>Feb 6, 2023 20:46:18 (GMT-06:00)</t>
  </si>
  <si>
    <t>Los Angeles Clippers @ Brooklyn Nets, Total Ov @ 1.91 (23R83HEL)</t>
  </si>
  <si>
    <t>232BM51R</t>
  </si>
  <si>
    <t>Feb 6, 2023 14:28:11 (GMT-06:00)</t>
  </si>
  <si>
    <t>Milwaukee Bucks @ Portland Trail Blazers, Moneyline Portland Trail Blazers @ 2.50</t>
  </si>
  <si>
    <t>Feb 6, 2023 14:28:01 (GMT-06:00)</t>
  </si>
  <si>
    <t>Dallas Mavericks @ Utah Jazz, Moneyline Dallas Mavericks @ 4.10</t>
  </si>
  <si>
    <t>234ZH7SZ</t>
  </si>
  <si>
    <t>Feb 6, 2023 14:27:41 (GMT-06:00)</t>
  </si>
  <si>
    <t>Sacramento Kings @ Houston Rockets, Moneyline Houston Rockets @ 3.30</t>
  </si>
  <si>
    <t>23DKP71G</t>
  </si>
  <si>
    <t>Feb 6, 2023 14:27:31 (GMT-06:00)</t>
  </si>
  <si>
    <t>Boston Celtics @ Detroit Pistons, Moneyline Detroit Pistons @ 4.75</t>
  </si>
  <si>
    <t>23Q9Z58I</t>
  </si>
  <si>
    <t>Los Angeles Clippers @ Brooklyn Nets, Moneyline Brooklyn Nets @ 3.60</t>
  </si>
  <si>
    <t>Feb 6, 2023 14:26:11 (GMT-06:00)</t>
  </si>
  <si>
    <t>Milwaukee Bucks @ Portland Trail Blazers, Total Un @ 1.91</t>
  </si>
  <si>
    <t>Feb 6, 2023 14:26:01 (GMT-06:00)</t>
  </si>
  <si>
    <t>Oklahoma City Thunder @ Golden State Warriors, Total Ov @ 1.91</t>
  </si>
  <si>
    <t>Feb 6, 2023 14:24:58 (GMT-06:00)</t>
  </si>
  <si>
    <t>Dallas Mavericks @ Utah Jazz, Total Ov @ 1.91</t>
  </si>
  <si>
    <t>23MK7QMF</t>
  </si>
  <si>
    <t>Feb 6, 2023 14:24:48 (GMT-06:00)</t>
  </si>
  <si>
    <t>Sacramento Kings @ Houston Rockets, Total Un @ 1.91</t>
  </si>
  <si>
    <t>Feb 6, 2023 14:24:41 (GMT-06:00)</t>
  </si>
  <si>
    <t>Los Angeles Clippers @ Brooklyn Nets, Total Ov @ 1.91</t>
  </si>
  <si>
    <t>23YU8T39</t>
  </si>
  <si>
    <t>Feb 5, 2023 19:59:40 (GMT-06:00)</t>
  </si>
  <si>
    <t>Philadelphia 76ers @ New York Knicks, Moneyline New York Knicks @ 2.50 (23YU8T39)</t>
  </si>
  <si>
    <t>23MZJJ42</t>
  </si>
  <si>
    <t>Feb 5, 2023 17:30:16 (GMT-06:00)</t>
  </si>
  <si>
    <t>Denver Nuggets @ Minnesota Timberwolves, Moneyline Denver Nuggets @ 3.50</t>
  </si>
  <si>
    <t>Feb 5, 2023 17:09:11 (GMT-06:00)</t>
  </si>
  <si>
    <t>Philadelphia 76ers @ New York Knicks, Moneyline New York Knicks @ 2.50</t>
  </si>
  <si>
    <t>23F2S5R7</t>
  </si>
  <si>
    <t>Feb 5, 2023 14:21:05 (GMT-06:00)</t>
  </si>
  <si>
    <t>Orlando Magic @ Charlotte Hornets, Total Un @ 1.91 (23F2S5R7)</t>
  </si>
  <si>
    <t>Feb 5, 2023 10:11:40 (GMT-06:00)</t>
  </si>
  <si>
    <t>Orlando Magic @ Charlotte Hornets, Total Un @ 1.91</t>
  </si>
  <si>
    <t>23LNEQMO</t>
  </si>
  <si>
    <t>Feb 4, 2023 19:18:43 (GMT-06:00)</t>
  </si>
  <si>
    <t>Washington Wizards @ Brooklyn Nets, Total Ov @ 1.91 (23LNEQMO)</t>
  </si>
  <si>
    <t>23KOHU97</t>
  </si>
  <si>
    <t>Feb 4, 2023 16:43:18 (GMT-06:00)</t>
  </si>
  <si>
    <t>Bet Cashed Out</t>
  </si>
  <si>
    <t>Washington Wizards @ Brooklyn Nets, Point Spread Brooklyn Nets @ 1.91 (23KOHU97)</t>
  </si>
  <si>
    <t>Feb 4, 2023 16:43:07 (GMT-06:00)</t>
  </si>
  <si>
    <t>Washington Wizards @ Brooklyn Nets, Point Spread Brooklyn Nets @ 1.91</t>
  </si>
  <si>
    <t>23B5RPC6</t>
  </si>
  <si>
    <t>Feb 4, 2023 16:42:24 (GMT-06:00)</t>
  </si>
  <si>
    <t>Dallas Mavericks @ Golden State Warriors, Moneyline Dallas Mavericks @ 4.30</t>
  </si>
  <si>
    <t>23JU1EL1</t>
  </si>
  <si>
    <t>Feb 4, 2023 16:42:15 (GMT-06:00)</t>
  </si>
  <si>
    <t>23EH1FPR</t>
  </si>
  <si>
    <t>Feb 4, 2023 16:42:11 (GMT-06:00)</t>
  </si>
  <si>
    <t>Phoenix Suns @ Detroit Pistons, Moneyline Detroit Pistons @ 2.60</t>
  </si>
  <si>
    <t>237LU8CY</t>
  </si>
  <si>
    <t>Feb 4, 2023 16:42:00 (GMT-06:00)</t>
  </si>
  <si>
    <t>Los Angeles Clippers @ New York Knicks, Moneyline New York Knicks @ 2.35</t>
  </si>
  <si>
    <t>23B83YAI</t>
  </si>
  <si>
    <t>Feb 4, 2023 16:27:24 (GMT-06:00)</t>
  </si>
  <si>
    <t>Phoenix Suns @ Detroit Pistons, Moneyline Detroit Pistons @ 2.60 (23B83YAI)</t>
  </si>
  <si>
    <t>23QS9GCM</t>
  </si>
  <si>
    <t>Feb 4, 2023 16:27:21 (GMT-06:00)</t>
  </si>
  <si>
    <t>Houston Rockets @ Oklahoma City Thunder, Moneyline Houston Rockets @ 4.50 (23QS9GCM)</t>
  </si>
  <si>
    <t>23Y8BLYP</t>
  </si>
  <si>
    <t>Feb 4, 2023 16:27:15 (GMT-06:00)</t>
  </si>
  <si>
    <t>Miami Heat @ Milwaukee Bucks, Moneyline Miami Heat @ 2.90 (23Y8BLYP)</t>
  </si>
  <si>
    <t>231HFJOW</t>
  </si>
  <si>
    <t>Feb 4, 2023 16:27:12 (GMT-06:00)</t>
  </si>
  <si>
    <t>Dallas Mavericks @ Golden State Warriors, Moneyline Dallas Mavericks @ 4.30 (231HFJOW)</t>
  </si>
  <si>
    <t>23C1B2BM</t>
  </si>
  <si>
    <t>Feb 4, 2023 16:27:07 (GMT-06:00)</t>
  </si>
  <si>
    <t>Atlanta Hawks @ Denver Nuggets, Moneyline Atlanta Hawks @ 3.40 (23C1B2BM)</t>
  </si>
  <si>
    <t>Feb 4, 2023 16:20:51 (GMT-06:00)</t>
  </si>
  <si>
    <t>Atlanta Hawks @ Denver Nuggets, Moneyline Atlanta Hawks @ 3.40</t>
  </si>
  <si>
    <t>Feb 4, 2023 16:20:30 (GMT-06:00)</t>
  </si>
  <si>
    <t>Feb 4, 2023 16:20:21 (GMT-06:00)</t>
  </si>
  <si>
    <t>Feb 4, 2023 16:20:11 (GMT-06:00)</t>
  </si>
  <si>
    <t>Miami Heat @ Milwaukee Bucks, Moneyline Miami Heat @ 2.90</t>
  </si>
  <si>
    <t>Feb 4, 2023 16:20:02 (GMT-06:00)</t>
  </si>
  <si>
    <t>Feb 4, 2023 16:16:51 (GMT-06:00)</t>
  </si>
  <si>
    <t>Washington Wizards @ Brooklyn Nets, Total Ov @ 1.91</t>
  </si>
  <si>
    <t>23GT1E34</t>
  </si>
  <si>
    <t>Feb 3, 2023 22:19:41 (GMT-06:00)</t>
  </si>
  <si>
    <t>Atlanta Hawks @ Utah Jazz, Total Un @ 1.91 (23GT1E34)</t>
  </si>
  <si>
    <t>23FCJSPH</t>
  </si>
  <si>
    <t>Feb 3, 2023 22:19:40 (GMT-06:00)</t>
  </si>
  <si>
    <t>Atlanta Hawks @ Utah Jazz, Point Spread Atlanta Hawks @ 1.91 (23FCJSPH)</t>
  </si>
  <si>
    <t>23VRUYUN</t>
  </si>
  <si>
    <t>Feb 3, 2023 21:47:45 (GMT-06:00)</t>
  </si>
  <si>
    <t>Orlando Magic @ Minnesota Timberwolves, Moneyline Orlando Magic @ 2.60 (23VRUYUN)</t>
  </si>
  <si>
    <t>2364OYPC</t>
  </si>
  <si>
    <t>Feb 3, 2023 20:50:52 (GMT-06:00)</t>
  </si>
  <si>
    <t>Phoenix Suns @ Boston Celtics, Moneyline Phoenix Suns @ 4.50 (2364OYPC)</t>
  </si>
  <si>
    <t>239KFYI2</t>
  </si>
  <si>
    <t>Feb 3, 2023 20:23:19 (GMT-06:00)</t>
  </si>
  <si>
    <t>Portland Trail Blazers @ Washington Wizards, Moneyline Portland Trail Blazers @ 2.40 (239KFYI2)</t>
  </si>
  <si>
    <t>23UYP0AJ</t>
  </si>
  <si>
    <t>Feb 3, 2023 20:18:56 (GMT-06:00)</t>
  </si>
  <si>
    <t>Sacramento Kings @ Indiana Pacers, Moneyline Indiana Pacers @ 2.35 (23UYP0AJ)</t>
  </si>
  <si>
    <t>23ZCIE9A</t>
  </si>
  <si>
    <t>Feb 3, 2023 16:07:31 (GMT-06:00)</t>
  </si>
  <si>
    <t>Portland Trail Blazers @ Washington Wizards, Total Un @ 1.91</t>
  </si>
  <si>
    <t>23GNR5LD</t>
  </si>
  <si>
    <t>Feb 3, 2023 16:07:09 (GMT-06:00)</t>
  </si>
  <si>
    <t>Portland Trail Blazers @ Washington Wizards, Total Ov @ 1.91 (23GNR5LD)</t>
  </si>
  <si>
    <t>Feb 3, 2023 16:06:43 (GMT-06:00)</t>
  </si>
  <si>
    <t>Atlanta Hawks @ Utah Jazz, Total Un @ 1.91</t>
  </si>
  <si>
    <t>237WWMXE</t>
  </si>
  <si>
    <t>Feb 3, 2023 16:06:42 (GMT-06:00)</t>
  </si>
  <si>
    <t>Phoenix Suns @ Boston Celtics, Total Ov @ 1.91</t>
  </si>
  <si>
    <t>Feb 3, 2023 16:06:21 (GMT-06:00)</t>
  </si>
  <si>
    <t>Portland Trail Blazers @ Washington Wizards, Total Ov @ 1.91</t>
  </si>
  <si>
    <t>Feb 3, 2023 16:05:36 (GMT-06:00)</t>
  </si>
  <si>
    <t>Atlanta Hawks @ Utah Jazz, Point Spread Atlanta Hawks @ 1.91</t>
  </si>
  <si>
    <t>23QWK98B</t>
  </si>
  <si>
    <t>Feb 3, 2023 16:05:20 (GMT-06:00)</t>
  </si>
  <si>
    <t>Atlanta Hawks @ Utah Jazz, Point Spread Utah Jazz @ 1.91 (23QWK98B)</t>
  </si>
  <si>
    <t>Feb 3, 2023 16:05:06 (GMT-06:00)</t>
  </si>
  <si>
    <t>Atlanta Hawks @ Utah Jazz, Point Spread Utah Jazz @ 1.91</t>
  </si>
  <si>
    <t>Feb 3, 2023 16:04:31 (GMT-06:00)</t>
  </si>
  <si>
    <t>Orlando Magic @ Minnesota Timberwolves, Moneyline Orlando Magic @ 2.60</t>
  </si>
  <si>
    <t>23OX91IN</t>
  </si>
  <si>
    <t>Feb 3, 2023 16:04:30 (GMT-06:00)</t>
  </si>
  <si>
    <t>Philadelphia 76ers @ San Antonio Spurs, Moneyline San Antonio Spurs @ 4.75</t>
  </si>
  <si>
    <t>23X1376A</t>
  </si>
  <si>
    <t>Feb 3, 2023 16:04:22 (GMT-06:00)</t>
  </si>
  <si>
    <t>Toronto Raptors @ Houston Rockets, Moneyline Houston Rockets @ 3.40</t>
  </si>
  <si>
    <t>Feb 3, 2023 16:04:11 (GMT-06:00)</t>
  </si>
  <si>
    <t>Phoenix Suns @ Boston Celtics, Moneyline Phoenix Suns @ 4.50</t>
  </si>
  <si>
    <t>Feb 3, 2023 16:04:01 (GMT-06:00)</t>
  </si>
  <si>
    <t>Sacramento Kings @ Indiana Pacers, Moneyline Indiana Pacers @ 2.35</t>
  </si>
  <si>
    <t>Feb 3, 2023 16:03:52 (GMT-06:00)</t>
  </si>
  <si>
    <t>Portland Trail Blazers @ Washington Wizards, Moneyline Portland Trail Blazers @ 2.40</t>
  </si>
  <si>
    <t>233LLT1O</t>
  </si>
  <si>
    <t>Feb 2, 2023 16:12:42 (GMT-06:00)</t>
  </si>
  <si>
    <t>Los Angeles Clippers @ Milwaukee Bucks, Moneyline Los Angeles Clippers @ 2.40</t>
  </si>
  <si>
    <t>238QDRUV</t>
  </si>
  <si>
    <t>Feb 2, 2023 16:12:32 (GMT-06:00)</t>
  </si>
  <si>
    <t>Golden State Warriors @ Denver Nuggets, Moneyline Golden State Warriors @ 5.50</t>
  </si>
  <si>
    <t>238WSFL7</t>
  </si>
  <si>
    <t>Feb 2, 2023 16:12:29 (GMT-06:00)</t>
  </si>
  <si>
    <t>New Orleans Pelicans @ Dallas Mavericks, Moneyline New Orleans Pelicans @ 2.65</t>
  </si>
  <si>
    <t>23J125K1</t>
  </si>
  <si>
    <t>Feb 2, 2023 16:12:11 (GMT-06:00)</t>
  </si>
  <si>
    <t>Memphis Grizzlies @ Cleveland Cavaliers, Moneyline Memphis Grizzlies @ 2.85</t>
  </si>
  <si>
    <t>236OZ9OE</t>
  </si>
  <si>
    <t>Feb 1, 2023 21:43:49 (GMT-06:00)</t>
  </si>
  <si>
    <t>Golden State Warriors @ Minnesota Timberwolves, Moneyline Minnesota Timberwolves @ 2.35 (236OZ9OE)</t>
  </si>
  <si>
    <t>23FC71JW</t>
  </si>
  <si>
    <t>Feb 1, 2023 21:27:13 (GMT-06:00)</t>
  </si>
  <si>
    <t>Oklahoma City Thunder @ Houston Rockets, Moneyline Houston Rockets @ 2.85 (23FC71JW)</t>
  </si>
  <si>
    <t>23B32EHJ</t>
  </si>
  <si>
    <t>Feb 1, 2023 21:13:26 (GMT-06:00)</t>
  </si>
  <si>
    <t>Sacramento Kings @ San Antonio Spurs, Total Un @ 1.91 (23B32EHJ)</t>
  </si>
  <si>
    <t>23K9EZWF</t>
  </si>
  <si>
    <t>Feb 1, 2023 20:40:43 (GMT-06:00)</t>
  </si>
  <si>
    <t>Brooklyn Nets @ Boston Celtics, Total Ov @ 1.91 (23K9EZWF)</t>
  </si>
  <si>
    <t>23UC7A1Q</t>
  </si>
  <si>
    <t>Feb 1, 2023 20:38:14 (GMT-06:00)</t>
  </si>
  <si>
    <t>Portland Trail Blazers @ Memphis Grizzlies, Moneyline Portland Trail Blazers @ 2.75 (23UC7A1Q)</t>
  </si>
  <si>
    <t>237WSU9C</t>
  </si>
  <si>
    <t>Portland Trail Blazers @ Memphis Grizzlies, Total Un @ 1.91 (237WSU9C)</t>
  </si>
  <si>
    <t>23Q885BA</t>
  </si>
  <si>
    <t>Feb 1, 2023 14:58:06 (GMT-06:00)</t>
  </si>
  <si>
    <t>Atlanta Hawks @ Phoenix Suns, Moneyline Phoenix Suns @ 1.80</t>
  </si>
  <si>
    <t>Feb 1, 2023 14:57:51 (GMT-06:00)</t>
  </si>
  <si>
    <t>Golden State Warriors @ Minnesota Timberwolves, Moneyline Minnesota Timberwolves @ 2.35</t>
  </si>
  <si>
    <t>Feb 1, 2023 14:57:34 (GMT-06:00)</t>
  </si>
  <si>
    <t>Oklahoma City Thunder @ Houston Rockets, Moneyline Houston Rockets @ 2.85</t>
  </si>
  <si>
    <t>23M5C93L</t>
  </si>
  <si>
    <t>Feb 1, 2023 14:57:26 (GMT-06:00)</t>
  </si>
  <si>
    <t>Brooklyn Nets @ Boston Celtics, Moneyline Brooklyn Nets @ 4.10</t>
  </si>
  <si>
    <t>23MQYEQS</t>
  </si>
  <si>
    <t>Feb 1, 2023 14:57:22 (GMT-06:00)</t>
  </si>
  <si>
    <t>Orlando Magic @ Philadelphia 76ers, Moneyline Orlando Magic @ 4.30</t>
  </si>
  <si>
    <t>Feb 1, 2023 14:57:21 (GMT-06:00)</t>
  </si>
  <si>
    <t>Portland Trail Blazers @ Memphis Grizzlies, Moneyline Portland Trail Blazers @ 2.75</t>
  </si>
  <si>
    <t>Feb 1, 2023 14:50:41 (GMT-06:00)</t>
  </si>
  <si>
    <t>Sacramento Kings @ San Antonio Spurs, Total Un @ 1.91</t>
  </si>
  <si>
    <t>Feb 1, 2023 14:50:21 (GMT-06:00)</t>
  </si>
  <si>
    <t>Brooklyn Nets @ Boston Celtics, Total Ov @ 1.91</t>
  </si>
  <si>
    <t>Feb 1, 2023 14:50:10 (GMT-06:00)</t>
  </si>
  <si>
    <t>Portland Trail Blazers @ Memphis Grizzlies, Total Un @ 1.91</t>
  </si>
  <si>
    <t>2342H1HL</t>
  </si>
  <si>
    <t>Jan 31, 2023 21:27:43 (GMT-06:00)</t>
  </si>
  <si>
    <t>Charlotte Hornets @ Milwaukee Bucks, Total Un @ 1.91 (2342H1HL)</t>
  </si>
  <si>
    <t>23T31PGE</t>
  </si>
  <si>
    <t>Jan 31, 2023 15:20:50 (GMT-06:00)</t>
  </si>
  <si>
    <t>Charlotte Hornets @ Milwaukee Bucks, Moneyline Charlotte Hornets @ 5.25</t>
  </si>
  <si>
    <t>Jan 31, 2023 15:13:52 (GMT-06:00)</t>
  </si>
  <si>
    <t>Charlotte Hornets @ Milwaukee Bucks, Total Un @ 1.91</t>
  </si>
  <si>
    <t>23TXJZ0O</t>
  </si>
  <si>
    <t>Jan 30, 2023 22:18:10 (GMT-06:00)</t>
  </si>
  <si>
    <t>Toronto Raptors @ Phoenix Suns, Total Ov @ 1.91 (23TXJZ0O)</t>
  </si>
  <si>
    <t>23GK7KT3</t>
  </si>
  <si>
    <t>Jan 30, 2023 21:20:01 (GMT-06:00)</t>
  </si>
  <si>
    <t>Washington Wizards @ San Antonio Spurs, Total Un @ 1.89 (23GK7KT3)</t>
  </si>
  <si>
    <t>Jan 30, 2023 19:15:15 (GMT-06:00)</t>
  </si>
  <si>
    <t>Toronto Raptors @ Phoenix Suns, Total Ov @ 1.91</t>
  </si>
  <si>
    <t>Jan 30, 2023 19:14:30 (GMT-06:00)</t>
  </si>
  <si>
    <t>Washington Wizards @ San Antonio Spurs, Total Un @ 1.89</t>
  </si>
  <si>
    <t>23HGUH73</t>
  </si>
  <si>
    <t>Jan 30, 2023 19:13:45 (GMT-06:00)</t>
  </si>
  <si>
    <t>Detroit Pistons @ Dallas Mavericks, Moneyline Detroit Pistons @ 4.75</t>
  </si>
  <si>
    <t>23UUGB1J</t>
  </si>
  <si>
    <t>Jan 30, 2023 19:13:38 (GMT-06:00)</t>
  </si>
  <si>
    <t>Golden State Warriors @ Oklahoma City Thunder, Moneyline Oklahoma City Thunder @ 2.65</t>
  </si>
  <si>
    <t>23YGR3B6</t>
  </si>
  <si>
    <t>Jan 30, 2023 18:09:31 (GMT-06:00)</t>
  </si>
  <si>
    <t>Los Angeles Lakers @ Brooklyn Nets, Moneyline Los Angeles Lakers @ 4.00</t>
  </si>
  <si>
    <t>23KRD375</t>
  </si>
  <si>
    <t>Jan 30, 2023 18:05:51 (GMT-06:00)</t>
  </si>
  <si>
    <t>Los Angeles Lakers @ Brooklyn Nets, Total Ov @ 1.91</t>
  </si>
  <si>
    <t>23R7399Y</t>
  </si>
  <si>
    <t>Jan 29, 2023 14:27:04 (GMT-06:00)</t>
  </si>
  <si>
    <t>Miami Heat @ Charlotte Hornets, Moneyline Charlotte Hornets @ 2.90 (23R7399Y)</t>
  </si>
  <si>
    <t>23E72FCG</t>
  </si>
  <si>
    <t>Jan 29, 2023 14:09:00 (GMT-06:00)</t>
  </si>
  <si>
    <t>New Orleans Pelicans @ Milwaukee Bucks, Moneyline New Orleans Pelicans @ 5.75</t>
  </si>
  <si>
    <t>23B9K9H5</t>
  </si>
  <si>
    <t>Jan 29, 2023 14:08:58 (GMT-06:00)</t>
  </si>
  <si>
    <t>Los Angeles Clippers @ Cleveland Cavaliers, Moneyline Los Angeles Clippers @ 4.50</t>
  </si>
  <si>
    <t>237ZINET</t>
  </si>
  <si>
    <t>Jan 29, 2023 08:24:08 (GMT-06:00)</t>
  </si>
  <si>
    <t>Indiana Pacers @ Memphis Grizzlies, Moneyline Indiana Pacers @ 4.30</t>
  </si>
  <si>
    <t>Jan 29, 2023 08:23:50 (GMT-06:00)</t>
  </si>
  <si>
    <t>Miami Heat @ Charlotte Hornets, Moneyline Charlotte Hornets @ 2.90</t>
  </si>
  <si>
    <t>23BLY1C1</t>
  </si>
  <si>
    <t>Jan 28, 2023 21:36:04 (GMT-06:00)</t>
  </si>
  <si>
    <t>Washington Wizards @ New Orleans Pelicans, Moneyline Washington Wizards @ 2.65 (23BLY1C1)</t>
  </si>
  <si>
    <t>2326ZP8A</t>
  </si>
  <si>
    <t>Jan 28, 2023 21:29:02 (GMT-06:00)</t>
  </si>
  <si>
    <t>Sacramento Kings @ Minnesota Timberwolves, Total Un @ 1.91 (2326ZP8A)</t>
  </si>
  <si>
    <t>2367565U</t>
  </si>
  <si>
    <t>Jan 28, 2023 21:29:00 (GMT-06:00)</t>
  </si>
  <si>
    <t>Sacramento Kings @ Minnesota Timberwolves, Moneyline Minnesota Timberwolves @ 2.30 (2367565U)</t>
  </si>
  <si>
    <t>239QZJV1</t>
  </si>
  <si>
    <t>Jan 28, 2023 18:52:12 (GMT-06:00)</t>
  </si>
  <si>
    <t>New York Knicks @ Brooklyn Nets, Total Ov @ 1.91 (239QZJV1)</t>
  </si>
  <si>
    <t>Jan 28, 2023 14:16:41 (GMT-06:00)</t>
  </si>
  <si>
    <t>Sacramento Kings @ Minnesota Timberwolves, Total Un @ 1.91</t>
  </si>
  <si>
    <t>23KXIJ54</t>
  </si>
  <si>
    <t>Jan 28, 2023 14:16:07 (GMT-06:00)</t>
  </si>
  <si>
    <t>Los Angeles Lakers @ Boston Celtics, Moneyline Los Angeles Lakers @ 3.80</t>
  </si>
  <si>
    <t>Jan 28, 2023 14:15:53 (GMT-06:00)</t>
  </si>
  <si>
    <t>Sacramento Kings @ Minnesota Timberwolves, Moneyline Minnesota Timberwolves @ 2.30</t>
  </si>
  <si>
    <t>Jan 28, 2023 14:15:41 (GMT-06:00)</t>
  </si>
  <si>
    <t>Washington Wizards @ New Orleans Pelicans, Moneyline Washington Wizards @ 2.65</t>
  </si>
  <si>
    <t>Jan 28, 2023 14:03:30 (GMT-06:00)</t>
  </si>
  <si>
    <t>New York Knicks @ Brooklyn Nets, Total Ov @ 1.91</t>
  </si>
  <si>
    <t>23YQLG5L</t>
  </si>
  <si>
    <t>Jan 27, 2023 20:54:06 (GMT-06:00)</t>
  </si>
  <si>
    <t>Memphis Grizzlies @ Minnesota Timberwolves, Moneyline Minnesota Timberwolves @ 2.20 (23YQLG5L)</t>
  </si>
  <si>
    <t>23WXMF10</t>
  </si>
  <si>
    <t>Jan 27, 2023 17:43:56 (GMT-06:00)</t>
  </si>
  <si>
    <t>Orlando Magic @ Miami Heat, Moneyline Orlando Magic @ 3.80</t>
  </si>
  <si>
    <t>Jan 27, 2023 17:43:41 (GMT-06:00)</t>
  </si>
  <si>
    <t>Memphis Grizzlies @ Minnesota Timberwolves, Moneyline Minnesota Timberwolves @ 2.20</t>
  </si>
  <si>
    <t>235WOQGZ</t>
  </si>
  <si>
    <t>Jan 27, 2023 17:41:11 (GMT-06:00)</t>
  </si>
  <si>
    <t>Toronto Raptors @ Golden State Warriors, Total Un @ 1.91</t>
  </si>
  <si>
    <t>23WWOABH</t>
  </si>
  <si>
    <t>Jan 26, 2023 21:11:39 (GMT-06:00)</t>
  </si>
  <si>
    <t>New York Knicks @ Boston Celtics, Moneyline New York Knicks @ 3.80 (23WWOABH)</t>
  </si>
  <si>
    <t>23IGH276</t>
  </si>
  <si>
    <t>Jan 26, 2023 20:47:38 (GMT-06:00)</t>
  </si>
  <si>
    <t>Chicago Bulls @ Charlotte Hornets, Total Un @ 1.91 (23IGH276)</t>
  </si>
  <si>
    <t>23F6L90Y</t>
  </si>
  <si>
    <t>Jan 26, 2023 17:53:42 (GMT-06:00)</t>
  </si>
  <si>
    <t>San Antonio Spurs @ Los Angeles Clippers, Moneyline San Antonio Spurs @ 7.00</t>
  </si>
  <si>
    <t>23YZCT44</t>
  </si>
  <si>
    <t>Jan 26, 2023 17:53:41 (GMT-06:00)</t>
  </si>
  <si>
    <t>Cleveland Cavaliers @ Houston Rockets, Moneyline Houston Rockets @ 4.00</t>
  </si>
  <si>
    <t>Jan 26, 2023 17:53:31 (GMT-06:00)</t>
  </si>
  <si>
    <t>New York Knicks @ Boston Celtics, Moneyline New York Knicks @ 3.80</t>
  </si>
  <si>
    <t>Jan 26, 2023 17:51:51 (GMT-06:00)</t>
  </si>
  <si>
    <t>Chicago Bulls @ Charlotte Hornets, Total Un @ 1.91</t>
  </si>
  <si>
    <t>23UFLK73</t>
  </si>
  <si>
    <t>Jan 26, 2023 00:01:48 (GMT-06:00)</t>
  </si>
  <si>
    <t>Memphis Grizzlies @ Golden State Warriors, Total Un @ 1.91 (23UFLK73)</t>
  </si>
  <si>
    <t>Jan 25, 2023 16:12:41 (GMT-06:00)</t>
  </si>
  <si>
    <t>Memphis Grizzlies @ Golden State Warriors, Total Un @ 1.91</t>
  </si>
  <si>
    <t>23O3MR0A</t>
  </si>
  <si>
    <t>Jan 25, 2023 16:11:41 (GMT-06:00)</t>
  </si>
  <si>
    <t>Atlanta Hawks @ Oklahoma City Thunder, Total Un @ 1.91</t>
  </si>
  <si>
    <t>23KC8DZ9</t>
  </si>
  <si>
    <t>Jan 25, 2023 16:10:26 (GMT-06:00)</t>
  </si>
  <si>
    <t>Atlanta Hawks @ Oklahoma City Thunder, Moneyline Oklahoma City Thunder @ 2.05</t>
  </si>
  <si>
    <t>23T14R5X</t>
  </si>
  <si>
    <t>Jan 25, 2023 16:10:11 (GMT-06:00)</t>
  </si>
  <si>
    <t>Denver Nuggets @ Milwaukee Bucks, Moneyline Denver Nuggets @ 4.50</t>
  </si>
  <si>
    <t>23CAT6QU</t>
  </si>
  <si>
    <t>Jan 25, 2023 16:10:03 (GMT-06:00)</t>
  </si>
  <si>
    <t>Brooklyn Nets @ Philadelphia 76ers, Moneyline Brooklyn Nets @ 2.85</t>
  </si>
  <si>
    <t>23E3CXGQ</t>
  </si>
  <si>
    <t>Jan 24, 2023 22:06:55 (GMT-06:00)</t>
  </si>
  <si>
    <t>Washington Wizards @ Dallas Mavericks, Moneyline Washington Wizards @ 3.20 (23E3CXGQ)</t>
  </si>
  <si>
    <t>2353QCJU</t>
  </si>
  <si>
    <t>Jan 24, 2023 21:17:17 (GMT-06:00)</t>
  </si>
  <si>
    <t>Denver Nuggets @ New Orleans Pelicans, Total Un @ 1.91 (2353QCJU)</t>
  </si>
  <si>
    <t>23EJNQ6E</t>
  </si>
  <si>
    <t>Jan 24, 2023 15:57:01 (GMT-06:00)</t>
  </si>
  <si>
    <t>Boston Celtics @ Miami Heat, Moneyline Boston Celtics @ 2.60</t>
  </si>
  <si>
    <t>Jan 24, 2023 15:56:50 (GMT-06:00)</t>
  </si>
  <si>
    <t>Washington Wizards @ Dallas Mavericks, Moneyline Washington Wizards @ 3.20</t>
  </si>
  <si>
    <t>23CZE877</t>
  </si>
  <si>
    <t>Jan 24, 2023 15:56:42 (GMT-06:00)</t>
  </si>
  <si>
    <t>Los Angeles Clippers @ Los Angeles Lakers, Moneyline Los Angeles Lakers @ 2.65</t>
  </si>
  <si>
    <t>23ID3YEG</t>
  </si>
  <si>
    <t>Jan 24, 2023 15:56:41 (GMT-06:00)</t>
  </si>
  <si>
    <t>Charlotte Hornets @ Phoenix Suns, Moneyline Charlotte Hornets @ 3.10</t>
  </si>
  <si>
    <t>Jan 24, 2023 15:54:16 (GMT-06:00)</t>
  </si>
  <si>
    <t>Denver Nuggets @ New Orleans Pelicans, Total Un @ 1.91</t>
  </si>
  <si>
    <t>23JZVML9</t>
  </si>
  <si>
    <t>Jan 23, 2023 23:46:23 (GMT-06:00)</t>
  </si>
  <si>
    <t>Memphis Grizzlies @ Sacramento Kings, Total Un @ 1.91 (23JZVML9)</t>
  </si>
  <si>
    <t>237MY644</t>
  </si>
  <si>
    <t>Jan 23, 2023 21:15:43 (GMT-06:00)</t>
  </si>
  <si>
    <t>Atlanta Hawks @ Chicago Bulls, Point Spread Chicago Bulls @ 1.91 (237MY644)</t>
  </si>
  <si>
    <t>233SEC7D</t>
  </si>
  <si>
    <t>Jan 23, 2023 21:15:42 (GMT-06:00)</t>
  </si>
  <si>
    <t>Atlanta Hawks @ Chicago Bulls, Total Un @ 1.91 (233SEC7D)</t>
  </si>
  <si>
    <t>Jan 23, 2023 14:28:12 (GMT-06:00)</t>
  </si>
  <si>
    <t>Atlanta Hawks @ Chicago Bulls, Point Spread Chicago Bulls @ 1.91</t>
  </si>
  <si>
    <t>23SAX64A</t>
  </si>
  <si>
    <t>Jan 23, 2023 14:27:51 (GMT-06:00)</t>
  </si>
  <si>
    <t>Milwaukee Bucks @ Detroit Pistons, Point Spread Detroit Pistons @ 1.91</t>
  </si>
  <si>
    <t>23O0ZWBF</t>
  </si>
  <si>
    <t>Jan 23, 2023 14:27:12 (GMT-06:00)</t>
  </si>
  <si>
    <t>San Antonio Spurs @ Portland Trail Blazers, Moneyline San Antonio Spurs @ 4.10</t>
  </si>
  <si>
    <t>Jan 23, 2023 14:22:11 (GMT-06:00)</t>
  </si>
  <si>
    <t>Memphis Grizzlies @ Sacramento Kings, Total Un @ 1.91</t>
  </si>
  <si>
    <t>Jan 23, 2023 14:22:00 (GMT-06:00)</t>
  </si>
  <si>
    <t>Atlanta Hawks @ Chicago Bulls, Total Un @ 1.91</t>
  </si>
  <si>
    <t>23BA6GC0</t>
  </si>
  <si>
    <t>Jan 23, 2023 14:21:41 (GMT-06:00)</t>
  </si>
  <si>
    <t>Milwaukee Bucks @ Detroit Pistons, Total Un @ 1.91</t>
  </si>
  <si>
    <t>23N229AE</t>
  </si>
  <si>
    <t>Jan 22, 2023 22:04:55 (GMT-06:00)</t>
  </si>
  <si>
    <t>Bet Return (void)</t>
  </si>
  <si>
    <t>Brooklyn Nets @ Golden State Warriors, Total Un @ 1.91 (23N229AE)</t>
  </si>
  <si>
    <t>236JV1Q7</t>
  </si>
  <si>
    <t>Jan 22, 2023 22:04:54 (GMT-06:00)</t>
  </si>
  <si>
    <t>Brooklyn Nets @ Golden State Warriors, Moneyline Brooklyn Nets @ 3.40 (236JV1Q7)</t>
  </si>
  <si>
    <t>23H3A9DO</t>
  </si>
  <si>
    <t>Jan 22, 2023 21:38:38 (GMT-06:00)</t>
  </si>
  <si>
    <t>Memphis Grizzlies @ Phoenix Suns, Moneyline Phoenix Suns @ 4.00 (23H3A9DO)</t>
  </si>
  <si>
    <t>Jan 22, 2023 15:03:30 (GMT-06:00)</t>
  </si>
  <si>
    <t>Brooklyn Nets @ Golden State Warriors, Total Un @ 1.91</t>
  </si>
  <si>
    <t>Jan 22, 2023 15:02:21 (GMT-06:00)</t>
  </si>
  <si>
    <t>Brooklyn Nets @ Golden State Warriors, Moneyline Brooklyn Nets @ 3.40</t>
  </si>
  <si>
    <t>Jan 22, 2023 15:02:08 (GMT-06:00)</t>
  </si>
  <si>
    <t>Memphis Grizzlies @ Phoenix Suns, Moneyline Phoenix Suns @ 4.00</t>
  </si>
  <si>
    <t>23VEV251</t>
  </si>
  <si>
    <t>Jan 21, 2023 13:54:52 (GMT-06:00)</t>
  </si>
  <si>
    <t>Milwaukee Bucks @ Cleveland Cavaliers, Total Ov @ 1.91</t>
  </si>
  <si>
    <t>23NX28UK</t>
  </si>
  <si>
    <t>Jan 21, 2023 13:54:19 (GMT-06:00)</t>
  </si>
  <si>
    <t>Orlando Magic @ Washington Wizards, Moneyline Orlando Magic @ 3.20</t>
  </si>
  <si>
    <t>239X8IZ3</t>
  </si>
  <si>
    <t>Jan 20, 2023 23:54:35 (GMT-06:00)</t>
  </si>
  <si>
    <t>Memphis Grizzlies @ Los Angeles Lakers, Total Un @ 1.91 (239X8IZ3)</t>
  </si>
  <si>
    <t>23NB50MV</t>
  </si>
  <si>
    <t>Jan 20, 2023 23:54:34 (GMT-06:00)</t>
  </si>
  <si>
    <t>Memphis Grizzlies @ Los Angeles Lakers, Moneyline Los Angeles Lakers @ 2.90 (23NB50MV)</t>
  </si>
  <si>
    <t>23NFVHC5</t>
  </si>
  <si>
    <t>Jan 20, 2023 20:54:29 (GMT-06:00)</t>
  </si>
  <si>
    <t>Golden State Warriors @ Cleveland Cavaliers, Moneyline Golden State Warriors @ 5.50 (23NFVHC5)</t>
  </si>
  <si>
    <t>23TKR9XH</t>
  </si>
  <si>
    <t>Jan 20, 2023 20:42:44 (GMT-06:00)</t>
  </si>
  <si>
    <t>Golden State Warriors @ Cleveland Cavaliers, Total Ov @ 1.91 (23TKR9XH)</t>
  </si>
  <si>
    <t>Jan 20, 2023 15:35:21 (GMT-06:00)</t>
  </si>
  <si>
    <t>Memphis Grizzlies @ Los Angeles Lakers, Total Un @ 1.91</t>
  </si>
  <si>
    <t>2343WFYF</t>
  </si>
  <si>
    <t>Jan 20, 2023 15:35:11 (GMT-06:00)</t>
  </si>
  <si>
    <t>Miami Heat @ Dallas Mavericks, Total Ov @ 1.91</t>
  </si>
  <si>
    <t>Jan 20, 2023 15:34:57 (GMT-06:00)</t>
  </si>
  <si>
    <t>Golden State Warriors @ Cleveland Cavaliers, Total Ov @ 1.91</t>
  </si>
  <si>
    <t>Jan 20, 2023 15:34:31 (GMT-06:00)</t>
  </si>
  <si>
    <t>Memphis Grizzlies @ Los Angeles Lakers, Moneyline Los Angeles Lakers @ 2.90</t>
  </si>
  <si>
    <t>23JXLQHA</t>
  </si>
  <si>
    <t>Jan 20, 2023 15:34:26 (GMT-06:00)</t>
  </si>
  <si>
    <t>Indiana Pacers @ Denver Nuggets, Moneyline Indiana Pacers @ 4.10</t>
  </si>
  <si>
    <t>23GEDI8V</t>
  </si>
  <si>
    <t>Jan 20, 2023 15:34:21 (GMT-06:00)</t>
  </si>
  <si>
    <t>Los Angeles Clippers @ San Antonio Spurs, Moneyline San Antonio Spurs @ 3.30</t>
  </si>
  <si>
    <t>Jan 20, 2023 15:34:11 (GMT-06:00)</t>
  </si>
  <si>
    <t>Golden State Warriors @ Cleveland Cavaliers, Moneyline Golden State Warriors @ 5.50</t>
  </si>
  <si>
    <t>239V8HS0</t>
  </si>
  <si>
    <t>Jan 19, 2023 23:32:26 (GMT-06:00)</t>
  </si>
  <si>
    <t>Brooklyn Nets @ Phoenix Suns, Total Ov @ 1.91 (239V8HS0)</t>
  </si>
  <si>
    <t>232THW6F</t>
  </si>
  <si>
    <t>Jan 19, 2023 21:25:56 (GMT-06:00)</t>
  </si>
  <si>
    <t>Toronto Raptors @ Minnesota Timberwolves, Moneyline Minnesota Timberwolves @ 2.75 (232THW6F)</t>
  </si>
  <si>
    <t>Jan 19, 2023 14:46:17 (GMT-06:00)</t>
  </si>
  <si>
    <t>Toronto Raptors @ Minnesota Timberwolves, Moneyline Minnesota Timberwolves @ 2.75</t>
  </si>
  <si>
    <t>Jan 19, 2023 14:45:31 (GMT-06:00)</t>
  </si>
  <si>
    <t>Brooklyn Nets @ Phoenix Suns, Total Ov @ 1.91</t>
  </si>
  <si>
    <t>2382NUFV</t>
  </si>
  <si>
    <t>Jan 18, 2023 20:55:29 (GMT-06:00)</t>
  </si>
  <si>
    <t>Washington Wizards @ New York Knicks, Moneyline Washington Wizards @ 2.85 (2382NUFV)</t>
  </si>
  <si>
    <t>23I5UFVZ</t>
  </si>
  <si>
    <t>Jan 18, 2023 12:10:12 (GMT-06:00)</t>
  </si>
  <si>
    <t>238XIQI9</t>
  </si>
  <si>
    <t>Jan 18, 2023 12:10:00 (GMT-06:00)</t>
  </si>
  <si>
    <t>Cleveland Cavaliers @ Memphis Grizzlies, Moneyline Cleveland Cavaliers @ 3.50</t>
  </si>
  <si>
    <t>23F9EOQT</t>
  </si>
  <si>
    <t>Jan 18, 2023 12:09:51 (GMT-06:00)</t>
  </si>
  <si>
    <t>Miami Heat @ New Orleans Pelicans, Moneyline New Orleans Pelicans @ 2.30</t>
  </si>
  <si>
    <t>Jan 18, 2023 12:09:44 (GMT-06:00)</t>
  </si>
  <si>
    <t>Washington Wizards @ New York Knicks, Moneyline Washington Wizards @ 2.85</t>
  </si>
  <si>
    <t>236DE4YD</t>
  </si>
  <si>
    <t>Jan 17, 2023 20:32:28 (GMT-06:00)</t>
  </si>
  <si>
    <t>Toronto Raptors @ Milwaukee Bucks, Total Ov @ 1.91 (236DE4YD)</t>
  </si>
  <si>
    <t>23TYC9QG</t>
  </si>
  <si>
    <t>Jan 17, 2023 13:45:13 (GMT-06:00)</t>
  </si>
  <si>
    <t>Portland Trail Blazers @ Denver Nuggets, Moneyline Portland Trail Blazers @ 3.10</t>
  </si>
  <si>
    <t>Jan 17, 2023 13:41:58 (GMT-06:00)</t>
  </si>
  <si>
    <t>Toronto Raptors @ Milwaukee Bucks, Total Ov @ 1.91</t>
  </si>
  <si>
    <t>23K5BAL1</t>
  </si>
  <si>
    <t>Jan 16, 2023 15:06:01 (GMT-06:00)</t>
  </si>
  <si>
    <t>Phoenix Suns @ Memphis Grizzlies, Moneyline Phoenix Suns @ 5.00</t>
  </si>
  <si>
    <t>23AIP2YT</t>
  </si>
  <si>
    <t>Jan 15, 2023 15:44:41 (GMT-06:00)</t>
  </si>
  <si>
    <t>Dallas Mavericks @ Portland Trail Blazers, Moneyline Dallas Mavericks @ 3.40</t>
  </si>
  <si>
    <t>23MJCCV1</t>
  </si>
  <si>
    <t>Jan 15, 2023 15:44:30 (GMT-06:00)</t>
  </si>
  <si>
    <t>Orlando Magic @ Denver Nuggets, Moneyline Orlando Magic @ 5.00</t>
  </si>
  <si>
    <t>23AZU52W</t>
  </si>
  <si>
    <t>Jan 14, 2023 20:54:45 (GMT-06:00)</t>
  </si>
  <si>
    <t>Atlanta Hawks @ Toronto Raptors, Moneyline Atlanta Hawks @ 3.20 (23AZU52W)</t>
  </si>
  <si>
    <t>23L6H0L9</t>
  </si>
  <si>
    <t>Jan 14, 2023 16:59:47 (GMT-06:00)</t>
  </si>
  <si>
    <t>Philadelphia 76ers @ Utah Jazz, Moneyline Utah Jazz @ 2.90</t>
  </si>
  <si>
    <t>Jan 14, 2023 16:59:34 (GMT-06:00)</t>
  </si>
  <si>
    <t>Atlanta Hawks @ Toronto Raptors, Moneyline Atlanta Hawks @ 3.20</t>
  </si>
  <si>
    <t>23L2K7LX</t>
  </si>
  <si>
    <t>Jan 14, 2023 16:59:30 (GMT-06:00)</t>
  </si>
  <si>
    <t>Memphis Grizzlies @ Indiana Pacers, Moneyline Indiana Pacers @ 3.80</t>
  </si>
  <si>
    <t>23ZDUO1S</t>
  </si>
  <si>
    <t>Jan 14, 2023 12:05:31 (GMT-06:00)</t>
  </si>
  <si>
    <t>Milwaukee Bucks @ Miami Heat, Total Ov @ 1.91</t>
  </si>
  <si>
    <t>23EPTUGE</t>
  </si>
  <si>
    <t>Jan 10, 2023 23:41:12 (GMT-06:00)</t>
  </si>
  <si>
    <t>Phoenix Suns @ Golden State Warriors, Moneyline Phoenix Suns @ 6.00 (23EPTUGE)</t>
  </si>
  <si>
    <t>23JSLD7H</t>
  </si>
  <si>
    <t>Jan 10, 2023 23:26:12 (GMT-06:00)</t>
  </si>
  <si>
    <t>Orlando Magic @ Portland Trail Blazers, Moneyline Orlando Magic @ 3.50 (23JSLD7H)</t>
  </si>
  <si>
    <t>23WF959M</t>
  </si>
  <si>
    <t>Jan 10, 2023 20:04:59 (GMT-06:00)</t>
  </si>
  <si>
    <t>Detroit Pistons @ Philadelphia 76ers, Total Ov @ 1.91 (23WF959M)</t>
  </si>
  <si>
    <t>Jan 10, 2023 17:38:21 (GMT-06:00)</t>
  </si>
  <si>
    <t>Orlando Magic @ Portland Trail Blazers, Moneyline Orlando Magic @ 3.50</t>
  </si>
  <si>
    <t>Jan 10, 2023 17:38:11 (GMT-06:00)</t>
  </si>
  <si>
    <t>Phoenix Suns @ Golden State Warriors, Moneyline Phoenix Suns @ 6.00</t>
  </si>
  <si>
    <t>23W1A1HE</t>
  </si>
  <si>
    <t>Jan 10, 2023 17:38:02 (GMT-06:00)</t>
  </si>
  <si>
    <t>Charlotte Hornets @ Toronto Raptors, Moneyline Charlotte Hornets @ 3.40</t>
  </si>
  <si>
    <t>23KY3B1G</t>
  </si>
  <si>
    <t>Detroit Pistons @ Philadelphia 76ers, Moneyline Detroit Pistons @ 8.00</t>
  </si>
  <si>
    <t>Jan 10, 2023 17:37:41 (GMT-06:00)</t>
  </si>
  <si>
    <t>Detroit Pistons @ Philadelphia 76ers, Total Ov @ 1.91</t>
  </si>
  <si>
    <t>23E10YUZ</t>
  </si>
  <si>
    <t>Jan 9, 2023 11:13:51 (GMT-06:00)</t>
  </si>
  <si>
    <t>Los Angeles Lakers @ Denver Nuggets, Moneyline Los Angeles Lakers @ 4.75</t>
  </si>
  <si>
    <t>233QBX2V</t>
  </si>
  <si>
    <t>Jan 9, 2023 11:13:31 (GMT-06:00)</t>
  </si>
  <si>
    <t>Chicago Bulls @ Boston Celtics, Moneyline Chicago Bulls @ 3.60</t>
  </si>
  <si>
    <t>23KF5QDF</t>
  </si>
  <si>
    <t>Jan 9, 2023 11:13:21 (GMT-06:00)</t>
  </si>
  <si>
    <t>Milwaukee Bucks @ New York Knicks, Moneyline New York Knicks @ 1.87</t>
  </si>
  <si>
    <t>23C7BKK7</t>
  </si>
  <si>
    <t>Jan 8, 2023 12:12:32 (GMT-06:00)</t>
  </si>
  <si>
    <t>Cleveland Cavaliers @ Phoenix Suns, Moneyline Phoenix Suns @ 2.65</t>
  </si>
  <si>
    <t>23KF0VZO</t>
  </si>
  <si>
    <t>Jan 8, 2023 12:12:17 (GMT-06:00)</t>
  </si>
  <si>
    <t>Dallas Mavericks @ Oklahoma City Thunder, Moneyline Dallas Mavericks @ 2.35</t>
  </si>
  <si>
    <t>23FORO40</t>
  </si>
  <si>
    <t>Jan 8, 2023 12:12:03 (GMT-06:00)</t>
  </si>
  <si>
    <t>Utah Jazz @ Memphis Grizzlies, Moneyline Utah Jazz @ 3.80</t>
  </si>
  <si>
    <t>23DSDV6U</t>
  </si>
  <si>
    <t>Jan 7, 2023 23:43:53 (GMT-06:00)</t>
  </si>
  <si>
    <t>Los Angeles Lakers @ Sacramento Kings, Moneyline Los Angeles Lakers @ 3.80 (23DSDV6U)</t>
  </si>
  <si>
    <t>Jan 7, 2023 12:07:51 (GMT-06:00)</t>
  </si>
  <si>
    <t>Los Angeles Lakers @ Sacramento Kings, Moneyline Los Angeles Lakers @ 3.80</t>
  </si>
  <si>
    <t>23RKD8OX</t>
  </si>
  <si>
    <t>Jan 7, 2023 12:07:41 (GMT-06:00)</t>
  </si>
  <si>
    <t>New Orleans Pelicans @ Dallas Mavericks, Moneyline New Orleans Pelicans @ 3.20</t>
  </si>
  <si>
    <t>23BIF7GL</t>
  </si>
  <si>
    <t>Jan 7, 2023 12:07:40 (GMT-06:00)</t>
  </si>
  <si>
    <t>Boston Celtics @ San Antonio Spurs, Moneyline San Antonio Spurs @ 7.50</t>
  </si>
  <si>
    <t>23F2Z7K3</t>
  </si>
  <si>
    <t>Jan 6, 2023 23:44:14 (GMT-06:00)</t>
  </si>
  <si>
    <t>Atlanta Hawks @ Los Angeles Lakers, Moneyline Los Angeles Lakers @ 2.20 (23F2Z7K3)</t>
  </si>
  <si>
    <t>239IUVZ3</t>
  </si>
  <si>
    <t>Jan 6, 2023 21:17:33 (GMT-06:00)</t>
  </si>
  <si>
    <t>Charlotte Hornets @ Milwaukee Bucks, Moneyline Charlotte Hornets @ 4.75 (239IUVZ3)</t>
  </si>
  <si>
    <t>23GHNTQT</t>
  </si>
  <si>
    <t>Jan 6, 2023 21:01:24 (GMT-06:00)</t>
  </si>
  <si>
    <t>New York Knicks @ Toronto Raptors, Total Ov @ 1.91 (23GHNTQT)</t>
  </si>
  <si>
    <t>Jan 6, 2023 15:56:37 (GMT-06:00)</t>
  </si>
  <si>
    <t>Atlanta Hawks @ Los Angeles Lakers, Moneyline Los Angeles Lakers @ 2.20</t>
  </si>
  <si>
    <t>Jan 6, 2023 15:56:11 (GMT-06:00)</t>
  </si>
  <si>
    <t>Charlotte Hornets @ Milwaukee Bucks, Moneyline Charlotte Hornets @ 4.75</t>
  </si>
  <si>
    <t>Jan 6, 2023 15:54:11 (GMT-06:00)</t>
  </si>
  <si>
    <t>New York Knicks @ Toronto Raptors, Total Ov @ 1.91</t>
  </si>
  <si>
    <t>23UT2QMG</t>
  </si>
  <si>
    <t>Jan 5, 2023 11:25:11 (GMT-06:00)</t>
  </si>
  <si>
    <t>Utah Jazz @ Houston Rockets, Moneyline Houston Rockets @ 3.00</t>
  </si>
  <si>
    <t>23443WSW</t>
  </si>
  <si>
    <t>Jan 5, 2023 11:25:01 (GMT-06:00)</t>
  </si>
  <si>
    <t>Memphis Grizzlies @ Orlando Magic, Moneyline Orlando Magic @ 3.20</t>
  </si>
  <si>
    <t>23QXKC66</t>
  </si>
  <si>
    <t>Jan 4, 2023 23:41:07 (GMT-06:00)</t>
  </si>
  <si>
    <t>Miami Heat @ Los Angeles Lakers, Moneyline Los Angeles Lakers @ 4.00 (23QXKC66)</t>
  </si>
  <si>
    <t>23XFFBM0</t>
  </si>
  <si>
    <t>Jan 4, 2023 23:28:23 (GMT-06:00)</t>
  </si>
  <si>
    <t>Atlanta Hawks @ Sacramento Kings, Total Un @ 1.91 (23XFFBM0)</t>
  </si>
  <si>
    <t>23TZNZWV</t>
  </si>
  <si>
    <t>Jan 4, 2023 23:14:11 (GMT-06:00)</t>
  </si>
  <si>
    <t>Detroit Pistons @ Golden State Warriors, Total Ov @ 1.91 (23TZNZWV)</t>
  </si>
  <si>
    <t>23PVQPAX</t>
  </si>
  <si>
    <t>Jan 4, 2023 21:30:30 (GMT-06:00)</t>
  </si>
  <si>
    <t>Milwaukee Bucks @ Toronto Raptors, Moneyline Milwaukee Bucks @ 2.65 (23PVQPAX)</t>
  </si>
  <si>
    <t>23PU1DIL</t>
  </si>
  <si>
    <t>Jan 4, 2023 21:23:29 (GMT-06:00)</t>
  </si>
  <si>
    <t>Brooklyn Nets @ Chicago Bulls, Total Un @ 1.91 (23PU1DIL)</t>
  </si>
  <si>
    <t>Jan 4, 2023 15:27:41 (GMT-06:00)</t>
  </si>
  <si>
    <t>Atlanta Hawks @ Sacramento Kings, Total Un @ 1.91</t>
  </si>
  <si>
    <t>Jan 4, 2023 15:27:21 (GMT-06:00)</t>
  </si>
  <si>
    <t>Detroit Pistons @ Golden State Warriors, Total Ov @ 1.91</t>
  </si>
  <si>
    <t>Jan 4, 2023 15:26:59 (GMT-06:00)</t>
  </si>
  <si>
    <t>Brooklyn Nets @ Chicago Bulls, Total Un @ 1.91</t>
  </si>
  <si>
    <t>Jan 4, 2023 15:26:21 (GMT-06:00)</t>
  </si>
  <si>
    <t>Miami Heat @ Los Angeles Lakers, Moneyline Los Angeles Lakers @ 4.00</t>
  </si>
  <si>
    <t>23DAKJ8J</t>
  </si>
  <si>
    <t>Jan 4, 2023 15:26:12 (GMT-06:00)</t>
  </si>
  <si>
    <t>San Antonio Spurs @ New York Knicks, Moneyline San Antonio Spurs @ 4.10</t>
  </si>
  <si>
    <t>Jan 4, 2023 15:26:11 (GMT-06:00)</t>
  </si>
  <si>
    <t>Milwaukee Bucks @ Toronto Raptors, Moneyline Milwaukee Bucks @ 2.65</t>
  </si>
  <si>
    <t>232YMDS9</t>
  </si>
  <si>
    <t>Jan 4, 2023 15:25:54 (GMT-06:00)</t>
  </si>
  <si>
    <t>Indiana Pacers @ Philadelphia 76ers, Moneyline Indiana Pacers @ 3.20</t>
  </si>
  <si>
    <t>23MCA57N</t>
  </si>
  <si>
    <t>Jan 4, 2023 15:25:48 (GMT-06:00)</t>
  </si>
  <si>
    <t>Memphis Grizzlies @ Charlotte Hornets, Moneyline Charlotte Hornets @ 3.40</t>
  </si>
  <si>
    <t>23N75GYE</t>
  </si>
  <si>
    <t>Jan 3, 2023 22:29:51 (GMT-06:00)</t>
  </si>
  <si>
    <t>Sacramento Kings @ Utah Jazz, Total Un @ 1.91 (23N75GYE)</t>
  </si>
  <si>
    <t>23NFVME7</t>
  </si>
  <si>
    <t>Jan 3, 2023 21:20:03 (GMT-06:00)</t>
  </si>
  <si>
    <t>Boston Celtics @ Oklahoma City Thunder, Moneyline Oklahoma City Thunder @ 4.10 (23NFVME7)</t>
  </si>
  <si>
    <t>Jan 3, 2023 12:58:51 (GMT-06:00)</t>
  </si>
  <si>
    <t>Boston Celtics @ Oklahoma City Thunder, Moneyline Oklahoma City Thunder @ 4.10</t>
  </si>
  <si>
    <t>23RPH4EE</t>
  </si>
  <si>
    <t>Jan 3, 2023 12:58:42 (GMT-06:00)</t>
  </si>
  <si>
    <t>Washington Wizards @ Milwaukee Bucks, Moneyline Washington Wizards @ 3.40</t>
  </si>
  <si>
    <t>Jan 3, 2023 12:55:44 (GMT-06:00)</t>
  </si>
  <si>
    <t>Sacramento Kings @ Utah Jazz, Total Un @ 1.91</t>
  </si>
  <si>
    <t>23QUK05U</t>
  </si>
  <si>
    <t>Jan 2, 2023 20:29:18 (GMT-06:00)</t>
  </si>
  <si>
    <t>Los Angeles Lakers @ Charlotte Hornets, Moneyline Los Angeles Lakers @ 2.05 (23QUK05U)</t>
  </si>
  <si>
    <t>23Z9JQND</t>
  </si>
  <si>
    <t>Jan 2, 2023 15:13:41 (GMT-06:00)</t>
  </si>
  <si>
    <t>Detroit Pistons @ Portland Trail Blazers, Moneyline Detroit Pistons @ 4.30</t>
  </si>
  <si>
    <t>234DEI5P</t>
  </si>
  <si>
    <t>Jan 2, 2023 15:13:21 (GMT-06:00)</t>
  </si>
  <si>
    <t>San Antonio Spurs @ Brooklyn Nets, Moneyline San Antonio Spurs @ 6.50</t>
  </si>
  <si>
    <t>Jan 2, 2023 15:13:11 (GMT-06:00)</t>
  </si>
  <si>
    <t>Los Angeles Lakers @ Charlotte Hornets, Moneyline Los Angeles Lakers @ 2.05</t>
  </si>
  <si>
    <t>23CVWMLV</t>
  </si>
  <si>
    <t>Jan 2, 2023 15:08:11 (GMT-06:00)</t>
  </si>
  <si>
    <t>Miami Heat @ Los Angeles Clippers, Total Ov @ 1.91</t>
  </si>
  <si>
    <t>23HPZ1PZ</t>
  </si>
  <si>
    <t>Jan 1, 2023 21:11:20 (GMT-06:00)</t>
  </si>
  <si>
    <t>Washington Wizards @ Milwaukee Bucks, Moneyline Washington Wizards @ 3.20 (23HPZ1PZ)</t>
  </si>
  <si>
    <t>Jan 1, 2023 12:10:41 (GMT-06:00)</t>
  </si>
  <si>
    <t>Washington Wizards @ Milwaukee Bucks, Moneyline Washington Wizards @ 3.20</t>
  </si>
  <si>
    <t>22T53EPU</t>
  </si>
  <si>
    <t>Dec 31, 2022 22:38:01 (GMT-06:00)</t>
  </si>
  <si>
    <t>Miami Heat @ Utah Jazz, Moneyline Miami Heat @ 2.60 (22T53EPU)</t>
  </si>
  <si>
    <t>22XAJ17V</t>
  </si>
  <si>
    <t>Dec 31, 2022 21:48:40 (GMT-06:00)</t>
  </si>
  <si>
    <t>New Orleans Pelicans @ Memphis Grizzlies, Total Un @ 1.91 (22XAJ17V)</t>
  </si>
  <si>
    <t>22SR9IKP</t>
  </si>
  <si>
    <t>Dec 31, 2022 20:16:04 (GMT-06:00)</t>
  </si>
  <si>
    <t>Brooklyn Nets @ Charlotte Hornets, Total Un @ 1.91 (22SR9IKP)</t>
  </si>
  <si>
    <t>223WJGMD</t>
  </si>
  <si>
    <t>Dec 31, 2022 16:30:30 (GMT-06:00)</t>
  </si>
  <si>
    <t>Los Angeles Clippers @ Indiana Pacers, Moneyline Indiana Pacers @ 2.35 (223WJGMD)</t>
  </si>
  <si>
    <t>Dec 31, 2022 12:25:21 (GMT-06:00)</t>
  </si>
  <si>
    <t>Miami Heat @ Utah Jazz, Moneyline Miami Heat @ 2.60</t>
  </si>
  <si>
    <t>22044HWX</t>
  </si>
  <si>
    <t>Dec 31, 2022 12:25:11 (GMT-06:00)</t>
  </si>
  <si>
    <t>New Orleans Pelicans @ Memphis Grizzlies, Moneyline New Orleans Pelicans @ 2.90</t>
  </si>
  <si>
    <t>22IPDJH7</t>
  </si>
  <si>
    <t>Dec 31, 2022 12:25:02 (GMT-06:00)</t>
  </si>
  <si>
    <t>Dallas Mavericks @ San Antonio Spurs, Moneyline San Antonio Spurs @ 3.30</t>
  </si>
  <si>
    <t>228T55BO</t>
  </si>
  <si>
    <t>Dec 31, 2022 12:24:36 (GMT-06:00)</t>
  </si>
  <si>
    <t>New York Knicks @ Houston Rockets, Moneyline Houston Rockets @ 2.45</t>
  </si>
  <si>
    <t>Dec 31, 2022 12:24:31 (GMT-06:00)</t>
  </si>
  <si>
    <t>Los Angeles Clippers @ Indiana Pacers, Moneyline Indiana Pacers @ 2.35</t>
  </si>
  <si>
    <t>Dec 31, 2022 12:13:50 (GMT-06:00)</t>
  </si>
  <si>
    <t>New Orleans Pelicans @ Memphis Grizzlies, Total Un @ 1.91</t>
  </si>
  <si>
    <t>Dec 31, 2022 12:13:41 (GMT-06:00)</t>
  </si>
  <si>
    <t>Brooklyn Nets @ Charlotte Hornets, Total Un @ 1.91</t>
  </si>
  <si>
    <t>22MILGDG</t>
  </si>
  <si>
    <t>Dec 31, 2022 12:13:21 (GMT-06:00)</t>
  </si>
  <si>
    <t>New York Knicks @ Houston Rockets, Total Ov @ 1.91</t>
  </si>
  <si>
    <t>222NZH73</t>
  </si>
  <si>
    <t>Dec 30, 2022 20:50:58 (GMT-06:00)</t>
  </si>
  <si>
    <t>Los Angeles Lakers @ Atlanta Hawks, Moneyline Los Angeles Lakers @ 3.30 (222NZH73)</t>
  </si>
  <si>
    <t>22IUIF66</t>
  </si>
  <si>
    <t>Dec 30, 2022 12:28:41 (GMT-06:00)</t>
  </si>
  <si>
    <t>Minnesota Timberwolves @ Milwaukee Bucks, Moneyline Minnesota Timberwolves @ 3.00</t>
  </si>
  <si>
    <t>Dec 30, 2022 12:28:31 (GMT-06:00)</t>
  </si>
  <si>
    <t>Los Angeles Lakers @ Atlanta Hawks, Moneyline Los Angeles Lakers @ 3.30</t>
  </si>
  <si>
    <t>22YWJGR8</t>
  </si>
  <si>
    <t>Dec 30, 2022 12:28:22 (GMT-06:00)</t>
  </si>
  <si>
    <t>Washington Wizards @ Orlando Magic, Moneyline Orlando Magic @ 2.60</t>
  </si>
  <si>
    <t>22F8AJYS</t>
  </si>
  <si>
    <t>Dec 30, 2022 12:27:45 (GMT-06:00)</t>
  </si>
  <si>
    <t>Los Angeles Lakers @ Atlanta Hawks, Total Un @ 1.91</t>
  </si>
  <si>
    <t>22HAGW4R</t>
  </si>
  <si>
    <t>Dec 29, 2022 21:21:51 (GMT-06:00)</t>
  </si>
  <si>
    <t>New York Knicks @ San Antonio Spurs, Total Ov @ 1.91 (22HAGW4R)</t>
  </si>
  <si>
    <t>22IE2OXG</t>
  </si>
  <si>
    <t>Dec 29, 2022 20:21:03 (GMT-06:00)</t>
  </si>
  <si>
    <t>Oklahoma City Thunder @ Charlotte Hornets, Total Un @ 1.91 (22IE2OXG)</t>
  </si>
  <si>
    <t>22Q67PMK</t>
  </si>
  <si>
    <t>Dec 29, 2022 17:16:11 (GMT-06:00)</t>
  </si>
  <si>
    <t>Houston Rockets @ Dallas Mavericks, Moneyline Houston Rockets @ 4.75</t>
  </si>
  <si>
    <t>Dec 29, 2022 17:15:11 (GMT-06:00)</t>
  </si>
  <si>
    <t>New York Knicks @ San Antonio Spurs, Total Ov @ 1.91</t>
  </si>
  <si>
    <t>Dec 29, 2022 17:14:51 (GMT-06:00)</t>
  </si>
  <si>
    <t>Oklahoma City Thunder @ Charlotte Hornets, Total Un @ 1.91</t>
  </si>
  <si>
    <t>22BGWQBI</t>
  </si>
  <si>
    <t>Dec 28, 2022 23:28:46 (GMT-06:00)</t>
  </si>
  <si>
    <t>Utah Jazz @ Golden State Warriors, Moneyline Golden State Warriors @ 2.60 (22BGWQBI)</t>
  </si>
  <si>
    <t>22J8LYZH</t>
  </si>
  <si>
    <t>Dec 28, 2022 20:19:12 (GMT-06:00)</t>
  </si>
  <si>
    <t>Phoenix Suns @ Washington Wizards, Total Ov @ 1.91 (22J8LYZH)</t>
  </si>
  <si>
    <t>Dec 28, 2022 13:18:01 (GMT-06:00)</t>
  </si>
  <si>
    <t>Utah Jazz @ Golden State Warriors, Moneyline Golden State Warriors @ 2.60</t>
  </si>
  <si>
    <t>224JH7VU</t>
  </si>
  <si>
    <t>Dec 28, 2022 13:17:42 (GMT-06:00)</t>
  </si>
  <si>
    <t>Minnesota Timberwolves @ New Orleans Pelicans, Moneyline Minnesota Timberwolves @ 3.20</t>
  </si>
  <si>
    <t>22AGOYIT</t>
  </si>
  <si>
    <t>Dec 28, 2022 13:17:41 (GMT-06:00)</t>
  </si>
  <si>
    <t>Los Angeles Lakers @ Miami Heat, Moneyline Los Angeles Lakers @ 3.60</t>
  </si>
  <si>
    <t>Dec 28, 2022 13:16:43 (GMT-06:00)</t>
  </si>
  <si>
    <t>Phoenix Suns @ Washington Wizards, Total Ov @ 1.91</t>
  </si>
  <si>
    <t>22E1QUMA</t>
  </si>
  <si>
    <t>Dec 27, 2022 21:35:11 (GMT-06:00)</t>
  </si>
  <si>
    <t>Phoenix Suns @ Memphis Grizzlies, Moneyline Phoenix Suns @ 3.50 (22E1QUMA)</t>
  </si>
  <si>
    <t>22YZMQSY</t>
  </si>
  <si>
    <t>Dec 27, 2022 17:44:22 (GMT-06:00)</t>
  </si>
  <si>
    <t>Denver Nuggets @ Sacramento Kings, Moneyline Sacramento Kings @ 2.35</t>
  </si>
  <si>
    <t>22QBTCYM</t>
  </si>
  <si>
    <t>Dec 27, 2022 17:44:01 (GMT-06:00)</t>
  </si>
  <si>
    <t>New York Knicks @ Dallas Mavericks, Moneyline New York Knicks @ 2.65</t>
  </si>
  <si>
    <t>220PRDGZ</t>
  </si>
  <si>
    <t>Dec 27, 2022 17:43:51 (GMT-06:00)</t>
  </si>
  <si>
    <t>San Antonio Spurs @ Oklahoma City Thunder, Moneyline San Antonio Spurs @ 3.40</t>
  </si>
  <si>
    <t>Dec 27, 2022 17:43:41 (GMT-06:00)</t>
  </si>
  <si>
    <t>Phoenix Suns @ Memphis Grizzlies, Moneyline Phoenix Suns @ 3.50</t>
  </si>
  <si>
    <t>224QCG6H</t>
  </si>
  <si>
    <t>Dec 27, 2022 17:43:31 (GMT-06:00)</t>
  </si>
  <si>
    <t>Houston Rockets @ Boston Celtics, Moneyline Houston Rockets @ 9.00</t>
  </si>
  <si>
    <t>223IG4M0</t>
  </si>
  <si>
    <t>Dec 26, 2022 13:52:51 (GMT-06:00)</t>
  </si>
  <si>
    <t>Houston Rockets @ Chicago Bulls, Total Un @ 1.91</t>
  </si>
  <si>
    <t>2226OBJ5</t>
  </si>
  <si>
    <t>Dec 23, 2022 23:28:44 (GMT-06:00)</t>
  </si>
  <si>
    <t>Washington Wizards @ Sacramento Kings, Total Un @ 1.91 (2226OBJ5)</t>
  </si>
  <si>
    <t>22AIRG6G</t>
  </si>
  <si>
    <t>Dec 23, 2022 23:28:42 (GMT-06:00)</t>
  </si>
  <si>
    <t>Washington Wizards @ Sacramento Kings, Moneyline Washington Wizards @ 4.00 (22AIRG6G)</t>
  </si>
  <si>
    <t>22ESTL1Y</t>
  </si>
  <si>
    <t>Dec 23, 2022 22:26:11 (GMT-06:00)</t>
  </si>
  <si>
    <t>Portland Trail Blazers @ Denver Nuggets, Total Un @ 1.91 (22ESTL1Y)</t>
  </si>
  <si>
    <t>22UT5JWC</t>
  </si>
  <si>
    <t>Dec 23, 2022 21:30:20 (GMT-06:00)</t>
  </si>
  <si>
    <t>New Orleans Pelicans @ Oklahoma City Thunder, Total Ov @ 1.91 (22UT5JWC)</t>
  </si>
  <si>
    <t>22V9B9IK</t>
  </si>
  <si>
    <t>Dec 23, 2022 21:26:05 (GMT-06:00)</t>
  </si>
  <si>
    <t>Indiana Pacers @ Miami Heat, Moneyline Indiana Pacers @ 2.90 (22V9B9IK)</t>
  </si>
  <si>
    <t>229EC2ZQ</t>
  </si>
  <si>
    <t>Dec 23, 2022 17:54:21 (GMT-06:00)</t>
  </si>
  <si>
    <t>Dallas Mavericks @ Houston Rockets, Moneyline Houston Rockets @ 3.20</t>
  </si>
  <si>
    <t>22CET0X4</t>
  </si>
  <si>
    <t>Dec 23, 2022 17:54:11 (GMT-06:00)</t>
  </si>
  <si>
    <t>Memphis Grizzlies @ Phoenix Suns, Moneyline Phoenix Suns @ 2.25</t>
  </si>
  <si>
    <t>Dec 23, 2022 17:54:01 (GMT-06:00)</t>
  </si>
  <si>
    <t>Washington Wizards @ Sacramento Kings, Moneyline Washington Wizards @ 4.00</t>
  </si>
  <si>
    <t>22QVVRS0</t>
  </si>
  <si>
    <t>Dec 23, 2022 17:53:51 (GMT-06:00)</t>
  </si>
  <si>
    <t>Portland Trail Blazers @ Denver Nuggets, Moneyline Portland Trail Blazers @ 2.60</t>
  </si>
  <si>
    <t>Dec 23, 2022 17:53:41 (GMT-06:00)</t>
  </si>
  <si>
    <t>Indiana Pacers @ Miami Heat, Moneyline Indiana Pacers @ 2.90</t>
  </si>
  <si>
    <t>22QD9BO0</t>
  </si>
  <si>
    <t>Dec 23, 2022 17:53:31 (GMT-06:00)</t>
  </si>
  <si>
    <t>Detroit Pistons @ Atlanta Hawks, Moneyline Detroit Pistons @ 4.50</t>
  </si>
  <si>
    <t>22JJOKT9</t>
  </si>
  <si>
    <t>Dec 23, 2022 17:53:22 (GMT-06:00)</t>
  </si>
  <si>
    <t>Minnesota Timberwolves @ Boston Celtics, Moneyline Minnesota Timberwolves @ 4.30</t>
  </si>
  <si>
    <t>22XE8PP0</t>
  </si>
  <si>
    <t>Dec 23, 2022 17:53:11 (GMT-06:00)</t>
  </si>
  <si>
    <t>San Antonio Spurs @ Orlando Magic, Moneyline San Antonio Spurs @ 2.90</t>
  </si>
  <si>
    <t>22IP1K6C</t>
  </si>
  <si>
    <t>Dec 23, 2022 17:49:31 (GMT-06:00)</t>
  </si>
  <si>
    <t>Charlotte Hornets @ Los Angeles Lakers, Total Un @ 1.91</t>
  </si>
  <si>
    <t>Dec 23, 2022 17:49:21 (GMT-06:00)</t>
  </si>
  <si>
    <t>Washington Wizards @ Sacramento Kings, Total Un @ 1.91</t>
  </si>
  <si>
    <t>Dec 23, 2022 17:49:10 (GMT-06:00)</t>
  </si>
  <si>
    <t>Portland Trail Blazers @ Denver Nuggets, Total Un @ 1.91</t>
  </si>
  <si>
    <t>Dec 23, 2022 17:48:51 (GMT-06:00)</t>
  </si>
  <si>
    <t>New Orleans Pelicans @ Oklahoma City Thunder, Total Ov @ 1.91</t>
  </si>
  <si>
    <t>22W9UI53</t>
  </si>
  <si>
    <t>Dec 22, 2022 14:25:12 (GMT-06:00)</t>
  </si>
  <si>
    <t>San Antonio Spurs @ New Orleans Pelicans, Moneyline San Antonio Spurs @ 3.80</t>
  </si>
  <si>
    <t>22DTJA0Q</t>
  </si>
  <si>
    <t>Dec 21, 2022 21:21:11 (GMT-06:00)</t>
  </si>
  <si>
    <t>Portland Trail Blazers @ Oklahoma City Thunder, Moneyline Oklahoma City Thunder @ 2.35 (22DTJA0Q)</t>
  </si>
  <si>
    <t>22FWE6MU</t>
  </si>
  <si>
    <t>Dec 21, 2022 20:57:14 (GMT-06:00)</t>
  </si>
  <si>
    <t>Toronto Raptors @ New York Knicks, Moneyline Toronto Raptors @ 2.05 (22FWE6MU)</t>
  </si>
  <si>
    <t>22B1WTZK</t>
  </si>
  <si>
    <t>Dec 21, 2022 20:54:19 (GMT-06:00)</t>
  </si>
  <si>
    <t>Chicago Bulls @ Atlanta Hawks, Total Un @ 1.91 (22B1WTZK)</t>
  </si>
  <si>
    <t>22EP4C4G</t>
  </si>
  <si>
    <t>Dec 21, 2022 20:54:14 (GMT-06:00)</t>
  </si>
  <si>
    <t>Chicago Bulls @ Atlanta Hawks, Moneyline Chicago Bulls @ 2.75 (22EP4C4G)</t>
  </si>
  <si>
    <t>22IC83J9</t>
  </si>
  <si>
    <t>Dec 21, 2022 20:51:44 (GMT-06:00)</t>
  </si>
  <si>
    <t>Indiana Pacers @ Boston Celtics, Moneyline Indiana Pacers @ 4.50 (22IC83J9)</t>
  </si>
  <si>
    <t>227Q76GB</t>
  </si>
  <si>
    <t>Dec 21, 2022 20:34:22 (GMT-06:00)</t>
  </si>
  <si>
    <t>Milwaukee Bucks @ Cleveland Cavaliers, Moneyline Cleveland Cavaliers @ 1.80 (227Q76GB)</t>
  </si>
  <si>
    <t>Dec 21, 2022 13:30:11 (GMT-06:00)</t>
  </si>
  <si>
    <t>Chicago Bulls @ Atlanta Hawks, Total Un @ 1.91</t>
  </si>
  <si>
    <t>22UYVP1W</t>
  </si>
  <si>
    <t>Dec 21, 2022 13:29:11 (GMT-06:00)</t>
  </si>
  <si>
    <t>Charlotte Hornets @ Los Angeles Clippers, Moneyline Charlotte Hornets @ 3.80</t>
  </si>
  <si>
    <t>228HXAUS</t>
  </si>
  <si>
    <t>Dec 21, 2022 13:29:01 (GMT-06:00)</t>
  </si>
  <si>
    <t>Los Angeles Lakers @ Sacramento Kings, Moneyline Los Angeles Lakers @ 3.20</t>
  </si>
  <si>
    <t>Dec 21, 2022 13:28:52 (GMT-06:00)</t>
  </si>
  <si>
    <t>Portland Trail Blazers @ Oklahoma City Thunder, Moneyline Oklahoma City Thunder @ 2.35</t>
  </si>
  <si>
    <t>22ISPYUT</t>
  </si>
  <si>
    <t>Dec 21, 2022 13:28:51 (GMT-06:00)</t>
  </si>
  <si>
    <t>Dallas Mavericks @ Minnesota Timberwolves, Moneyline Minnesota Timberwolves @ 2.35</t>
  </si>
  <si>
    <t>Dec 21, 2022 13:28:32 (GMT-06:00)</t>
  </si>
  <si>
    <t>Indiana Pacers @ Boston Celtics, Moneyline Indiana Pacers @ 4.50</t>
  </si>
  <si>
    <t>Dec 21, 2022 13:28:31 (GMT-06:00)</t>
  </si>
  <si>
    <t>Toronto Raptors @ New York Knicks, Moneyline Toronto Raptors @ 2.05</t>
  </si>
  <si>
    <t>Dec 21, 2022 13:28:21 (GMT-06:00)</t>
  </si>
  <si>
    <t>Chicago Bulls @ Atlanta Hawks, Moneyline Chicago Bulls @ 2.75</t>
  </si>
  <si>
    <t>22962CJZ</t>
  </si>
  <si>
    <t>Dec 21, 2022 13:28:11 (GMT-06:00)</t>
  </si>
  <si>
    <t>Golden State Warriors @ Brooklyn Nets, Moneyline Golden State Warriors @ 6.50</t>
  </si>
  <si>
    <t>Dec 21, 2022 13:27:51 (GMT-06:00)</t>
  </si>
  <si>
    <t>Milwaukee Bucks @ Cleveland Cavaliers, Moneyline Cleveland Cavaliers @ 1.80</t>
  </si>
  <si>
    <t>22F176C1</t>
  </si>
  <si>
    <t>Dec 21, 2022 13:27:31 (GMT-06:00)</t>
  </si>
  <si>
    <t>Detroit Pistons @ Philadelphia 76ers, Moneyline Detroit Pistons @ 6.00</t>
  </si>
  <si>
    <t>22YB93NZ</t>
  </si>
  <si>
    <t>Dec 20, 2022 22:30:31 (GMT-06:00)</t>
  </si>
  <si>
    <t>Washington Wizards @ Phoenix Suns, Total Un @ 1.91 (22YB93NZ)</t>
  </si>
  <si>
    <t>22MCITK7</t>
  </si>
  <si>
    <t>Dec 20, 2022 20:43:45 (GMT-06:00)</t>
  </si>
  <si>
    <t>Golden State Warriors @ New York Knicks, Total Ov @ 1.91 (22MCITK7)</t>
  </si>
  <si>
    <t>224KWDJD</t>
  </si>
  <si>
    <t>Dec 20, 2022 13:36:30 (GMT-06:00)</t>
  </si>
  <si>
    <t>Golden State Warriors @ New York Knicks, Moneyline Golden State Warriors @ 2.85</t>
  </si>
  <si>
    <t>Dec 20, 2022 13:35:02 (GMT-06:00)</t>
  </si>
  <si>
    <t>Washington Wizards @ Phoenix Suns, Total Un @ 1.91</t>
  </si>
  <si>
    <t>Dec 20, 2022 13:34:41 (GMT-06:00)</t>
  </si>
  <si>
    <t>Golden State Warriors @ New York Knicks, Total Ov @ 1.91</t>
  </si>
  <si>
    <t>22H3OF5S</t>
  </si>
  <si>
    <t>Dec 19, 2022 23:36:14 (GMT-06:00)</t>
  </si>
  <si>
    <t>Charlotte Hornets @ Sacramento Kings, Moneyline Charlotte Hornets @ 4.60 (22H3OF5S)</t>
  </si>
  <si>
    <t>224VEXTG</t>
  </si>
  <si>
    <t>Dec 19, 2022 21:29:43 (GMT-06:00)</t>
  </si>
  <si>
    <t>Portland Trail Blazers @ Oklahoma City Thunder, Moneyline Oklahoma City Thunder @ 3.55 (224VEXTG)</t>
  </si>
  <si>
    <t>22SIO5D3</t>
  </si>
  <si>
    <t>Dec 19, 2022 21:23:29 (GMT-06:00)</t>
  </si>
  <si>
    <t>Dallas Mavericks @ Minnesota Timberwolves, Moneyline Minnesota Timberwolves @ 2.40 (22SIO5D3)</t>
  </si>
  <si>
    <t>Dec 19, 2022 08:33:32 (GMT-06:00)</t>
  </si>
  <si>
    <t>Charlotte Hornets @ Sacramento Kings, Moneyline Charlotte Hornets @ 4.60</t>
  </si>
  <si>
    <t>22I8HKSV</t>
  </si>
  <si>
    <t>Dec 19, 2022 08:33:31 (GMT-06:00)</t>
  </si>
  <si>
    <t>Los Angeles Lakers @ Phoenix Suns, Moneyline Los Angeles Lakers @ 4.40</t>
  </si>
  <si>
    <t>Dec 19, 2022 08:33:21 (GMT-06:00)</t>
  </si>
  <si>
    <t>Portland Trail Blazers @ Oklahoma City Thunder, Moneyline Oklahoma City Thunder @ 3.55</t>
  </si>
  <si>
    <t>Dec 19, 2022 08:33:11 (GMT-06:00)</t>
  </si>
  <si>
    <t>Dallas Mavericks @ Minnesota Timberwolves, Moneyline Minnesota Timberwolves @ 2.40</t>
  </si>
  <si>
    <t>22O6EM6R</t>
  </si>
  <si>
    <t>Dec 19, 2022 08:33:01 (GMT-06:00)</t>
  </si>
  <si>
    <t>Orlando Magic @ Atlanta Hawks, Moneyline Orlando Magic @ 3.45</t>
  </si>
  <si>
    <t>22YGZFOT</t>
  </si>
  <si>
    <t>Dec 19, 2022 08:32:51 (GMT-06:00)</t>
  </si>
  <si>
    <t>Toronto Raptors @ Philadelphia 76ers, Moneyline Toronto Raptors @ 3.45</t>
  </si>
  <si>
    <t>22L8NFGF</t>
  </si>
  <si>
    <t>Dec 19, 2022 08:31:21 (GMT-06:00)</t>
  </si>
  <si>
    <t>Orlando Magic @ Atlanta Hawks, Total Un @ 1.91</t>
  </si>
  <si>
    <t>221URRZC</t>
  </si>
  <si>
    <t>Dec 18, 2022 19:32:16 (GMT-06:00)</t>
  </si>
  <si>
    <t>Golden State Warriors @ Toronto Raptors, Moneyline Golden State Warriors @ 2.90 (221URRZC)</t>
  </si>
  <si>
    <t>22VNH1UH</t>
  </si>
  <si>
    <t>Dec 18, 2022 19:23:53 (GMT-06:00)</t>
  </si>
  <si>
    <t>Golden State Warriors @ Toronto Raptors, Total Ov @ 1.91 (22VNH1UH)</t>
  </si>
  <si>
    <t>2285E77I</t>
  </si>
  <si>
    <t>Dec 18, 2022 16:19:58 (GMT-06:00)</t>
  </si>
  <si>
    <t>Orlando Magic @ Boston Celtics, Moneyline Orlando Magic @ 4.70 (2285E77I)</t>
  </si>
  <si>
    <t>22B5SBVK</t>
  </si>
  <si>
    <t>Dec 18, 2022 13:10:17 (GMT-06:00)</t>
  </si>
  <si>
    <t>Chicago Bulls @ Minnesota Timberwolves, Total Un @ 1.91</t>
  </si>
  <si>
    <t>Dec 18, 2022 13:10:12 (GMT-06:00)</t>
  </si>
  <si>
    <t>Golden State Warriors @ Toronto Raptors, Total Ov @ 1.91</t>
  </si>
  <si>
    <t>223PDIN0</t>
  </si>
  <si>
    <t>Dec 18, 2022 13:09:45 (GMT-06:00)</t>
  </si>
  <si>
    <t>Orlando Magic @ Boston Celtics, Total Ov @ 1.91</t>
  </si>
  <si>
    <t>22TTY5S6</t>
  </si>
  <si>
    <t>Dec 18, 2022 13:08:14 (GMT-06:00)</t>
  </si>
  <si>
    <t>Charlotte Hornets @ Denver Nuggets, Moneyline Charlotte Hornets @ 4.40</t>
  </si>
  <si>
    <t>Dec 18, 2022 13:07:55 (GMT-06:00)</t>
  </si>
  <si>
    <t>Golden State Warriors @ Toronto Raptors, Moneyline Golden State Warriors @ 2.90</t>
  </si>
  <si>
    <t>2214I4UT</t>
  </si>
  <si>
    <t>Dec 18, 2022 13:07:41 (GMT-06:00)</t>
  </si>
  <si>
    <t>Brooklyn Nets @ Detroit Pistons, Moneyline Detroit Pistons @ 3.85</t>
  </si>
  <si>
    <t>Dec 18, 2022 13:07:37 (GMT-06:00)</t>
  </si>
  <si>
    <t>Orlando Magic @ Boston Celtics, Moneyline Orlando Magic @ 4.70</t>
  </si>
  <si>
    <t>22R562C7</t>
  </si>
  <si>
    <t>Dec 17, 2022 21:29:58 (GMT-06:00)</t>
  </si>
  <si>
    <t>Memphis Grizzlies @ Oklahoma City Thunder, Moneyline Oklahoma City Thunder @ 3.85 (22R562C7)</t>
  </si>
  <si>
    <t>22VUPGAZ</t>
  </si>
  <si>
    <t>Dec 17, 2022 11:22:52 (GMT-06:00)</t>
  </si>
  <si>
    <t>Portland Trail Blazers @ Houston Rockets, Moneyline Houston Rockets @ 2.50</t>
  </si>
  <si>
    <t>Dec 17, 2022 11:22:41 (GMT-06:00)</t>
  </si>
  <si>
    <t>Memphis Grizzlies @ Oklahoma City Thunder, Moneyline Oklahoma City Thunder @ 3.85</t>
  </si>
  <si>
    <t>22MCTZR2</t>
  </si>
  <si>
    <t>Dec 17, 2022 11:22:35 (GMT-06:00)</t>
  </si>
  <si>
    <t>Miami Heat @ San Antonio Spurs, Moneyline San Antonio Spurs @ 3.55</t>
  </si>
  <si>
    <t>22O2WV9J</t>
  </si>
  <si>
    <t>Dec 17, 2022 11:22:32 (GMT-06:00)</t>
  </si>
  <si>
    <t>Washington Wizards @ Los Angeles Clippers, Moneyline Washington Wizards @ 3.30</t>
  </si>
  <si>
    <t>225RHKTO</t>
  </si>
  <si>
    <t>Dec 16, 2022 21:07:58 (GMT-06:00)</t>
  </si>
  <si>
    <t>Orlando Magic @ Boston Celtics, Moneyline Orlando Magic @ 8.00 (225RHKTO)</t>
  </si>
  <si>
    <t>22CHH5QW</t>
  </si>
  <si>
    <t>Dec 16, 2022 20:59:46 (GMT-06:00)</t>
  </si>
  <si>
    <t>Golden State Warriors @ Philadelphia 76ers, Total Ov @ 1.91 (22CHH5QW)</t>
  </si>
  <si>
    <t>226FAYMW</t>
  </si>
  <si>
    <t>Dec 16, 2022 17:40:31 (GMT-06:00)</t>
  </si>
  <si>
    <t>Portland Trail Blazers @ Dallas Mavericks, Moneyline Portland Trail Blazers @ 2.50</t>
  </si>
  <si>
    <t>Dec 16, 2022 17:40:11 (GMT-06:00)</t>
  </si>
  <si>
    <t>Orlando Magic @ Boston Celtics, Moneyline Orlando Magic @ 8.00</t>
  </si>
  <si>
    <t>22Z7KYE6</t>
  </si>
  <si>
    <t>Dec 16, 2022 17:40:01 (GMT-06:00)</t>
  </si>
  <si>
    <t>Golden State Warriors @ Philadelphia 76ers, Moneyline Golden State Warriors @ 5.10</t>
  </si>
  <si>
    <t>22IQGS8L</t>
  </si>
  <si>
    <t>Indiana Pacers @ Cleveland Cavaliers, Moneyline Indiana Pacers @ 3.55</t>
  </si>
  <si>
    <t>Dec 16, 2022 17:39:21 (GMT-06:00)</t>
  </si>
  <si>
    <t>Golden State Warriors @ Philadelphia 76ers, Total Ov @ 1.91</t>
  </si>
  <si>
    <t>22O59Q3K</t>
  </si>
  <si>
    <t>Dec 15, 2022 12:42:52 (GMT-06:00)</t>
  </si>
  <si>
    <t>Miami Heat @ Houston Rockets, Moneyline Houston Rockets @ 2.40</t>
  </si>
  <si>
    <t>2225IYDG</t>
  </si>
  <si>
    <t>Dec 14, 2022 20:58:08 (GMT-06:00)</t>
  </si>
  <si>
    <t>Sacramento Kings @ Toronto Raptors, Moneyline Sacramento Kings @ 2.65 (2225IYDG)</t>
  </si>
  <si>
    <t>22Y6GALT</t>
  </si>
  <si>
    <t>Dec 14, 2022 12:57:27 (GMT-06:00)</t>
  </si>
  <si>
    <t>Minnesota Timberwolves @ Los Angeles Clippers, Moneyline Minnesota Timberwolves @ 3.00</t>
  </si>
  <si>
    <t>224CYH2X</t>
  </si>
  <si>
    <t>Dec 14, 2022 12:57:21 (GMT-06:00)</t>
  </si>
  <si>
    <t>Washington Wizards @ Denver Nuggets, Moneyline Washington Wizards @ 6.00</t>
  </si>
  <si>
    <t>22E1FFI4</t>
  </si>
  <si>
    <t>Dec 14, 2022 12:57:10 (GMT-06:00)</t>
  </si>
  <si>
    <t>Portland Trail Blazers @ San Antonio Spurs, Moneyline San Antonio Spurs @ 3.45</t>
  </si>
  <si>
    <t>Dec 14, 2022 12:57:01 (GMT-06:00)</t>
  </si>
  <si>
    <t>Sacramento Kings @ Toronto Raptors, Moneyline Sacramento Kings @ 2.65</t>
  </si>
  <si>
    <t>22MYOXH8</t>
  </si>
  <si>
    <t>Dec 14, 2022 12:52:22 (GMT-06:00)</t>
  </si>
  <si>
    <t>Sacramento Kings @ Toronto Raptors, Total Un @ 1.91</t>
  </si>
  <si>
    <t>22NDON5S</t>
  </si>
  <si>
    <t>Dec 13, 2022 22:24:48 (GMT-06:00)</t>
  </si>
  <si>
    <t>New Orleans Pelicans @ Utah Jazz, Total Un @ 1.91 (22NDON5S)</t>
  </si>
  <si>
    <t>22SVIRRV</t>
  </si>
  <si>
    <t>Dec 13, 2022 20:25:07 (GMT-06:00)</t>
  </si>
  <si>
    <t>Sacramento Kings @ Philadelphia 76ers, Total Un @ 1.91 (22SVIRRV)</t>
  </si>
  <si>
    <t>22STQ46C</t>
  </si>
  <si>
    <t>Dec 13, 2022 09:09:11 (GMT-06:00)</t>
  </si>
  <si>
    <t>Sacramento Kings @ Philadelphia 76ers, Moneyline Sacramento Kings @ 2.75</t>
  </si>
  <si>
    <t>Dec 13, 2022 09:08:31 (GMT-06:00)</t>
  </si>
  <si>
    <t>New Orleans Pelicans @ Utah Jazz, Total Un @ 1.91</t>
  </si>
  <si>
    <t>Dec 13, 2022 09:08:21 (GMT-06:00)</t>
  </si>
  <si>
    <t>Sacramento Kings @ Philadelphia 76ers, Total Un @ 1.91</t>
  </si>
  <si>
    <t>22XRZ5VG</t>
  </si>
  <si>
    <t>Dec 12, 2022 21:53:38 (GMT-06:00)</t>
  </si>
  <si>
    <t>Cleveland Cavaliers @ San Antonio Spurs, Moneyline San Antonio Spurs @ 4.40 (22XRZ5VG)</t>
  </si>
  <si>
    <t>22EC644K</t>
  </si>
  <si>
    <t>Dec 12, 2022 21:13:33 (GMT-06:00)</t>
  </si>
  <si>
    <t>Atlanta Hawks @ Memphis Grizzlies, Total Ov @ 1.91 (22EC644K)</t>
  </si>
  <si>
    <t>Dec 12, 2022 15:45:51 (GMT-06:00)</t>
  </si>
  <si>
    <t>Atlanta Hawks @ Memphis Grizzlies, Total Ov @ 1.91</t>
  </si>
  <si>
    <t>Dec 12, 2022 15:45:11 (GMT-06:00)</t>
  </si>
  <si>
    <t>Cleveland Cavaliers @ San Antonio Spurs, Moneyline San Antonio Spurs @ 4.40</t>
  </si>
  <si>
    <t>22CYZBFF</t>
  </si>
  <si>
    <t>Dec 12, 2022 15:45:01 (GMT-06:00)</t>
  </si>
  <si>
    <t>Oklahoma City Thunder @ Dallas Mavericks, Moneyline Oklahoma City Thunder @ 3.85</t>
  </si>
  <si>
    <t>22APIQ00</t>
  </si>
  <si>
    <t>Dec 12, 2022 15:44:31 (GMT-06:00)</t>
  </si>
  <si>
    <t>Atlanta Hawks @ Memphis Grizzlies, Moneyline Atlanta Hawks @ 4.60</t>
  </si>
  <si>
    <t>22Y51VSG</t>
  </si>
  <si>
    <t>Dec 12, 2022 15:44:22 (GMT-06:00)</t>
  </si>
  <si>
    <t>Miami Heat @ Indiana Pacers, Moneyline Indiana Pacers @ 2.30</t>
  </si>
  <si>
    <t>224YEY8M</t>
  </si>
  <si>
    <t>Dec 12, 2022 15:44:21 (GMT-06:00)</t>
  </si>
  <si>
    <t>Brooklyn Nets @ Washington Wizards, Moneyline Washington Wizards @ 2.80</t>
  </si>
  <si>
    <t>22ZAP2KD</t>
  </si>
  <si>
    <t>Dec 11, 2022 20:17:02 (GMT-06:00)</t>
  </si>
  <si>
    <t>Milwaukee Bucks @ Houston Rockets, Total Un @ 1.91 (22ZAP2KD)</t>
  </si>
  <si>
    <t>22KYFUKC</t>
  </si>
  <si>
    <t>Dec 11, 2022 20:17:00 (GMT-06:00)</t>
  </si>
  <si>
    <t>Milwaukee Bucks @ Houston Rockets, Moneyline Houston Rockets @ 4.60 (22KYFUKC)</t>
  </si>
  <si>
    <t>227SNWW6</t>
  </si>
  <si>
    <t>Dec 11, 2022 19:35:04 (GMT-06:00)</t>
  </si>
  <si>
    <t>Toronto Raptors @ Orlando Magic, Moneyline Orlando Magic @ 3.30 (227SNWW6)</t>
  </si>
  <si>
    <t>22I1GJ70</t>
  </si>
  <si>
    <t>Dec 11, 2022 19:29:57 (GMT-06:00)</t>
  </si>
  <si>
    <t>Sacramento Kings @ New York Knicks, Total Un @ 1.91 (22I1GJ70)</t>
  </si>
  <si>
    <t>Dec 11, 2022 14:05:05 (GMT-06:00)</t>
  </si>
  <si>
    <t>Milwaukee Bucks @ Houston Rockets, Moneyline Houston Rockets @ 4.60</t>
  </si>
  <si>
    <t>22V9NIKE</t>
  </si>
  <si>
    <t>Dec 11, 2022 14:04:59 (GMT-06:00)</t>
  </si>
  <si>
    <t>Los Angeles Lakers @ Detroit Pistons, Moneyline Detroit Pistons @ 2.80</t>
  </si>
  <si>
    <t>Dec 11, 2022 14:04:44 (GMT-06:00)</t>
  </si>
  <si>
    <t>Toronto Raptors @ Orlando Magic, Moneyline Orlando Magic @ 3.30</t>
  </si>
  <si>
    <t>22V7EWD9</t>
  </si>
  <si>
    <t>Dec 11, 2022 14:04:35 (GMT-06:00)</t>
  </si>
  <si>
    <t>Charlotte Hornets @ Philadelphia 76ers, Moneyline Charlotte Hornets @ 5.10</t>
  </si>
  <si>
    <t>Dec 11, 2022 13:59:12 (GMT-06:00)</t>
  </si>
  <si>
    <t>Milwaukee Bucks @ Houston Rockets, Total Un @ 1.91</t>
  </si>
  <si>
    <t>22PHJ50C</t>
  </si>
  <si>
    <t>Dec 11, 2022 13:58:51 (GMT-06:00)</t>
  </si>
  <si>
    <t>Dec 11, 2022 13:58:21 (GMT-06:00)</t>
  </si>
  <si>
    <t>Sacramento Kings @ New York Knicks, Total Un @ 1.91</t>
  </si>
  <si>
    <t>22D2D47E</t>
  </si>
  <si>
    <t>Dec 10, 2022 20:40:05 (GMT-06:00)</t>
  </si>
  <si>
    <t>Brooklyn Nets @ Indiana Pacers, Moneyline Brooklyn Nets @ 3.55 (22D2D47E)</t>
  </si>
  <si>
    <t>22S9WIBE</t>
  </si>
  <si>
    <t>Dec 10, 2022 18:33:09 (GMT-06:00)</t>
  </si>
  <si>
    <t>San Antonio Spurs @ Miami Heat, Moneyline San Antonio Spurs @ 6.00 (22S9WIBE)</t>
  </si>
  <si>
    <t>220C33IO</t>
  </si>
  <si>
    <t>Dec 10, 2022 12:46:41 (GMT-06:00)</t>
  </si>
  <si>
    <t>Minnesota Timberwolves @ Portland Trail Blazers, Moneyline Minnesota Timberwolves @ 2.80</t>
  </si>
  <si>
    <t>22NVYQEI</t>
  </si>
  <si>
    <t>Dec 10, 2022 12:46:33 (GMT-06:00)</t>
  </si>
  <si>
    <t>Utah Jazz @ Denver Nuggets, Moneyline Utah Jazz @ 4.00</t>
  </si>
  <si>
    <t>Dec 10, 2022 12:46:27 (GMT-06:00)</t>
  </si>
  <si>
    <t>Brooklyn Nets @ Indiana Pacers, Moneyline Brooklyn Nets @ 3.55</t>
  </si>
  <si>
    <t>22H0OJ5J</t>
  </si>
  <si>
    <t>Dec 10, 2022 12:46:22 (GMT-06:00)</t>
  </si>
  <si>
    <t>Los Angeles Clippers @ Washington Wizards, Moneyline Washington Wizards @ 2.75</t>
  </si>
  <si>
    <t>Dec 10, 2022 12:46:10 (GMT-06:00)</t>
  </si>
  <si>
    <t>San Antonio Spurs @ Miami Heat, Moneyline San Antonio Spurs @ 6.00</t>
  </si>
  <si>
    <t>22DV8CFO</t>
  </si>
  <si>
    <t>Dec 10, 2022 12:28:04 (GMT-06:00)</t>
  </si>
  <si>
    <t>San Antonio Spurs @ Miami Heat, Moneyline San Antonio Spurs @ 6.00 (22DV8CFO)</t>
  </si>
  <si>
    <t>22LD7HC7</t>
  </si>
  <si>
    <t>Dec 9, 2022 20:21:54 (GMT-06:00)</t>
  </si>
  <si>
    <t>Toronto Raptors @ Orlando Magic, Moneyline Orlando Magic @ 3.55 (22LD7HC7)</t>
  </si>
  <si>
    <t>Dec 9, 2022 19:31:51 (GMT-06:00)</t>
  </si>
  <si>
    <t>225DGXJQ</t>
  </si>
  <si>
    <t>Dec 9, 2022 19:18:51 (GMT-06:00)</t>
  </si>
  <si>
    <t>Detroit Pistons @ Memphis Grizzlies, Moneyline Detroit Pistons @ 11.00</t>
  </si>
  <si>
    <t>22NM77WH</t>
  </si>
  <si>
    <t>Dec 9, 2022 18:11:30 (GMT-06:00)</t>
  </si>
  <si>
    <t>Washington Wizards @ Indiana Pacers, Moneyline Washington Wizards @ 2.60</t>
  </si>
  <si>
    <t>Dec 9, 2022 18:11:21 (GMT-06:00)</t>
  </si>
  <si>
    <t>Toronto Raptors @ Orlando Magic, Moneyline Orlando Magic @ 3.55</t>
  </si>
  <si>
    <t>22WCFUOF</t>
  </si>
  <si>
    <t>Dec 8, 2022 11:39:41 (GMT-06:00)</t>
  </si>
  <si>
    <t>Los Angeles Clippers @ Miami Heat, Moneyline Los Angeles Clippers @ 2.90</t>
  </si>
  <si>
    <t>22J7BKMF</t>
  </si>
  <si>
    <t>Dec 7, 2022 20:52:27 (GMT-06:00)</t>
  </si>
  <si>
    <t>Los Angeles Clippers @ Orlando Magic, Moneyline Orlando Magic @ 3.20 (22J7BKMF)</t>
  </si>
  <si>
    <t>2268INJL</t>
  </si>
  <si>
    <t>Dec 7, 2022 20:47:45 (GMT-06:00)</t>
  </si>
  <si>
    <t>Los Angeles Lakers @ Toronto Raptors, Total Ov @ 1.91 (2268INJL)</t>
  </si>
  <si>
    <t>223QDMAF</t>
  </si>
  <si>
    <t>Dec 7, 2022 13:00:14 (GMT-06:00)</t>
  </si>
  <si>
    <t>Golden State Warriors @ Utah Jazz, Moneyline Golden State Warriors @ 3.55</t>
  </si>
  <si>
    <t>2276OC8X</t>
  </si>
  <si>
    <t>Dec 7, 2022 13:00:01 (GMT-06:00)</t>
  </si>
  <si>
    <t>Indiana Pacers @ Minnesota Timberwolves, Moneyline Indiana Pacers @ 2.60</t>
  </si>
  <si>
    <t>22RA34EO</t>
  </si>
  <si>
    <t>Dec 7, 2022 12:59:51 (GMT-06:00)</t>
  </si>
  <si>
    <t>Oklahoma City Thunder @ Memphis Grizzlies, Moneyline Oklahoma City Thunder @ 3.70</t>
  </si>
  <si>
    <t>225PDN9L</t>
  </si>
  <si>
    <t>Sacramento Kings @ Milwaukee Bucks, Moneyline Sacramento Kings @ 3.10</t>
  </si>
  <si>
    <t>224SGF8Z</t>
  </si>
  <si>
    <t>Dec 7, 2022 12:59:42 (GMT-06:00)</t>
  </si>
  <si>
    <t>Detroit Pistons @ New Orleans Pelicans, Moneyline Detroit Pistons @ 5.10</t>
  </si>
  <si>
    <t>22THO5ND</t>
  </si>
  <si>
    <t>Dec 7, 2022 12:59:31 (GMT-06:00)</t>
  </si>
  <si>
    <t>Charlotte Hornets @ Brooklyn Nets, Moneyline Charlotte Hornets @ 4.60</t>
  </si>
  <si>
    <t>2209O81I</t>
  </si>
  <si>
    <t>Dec 7, 2022 12:59:21 (GMT-06:00)</t>
  </si>
  <si>
    <t>Los Angeles Lakers @ Toronto Raptors, Moneyline Los Angeles Lakers @ 6.00</t>
  </si>
  <si>
    <t>Dec 7, 2022 12:59:11 (GMT-06:00)</t>
  </si>
  <si>
    <t>Los Angeles Clippers @ Orlando Magic, Moneyline Orlando Magic @ 3.20</t>
  </si>
  <si>
    <t>228R42DC</t>
  </si>
  <si>
    <t>Dec 7, 2022 12:52:21 (GMT-06:00)</t>
  </si>
  <si>
    <t>Sacramento Kings @ Milwaukee Bucks, Total Un @ 1.91</t>
  </si>
  <si>
    <t>Dec 7, 2022 12:52:01 (GMT-06:00)</t>
  </si>
  <si>
    <t>Los Angeles Lakers @ Toronto Raptors, Total Ov @ 1.91</t>
  </si>
  <si>
    <t>22EIGASL</t>
  </si>
  <si>
    <t>Dec 6, 2022 23:34:25 (GMT-06:00)</t>
  </si>
  <si>
    <t>Dallas Mavericks @ Denver Nuggets, Moneyline Dallas Mavericks @ 2.65 (22EIGASL)</t>
  </si>
  <si>
    <t>22C0MWFK</t>
  </si>
  <si>
    <t>Dec 6, 2022 20:51:41 (GMT-06:00)</t>
  </si>
  <si>
    <t>Detroit Pistons @ Miami Heat, Moneyline Detroit Pistons @ 3.20 (22C0MWFK)</t>
  </si>
  <si>
    <t>Dec 6, 2022 13:53:07 (GMT-06:00)</t>
  </si>
  <si>
    <t>Dallas Mavericks @ Denver Nuggets, Moneyline Dallas Mavericks @ 2.65</t>
  </si>
  <si>
    <t>Dec 6, 2022 13:53:01 (GMT-06:00)</t>
  </si>
  <si>
    <t>Detroit Pistons @ Miami Heat, Moneyline Detroit Pistons @ 3.20</t>
  </si>
  <si>
    <t>22BBV8FQ</t>
  </si>
  <si>
    <t>Dec 5, 2022 23:25:50 (GMT-06:00)</t>
  </si>
  <si>
    <t>Indiana Pacers @ Golden State Warriors, Moneyline Indiana Pacers @ 5.35 (22BBV8FQ)</t>
  </si>
  <si>
    <t>22OH1AN1</t>
  </si>
  <si>
    <t>Dec 5, 2022 22:09:51 (GMT-06:00)</t>
  </si>
  <si>
    <t>Philadelphia 76ers @ Houston Rockets, Moneyline Houston Rockets @ 3.70 (22OH1AN1)</t>
  </si>
  <si>
    <t>22TINV1R</t>
  </si>
  <si>
    <t>Dec 5, 2022 21:17:58 (GMT-06:00)</t>
  </si>
  <si>
    <t>Miami Heat @ Memphis Grizzlies, Moneyline Memphis Grizzlies @ 2.45 (22TINV1R)</t>
  </si>
  <si>
    <t>22KOVPXY</t>
  </si>
  <si>
    <t>Dec 5, 2022 20:54:22 (GMT-06:00)</t>
  </si>
  <si>
    <t>Boston Celtics @ Toronto Raptors, Point Spread Boston Celtics @ 1.91 (22KOVPXY)</t>
  </si>
  <si>
    <t>221XI4H8</t>
  </si>
  <si>
    <t>Dec 5, 2022 20:53:28 (GMT-06:00)</t>
  </si>
  <si>
    <t>Oklahoma City Thunder @ Atlanta Hawks, Moneyline Oklahoma City Thunder @ 3.00 (221XI4H8)</t>
  </si>
  <si>
    <t>Dec 5, 2022 17:11:51 (GMT-06:00)</t>
  </si>
  <si>
    <t>Boston Celtics @ Toronto Raptors, Point Spread Boston Celtics @ 1.91</t>
  </si>
  <si>
    <t>Dec 5, 2022 17:11:31 (GMT-06:00)</t>
  </si>
  <si>
    <t>Indiana Pacers @ Golden State Warriors, Moneyline Indiana Pacers @ 5.35</t>
  </si>
  <si>
    <t>Dec 5, 2022 17:11:21 (GMT-06:00)</t>
  </si>
  <si>
    <t>Miami Heat @ Memphis Grizzlies, Moneyline Memphis Grizzlies @ 2.45</t>
  </si>
  <si>
    <t>Dec 5, 2022 17:11:11 (GMT-06:00)</t>
  </si>
  <si>
    <t>Philadelphia 76ers @ Houston Rockets, Moneyline Houston Rockets @ 3.70</t>
  </si>
  <si>
    <t>Dec 5, 2022 17:11:01 (GMT-06:00)</t>
  </si>
  <si>
    <t>Oklahoma City Thunder @ Atlanta Hawks, Moneyline Oklahoma City Thunder @ 3.00</t>
  </si>
  <si>
    <t>22S3TDOY</t>
  </si>
  <si>
    <t>Dec 5, 2022 17:10:51 (GMT-06:00)</t>
  </si>
  <si>
    <t>Milwaukee Bucks @ Orlando Magic, Moneyline Orlando Magic @ 4.40</t>
  </si>
  <si>
    <t>22EZRIUM</t>
  </si>
  <si>
    <t>Dec 5, 2022 17:03:51 (GMT-06:00)</t>
  </si>
  <si>
    <t>Miami Heat @ Memphis Grizzlies, Total Ov @ 1.91</t>
  </si>
  <si>
    <t>22L192R0</t>
  </si>
  <si>
    <t>Dec 4, 2022 19:18:51 (GMT-06:00)</t>
  </si>
  <si>
    <t>Boston Celtics @ Brooklyn Nets, Total Un @ 1.91 (22L192R0)</t>
  </si>
  <si>
    <t>22BFCBJ5</t>
  </si>
  <si>
    <t>Dec 4, 2022 17:00:04 (GMT-06:00)</t>
  </si>
  <si>
    <t>Denver Nuggets @ New Orleans Pelicans, Total Un @ 1.91 (22BFCBJ5)</t>
  </si>
  <si>
    <t>Dec 4, 2022 13:02:11 (GMT-06:00)</t>
  </si>
  <si>
    <t>Boston Celtics @ Brooklyn Nets, Total Un @ 1.91</t>
  </si>
  <si>
    <t>Dec 4, 2022 13:01:41 (GMT-06:00)</t>
  </si>
  <si>
    <t>2286Y3RQ</t>
  </si>
  <si>
    <t>Dec 3, 2022 13:11:12 (GMT-06:00)</t>
  </si>
  <si>
    <t>Houston Rockets @ Golden State Warriors, Moneyline Houston Rockets @ 4.20</t>
  </si>
  <si>
    <t>22BJ9WCZ</t>
  </si>
  <si>
    <t>Dec 3, 2022 13:11:01 (GMT-06:00)</t>
  </si>
  <si>
    <t>Orlando Magic @ Toronto Raptors, Moneyline Orlando Magic @ 5.25</t>
  </si>
  <si>
    <t>22FCC1OE</t>
  </si>
  <si>
    <t>Dec 3, 2022 13:06:47 (GMT-06:00)</t>
  </si>
  <si>
    <t>Milwaukee Bucks @ Charlotte Hornets, Total Ov @ 1.91</t>
  </si>
  <si>
    <t>227TAHFF</t>
  </si>
  <si>
    <t>Dec 2, 2022 22:28:47 (GMT-06:00)</t>
  </si>
  <si>
    <t>Houston Rockets @ Phoenix Suns, Moneyline Houston Rockets @ 5.25 (227TAHFF)</t>
  </si>
  <si>
    <t>22300QLR</t>
  </si>
  <si>
    <t>Dec 2, 2022 21:16:36 (GMT-06:00)</t>
  </si>
  <si>
    <t>Philadelphia 76ers @ Memphis Grizzlies, Total Ov @ 1.91 (22300QLR)</t>
  </si>
  <si>
    <t>22APY1DF</t>
  </si>
  <si>
    <t>Dec 2, 2022 21:14:45 (GMT-06:00)</t>
  </si>
  <si>
    <t>Miami Heat @ Boston Celtics, Moneyline Miami Heat @ 3.60 (22APY1DF)</t>
  </si>
  <si>
    <t>22JMRIDR</t>
  </si>
  <si>
    <t>Dec 2, 2022 21:08:04 (GMT-06:00)</t>
  </si>
  <si>
    <t>Los Angeles Lakers @ Milwaukee Bucks, Moneyline Los Angeles Lakers @ 3.60 (22JMRIDR)</t>
  </si>
  <si>
    <t>2208OQFX</t>
  </si>
  <si>
    <t>Dec 2, 2022 20:58:35 (GMT-06:00)</t>
  </si>
  <si>
    <t>Toronto Raptors @ Brooklyn Nets, Point Spread Brooklyn Nets @ 1.91 (2208OQFX)</t>
  </si>
  <si>
    <t>22W4AZLF</t>
  </si>
  <si>
    <t>Dec 2, 2022 20:47:10 (GMT-06:00)</t>
  </si>
  <si>
    <t>Denver Nuggets @ Atlanta Hawks, Total Un @ 1.91 (22W4AZLF)</t>
  </si>
  <si>
    <t>228V8J62</t>
  </si>
  <si>
    <t>Dec 2, 2022 08:14:21 (GMT-06:00)</t>
  </si>
  <si>
    <t>Philadelphia 76ers @ Memphis Grizzlies, Moneyline Philadelphia 76ers @ 2.75</t>
  </si>
  <si>
    <t>Dec 2, 2022 08:14:11 (GMT-06:00)</t>
  </si>
  <si>
    <t>Houston Rockets @ Phoenix Suns, Moneyline Houston Rockets @ 5.25</t>
  </si>
  <si>
    <t>22GSFCPV</t>
  </si>
  <si>
    <t>Dec 2, 2022 08:14:01 (GMT-06:00)</t>
  </si>
  <si>
    <t>Indiana Pacers @ Utah Jazz, Moneyline Indiana Pacers @ 2.50</t>
  </si>
  <si>
    <t>22W8SFKM</t>
  </si>
  <si>
    <t>Dec 2, 2022 08:13:51 (GMT-06:00)</t>
  </si>
  <si>
    <t>Chicago Bulls @ Golden State Warriors, Moneyline Chicago Bulls @ 3.20</t>
  </si>
  <si>
    <t>Dec 2, 2022 08:13:41 (GMT-06:00)</t>
  </si>
  <si>
    <t>Los Angeles Lakers @ Milwaukee Bucks, Moneyline Los Angeles Lakers @ 3.60</t>
  </si>
  <si>
    <t>Dec 2, 2022 08:13:21 (GMT-06:00)</t>
  </si>
  <si>
    <t>Miami Heat @ Boston Celtics, Moneyline Miami Heat @ 3.60</t>
  </si>
  <si>
    <t>Dec 2, 2022 08:12:51 (GMT-06:00)</t>
  </si>
  <si>
    <t>Toronto Raptors @ Brooklyn Nets, Point Spread Brooklyn Nets @ 1.91</t>
  </si>
  <si>
    <t>Dec 2, 2022 08:07:42 (GMT-06:00)</t>
  </si>
  <si>
    <t>Philadelphia 76ers @ Memphis Grizzlies, Total Ov @ 1.91</t>
  </si>
  <si>
    <t>Dec 2, 2022 08:07:12 (GMT-06:00)</t>
  </si>
  <si>
    <t>Denver Nuggets @ Atlanta Hawks, Total Un @ 1.91</t>
  </si>
  <si>
    <t>220SYTJM</t>
  </si>
  <si>
    <t>Nov 30, 2022 22:25:19 (GMT-06:00)</t>
  </si>
  <si>
    <t>Los Angeles Clippers @ Utah Jazz, Total Ov @ 1.91 (220SYTJM)</t>
  </si>
  <si>
    <t>220MTI3H</t>
  </si>
  <si>
    <t>Nov 30, 2022 21:33:57 (GMT-06:00)</t>
  </si>
  <si>
    <t>Memphis Grizzlies @ Minnesota Timberwolves, Point Spread Minnesota Timberwolves @ 1.91 (220MTI3H)</t>
  </si>
  <si>
    <t>22191MDO</t>
  </si>
  <si>
    <t>Nov 30, 2022 21:20:37 (GMT-06:00)</t>
  </si>
  <si>
    <t>Toronto Raptors @ New Orleans Pelicans, Point Spread New Orleans Pelicans @ 1.91 (22191MDO)</t>
  </si>
  <si>
    <t>22ST1QRH</t>
  </si>
  <si>
    <t>Nov 30, 2022 21:03:37 (GMT-06:00)</t>
  </si>
  <si>
    <t>Washington Wizards @ Brooklyn Nets, Total Un @ 1.91 (22ST1QRH)</t>
  </si>
  <si>
    <t>Nov 30, 2022 12:18:31 (GMT-06:00)</t>
  </si>
  <si>
    <t>Toronto Raptors @ New Orleans Pelicans, Point Spread New Orleans Pelicans @ 1.91</t>
  </si>
  <si>
    <t>Nov 30, 2022 12:17:56 (GMT-06:00)</t>
  </si>
  <si>
    <t>Memphis Grizzlies @ Minnesota Timberwolves, Point Spread Minnesota Timberwolves @ 1.91</t>
  </si>
  <si>
    <t>22EARAWE</t>
  </si>
  <si>
    <t>Nov 30, 2022 12:16:01 (GMT-06:00)</t>
  </si>
  <si>
    <t>Los Angeles Clippers @ Utah Jazz, Moneyline Los Angeles Clippers @ 3.20</t>
  </si>
  <si>
    <t>22U2JDN5</t>
  </si>
  <si>
    <t>Nov 30, 2022 12:15:48 (GMT-06:00)</t>
  </si>
  <si>
    <t>Houston Rockets @ Denver Nuggets, Moneyline Houston Rockets @ 5.00</t>
  </si>
  <si>
    <t>22Y4085B</t>
  </si>
  <si>
    <t>Nov 30, 2022 12:15:41 (GMT-06:00)</t>
  </si>
  <si>
    <t>Milwaukee Bucks @ New York Knicks, Moneyline New York Knicks @ 2.85</t>
  </si>
  <si>
    <t>2260PJ96</t>
  </si>
  <si>
    <t>Nov 30, 2022 12:15:31 (GMT-06:00)</t>
  </si>
  <si>
    <t>Miami Heat @ Boston Celtics, Moneyline Miami Heat @ 3.90</t>
  </si>
  <si>
    <t>22ANO652</t>
  </si>
  <si>
    <t>Nov 30, 2022 12:09:51 (GMT-06:00)</t>
  </si>
  <si>
    <t>Indiana Pacers @ Sacramento Kings, Total Un @ 1.91</t>
  </si>
  <si>
    <t>Nov 30, 2022 12:09:42 (GMT-06:00)</t>
  </si>
  <si>
    <t>Los Angeles Clippers @ Utah Jazz, Total Ov @ 1.91</t>
  </si>
  <si>
    <t>Nov 30, 2022 12:09:21 (GMT-06:00)</t>
  </si>
  <si>
    <t>Washington Wizards @ Brooklyn Nets, Total Un @ 1.91</t>
  </si>
  <si>
    <t>22UN2WT6</t>
  </si>
  <si>
    <t>Nov 30, 2022 12:09:11 (GMT-06:00)</t>
  </si>
  <si>
    <t>Philadelphia 76ers @ Cleveland Cavaliers, Total Ov @ 1.91</t>
  </si>
  <si>
    <t>22X8NYSY</t>
  </si>
  <si>
    <t>Nov 29, 2022 23:33:55 (GMT-06:00)</t>
  </si>
  <si>
    <t>Los Angeles Clippers @ Portland Trail Blazers, Moneyline Los Angeles Clippers @ 2.40 (22X8NYSY)</t>
  </si>
  <si>
    <t>220KWSJU</t>
  </si>
  <si>
    <t>Nov 29, 2022 23:20:15 (GMT-06:00)</t>
  </si>
  <si>
    <t>Los Angeles Clippers @ Portland Trail Blazers, Total Ov @ 1.91 (220KWSJU)</t>
  </si>
  <si>
    <t>Nov 29, 2022 14:10:21 (GMT-06:00)</t>
  </si>
  <si>
    <t>Los Angeles Clippers @ Portland Trail Blazers, Moneyline Los Angeles Clippers @ 2.40</t>
  </si>
  <si>
    <t>Nov 29, 2022 14:02:41 (GMT-06:00)</t>
  </si>
  <si>
    <t>Los Angeles Clippers @ Portland Trail Blazers, Total Ov @ 1.91</t>
  </si>
  <si>
    <t>22RUQ0WV</t>
  </si>
  <si>
    <t>Nov 28, 2022 20:26:25 (GMT-06:00)</t>
  </si>
  <si>
    <t>Charlotte Hornets @ Boston Celtics, Total Ov @ 1.91 (22RUQ0WV)</t>
  </si>
  <si>
    <t>222KNBQF</t>
  </si>
  <si>
    <t>Nov 28, 2022 18:00:01 (GMT-06:00)</t>
  </si>
  <si>
    <t>Cleveland Cavaliers @ Toronto Raptors, Point Spread Cleveland Cavaliers @ 1.91</t>
  </si>
  <si>
    <t>22QNRXPX</t>
  </si>
  <si>
    <t>Nov 28, 2022 17:59:19 (GMT-06:00)</t>
  </si>
  <si>
    <t>Houston Rockets @ Denver Nuggets, Moneyline Houston Rockets @ 5.25</t>
  </si>
  <si>
    <t>22FW93MC</t>
  </si>
  <si>
    <t>Nov 28, 2022 17:59:11 (GMT-06:00)</t>
  </si>
  <si>
    <t>Orlando Magic @ Brooklyn Nets, Moneyline Orlando Magic @ 5.00</t>
  </si>
  <si>
    <t>22QSKDB1</t>
  </si>
  <si>
    <t>Nov 28, 2022 17:59:01 (GMT-06:00)</t>
  </si>
  <si>
    <t>Charlotte Hornets @ Boston Celtics, Moneyline Charlotte Hornets @ 5.25</t>
  </si>
  <si>
    <t>22QYZY88</t>
  </si>
  <si>
    <t>Nov 28, 2022 17:58:51 (GMT-06:00)</t>
  </si>
  <si>
    <t>Cleveland Cavaliers @ Toronto Raptors, Moneyline Cleveland Cavaliers @ 2.65</t>
  </si>
  <si>
    <t>Nov 28, 2022 17:56:21 (GMT-06:00)</t>
  </si>
  <si>
    <t>Charlotte Hornets @ Boston Celtics, Total Ov @ 1.91</t>
  </si>
  <si>
    <t>22G53UKA</t>
  </si>
  <si>
    <t>Nov 28, 2022 17:55:41 (GMT-06:00)</t>
  </si>
  <si>
    <t>Charlotte Hornets @ Boston Celtics, Total Ov @ 1.91 (22G53UKA)</t>
  </si>
  <si>
    <t>Nov 28, 2022 17:52:41 (GMT-06:00)</t>
  </si>
  <si>
    <t>22LJTMAT</t>
  </si>
  <si>
    <t>Nov 20, 2022 14:47:17 (GMT-06:00)</t>
  </si>
  <si>
    <t>San Antonio Spurs @ Los Angeles Lakers, Moneyline San Antonio Spurs @ 2.90 (22LJTMAT)</t>
  </si>
  <si>
    <t>Nov 20, 2022 14:46:41 (GMT-06:00)</t>
  </si>
  <si>
    <t>San Antonio Spurs @ Los Angeles Lakers, Moneyline San Antonio Spurs @ 2.90</t>
  </si>
  <si>
    <t>22NTNAL7</t>
  </si>
  <si>
    <t>Nov 20, 2022 14:46:27 (GMT-06:00)</t>
  </si>
  <si>
    <t>Memphis Grizzlies @ Brooklyn Nets, Moneyline Memphis Grizzlies @ 3.40</t>
  </si>
  <si>
    <t>22WFQBY6</t>
  </si>
  <si>
    <t>Nov 20, 2022 14:46:01 (GMT-06:00)</t>
  </si>
  <si>
    <t>Detroit Pistons @ Sacramento Kings, Moneyline Detroit Pistons @ 4.50</t>
  </si>
  <si>
    <t>22H50VM7</t>
  </si>
  <si>
    <t>Nov 20, 2022 14:44:47 (GMT-06:00)</t>
  </si>
  <si>
    <t>Miami Heat @ Cleveland Cavaliers, Point Spread Miami Heat @ 1.91</t>
  </si>
  <si>
    <t>22Q9549X</t>
  </si>
  <si>
    <t>Nov 20, 2022 14:03:02 (GMT-06:00)</t>
  </si>
  <si>
    <t>Miami Heat @ Cleveland Cavaliers, Total Ov @ 1.91</t>
  </si>
  <si>
    <t>22QMDU0F</t>
  </si>
  <si>
    <t>Nov 19, 2022 23:45:13 (GMT-06:00)</t>
  </si>
  <si>
    <t>San Antonio Spurs @ Los Angeles Clippers, Point Spread Los Angeles Clippers @ 1.91 (22QMDU0F)</t>
  </si>
  <si>
    <t>Nov 19, 2022 17:01:31 (GMT-06:00)</t>
  </si>
  <si>
    <t>San Antonio Spurs @ Los Angeles Clippers, Point Spread Los Angeles Clippers @ 1.91</t>
  </si>
  <si>
    <t>223J0PIU</t>
  </si>
  <si>
    <t>Nov 19, 2022 17:00:37 (GMT-06:00)</t>
  </si>
  <si>
    <t>Toronto Raptors @ Atlanta Hawks, Point Spread Atlanta Hawks @ 1.91</t>
  </si>
  <si>
    <t>22XEPE9A</t>
  </si>
  <si>
    <t>Nov 19, 2022 17:00:11 (GMT-06:00)</t>
  </si>
  <si>
    <t>San Antonio Spurs @ Los Angeles Clippers, Moneyline San Antonio Spurs @ 4.00</t>
  </si>
  <si>
    <t>22JLMQ29</t>
  </si>
  <si>
    <t>Nov 17, 2022 23:40:05 (GMT-06:00)</t>
  </si>
  <si>
    <t>Brooklyn Nets @ Portland Trail Blazers, Total Un @ 1.91 (22JLMQ29)</t>
  </si>
  <si>
    <t>22EJW2XF</t>
  </si>
  <si>
    <t>Nov 17, 2022 16:25:01 (GMT-06:00)</t>
  </si>
  <si>
    <t>Detroit Pistons @ Los Angeles Clippers, Moneyline Detroit Pistons @ 4.10</t>
  </si>
  <si>
    <t>223424DO</t>
  </si>
  <si>
    <t>Nov 17, 2022 16:24:51 (GMT-06:00)</t>
  </si>
  <si>
    <t>San Antonio Spurs @ Sacramento Kings, Moneyline San Antonio Spurs @ 3.40</t>
  </si>
  <si>
    <t>Nov 17, 2022 16:16:41 (GMT-06:00)</t>
  </si>
  <si>
    <t>Brooklyn Nets @ Portland Trail Blazers, Total Un @ 1.91</t>
  </si>
  <si>
    <t>22AD7DRX</t>
  </si>
  <si>
    <t>Nov 16, 2022 20:55:14 (GMT-06:00)</t>
  </si>
  <si>
    <t>Miami Heat @ Toronto Raptors, Total Ov @ 1.91 (22AD7DRX)</t>
  </si>
  <si>
    <t>22DUBTMT</t>
  </si>
  <si>
    <t>Nov 16, 2022 20:48:35 (GMT-06:00)</t>
  </si>
  <si>
    <t>Boston Celtics @ Atlanta Hawks, Total Un @ 1.91 (22DUBTMT)</t>
  </si>
  <si>
    <t>22DE7M66</t>
  </si>
  <si>
    <t>Nov 16, 2022 12:35:31 (GMT-06:00)</t>
  </si>
  <si>
    <t>New York Knicks @ Denver Nuggets, Total Ov @ 1.95</t>
  </si>
  <si>
    <t>22KQ1SYN</t>
  </si>
  <si>
    <t>Nov 16, 2022 12:35:01 (GMT-06:00)</t>
  </si>
  <si>
    <t>Chicago Bulls @ New Orleans Pelicans, Total Un @ 1.91</t>
  </si>
  <si>
    <t>Nov 16, 2022 12:34:51 (GMT-06:00)</t>
  </si>
  <si>
    <t>Miami Heat @ Toronto Raptors, Total Ov @ 1.91</t>
  </si>
  <si>
    <t>Nov 16, 2022 12:34:41 (GMT-06:00)</t>
  </si>
  <si>
    <t>Boston Celtics @ Atlanta Hawks, Total Un @ 1.91</t>
  </si>
  <si>
    <t>22072N31</t>
  </si>
  <si>
    <t>Nov 16, 2022 12:34:32 (GMT-06:00)</t>
  </si>
  <si>
    <t>Indiana Pacers @ Charlotte Hornets, Total Un @ 1.91</t>
  </si>
  <si>
    <t>22UW47W7</t>
  </si>
  <si>
    <t>Nov 15, 2022 23:24:38 (GMT-06:00)</t>
  </si>
  <si>
    <t>San Antonio Spurs @ Portland Trail Blazers, Total Un @ 1.91 (22UW47W7)</t>
  </si>
  <si>
    <t>Nov 15, 2022 20:35:02 (GMT-06:00)</t>
  </si>
  <si>
    <t>San Antonio Spurs @ Portland Trail Blazers, Total Un @ 1.91</t>
  </si>
  <si>
    <t>22TYECVA</t>
  </si>
  <si>
    <t>Nov 14, 2022 23:28:18 (GMT-06:00)</t>
  </si>
  <si>
    <t>San Antonio Spurs @ Golden State Warriors, Total Un @ 1.91 (22TYECVA)</t>
  </si>
  <si>
    <t>221FDXE1</t>
  </si>
  <si>
    <t>Nov 14, 2022 20:45:37 (GMT-06:00)</t>
  </si>
  <si>
    <t>Oklahoma City Thunder @ Boston Celtics, Total Ov @ 1.87 (221FDXE1)</t>
  </si>
  <si>
    <t>22RA2QIC</t>
  </si>
  <si>
    <t>Nov 14, 2022 20:30:02 (GMT-06:00)</t>
  </si>
  <si>
    <t>Toronto Raptors @ Detroit Pistons, Total Ov @ 1.91 (22RA2QIC)</t>
  </si>
  <si>
    <t>224WBG8O</t>
  </si>
  <si>
    <t>Nov 14, 2022 18:01:52 (GMT-06:00)</t>
  </si>
  <si>
    <t>San Antonio Spurs @ Golden State Warriors, Point Spread San Antonio Spurs @ 1.91</t>
  </si>
  <si>
    <t>22CQM0BI</t>
  </si>
  <si>
    <t>Nov 14, 2022 18:01:39 (GMT-06:00)</t>
  </si>
  <si>
    <t>Los Angeles Clippers @ Houston Rockets, Point Spread Houston Rockets @ 1.91</t>
  </si>
  <si>
    <t>220QZHRT</t>
  </si>
  <si>
    <t>Nov 14, 2022 18:01:22 (GMT-06:00)</t>
  </si>
  <si>
    <t>Charlotte Hornets @ Orlando Magic, Point Spread Orlando Magic @ 1.91</t>
  </si>
  <si>
    <t>22NJCPBS</t>
  </si>
  <si>
    <t>Nov 14, 2022 18:01:07 (GMT-06:00)</t>
  </si>
  <si>
    <t>Toronto Raptors @ Detroit Pistons, Point Spread Detroit Pistons @ 1.91 (22NJCPBS)</t>
  </si>
  <si>
    <t>Nov 14, 2022 18:00:51 (GMT-06:00)</t>
  </si>
  <si>
    <t>Toronto Raptors @ Detroit Pistons, Point Spread Detroit Pistons @ 1.91</t>
  </si>
  <si>
    <t>223M3FJN</t>
  </si>
  <si>
    <t>Nov 14, 2022 18:00:11 (GMT-06:00)</t>
  </si>
  <si>
    <t>San Antonio Spurs @ Golden State Warriors, Moneyline San Antonio Spurs @ 4.10</t>
  </si>
  <si>
    <t>22TGAUC7</t>
  </si>
  <si>
    <t>Nov 14, 2022 18:00:01 (GMT-06:00)</t>
  </si>
  <si>
    <t>Los Angeles Clippers @ Houston Rockets, Moneyline Houston Rockets @ 2.75</t>
  </si>
  <si>
    <t>222LD5UE</t>
  </si>
  <si>
    <t>Nov 14, 2022 17:59:41 (GMT-06:00)</t>
  </si>
  <si>
    <t>Oklahoma City Thunder @ Boston Celtics, Moneyline Oklahoma City Thunder @ 6.00</t>
  </si>
  <si>
    <t>22JK8KUO</t>
  </si>
  <si>
    <t>Nov 14, 2022 17:59:31 (GMT-06:00)</t>
  </si>
  <si>
    <t>Charlotte Hornets @ Orlando Magic, Moneyline Orlando Magic @ 2.00</t>
  </si>
  <si>
    <t>Nov 14, 2022 17:54:11 (GMT-06:00)</t>
  </si>
  <si>
    <t>San Antonio Spurs @ Golden State Warriors, Total Un @ 1.91</t>
  </si>
  <si>
    <t>Nov 14, 2022 17:53:51 (GMT-06:00)</t>
  </si>
  <si>
    <t>Oklahoma City Thunder @ Boston Celtics, Total Ov @ 1.87</t>
  </si>
  <si>
    <t>Nov 14, 2022 17:53:31 (GMT-06:00)</t>
  </si>
  <si>
    <t>Toronto Raptors @ Detroit Pistons, Total Ov @ 1.91</t>
  </si>
  <si>
    <t>22WX3N8Q</t>
  </si>
  <si>
    <t>Nov 11, 2022 23:33:25 (GMT-06:00)</t>
  </si>
  <si>
    <t>Cleveland Cavaliers @ Golden State Warriors, Total Un @ 1.91 (22WX3N8Q)</t>
  </si>
  <si>
    <t>22OP5WLC</t>
  </si>
  <si>
    <t>Nov 11, 2022 21:16:53 (GMT-06:00)</t>
  </si>
  <si>
    <t>Toronto Raptors @ Oklahoma City Thunder, Moneyline Oklahoma City Thunder @ 2.75 (22OP5WLC)</t>
  </si>
  <si>
    <t>22515QZM</t>
  </si>
  <si>
    <t>Nov 11, 2022 20:15:00 (GMT-06:00)</t>
  </si>
  <si>
    <t>Phoenix Suns @ Orlando Magic, Moneyline Orlando Magic @ 3.40 (22515QZM)</t>
  </si>
  <si>
    <t>Nov 11, 2022 06:51:41 (GMT-06:00)</t>
  </si>
  <si>
    <t>Cleveland Cavaliers @ Golden State Warriors, Total Un @ 1.91</t>
  </si>
  <si>
    <t>22PNWF6A</t>
  </si>
  <si>
    <t>Nov 11, 2022 06:51:11 (GMT-06:00)</t>
  </si>
  <si>
    <t>Cleveland Cavaliers @ Golden State Warriors, Point Spread Cleveland Cavaliers @ 1.95</t>
  </si>
  <si>
    <t>229IAIQI</t>
  </si>
  <si>
    <t>Nov 11, 2022 06:50:29 (GMT-06:00)</t>
  </si>
  <si>
    <t>Milwaukee Bucks @ San Antonio Spurs, Point Spread Milwaukee Bucks @ 1.91</t>
  </si>
  <si>
    <t>22OOE9JW</t>
  </si>
  <si>
    <t>Nov 11, 2022 06:49:51 (GMT-06:00)</t>
  </si>
  <si>
    <t>Cleveland Cavaliers @ Golden State Warriors, Moneyline Cleveland Cavaliers @ 2.10</t>
  </si>
  <si>
    <t>22HUI9YX</t>
  </si>
  <si>
    <t>Nov 11, 2022 06:49:41 (GMT-06:00)</t>
  </si>
  <si>
    <t>Minnesota Timberwolves @ Memphis Grizzlies, Moneyline Minnesota Timberwolves @ 2.60</t>
  </si>
  <si>
    <t>Nov 11, 2022 06:49:21 (GMT-06:00)</t>
  </si>
  <si>
    <t>Toronto Raptors @ Oklahoma City Thunder, Moneyline Oklahoma City Thunder @ 2.75</t>
  </si>
  <si>
    <t>22B0GYYS</t>
  </si>
  <si>
    <t>Nov 11, 2022 06:49:11 (GMT-06:00)</t>
  </si>
  <si>
    <t>Milwaukee Bucks @ San Antonio Spurs, Moneyline Milwaukee Bucks @ 1.95</t>
  </si>
  <si>
    <t>224AANLY</t>
  </si>
  <si>
    <t>Nov 11, 2022 06:48:41 (GMT-06:00)</t>
  </si>
  <si>
    <t>Detroit Pistons @ New York Knicks, Moneyline Detroit Pistons @ 3.50</t>
  </si>
  <si>
    <t>Nov 11, 2022 06:48:31 (GMT-06:00)</t>
  </si>
  <si>
    <t>Phoenix Suns @ Orlando Magic, Moneyline Orlando Magic @ 3.40</t>
  </si>
  <si>
    <t>22J91NL0</t>
  </si>
  <si>
    <t>Nov 11, 2022 06:48:21 (GMT-06:00)</t>
  </si>
  <si>
    <t>Denver Nuggets @ Boston Celtics, Moneyline Denver Nuggets @ 2.60</t>
  </si>
  <si>
    <t>22VKEW7G</t>
  </si>
  <si>
    <t>Nov 10, 2022 21:21:59 (GMT-06:00)</t>
  </si>
  <si>
    <t>Portland Trail Blazers @ New Orleans Pelicans, Point Spread Portland Trail Blazers @ 1.91 (22VKEW7G)</t>
  </si>
  <si>
    <t>22VL0BFV</t>
  </si>
  <si>
    <t>Nov 10, 2022 21:21:58 (GMT-06:00)</t>
  </si>
  <si>
    <t>Portland Trail Blazers @ New Orleans Pelicans, Moneyline Portland Trail Blazers @ 4.00 (22VL0BFV)</t>
  </si>
  <si>
    <t>223Y9EKV</t>
  </si>
  <si>
    <t>Nov 10, 2022 20:23:04 (GMT-06:00)</t>
  </si>
  <si>
    <t>Dallas Mavericks @ Washington Wizards, Moneyline Washington Wizards @ 2.75 (223Y9EKV)</t>
  </si>
  <si>
    <t>Nov 10, 2022 15:51:54 (GMT-06:00)</t>
  </si>
  <si>
    <t>Portland Trail Blazers @ New Orleans Pelicans, Point Spread Portland Trail Blazers @ 1.91</t>
  </si>
  <si>
    <t>Nov 10, 2022 15:50:21 (GMT-06:00)</t>
  </si>
  <si>
    <t>Dallas Mavericks @ Washington Wizards, Moneyline Washington Wizards @ 2.75</t>
  </si>
  <si>
    <t>22X2H1DP</t>
  </si>
  <si>
    <t>Nov 10, 2022 15:49:51 (GMT-06:00)</t>
  </si>
  <si>
    <t>Philadelphia 76ers @ Atlanta Hawks, Moneyline Philadelphia 76ers @ 1.95</t>
  </si>
  <si>
    <t>Nov 10, 2022 15:49:31 (GMT-06:00)</t>
  </si>
  <si>
    <t>Portland Trail Blazers @ New Orleans Pelicans, Moneyline Portland Trail Blazers @ 4.00</t>
  </si>
  <si>
    <t>228D3A9V</t>
  </si>
  <si>
    <t>Nov 10, 2022 15:49:17 (GMT-06:00)</t>
  </si>
  <si>
    <t>Dallas Mavericks @ Washington Wizards, Moneyline Dallas Mavericks @ 1.48 (228D3A9V)</t>
  </si>
  <si>
    <t>22CW299M</t>
  </si>
  <si>
    <t>Nov 10, 2022 15:49:09 (GMT-06:00)</t>
  </si>
  <si>
    <t>Charlotte Hornets @ Miami Heat, Moneyline Miami Heat @ 1.20 (22CW299M)</t>
  </si>
  <si>
    <t>2235XXMG</t>
  </si>
  <si>
    <t>Nov 10, 2022 15:48:45 (GMT-06:00)</t>
  </si>
  <si>
    <t>Portland Trail Blazers @ New Orleans Pelicans, Moneyline New Orleans Pelicans @ 1.27 (2235XXMG)</t>
  </si>
  <si>
    <t>Nov 10, 2022 15:47:51 (GMT-06:00)</t>
  </si>
  <si>
    <t>Dallas Mavericks @ Washington Wizards, Moneyline Dallas Mavericks @ 1.48</t>
  </si>
  <si>
    <t>Nov 10, 2022 15:47:31 (GMT-06:00)</t>
  </si>
  <si>
    <t>Charlotte Hornets @ Miami Heat, Moneyline Miami Heat @ 1.20</t>
  </si>
  <si>
    <t>Nov 10, 2022 15:47:11 (GMT-06:00)</t>
  </si>
  <si>
    <t>Portland Trail Blazers @ New Orleans Pelicans, Moneyline New Orleans Pelicans @ 1.27</t>
  </si>
  <si>
    <t>22GEVGY0</t>
  </si>
  <si>
    <t>Nov 9, 2022 20:43:44 (GMT-06:00)</t>
  </si>
  <si>
    <t>Utah Jazz @ Atlanta Hawks, Point Spread Utah Jazz @ 1.91 (22GEVGY0)</t>
  </si>
  <si>
    <t>22LVN5AF</t>
  </si>
  <si>
    <t>Nov 9, 2022 20:43:43 (GMT-06:00)</t>
  </si>
  <si>
    <t>Utah Jazz @ Atlanta Hawks, Moneyline Utah Jazz @ 2.40 (22LVN5AF)</t>
  </si>
  <si>
    <t>22AZSKFT</t>
  </si>
  <si>
    <t>Nov 9, 2022 20:25:12 (GMT-06:00)</t>
  </si>
  <si>
    <t>Denver Nuggets @ Indiana Pacers, Point Spread Indiana Pacers @ 1.91 (22AZSKFT)</t>
  </si>
  <si>
    <t>224MZOU4</t>
  </si>
  <si>
    <t>Nov 9, 2022 18:52:38 (GMT-06:00)</t>
  </si>
  <si>
    <t>Dallas Mavericks @ Orlando Magic, Moneyline Orlando Magic @ 3.20 (224MZOU4)</t>
  </si>
  <si>
    <t>22ALIUU5</t>
  </si>
  <si>
    <t>Nov 9, 2022 18:52:37 (GMT-06:00)</t>
  </si>
  <si>
    <t>Dallas Mavericks @ Orlando Magic, Point Spread Orlando Magic @ 1.91 (22ALIUU5)</t>
  </si>
  <si>
    <t>Nov 9, 2022 08:50:01 (GMT-06:00)</t>
  </si>
  <si>
    <t>Utah Jazz @ Atlanta Hawks, Moneyline Utah Jazz @ 2.40</t>
  </si>
  <si>
    <t>22O1CM7D</t>
  </si>
  <si>
    <t>Nov 9, 2022 08:49:31 (GMT-06:00)</t>
  </si>
  <si>
    <t>Detroit Pistons @ Boston Celtics, Moneyline Detroit Pistons @ 6.00</t>
  </si>
  <si>
    <t>22KJRXNQ</t>
  </si>
  <si>
    <t>Nov 9, 2022 08:49:20 (GMT-06:00)</t>
  </si>
  <si>
    <t>Houston Rockets @ Toronto Raptors, Moneyline Houston Rockets @ 4.10</t>
  </si>
  <si>
    <t>22J9R5O6</t>
  </si>
  <si>
    <t>Nov 9, 2022 08:49:01 (GMT-06:00)</t>
  </si>
  <si>
    <t>Portland Trail Blazers @ Charlotte Hornets, Moneyline Charlotte Hornets @ 2.60</t>
  </si>
  <si>
    <t>229UY7VN</t>
  </si>
  <si>
    <t>Nov 9, 2022 08:48:51 (GMT-06:00)</t>
  </si>
  <si>
    <t>Denver Nuggets @ Indiana Pacers, Moneyline Indiana Pacers @ 2.85</t>
  </si>
  <si>
    <t>Nov 9, 2022 08:48:31 (GMT-06:00)</t>
  </si>
  <si>
    <t>Dallas Mavericks @ Orlando Magic, Moneyline Orlando Magic @ 3.20</t>
  </si>
  <si>
    <t>Nov 9, 2022 08:46:09 (GMT-06:00)</t>
  </si>
  <si>
    <t>Utah Jazz @ Atlanta Hawks, Point Spread Utah Jazz @ 1.91</t>
  </si>
  <si>
    <t>Nov 9, 2022 08:45:21 (GMT-06:00)</t>
  </si>
  <si>
    <t>Denver Nuggets @ Indiana Pacers, Point Spread Indiana Pacers @ 1.91</t>
  </si>
  <si>
    <t>Nov 9, 2022 08:44:34 (GMT-06:00)</t>
  </si>
  <si>
    <t>Dallas Mavericks @ Orlando Magic, Point Spread Orlando Magic @ 1.91</t>
  </si>
  <si>
    <t>2232PIGN</t>
  </si>
  <si>
    <t>Nov 9, 2022 08:36:18 (GMT-06:00)</t>
  </si>
  <si>
    <t>Dallas Mavericks @ Orlando Magic, Point Spread Dallas Mavericks @ 1.91 (2232PIGN)</t>
  </si>
  <si>
    <t>Nov 9, 2022 08:34:51 (GMT-06:00)</t>
  </si>
  <si>
    <t>Dallas Mavericks @ Orlando Magic, Point Spread Dallas Mavericks @ 1.91</t>
  </si>
  <si>
    <t>22GG8SPE</t>
  </si>
  <si>
    <t>Nov 9, 2022 08:27:41 (GMT-06:00)</t>
  </si>
  <si>
    <t>Cleveland Cavaliers @ Sacramento Kings, Total Un @ 1.91</t>
  </si>
  <si>
    <t>22N90PX3</t>
  </si>
  <si>
    <t>Nov 9, 2022 08:27:31 (GMT-06:00)</t>
  </si>
  <si>
    <t>Memphis Grizzlies @ San Antonio Spurs, Total Un @ 1.95</t>
  </si>
  <si>
    <t>22236L9V</t>
  </si>
  <si>
    <t>Nov 9, 2022 08:09:31 (GMT-06:00)</t>
  </si>
  <si>
    <t>Denver Nuggets @ Indiana Pacers, Total Un @ 1.91</t>
  </si>
  <si>
    <t>Oct 18, 2022 17:06:16 (GMT-05:00)</t>
  </si>
  <si>
    <t>Deposit (Online Banking)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</si>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</sst>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6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Balance vs. Number of Bets Placed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PointsBetCleaned!$G$2:$G$590</c:f>
              <c:numCache>
                <c:formatCode>0.00</c:formatCode>
                <c:ptCount val="589"/>
                <c:pt idx="0">
                  <c:v>250</c:v>
                </c:pt>
                <c:pt idx="1">
                  <c:v>240</c:v>
                </c:pt>
                <c:pt idx="2">
                  <c:v>230</c:v>
                </c:pt>
                <c:pt idx="3">
                  <c:v>220</c:v>
                </c:pt>
                <c:pt idx="4">
                  <c:v>210</c:v>
                </c:pt>
                <c:pt idx="5">
                  <c:v>220</c:v>
                </c:pt>
                <c:pt idx="6">
                  <c:v>210</c:v>
                </c:pt>
                <c:pt idx="7">
                  <c:v>200</c:v>
                </c:pt>
                <c:pt idx="8">
                  <c:v>190</c:v>
                </c:pt>
                <c:pt idx="9">
                  <c:v>185</c:v>
                </c:pt>
                <c:pt idx="10">
                  <c:v>180</c:v>
                </c:pt>
                <c:pt idx="11">
                  <c:v>175</c:v>
                </c:pt>
                <c:pt idx="12">
                  <c:v>170</c:v>
                </c:pt>
                <c:pt idx="13">
                  <c:v>165</c:v>
                </c:pt>
                <c:pt idx="14">
                  <c:v>160</c:v>
                </c:pt>
                <c:pt idx="15">
                  <c:v>179.09</c:v>
                </c:pt>
                <c:pt idx="16">
                  <c:v>195.09</c:v>
                </c:pt>
                <c:pt idx="17">
                  <c:v>214.18</c:v>
                </c:pt>
                <c:pt idx="18">
                  <c:v>226.18</c:v>
                </c:pt>
                <c:pt idx="19">
                  <c:v>245.27</c:v>
                </c:pt>
                <c:pt idx="20">
                  <c:v>240.27</c:v>
                </c:pt>
                <c:pt idx="21">
                  <c:v>235.27</c:v>
                </c:pt>
                <c:pt idx="22">
                  <c:v>230.27</c:v>
                </c:pt>
                <c:pt idx="23">
                  <c:v>235.27</c:v>
                </c:pt>
                <c:pt idx="24">
                  <c:v>240.27</c:v>
                </c:pt>
                <c:pt idx="25">
                  <c:v>245.27</c:v>
                </c:pt>
                <c:pt idx="26">
                  <c:v>240.27</c:v>
                </c:pt>
                <c:pt idx="27">
                  <c:v>235.27</c:v>
                </c:pt>
                <c:pt idx="28">
                  <c:v>230.27</c:v>
                </c:pt>
                <c:pt idx="29">
                  <c:v>220.27</c:v>
                </c:pt>
                <c:pt idx="30">
                  <c:v>234.02</c:v>
                </c:pt>
                <c:pt idx="31">
                  <c:v>254.02</c:v>
                </c:pt>
                <c:pt idx="32">
                  <c:v>273.11</c:v>
                </c:pt>
                <c:pt idx="33">
                  <c:v>268.11</c:v>
                </c:pt>
                <c:pt idx="34">
                  <c:v>263.11</c:v>
                </c:pt>
                <c:pt idx="35">
                  <c:v>258.11</c:v>
                </c:pt>
                <c:pt idx="36">
                  <c:v>253.11</c:v>
                </c:pt>
                <c:pt idx="37">
                  <c:v>248.11</c:v>
                </c:pt>
                <c:pt idx="38">
                  <c:v>243.11</c:v>
                </c:pt>
                <c:pt idx="39">
                  <c:v>238.11</c:v>
                </c:pt>
                <c:pt idx="40">
                  <c:v>228.11</c:v>
                </c:pt>
                <c:pt idx="41">
                  <c:v>218.11</c:v>
                </c:pt>
                <c:pt idx="42">
                  <c:v>208.11</c:v>
                </c:pt>
                <c:pt idx="43">
                  <c:v>225.11</c:v>
                </c:pt>
                <c:pt idx="44">
                  <c:v>238.86</c:v>
                </c:pt>
                <c:pt idx="45">
                  <c:v>257.95</c:v>
                </c:pt>
                <c:pt idx="46">
                  <c:v>247.95</c:v>
                </c:pt>
                <c:pt idx="47">
                  <c:v>237.95</c:v>
                </c:pt>
                <c:pt idx="48">
                  <c:v>227.95</c:v>
                </c:pt>
                <c:pt idx="49">
                  <c:v>222.95</c:v>
                </c:pt>
                <c:pt idx="50">
                  <c:v>217.95</c:v>
                </c:pt>
                <c:pt idx="51">
                  <c:v>212.95</c:v>
                </c:pt>
                <c:pt idx="52">
                  <c:v>207.95</c:v>
                </c:pt>
                <c:pt idx="53">
                  <c:v>197.95</c:v>
                </c:pt>
                <c:pt idx="54">
                  <c:v>207.95</c:v>
                </c:pt>
                <c:pt idx="55">
                  <c:v>197.95</c:v>
                </c:pt>
                <c:pt idx="56">
                  <c:v>187.95</c:v>
                </c:pt>
                <c:pt idx="57">
                  <c:v>177.95</c:v>
                </c:pt>
                <c:pt idx="58">
                  <c:v>197.04</c:v>
                </c:pt>
                <c:pt idx="59">
                  <c:v>215.74</c:v>
                </c:pt>
                <c:pt idx="60">
                  <c:v>234.83</c:v>
                </c:pt>
                <c:pt idx="61">
                  <c:v>224.83</c:v>
                </c:pt>
                <c:pt idx="62">
                  <c:v>243.92</c:v>
                </c:pt>
                <c:pt idx="63">
                  <c:v>233.92</c:v>
                </c:pt>
                <c:pt idx="64">
                  <c:v>223.92</c:v>
                </c:pt>
                <c:pt idx="65">
                  <c:v>213.92</c:v>
                </c:pt>
                <c:pt idx="66">
                  <c:v>203.92</c:v>
                </c:pt>
                <c:pt idx="67">
                  <c:v>193.92</c:v>
                </c:pt>
                <c:pt idx="68">
                  <c:v>213.01</c:v>
                </c:pt>
                <c:pt idx="69">
                  <c:v>232.1</c:v>
                </c:pt>
                <c:pt idx="70">
                  <c:v>222.1</c:v>
                </c:pt>
                <c:pt idx="71">
                  <c:v>217.1</c:v>
                </c:pt>
                <c:pt idx="72">
                  <c:v>212.1</c:v>
                </c:pt>
                <c:pt idx="73">
                  <c:v>231.19</c:v>
                </c:pt>
                <c:pt idx="74">
                  <c:v>226.19</c:v>
                </c:pt>
                <c:pt idx="75">
                  <c:v>216.19</c:v>
                </c:pt>
                <c:pt idx="76">
                  <c:v>211.19</c:v>
                </c:pt>
                <c:pt idx="77">
                  <c:v>220.74</c:v>
                </c:pt>
                <c:pt idx="78">
                  <c:v>205.74</c:v>
                </c:pt>
                <c:pt idx="79">
                  <c:v>195.74</c:v>
                </c:pt>
                <c:pt idx="80">
                  <c:v>190.74</c:v>
                </c:pt>
                <c:pt idx="81">
                  <c:v>185.74</c:v>
                </c:pt>
                <c:pt idx="82">
                  <c:v>180.74</c:v>
                </c:pt>
                <c:pt idx="83">
                  <c:v>185.74</c:v>
                </c:pt>
                <c:pt idx="84">
                  <c:v>160.74</c:v>
                </c:pt>
                <c:pt idx="85">
                  <c:v>185.74</c:v>
                </c:pt>
                <c:pt idx="86">
                  <c:v>170.74</c:v>
                </c:pt>
                <c:pt idx="87">
                  <c:v>165.74</c:v>
                </c:pt>
                <c:pt idx="88">
                  <c:v>160.74</c:v>
                </c:pt>
                <c:pt idx="89">
                  <c:v>155.74</c:v>
                </c:pt>
                <c:pt idx="90">
                  <c:v>150.74</c:v>
                </c:pt>
                <c:pt idx="91">
                  <c:v>140.74</c:v>
                </c:pt>
                <c:pt idx="92">
                  <c:v>169.38</c:v>
                </c:pt>
                <c:pt idx="93">
                  <c:v>149.38</c:v>
                </c:pt>
                <c:pt idx="94">
                  <c:v>144.38</c:v>
                </c:pt>
                <c:pt idx="95">
                  <c:v>182.56</c:v>
                </c:pt>
                <c:pt idx="96">
                  <c:v>194.56</c:v>
                </c:pt>
                <c:pt idx="97">
                  <c:v>174.56</c:v>
                </c:pt>
                <c:pt idx="98">
                  <c:v>154.56</c:v>
                </c:pt>
                <c:pt idx="99">
                  <c:v>134.56</c:v>
                </c:pt>
                <c:pt idx="100">
                  <c:v>114.56</c:v>
                </c:pt>
                <c:pt idx="101">
                  <c:v>109.56</c:v>
                </c:pt>
                <c:pt idx="102">
                  <c:v>104.56</c:v>
                </c:pt>
                <c:pt idx="103">
                  <c:v>99.56</c:v>
                </c:pt>
                <c:pt idx="104">
                  <c:v>94.56</c:v>
                </c:pt>
                <c:pt idx="105">
                  <c:v>84.56</c:v>
                </c:pt>
                <c:pt idx="106">
                  <c:v>74.56</c:v>
                </c:pt>
                <c:pt idx="107">
                  <c:v>112.74</c:v>
                </c:pt>
                <c:pt idx="108">
                  <c:v>131.83000000000001</c:v>
                </c:pt>
                <c:pt idx="109">
                  <c:v>150.91999999999999</c:v>
                </c:pt>
                <c:pt idx="110">
                  <c:v>189.1</c:v>
                </c:pt>
                <c:pt idx="111">
                  <c:v>169.1</c:v>
                </c:pt>
                <c:pt idx="112">
                  <c:v>149.1</c:v>
                </c:pt>
                <c:pt idx="113">
                  <c:v>139.1</c:v>
                </c:pt>
                <c:pt idx="114">
                  <c:v>134.1</c:v>
                </c:pt>
                <c:pt idx="115">
                  <c:v>129.1</c:v>
                </c:pt>
                <c:pt idx="116">
                  <c:v>124.1</c:v>
                </c:pt>
                <c:pt idx="117">
                  <c:v>119.1</c:v>
                </c:pt>
                <c:pt idx="118">
                  <c:v>114.1</c:v>
                </c:pt>
                <c:pt idx="119">
                  <c:v>109.1</c:v>
                </c:pt>
                <c:pt idx="120">
                  <c:v>147.28</c:v>
                </c:pt>
                <c:pt idx="121">
                  <c:v>166.37</c:v>
                </c:pt>
                <c:pt idx="122">
                  <c:v>184.37</c:v>
                </c:pt>
                <c:pt idx="123">
                  <c:v>202.37</c:v>
                </c:pt>
                <c:pt idx="124">
                  <c:v>240.55</c:v>
                </c:pt>
                <c:pt idx="125">
                  <c:v>266.8</c:v>
                </c:pt>
                <c:pt idx="126">
                  <c:v>246.8</c:v>
                </c:pt>
                <c:pt idx="127">
                  <c:v>241.8</c:v>
                </c:pt>
                <c:pt idx="128">
                  <c:v>236.8</c:v>
                </c:pt>
                <c:pt idx="129">
                  <c:v>216.8</c:v>
                </c:pt>
                <c:pt idx="130">
                  <c:v>196.8</c:v>
                </c:pt>
                <c:pt idx="131">
                  <c:v>234.98</c:v>
                </c:pt>
                <c:pt idx="132">
                  <c:v>273.16000000000003</c:v>
                </c:pt>
                <c:pt idx="133">
                  <c:v>253.16</c:v>
                </c:pt>
                <c:pt idx="134">
                  <c:v>248.16</c:v>
                </c:pt>
                <c:pt idx="135">
                  <c:v>243.16</c:v>
                </c:pt>
                <c:pt idx="136">
                  <c:v>238.16</c:v>
                </c:pt>
                <c:pt idx="137">
                  <c:v>233.16</c:v>
                </c:pt>
                <c:pt idx="138">
                  <c:v>228.16</c:v>
                </c:pt>
                <c:pt idx="139">
                  <c:v>218.16</c:v>
                </c:pt>
                <c:pt idx="140">
                  <c:v>233.16</c:v>
                </c:pt>
                <c:pt idx="141">
                  <c:v>252.25</c:v>
                </c:pt>
                <c:pt idx="142">
                  <c:v>264.5</c:v>
                </c:pt>
                <c:pt idx="143">
                  <c:v>283</c:v>
                </c:pt>
                <c:pt idx="144">
                  <c:v>309.75</c:v>
                </c:pt>
                <c:pt idx="145">
                  <c:v>304.75</c:v>
                </c:pt>
                <c:pt idx="146">
                  <c:v>299.75</c:v>
                </c:pt>
                <c:pt idx="147">
                  <c:v>315.75</c:v>
                </c:pt>
                <c:pt idx="148">
                  <c:v>329</c:v>
                </c:pt>
                <c:pt idx="149">
                  <c:v>309</c:v>
                </c:pt>
                <c:pt idx="150">
                  <c:v>289</c:v>
                </c:pt>
                <c:pt idx="151">
                  <c:v>284</c:v>
                </c:pt>
                <c:pt idx="152">
                  <c:v>279</c:v>
                </c:pt>
                <c:pt idx="153">
                  <c:v>274</c:v>
                </c:pt>
                <c:pt idx="154">
                  <c:v>269</c:v>
                </c:pt>
                <c:pt idx="155">
                  <c:v>259</c:v>
                </c:pt>
                <c:pt idx="156">
                  <c:v>264</c:v>
                </c:pt>
                <c:pt idx="157">
                  <c:v>254</c:v>
                </c:pt>
                <c:pt idx="158">
                  <c:v>249</c:v>
                </c:pt>
                <c:pt idx="159">
                  <c:v>287.18</c:v>
                </c:pt>
                <c:pt idx="160">
                  <c:v>303.18</c:v>
                </c:pt>
                <c:pt idx="161">
                  <c:v>298.18</c:v>
                </c:pt>
                <c:pt idx="162">
                  <c:v>293.18</c:v>
                </c:pt>
                <c:pt idx="163">
                  <c:v>288.18</c:v>
                </c:pt>
                <c:pt idx="164">
                  <c:v>283.18</c:v>
                </c:pt>
                <c:pt idx="165">
                  <c:v>278.18</c:v>
                </c:pt>
                <c:pt idx="166">
                  <c:v>295.93</c:v>
                </c:pt>
                <c:pt idx="167">
                  <c:v>300.93</c:v>
                </c:pt>
                <c:pt idx="168">
                  <c:v>295.93</c:v>
                </c:pt>
                <c:pt idx="169">
                  <c:v>290.93</c:v>
                </c:pt>
                <c:pt idx="170">
                  <c:v>285.93</c:v>
                </c:pt>
                <c:pt idx="171">
                  <c:v>280.93</c:v>
                </c:pt>
                <c:pt idx="172">
                  <c:v>275.93</c:v>
                </c:pt>
                <c:pt idx="173">
                  <c:v>305.93</c:v>
                </c:pt>
                <c:pt idx="174">
                  <c:v>323.68</c:v>
                </c:pt>
                <c:pt idx="175">
                  <c:v>303.68</c:v>
                </c:pt>
                <c:pt idx="176">
                  <c:v>283.68</c:v>
                </c:pt>
                <c:pt idx="177">
                  <c:v>263.68</c:v>
                </c:pt>
                <c:pt idx="178">
                  <c:v>258.68</c:v>
                </c:pt>
                <c:pt idx="179">
                  <c:v>253.68</c:v>
                </c:pt>
                <c:pt idx="180">
                  <c:v>248.68</c:v>
                </c:pt>
                <c:pt idx="181">
                  <c:v>243.68</c:v>
                </c:pt>
                <c:pt idx="182">
                  <c:v>281.86</c:v>
                </c:pt>
                <c:pt idx="183">
                  <c:v>298.36</c:v>
                </c:pt>
                <c:pt idx="184">
                  <c:v>321.36</c:v>
                </c:pt>
                <c:pt idx="185">
                  <c:v>359.54</c:v>
                </c:pt>
                <c:pt idx="186">
                  <c:v>354.54</c:v>
                </c:pt>
                <c:pt idx="187">
                  <c:v>349.54</c:v>
                </c:pt>
                <c:pt idx="188">
                  <c:v>344.54</c:v>
                </c:pt>
                <c:pt idx="189">
                  <c:v>339.54</c:v>
                </c:pt>
                <c:pt idx="190">
                  <c:v>334.54</c:v>
                </c:pt>
                <c:pt idx="191">
                  <c:v>314.54000000000002</c:v>
                </c:pt>
                <c:pt idx="192">
                  <c:v>352.72</c:v>
                </c:pt>
                <c:pt idx="193">
                  <c:v>374.72</c:v>
                </c:pt>
                <c:pt idx="194">
                  <c:v>354.72</c:v>
                </c:pt>
                <c:pt idx="195">
                  <c:v>334.72</c:v>
                </c:pt>
                <c:pt idx="196">
                  <c:v>329.72</c:v>
                </c:pt>
                <c:pt idx="197">
                  <c:v>367.9</c:v>
                </c:pt>
                <c:pt idx="198">
                  <c:v>406.08</c:v>
                </c:pt>
                <c:pt idx="199">
                  <c:v>386.08</c:v>
                </c:pt>
                <c:pt idx="200">
                  <c:v>381.08</c:v>
                </c:pt>
                <c:pt idx="201">
                  <c:v>376.08</c:v>
                </c:pt>
                <c:pt idx="202">
                  <c:v>371.08</c:v>
                </c:pt>
                <c:pt idx="203">
                  <c:v>366.08</c:v>
                </c:pt>
                <c:pt idx="204">
                  <c:v>379.33</c:v>
                </c:pt>
                <c:pt idx="205">
                  <c:v>374.33</c:v>
                </c:pt>
                <c:pt idx="206">
                  <c:v>354.33</c:v>
                </c:pt>
                <c:pt idx="207">
                  <c:v>344.33</c:v>
                </c:pt>
                <c:pt idx="208">
                  <c:v>349.33</c:v>
                </c:pt>
                <c:pt idx="209">
                  <c:v>339.33</c:v>
                </c:pt>
                <c:pt idx="210">
                  <c:v>334.33</c:v>
                </c:pt>
                <c:pt idx="211">
                  <c:v>372.51</c:v>
                </c:pt>
                <c:pt idx="212">
                  <c:v>412.51</c:v>
                </c:pt>
                <c:pt idx="213">
                  <c:v>407.51</c:v>
                </c:pt>
                <c:pt idx="214">
                  <c:v>402.51</c:v>
                </c:pt>
                <c:pt idx="215">
                  <c:v>397.51</c:v>
                </c:pt>
                <c:pt idx="216">
                  <c:v>392.51</c:v>
                </c:pt>
                <c:pt idx="217">
                  <c:v>411.76</c:v>
                </c:pt>
                <c:pt idx="218">
                  <c:v>406.76</c:v>
                </c:pt>
                <c:pt idx="219">
                  <c:v>401.76</c:v>
                </c:pt>
                <c:pt idx="220">
                  <c:v>396.76</c:v>
                </c:pt>
                <c:pt idx="221">
                  <c:v>391.76</c:v>
                </c:pt>
                <c:pt idx="222">
                  <c:v>371.76</c:v>
                </c:pt>
                <c:pt idx="223">
                  <c:v>351.76</c:v>
                </c:pt>
                <c:pt idx="224">
                  <c:v>331.76</c:v>
                </c:pt>
                <c:pt idx="225">
                  <c:v>355.26</c:v>
                </c:pt>
                <c:pt idx="226">
                  <c:v>393.44</c:v>
                </c:pt>
                <c:pt idx="227">
                  <c:v>407.94</c:v>
                </c:pt>
                <c:pt idx="228">
                  <c:v>387.94</c:v>
                </c:pt>
                <c:pt idx="229">
                  <c:v>382.94</c:v>
                </c:pt>
                <c:pt idx="230">
                  <c:v>377.94</c:v>
                </c:pt>
                <c:pt idx="231">
                  <c:v>372.94</c:v>
                </c:pt>
                <c:pt idx="232">
                  <c:v>367.94</c:v>
                </c:pt>
                <c:pt idx="233">
                  <c:v>362.94</c:v>
                </c:pt>
                <c:pt idx="234">
                  <c:v>357.94</c:v>
                </c:pt>
                <c:pt idx="235">
                  <c:v>369.94</c:v>
                </c:pt>
                <c:pt idx="236">
                  <c:v>387.69</c:v>
                </c:pt>
                <c:pt idx="237">
                  <c:v>410.69</c:v>
                </c:pt>
                <c:pt idx="238">
                  <c:v>390.69</c:v>
                </c:pt>
                <c:pt idx="239">
                  <c:v>370.69</c:v>
                </c:pt>
                <c:pt idx="240">
                  <c:v>365.69</c:v>
                </c:pt>
                <c:pt idx="241">
                  <c:v>403.87</c:v>
                </c:pt>
                <c:pt idx="242">
                  <c:v>442.05</c:v>
                </c:pt>
                <c:pt idx="243">
                  <c:v>437.05</c:v>
                </c:pt>
                <c:pt idx="244">
                  <c:v>432.05</c:v>
                </c:pt>
                <c:pt idx="245">
                  <c:v>427.05</c:v>
                </c:pt>
                <c:pt idx="246">
                  <c:v>422.05</c:v>
                </c:pt>
                <c:pt idx="247">
                  <c:v>417.05</c:v>
                </c:pt>
                <c:pt idx="248">
                  <c:v>412.05</c:v>
                </c:pt>
                <c:pt idx="249">
                  <c:v>407.05</c:v>
                </c:pt>
                <c:pt idx="250">
                  <c:v>402.05</c:v>
                </c:pt>
                <c:pt idx="251">
                  <c:v>397.05</c:v>
                </c:pt>
                <c:pt idx="252">
                  <c:v>392.05</c:v>
                </c:pt>
                <c:pt idx="253">
                  <c:v>372.05</c:v>
                </c:pt>
                <c:pt idx="254">
                  <c:v>381.05</c:v>
                </c:pt>
                <c:pt idx="255">
                  <c:v>403.55</c:v>
                </c:pt>
                <c:pt idx="256">
                  <c:v>417.3</c:v>
                </c:pt>
                <c:pt idx="257">
                  <c:v>455.48</c:v>
                </c:pt>
                <c:pt idx="258">
                  <c:v>465.73</c:v>
                </c:pt>
                <c:pt idx="259">
                  <c:v>477.48</c:v>
                </c:pt>
                <c:pt idx="260">
                  <c:v>472.48</c:v>
                </c:pt>
                <c:pt idx="261">
                  <c:v>452.48</c:v>
                </c:pt>
                <c:pt idx="262">
                  <c:v>432.48</c:v>
                </c:pt>
                <c:pt idx="263">
                  <c:v>412.48</c:v>
                </c:pt>
                <c:pt idx="264">
                  <c:v>392.48</c:v>
                </c:pt>
                <c:pt idx="265">
                  <c:v>387.48</c:v>
                </c:pt>
                <c:pt idx="266">
                  <c:v>382.48</c:v>
                </c:pt>
                <c:pt idx="267">
                  <c:v>377.48</c:v>
                </c:pt>
                <c:pt idx="268">
                  <c:v>372.48</c:v>
                </c:pt>
                <c:pt idx="269">
                  <c:v>367.48</c:v>
                </c:pt>
                <c:pt idx="270">
                  <c:v>362.48</c:v>
                </c:pt>
                <c:pt idx="271">
                  <c:v>357.48</c:v>
                </c:pt>
                <c:pt idx="272">
                  <c:v>352.48</c:v>
                </c:pt>
                <c:pt idx="273">
                  <c:v>366.98</c:v>
                </c:pt>
                <c:pt idx="274">
                  <c:v>405.16</c:v>
                </c:pt>
                <c:pt idx="275">
                  <c:v>443.34</c:v>
                </c:pt>
                <c:pt idx="276">
                  <c:v>463.34</c:v>
                </c:pt>
                <c:pt idx="277">
                  <c:v>501.52</c:v>
                </c:pt>
                <c:pt idx="278">
                  <c:v>481.52</c:v>
                </c:pt>
                <c:pt idx="279">
                  <c:v>476.52</c:v>
                </c:pt>
                <c:pt idx="280">
                  <c:v>471.52</c:v>
                </c:pt>
                <c:pt idx="281">
                  <c:v>466.52</c:v>
                </c:pt>
                <c:pt idx="282">
                  <c:v>461.52</c:v>
                </c:pt>
                <c:pt idx="283">
                  <c:v>456.52</c:v>
                </c:pt>
                <c:pt idx="284">
                  <c:v>474.02</c:v>
                </c:pt>
                <c:pt idx="285">
                  <c:v>454.02</c:v>
                </c:pt>
                <c:pt idx="286">
                  <c:v>449.02</c:v>
                </c:pt>
                <c:pt idx="287">
                  <c:v>444.02</c:v>
                </c:pt>
                <c:pt idx="288">
                  <c:v>439.02</c:v>
                </c:pt>
                <c:pt idx="289">
                  <c:v>477.2</c:v>
                </c:pt>
                <c:pt idx="290">
                  <c:v>490.2</c:v>
                </c:pt>
                <c:pt idx="291">
                  <c:v>470.2</c:v>
                </c:pt>
                <c:pt idx="292">
                  <c:v>450.2</c:v>
                </c:pt>
                <c:pt idx="293">
                  <c:v>445.2</c:v>
                </c:pt>
                <c:pt idx="294">
                  <c:v>483.38</c:v>
                </c:pt>
                <c:pt idx="295">
                  <c:v>521.55999999999995</c:v>
                </c:pt>
                <c:pt idx="296">
                  <c:v>481.56</c:v>
                </c:pt>
                <c:pt idx="297">
                  <c:v>471.56</c:v>
                </c:pt>
                <c:pt idx="298">
                  <c:v>461.56</c:v>
                </c:pt>
                <c:pt idx="299">
                  <c:v>451.56</c:v>
                </c:pt>
                <c:pt idx="300">
                  <c:v>484.56</c:v>
                </c:pt>
                <c:pt idx="301">
                  <c:v>444.56</c:v>
                </c:pt>
                <c:pt idx="302">
                  <c:v>404.56</c:v>
                </c:pt>
                <c:pt idx="303">
                  <c:v>364.56</c:v>
                </c:pt>
                <c:pt idx="304">
                  <c:v>354.56</c:v>
                </c:pt>
                <c:pt idx="305">
                  <c:v>344.56</c:v>
                </c:pt>
                <c:pt idx="306">
                  <c:v>334.56</c:v>
                </c:pt>
                <c:pt idx="307">
                  <c:v>324.56</c:v>
                </c:pt>
                <c:pt idx="308">
                  <c:v>314.56</c:v>
                </c:pt>
                <c:pt idx="309">
                  <c:v>338.06</c:v>
                </c:pt>
                <c:pt idx="310">
                  <c:v>414.42</c:v>
                </c:pt>
                <c:pt idx="311">
                  <c:v>490.78</c:v>
                </c:pt>
                <c:pt idx="312">
                  <c:v>516.78</c:v>
                </c:pt>
                <c:pt idx="313">
                  <c:v>506.78</c:v>
                </c:pt>
                <c:pt idx="314">
                  <c:v>538.78</c:v>
                </c:pt>
                <c:pt idx="315">
                  <c:v>498.78</c:v>
                </c:pt>
                <c:pt idx="316">
                  <c:v>488.78</c:v>
                </c:pt>
                <c:pt idx="317">
                  <c:v>478.78</c:v>
                </c:pt>
                <c:pt idx="318">
                  <c:v>468.78</c:v>
                </c:pt>
                <c:pt idx="319">
                  <c:v>489.28</c:v>
                </c:pt>
                <c:pt idx="320">
                  <c:v>449.28</c:v>
                </c:pt>
                <c:pt idx="321">
                  <c:v>439.28</c:v>
                </c:pt>
                <c:pt idx="322">
                  <c:v>429.28</c:v>
                </c:pt>
                <c:pt idx="323">
                  <c:v>470.28</c:v>
                </c:pt>
                <c:pt idx="324">
                  <c:v>546.64</c:v>
                </c:pt>
                <c:pt idx="325">
                  <c:v>536.64</c:v>
                </c:pt>
                <c:pt idx="326">
                  <c:v>526.64</c:v>
                </c:pt>
                <c:pt idx="327">
                  <c:v>516.64</c:v>
                </c:pt>
                <c:pt idx="328">
                  <c:v>506.64</c:v>
                </c:pt>
                <c:pt idx="329">
                  <c:v>496.64</c:v>
                </c:pt>
                <c:pt idx="330">
                  <c:v>456.64</c:v>
                </c:pt>
                <c:pt idx="331">
                  <c:v>416.64</c:v>
                </c:pt>
                <c:pt idx="332">
                  <c:v>376.64</c:v>
                </c:pt>
                <c:pt idx="333">
                  <c:v>453</c:v>
                </c:pt>
                <c:pt idx="334">
                  <c:v>479.5</c:v>
                </c:pt>
                <c:pt idx="335">
                  <c:v>555.86</c:v>
                </c:pt>
                <c:pt idx="336">
                  <c:v>632.22</c:v>
                </c:pt>
                <c:pt idx="337">
                  <c:v>672.22</c:v>
                </c:pt>
                <c:pt idx="338">
                  <c:v>662.22</c:v>
                </c:pt>
                <c:pt idx="339">
                  <c:v>652.22</c:v>
                </c:pt>
                <c:pt idx="340">
                  <c:v>612.22</c:v>
                </c:pt>
                <c:pt idx="341">
                  <c:v>602.22</c:v>
                </c:pt>
                <c:pt idx="342">
                  <c:v>592.22</c:v>
                </c:pt>
                <c:pt idx="343">
                  <c:v>668.58</c:v>
                </c:pt>
                <c:pt idx="344">
                  <c:v>716.08</c:v>
                </c:pt>
                <c:pt idx="345">
                  <c:v>738.08</c:v>
                </c:pt>
                <c:pt idx="346">
                  <c:v>728.08</c:v>
                </c:pt>
                <c:pt idx="347">
                  <c:v>718.08</c:v>
                </c:pt>
                <c:pt idx="348">
                  <c:v>708.08</c:v>
                </c:pt>
                <c:pt idx="349">
                  <c:v>746.08</c:v>
                </c:pt>
                <c:pt idx="350">
                  <c:v>736.08</c:v>
                </c:pt>
                <c:pt idx="351">
                  <c:v>726.08</c:v>
                </c:pt>
                <c:pt idx="352">
                  <c:v>716.08</c:v>
                </c:pt>
                <c:pt idx="353">
                  <c:v>706.08</c:v>
                </c:pt>
                <c:pt idx="354">
                  <c:v>696.08</c:v>
                </c:pt>
                <c:pt idx="355">
                  <c:v>686.08</c:v>
                </c:pt>
                <c:pt idx="356">
                  <c:v>646.08000000000004</c:v>
                </c:pt>
                <c:pt idx="357">
                  <c:v>626.08000000000004</c:v>
                </c:pt>
                <c:pt idx="358">
                  <c:v>636.08000000000004</c:v>
                </c:pt>
                <c:pt idx="359">
                  <c:v>616.08000000000004</c:v>
                </c:pt>
                <c:pt idx="360">
                  <c:v>606.08000000000004</c:v>
                </c:pt>
                <c:pt idx="361">
                  <c:v>682.44</c:v>
                </c:pt>
                <c:pt idx="362">
                  <c:v>717.44</c:v>
                </c:pt>
                <c:pt idx="363">
                  <c:v>777.44</c:v>
                </c:pt>
                <c:pt idx="364">
                  <c:v>737.44</c:v>
                </c:pt>
                <c:pt idx="365">
                  <c:v>727.44</c:v>
                </c:pt>
                <c:pt idx="366">
                  <c:v>717.44</c:v>
                </c:pt>
                <c:pt idx="367">
                  <c:v>707.44</c:v>
                </c:pt>
                <c:pt idx="368">
                  <c:v>739.44</c:v>
                </c:pt>
                <c:pt idx="369">
                  <c:v>729.44</c:v>
                </c:pt>
                <c:pt idx="370">
                  <c:v>719.44</c:v>
                </c:pt>
                <c:pt idx="371">
                  <c:v>709.44</c:v>
                </c:pt>
                <c:pt idx="372">
                  <c:v>669.44</c:v>
                </c:pt>
                <c:pt idx="373">
                  <c:v>659.44</c:v>
                </c:pt>
                <c:pt idx="374">
                  <c:v>735.8</c:v>
                </c:pt>
                <c:pt idx="375">
                  <c:v>725.8</c:v>
                </c:pt>
                <c:pt idx="376">
                  <c:v>715.8</c:v>
                </c:pt>
                <c:pt idx="377">
                  <c:v>705.8</c:v>
                </c:pt>
                <c:pt idx="378">
                  <c:v>695.8</c:v>
                </c:pt>
                <c:pt idx="379">
                  <c:v>724.3</c:v>
                </c:pt>
                <c:pt idx="380">
                  <c:v>684.3</c:v>
                </c:pt>
                <c:pt idx="381">
                  <c:v>674.3</c:v>
                </c:pt>
                <c:pt idx="382">
                  <c:v>701.8</c:v>
                </c:pt>
                <c:pt idx="383">
                  <c:v>778.16</c:v>
                </c:pt>
                <c:pt idx="384">
                  <c:v>768.16</c:v>
                </c:pt>
                <c:pt idx="385">
                  <c:v>758.16000000000008</c:v>
                </c:pt>
                <c:pt idx="386">
                  <c:v>748.16000000000008</c:v>
                </c:pt>
                <c:pt idx="387">
                  <c:v>738.16000000000008</c:v>
                </c:pt>
                <c:pt idx="388">
                  <c:v>698.16000000000008</c:v>
                </c:pt>
                <c:pt idx="389">
                  <c:v>658.16000000000008</c:v>
                </c:pt>
                <c:pt idx="390">
                  <c:v>618.16000000000008</c:v>
                </c:pt>
                <c:pt idx="391">
                  <c:v>694.52</c:v>
                </c:pt>
                <c:pt idx="392">
                  <c:v>749.52</c:v>
                </c:pt>
                <c:pt idx="393">
                  <c:v>778.52</c:v>
                </c:pt>
                <c:pt idx="394">
                  <c:v>854.88</c:v>
                </c:pt>
                <c:pt idx="395">
                  <c:v>844.88</c:v>
                </c:pt>
                <c:pt idx="396">
                  <c:v>804.88</c:v>
                </c:pt>
                <c:pt idx="397">
                  <c:v>794.88</c:v>
                </c:pt>
                <c:pt idx="398">
                  <c:v>784.88</c:v>
                </c:pt>
                <c:pt idx="399">
                  <c:v>744.88</c:v>
                </c:pt>
                <c:pt idx="400">
                  <c:v>784.88</c:v>
                </c:pt>
                <c:pt idx="401">
                  <c:v>818.88</c:v>
                </c:pt>
                <c:pt idx="402">
                  <c:v>858.88</c:v>
                </c:pt>
                <c:pt idx="403">
                  <c:v>818.88</c:v>
                </c:pt>
                <c:pt idx="404">
                  <c:v>778.88</c:v>
                </c:pt>
                <c:pt idx="405">
                  <c:v>738.88</c:v>
                </c:pt>
                <c:pt idx="406">
                  <c:v>728.88</c:v>
                </c:pt>
                <c:pt idx="407">
                  <c:v>708.88</c:v>
                </c:pt>
                <c:pt idx="408">
                  <c:v>688.88</c:v>
                </c:pt>
                <c:pt idx="409">
                  <c:v>765.24</c:v>
                </c:pt>
                <c:pt idx="410">
                  <c:v>803.42</c:v>
                </c:pt>
                <c:pt idx="411">
                  <c:v>879.78</c:v>
                </c:pt>
                <c:pt idx="412">
                  <c:v>839.78</c:v>
                </c:pt>
                <c:pt idx="413">
                  <c:v>829.78</c:v>
                </c:pt>
                <c:pt idx="414">
                  <c:v>819.78</c:v>
                </c:pt>
                <c:pt idx="415">
                  <c:v>809.78</c:v>
                </c:pt>
                <c:pt idx="416">
                  <c:v>799.78</c:v>
                </c:pt>
                <c:pt idx="417">
                  <c:v>876.14</c:v>
                </c:pt>
                <c:pt idx="418">
                  <c:v>908.14</c:v>
                </c:pt>
                <c:pt idx="419">
                  <c:v>898.14</c:v>
                </c:pt>
                <c:pt idx="420">
                  <c:v>888.14</c:v>
                </c:pt>
                <c:pt idx="421">
                  <c:v>878.14</c:v>
                </c:pt>
                <c:pt idx="422">
                  <c:v>838.14</c:v>
                </c:pt>
                <c:pt idx="423">
                  <c:v>798.14</c:v>
                </c:pt>
                <c:pt idx="424">
                  <c:v>874.5</c:v>
                </c:pt>
                <c:pt idx="425">
                  <c:v>834.5</c:v>
                </c:pt>
                <c:pt idx="426">
                  <c:v>824.5</c:v>
                </c:pt>
                <c:pt idx="427">
                  <c:v>814.5</c:v>
                </c:pt>
                <c:pt idx="428">
                  <c:v>804.5</c:v>
                </c:pt>
                <c:pt idx="429">
                  <c:v>880.86</c:v>
                </c:pt>
                <c:pt idx="430">
                  <c:v>918.86</c:v>
                </c:pt>
                <c:pt idx="431">
                  <c:v>878.86</c:v>
                </c:pt>
                <c:pt idx="432">
                  <c:v>868.86</c:v>
                </c:pt>
                <c:pt idx="433">
                  <c:v>858.86</c:v>
                </c:pt>
                <c:pt idx="434">
                  <c:v>880.86</c:v>
                </c:pt>
                <c:pt idx="435">
                  <c:v>840.86</c:v>
                </c:pt>
                <c:pt idx="436">
                  <c:v>830.86</c:v>
                </c:pt>
                <c:pt idx="437">
                  <c:v>820.86</c:v>
                </c:pt>
                <c:pt idx="438">
                  <c:v>810.86</c:v>
                </c:pt>
                <c:pt idx="439">
                  <c:v>770.86</c:v>
                </c:pt>
                <c:pt idx="440">
                  <c:v>847.22</c:v>
                </c:pt>
                <c:pt idx="441">
                  <c:v>870.22</c:v>
                </c:pt>
                <c:pt idx="442">
                  <c:v>946.58</c:v>
                </c:pt>
                <c:pt idx="443">
                  <c:v>973.08</c:v>
                </c:pt>
                <c:pt idx="444">
                  <c:v>963.08</c:v>
                </c:pt>
                <c:pt idx="445">
                  <c:v>953.08</c:v>
                </c:pt>
                <c:pt idx="446">
                  <c:v>943.08</c:v>
                </c:pt>
                <c:pt idx="447">
                  <c:v>933.08</c:v>
                </c:pt>
                <c:pt idx="448">
                  <c:v>962.08</c:v>
                </c:pt>
                <c:pt idx="449">
                  <c:v>922.08</c:v>
                </c:pt>
                <c:pt idx="450">
                  <c:v>912.08</c:v>
                </c:pt>
                <c:pt idx="451">
                  <c:v>902.08</c:v>
                </c:pt>
                <c:pt idx="452">
                  <c:v>892.08</c:v>
                </c:pt>
                <c:pt idx="453">
                  <c:v>852.08</c:v>
                </c:pt>
                <c:pt idx="454">
                  <c:v>812.08</c:v>
                </c:pt>
                <c:pt idx="455">
                  <c:v>887.8</c:v>
                </c:pt>
                <c:pt idx="456">
                  <c:v>964.16</c:v>
                </c:pt>
                <c:pt idx="457">
                  <c:v>924.16</c:v>
                </c:pt>
                <c:pt idx="458">
                  <c:v>914.16</c:v>
                </c:pt>
                <c:pt idx="459">
                  <c:v>990.52</c:v>
                </c:pt>
                <c:pt idx="460">
                  <c:v>950.52</c:v>
                </c:pt>
                <c:pt idx="461">
                  <c:v>910.52</c:v>
                </c:pt>
                <c:pt idx="462">
                  <c:v>870.52</c:v>
                </c:pt>
                <c:pt idx="463">
                  <c:v>860.52</c:v>
                </c:pt>
                <c:pt idx="464">
                  <c:v>850.52</c:v>
                </c:pt>
                <c:pt idx="465">
                  <c:v>840.52</c:v>
                </c:pt>
                <c:pt idx="466">
                  <c:v>830.52</c:v>
                </c:pt>
                <c:pt idx="467">
                  <c:v>820.52</c:v>
                </c:pt>
                <c:pt idx="468">
                  <c:v>810.52</c:v>
                </c:pt>
                <c:pt idx="469">
                  <c:v>914.38</c:v>
                </c:pt>
                <c:pt idx="470">
                  <c:v>838.02</c:v>
                </c:pt>
                <c:pt idx="471">
                  <c:v>990.74</c:v>
                </c:pt>
                <c:pt idx="472">
                  <c:v>1067.0999999999999</c:v>
                </c:pt>
                <c:pt idx="473">
                  <c:v>1095.5999999999999</c:v>
                </c:pt>
                <c:pt idx="474">
                  <c:v>1119.0999999999999</c:v>
                </c:pt>
                <c:pt idx="475">
                  <c:v>1109.0999999999999</c:v>
                </c:pt>
                <c:pt idx="476">
                  <c:v>1099.0999999999999</c:v>
                </c:pt>
                <c:pt idx="477">
                  <c:v>1089.0999999999999</c:v>
                </c:pt>
                <c:pt idx="478">
                  <c:v>1079.0999999999999</c:v>
                </c:pt>
                <c:pt idx="479">
                  <c:v>1069.0999999999999</c:v>
                </c:pt>
                <c:pt idx="480">
                  <c:v>1059.0999999999999</c:v>
                </c:pt>
                <c:pt idx="481">
                  <c:v>1049.0999999999999</c:v>
                </c:pt>
                <c:pt idx="482">
                  <c:v>1039.0999999999999</c:v>
                </c:pt>
                <c:pt idx="483">
                  <c:v>1029.0999999999999</c:v>
                </c:pt>
                <c:pt idx="484">
                  <c:v>1019.1</c:v>
                </c:pt>
                <c:pt idx="485">
                  <c:v>999.1</c:v>
                </c:pt>
                <c:pt idx="486">
                  <c:v>1019.1</c:v>
                </c:pt>
                <c:pt idx="487">
                  <c:v>999.1</c:v>
                </c:pt>
                <c:pt idx="488">
                  <c:v>959.1</c:v>
                </c:pt>
                <c:pt idx="489">
                  <c:v>919.1</c:v>
                </c:pt>
                <c:pt idx="490">
                  <c:v>879.1</c:v>
                </c:pt>
                <c:pt idx="491">
                  <c:v>919.1</c:v>
                </c:pt>
                <c:pt idx="492">
                  <c:v>879.1</c:v>
                </c:pt>
                <c:pt idx="493">
                  <c:v>902.6</c:v>
                </c:pt>
                <c:pt idx="494">
                  <c:v>926.6</c:v>
                </c:pt>
                <c:pt idx="495">
                  <c:v>971.6</c:v>
                </c:pt>
                <c:pt idx="496">
                  <c:v>997.6</c:v>
                </c:pt>
                <c:pt idx="497">
                  <c:v>1035.78</c:v>
                </c:pt>
                <c:pt idx="498">
                  <c:v>1112.1399999999999</c:v>
                </c:pt>
                <c:pt idx="499">
                  <c:v>1072.1399999999999</c:v>
                </c:pt>
                <c:pt idx="500">
                  <c:v>1062.1399999999999</c:v>
                </c:pt>
                <c:pt idx="501">
                  <c:v>1052.1399999999999</c:v>
                </c:pt>
                <c:pt idx="502">
                  <c:v>1042.1399999999999</c:v>
                </c:pt>
                <c:pt idx="503">
                  <c:v>1032.1399999999999</c:v>
                </c:pt>
                <c:pt idx="504">
                  <c:v>1022.14</c:v>
                </c:pt>
                <c:pt idx="505">
                  <c:v>1032.1399999999999</c:v>
                </c:pt>
                <c:pt idx="506">
                  <c:v>1042.1399999999999</c:v>
                </c:pt>
                <c:pt idx="507">
                  <c:v>1052.1399999999999</c:v>
                </c:pt>
                <c:pt idx="508">
                  <c:v>1062.1399999999999</c:v>
                </c:pt>
                <c:pt idx="509">
                  <c:v>1072.1399999999999</c:v>
                </c:pt>
                <c:pt idx="510">
                  <c:v>1062.1399999999999</c:v>
                </c:pt>
                <c:pt idx="511">
                  <c:v>1052.1399999999999</c:v>
                </c:pt>
                <c:pt idx="512">
                  <c:v>1042.1399999999999</c:v>
                </c:pt>
                <c:pt idx="513">
                  <c:v>1032.1399999999999</c:v>
                </c:pt>
                <c:pt idx="514">
                  <c:v>1012.14</c:v>
                </c:pt>
                <c:pt idx="515">
                  <c:v>1032.1399999999999</c:v>
                </c:pt>
                <c:pt idx="516">
                  <c:v>1108.5</c:v>
                </c:pt>
                <c:pt idx="517">
                  <c:v>1068.5</c:v>
                </c:pt>
                <c:pt idx="518">
                  <c:v>1144.8600000000001</c:v>
                </c:pt>
                <c:pt idx="519">
                  <c:v>1134.8600000000001</c:v>
                </c:pt>
                <c:pt idx="520">
                  <c:v>1124.8600000000001</c:v>
                </c:pt>
                <c:pt idx="521">
                  <c:v>1149.8600000000001</c:v>
                </c:pt>
                <c:pt idx="522">
                  <c:v>1109.8600000000001</c:v>
                </c:pt>
                <c:pt idx="523">
                  <c:v>1069.8600000000001</c:v>
                </c:pt>
                <c:pt idx="524">
                  <c:v>1029.8600000000001</c:v>
                </c:pt>
                <c:pt idx="525">
                  <c:v>989.86</c:v>
                </c:pt>
                <c:pt idx="526">
                  <c:v>949.86</c:v>
                </c:pt>
                <c:pt idx="527">
                  <c:v>929.86</c:v>
                </c:pt>
                <c:pt idx="528">
                  <c:v>939.86</c:v>
                </c:pt>
                <c:pt idx="529">
                  <c:v>919.86</c:v>
                </c:pt>
                <c:pt idx="530">
                  <c:v>909.86</c:v>
                </c:pt>
                <c:pt idx="531">
                  <c:v>899.86</c:v>
                </c:pt>
                <c:pt idx="532">
                  <c:v>976.22</c:v>
                </c:pt>
                <c:pt idx="533">
                  <c:v>1052.58</c:v>
                </c:pt>
                <c:pt idx="534">
                  <c:v>1093.58</c:v>
                </c:pt>
                <c:pt idx="535">
                  <c:v>1169.94</c:v>
                </c:pt>
                <c:pt idx="536">
                  <c:v>1246.3</c:v>
                </c:pt>
                <c:pt idx="537">
                  <c:v>1206.3</c:v>
                </c:pt>
                <c:pt idx="538">
                  <c:v>1196.3</c:v>
                </c:pt>
                <c:pt idx="539">
                  <c:v>1186.3</c:v>
                </c:pt>
                <c:pt idx="540">
                  <c:v>1176.3</c:v>
                </c:pt>
                <c:pt idx="541">
                  <c:v>1166.3</c:v>
                </c:pt>
                <c:pt idx="542">
                  <c:v>1242.6600000000001</c:v>
                </c:pt>
                <c:pt idx="543">
                  <c:v>1273.6599999999999</c:v>
                </c:pt>
                <c:pt idx="544">
                  <c:v>1233.6600000000001</c:v>
                </c:pt>
                <c:pt idx="545">
                  <c:v>1223.6600000000001</c:v>
                </c:pt>
                <c:pt idx="546">
                  <c:v>1213.6600000000001</c:v>
                </c:pt>
                <c:pt idx="547">
                  <c:v>1203.6600000000001</c:v>
                </c:pt>
                <c:pt idx="548">
                  <c:v>1193.6600000000001</c:v>
                </c:pt>
                <c:pt idx="549">
                  <c:v>1153.6600000000001</c:v>
                </c:pt>
                <c:pt idx="550">
                  <c:v>1181.1600000000001</c:v>
                </c:pt>
                <c:pt idx="551">
                  <c:v>1217.1600000000001</c:v>
                </c:pt>
                <c:pt idx="552">
                  <c:v>1207.1600000000001</c:v>
                </c:pt>
                <c:pt idx="553">
                  <c:v>1197.1600000000001</c:v>
                </c:pt>
                <c:pt idx="554">
                  <c:v>1187.1600000000001</c:v>
                </c:pt>
                <c:pt idx="555">
                  <c:v>1147.1600000000001</c:v>
                </c:pt>
                <c:pt idx="556">
                  <c:v>1174.6600000000001</c:v>
                </c:pt>
                <c:pt idx="557">
                  <c:v>1134.6600000000001</c:v>
                </c:pt>
                <c:pt idx="558">
                  <c:v>1094.6600000000001</c:v>
                </c:pt>
                <c:pt idx="559">
                  <c:v>1084.6600000000001</c:v>
                </c:pt>
                <c:pt idx="560">
                  <c:v>1074.6600000000001</c:v>
                </c:pt>
                <c:pt idx="561">
                  <c:v>1064.6600000000001</c:v>
                </c:pt>
                <c:pt idx="562">
                  <c:v>1054.6600000000001</c:v>
                </c:pt>
                <c:pt idx="563">
                  <c:v>1044.6600000000001</c:v>
                </c:pt>
                <c:pt idx="564">
                  <c:v>1034.6600000000001</c:v>
                </c:pt>
                <c:pt idx="565">
                  <c:v>1056.1600000000001</c:v>
                </c:pt>
                <c:pt idx="566">
                  <c:v>1090.1600000000001</c:v>
                </c:pt>
                <c:pt idx="567">
                  <c:v>1050.1600000000001</c:v>
                </c:pt>
                <c:pt idx="568">
                  <c:v>1010.1600000000001</c:v>
                </c:pt>
                <c:pt idx="569">
                  <c:v>970.16</c:v>
                </c:pt>
                <c:pt idx="570">
                  <c:v>930.16</c:v>
                </c:pt>
                <c:pt idx="571">
                  <c:v>920.16</c:v>
                </c:pt>
                <c:pt idx="572">
                  <c:v>910.16</c:v>
                </c:pt>
                <c:pt idx="573">
                  <c:v>986.52</c:v>
                </c:pt>
                <c:pt idx="574">
                  <c:v>991.27</c:v>
                </c:pt>
                <c:pt idx="575">
                  <c:v>993.54</c:v>
                </c:pt>
                <c:pt idx="576">
                  <c:v>999.04</c:v>
                </c:pt>
                <c:pt idx="577">
                  <c:v>997.04</c:v>
                </c:pt>
                <c:pt idx="578">
                  <c:v>995.04</c:v>
                </c:pt>
                <c:pt idx="579">
                  <c:v>993.04</c:v>
                </c:pt>
                <c:pt idx="580">
                  <c:v>991.04</c:v>
                </c:pt>
                <c:pt idx="581">
                  <c:v>994.86</c:v>
                </c:pt>
                <c:pt idx="582">
                  <c:v>998.68000000000006</c:v>
                </c:pt>
                <c:pt idx="583">
                  <c:v>995.68000000000006</c:v>
                </c:pt>
                <c:pt idx="584">
                  <c:v>992.68000000000006</c:v>
                </c:pt>
                <c:pt idx="585">
                  <c:v>989.68000000000006</c:v>
                </c:pt>
                <c:pt idx="586">
                  <c:v>986.52</c:v>
                </c:pt>
                <c:pt idx="587">
                  <c:v>993.57</c:v>
                </c:pt>
                <c:pt idx="588">
                  <c:v>986.52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C-404A-B1D3-36800E46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77919"/>
        <c:axId val="1187380319"/>
      </c:lineChart>
      <c:catAx>
        <c:axId val="11873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Bets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80319"/>
        <c:crosses val="autoZero"/>
        <c:auto val="1"/>
        <c:lblAlgn val="ctr"/>
        <c:lblOffset val="100"/>
        <c:noMultiLvlLbl val="0"/>
      </c:catAx>
      <c:valAx>
        <c:axId val="11873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Balance in Points Bet Account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7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5</xdr:row>
      <xdr:rowOff>57150</xdr:rowOff>
    </xdr:from>
    <xdr:to>
      <xdr:col>16</xdr:col>
      <xdr:colOff>205740</xdr:colOff>
      <xdr:row>20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BD55E-9A2D-FCD0-EAAA-C21760C2D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E1D2-704D-4677-BAED-4A5907E80C4E}">
  <dimension ref="A1:H590"/>
  <sheetViews>
    <sheetView tabSelected="1" workbookViewId="0">
      <selection activeCell="G590" sqref="G2:G590"/>
    </sheetView>
  </sheetViews>
  <sheetFormatPr defaultRowHeight="14.4" x14ac:dyDescent="0.3"/>
  <cols>
    <col min="2" max="2" width="20.5546875" customWidth="1"/>
    <col min="6" max="6" width="12.5546875" bestFit="1" customWidth="1"/>
    <col min="7" max="7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1585</v>
      </c>
    </row>
    <row r="2" spans="1:8" x14ac:dyDescent="0.3">
      <c r="A2" t="s">
        <v>11</v>
      </c>
      <c r="B2" s="3" t="s">
        <v>1583</v>
      </c>
      <c r="C2" t="s">
        <v>1584</v>
      </c>
      <c r="D2" t="s">
        <v>11</v>
      </c>
      <c r="F2" s="2">
        <v>250</v>
      </c>
      <c r="G2" s="1">
        <v>250</v>
      </c>
      <c r="H2">
        <v>1</v>
      </c>
    </row>
    <row r="3" spans="1:8" x14ac:dyDescent="0.3">
      <c r="A3" t="s">
        <v>1580</v>
      </c>
      <c r="B3" s="3" t="s">
        <v>1581</v>
      </c>
      <c r="C3" t="s">
        <v>9</v>
      </c>
      <c r="D3" t="s">
        <v>1582</v>
      </c>
      <c r="F3" s="2" t="str">
        <f>"-$10.00"</f>
        <v>-$10.00</v>
      </c>
      <c r="G3" s="1">
        <v>240</v>
      </c>
      <c r="H3">
        <v>2</v>
      </c>
    </row>
    <row r="4" spans="1:8" x14ac:dyDescent="0.3">
      <c r="A4" t="s">
        <v>1577</v>
      </c>
      <c r="B4" s="3" t="s">
        <v>1578</v>
      </c>
      <c r="C4" t="s">
        <v>9</v>
      </c>
      <c r="D4" t="s">
        <v>1579</v>
      </c>
      <c r="F4" s="2" t="str">
        <f>"-$10.00"</f>
        <v>-$10.00</v>
      </c>
      <c r="G4" s="1">
        <v>230</v>
      </c>
      <c r="H4">
        <v>3</v>
      </c>
    </row>
    <row r="5" spans="1:8" x14ac:dyDescent="0.3">
      <c r="A5" t="s">
        <v>1574</v>
      </c>
      <c r="B5" s="3" t="s">
        <v>1575</v>
      </c>
      <c r="C5" t="s">
        <v>9</v>
      </c>
      <c r="D5" t="s">
        <v>1576</v>
      </c>
      <c r="F5" s="2" t="str">
        <f>"-$10.00"</f>
        <v>-$10.00</v>
      </c>
      <c r="G5" s="1">
        <v>220</v>
      </c>
      <c r="H5">
        <v>4</v>
      </c>
    </row>
    <row r="6" spans="1:8" x14ac:dyDescent="0.3">
      <c r="A6" t="s">
        <v>1569</v>
      </c>
      <c r="B6" s="3" t="s">
        <v>1572</v>
      </c>
      <c r="C6" t="s">
        <v>9</v>
      </c>
      <c r="D6" t="s">
        <v>1573</v>
      </c>
      <c r="F6" s="2" t="str">
        <f>"-$10.00"</f>
        <v>-$10.00</v>
      </c>
      <c r="G6" s="1">
        <v>210</v>
      </c>
      <c r="H6">
        <v>5</v>
      </c>
    </row>
    <row r="7" spans="1:8" x14ac:dyDescent="0.3">
      <c r="A7" t="s">
        <v>1569</v>
      </c>
      <c r="B7" s="3" t="s">
        <v>1570</v>
      </c>
      <c r="C7" t="s">
        <v>212</v>
      </c>
      <c r="D7" t="s">
        <v>1571</v>
      </c>
      <c r="F7" s="2">
        <v>10</v>
      </c>
      <c r="G7" s="1">
        <v>220</v>
      </c>
      <c r="H7">
        <v>6</v>
      </c>
    </row>
    <row r="8" spans="1:8" x14ac:dyDescent="0.3">
      <c r="A8" t="s">
        <v>1544</v>
      </c>
      <c r="B8" s="3" t="s">
        <v>1567</v>
      </c>
      <c r="C8" t="s">
        <v>9</v>
      </c>
      <c r="D8" t="s">
        <v>1568</v>
      </c>
      <c r="F8" s="2" t="str">
        <f>"-$10.00"</f>
        <v>-$10.00</v>
      </c>
      <c r="G8" s="1">
        <v>210</v>
      </c>
      <c r="H8">
        <v>7</v>
      </c>
    </row>
    <row r="9" spans="1:8" x14ac:dyDescent="0.3">
      <c r="A9" t="s">
        <v>1538</v>
      </c>
      <c r="B9" s="3" t="s">
        <v>1565</v>
      </c>
      <c r="C9" t="s">
        <v>9</v>
      </c>
      <c r="D9" t="s">
        <v>1566</v>
      </c>
      <c r="F9" s="2" t="str">
        <f>"-$10.00"</f>
        <v>-$10.00</v>
      </c>
      <c r="G9" s="1">
        <v>200</v>
      </c>
      <c r="H9">
        <v>8</v>
      </c>
    </row>
    <row r="10" spans="1:8" x14ac:dyDescent="0.3">
      <c r="A10" t="s">
        <v>1532</v>
      </c>
      <c r="B10" s="3" t="s">
        <v>1563</v>
      </c>
      <c r="C10" t="s">
        <v>9</v>
      </c>
      <c r="D10" t="s">
        <v>1564</v>
      </c>
      <c r="F10" s="2" t="str">
        <f>"-$10.00"</f>
        <v>-$10.00</v>
      </c>
      <c r="G10" s="1">
        <v>190</v>
      </c>
      <c r="H10">
        <v>9</v>
      </c>
    </row>
    <row r="11" spans="1:8" x14ac:dyDescent="0.3">
      <c r="A11" t="s">
        <v>1541</v>
      </c>
      <c r="B11" s="3" t="s">
        <v>1561</v>
      </c>
      <c r="C11" t="s">
        <v>9</v>
      </c>
      <c r="D11" t="s">
        <v>1562</v>
      </c>
      <c r="F11" s="2" t="str">
        <f>"-$5.00"</f>
        <v>-$5.00</v>
      </c>
      <c r="G11" s="1">
        <v>185</v>
      </c>
      <c r="H11">
        <v>10</v>
      </c>
    </row>
    <row r="12" spans="1:8" x14ac:dyDescent="0.3">
      <c r="A12" t="s">
        <v>1558</v>
      </c>
      <c r="B12" s="3" t="s">
        <v>1559</v>
      </c>
      <c r="C12" t="s">
        <v>9</v>
      </c>
      <c r="D12" t="s">
        <v>1560</v>
      </c>
      <c r="F12" s="2" t="str">
        <f>"-$5.00"</f>
        <v>-$5.00</v>
      </c>
      <c r="G12" s="1">
        <v>180</v>
      </c>
      <c r="H12">
        <v>11</v>
      </c>
    </row>
    <row r="13" spans="1:8" x14ac:dyDescent="0.3">
      <c r="A13" t="s">
        <v>1555</v>
      </c>
      <c r="B13" s="3" t="s">
        <v>1556</v>
      </c>
      <c r="C13" t="s">
        <v>9</v>
      </c>
      <c r="D13" t="s">
        <v>1557</v>
      </c>
      <c r="F13" s="2" t="str">
        <f>"-$5.00"</f>
        <v>-$5.00</v>
      </c>
      <c r="G13" s="1">
        <v>175</v>
      </c>
      <c r="H13">
        <v>12</v>
      </c>
    </row>
    <row r="14" spans="1:8" x14ac:dyDescent="0.3">
      <c r="A14" t="s">
        <v>1552</v>
      </c>
      <c r="B14" s="3" t="s">
        <v>1553</v>
      </c>
      <c r="C14" t="s">
        <v>9</v>
      </c>
      <c r="D14" t="s">
        <v>1554</v>
      </c>
      <c r="F14" s="2" t="str">
        <f>"-$5.00"</f>
        <v>-$5.00</v>
      </c>
      <c r="G14" s="1">
        <v>170</v>
      </c>
      <c r="H14">
        <v>13</v>
      </c>
    </row>
    <row r="15" spans="1:8" x14ac:dyDescent="0.3">
      <c r="A15" t="s">
        <v>1549</v>
      </c>
      <c r="B15" s="3" t="s">
        <v>1550</v>
      </c>
      <c r="C15" t="s">
        <v>9</v>
      </c>
      <c r="D15" t="s">
        <v>1551</v>
      </c>
      <c r="F15" s="2" t="str">
        <f>"-$5.00"</f>
        <v>-$5.00</v>
      </c>
      <c r="G15" s="1">
        <v>165</v>
      </c>
      <c r="H15">
        <v>14</v>
      </c>
    </row>
    <row r="16" spans="1:8" x14ac:dyDescent="0.3">
      <c r="A16" t="s">
        <v>1535</v>
      </c>
      <c r="B16" s="3" t="s">
        <v>1547</v>
      </c>
      <c r="C16" t="s">
        <v>9</v>
      </c>
      <c r="D16" t="s">
        <v>1548</v>
      </c>
      <c r="F16" s="2" t="str">
        <f>"-$5.00"</f>
        <v>-$5.00</v>
      </c>
      <c r="G16" s="1">
        <v>160</v>
      </c>
      <c r="H16">
        <v>15</v>
      </c>
    </row>
    <row r="17" spans="1:8" x14ac:dyDescent="0.3">
      <c r="A17" t="s">
        <v>1544</v>
      </c>
      <c r="B17" s="3" t="s">
        <v>1545</v>
      </c>
      <c r="C17" t="s">
        <v>14</v>
      </c>
      <c r="D17" t="s">
        <v>1546</v>
      </c>
      <c r="F17" s="2">
        <v>19.09</v>
      </c>
      <c r="G17" s="1">
        <v>179.09</v>
      </c>
      <c r="H17">
        <v>16</v>
      </c>
    </row>
    <row r="18" spans="1:8" x14ac:dyDescent="0.3">
      <c r="A18" t="s">
        <v>1541</v>
      </c>
      <c r="B18" s="3" t="s">
        <v>1542</v>
      </c>
      <c r="C18" t="s">
        <v>14</v>
      </c>
      <c r="D18" t="s">
        <v>1543</v>
      </c>
      <c r="F18" s="2">
        <v>16</v>
      </c>
      <c r="G18" s="1">
        <v>195.09</v>
      </c>
      <c r="H18">
        <v>17</v>
      </c>
    </row>
    <row r="19" spans="1:8" x14ac:dyDescent="0.3">
      <c r="A19" t="s">
        <v>1538</v>
      </c>
      <c r="B19" s="3" t="s">
        <v>1539</v>
      </c>
      <c r="C19" t="s">
        <v>14</v>
      </c>
      <c r="D19" t="s">
        <v>1540</v>
      </c>
      <c r="F19" s="2">
        <v>19.09</v>
      </c>
      <c r="G19" s="1">
        <v>214.18</v>
      </c>
      <c r="H19">
        <v>18</v>
      </c>
    </row>
    <row r="20" spans="1:8" x14ac:dyDescent="0.3">
      <c r="A20" t="s">
        <v>1535</v>
      </c>
      <c r="B20" s="3" t="s">
        <v>1536</v>
      </c>
      <c r="C20" t="s">
        <v>14</v>
      </c>
      <c r="D20" t="s">
        <v>1537</v>
      </c>
      <c r="F20" s="2">
        <v>12</v>
      </c>
      <c r="G20" s="1">
        <v>226.18</v>
      </c>
      <c r="H20">
        <v>19</v>
      </c>
    </row>
    <row r="21" spans="1:8" x14ac:dyDescent="0.3">
      <c r="A21" t="s">
        <v>1532</v>
      </c>
      <c r="B21" s="3" t="s">
        <v>1533</v>
      </c>
      <c r="C21" t="s">
        <v>14</v>
      </c>
      <c r="D21" t="s">
        <v>1534</v>
      </c>
      <c r="F21" s="2">
        <v>19.09</v>
      </c>
      <c r="G21" s="1">
        <v>245.27</v>
      </c>
      <c r="H21">
        <v>20</v>
      </c>
    </row>
    <row r="22" spans="1:8" x14ac:dyDescent="0.3">
      <c r="A22" t="s">
        <v>1523</v>
      </c>
      <c r="B22" s="3" t="s">
        <v>1530</v>
      </c>
      <c r="C22" t="s">
        <v>9</v>
      </c>
      <c r="D22" t="s">
        <v>1531</v>
      </c>
      <c r="F22" s="2" t="str">
        <f>"-$5.00"</f>
        <v>-$5.00</v>
      </c>
      <c r="G22" s="1">
        <v>240.27</v>
      </c>
      <c r="H22">
        <v>21</v>
      </c>
    </row>
    <row r="23" spans="1:8" x14ac:dyDescent="0.3">
      <c r="A23" t="s">
        <v>1520</v>
      </c>
      <c r="B23" s="3" t="s">
        <v>1528</v>
      </c>
      <c r="C23" t="s">
        <v>9</v>
      </c>
      <c r="D23" t="s">
        <v>1529</v>
      </c>
      <c r="F23" s="2" t="str">
        <f>"-$5.00"</f>
        <v>-$5.00</v>
      </c>
      <c r="G23" s="1">
        <v>235.27</v>
      </c>
      <c r="H23">
        <v>22</v>
      </c>
    </row>
    <row r="24" spans="1:8" x14ac:dyDescent="0.3">
      <c r="A24" t="s">
        <v>1517</v>
      </c>
      <c r="B24" s="3" t="s">
        <v>1526</v>
      </c>
      <c r="C24" t="s">
        <v>9</v>
      </c>
      <c r="D24" t="s">
        <v>1527</v>
      </c>
      <c r="F24" s="2" t="str">
        <f>"-$5.00"</f>
        <v>-$5.00</v>
      </c>
      <c r="G24" s="1">
        <v>230.27</v>
      </c>
      <c r="H24">
        <v>23</v>
      </c>
    </row>
    <row r="25" spans="1:8" x14ac:dyDescent="0.3">
      <c r="A25" t="s">
        <v>1523</v>
      </c>
      <c r="B25" s="3" t="s">
        <v>1524</v>
      </c>
      <c r="C25" t="s">
        <v>212</v>
      </c>
      <c r="D25" t="s">
        <v>1525</v>
      </c>
      <c r="F25" s="2">
        <v>5</v>
      </c>
      <c r="G25" s="1">
        <v>235.27</v>
      </c>
      <c r="H25">
        <v>24</v>
      </c>
    </row>
    <row r="26" spans="1:8" x14ac:dyDescent="0.3">
      <c r="A26" t="s">
        <v>1520</v>
      </c>
      <c r="B26" s="3" t="s">
        <v>1521</v>
      </c>
      <c r="C26" t="s">
        <v>212</v>
      </c>
      <c r="D26" t="s">
        <v>1522</v>
      </c>
      <c r="F26" s="2">
        <v>5</v>
      </c>
      <c r="G26" s="1">
        <v>240.27</v>
      </c>
      <c r="H26">
        <v>25</v>
      </c>
    </row>
    <row r="27" spans="1:8" x14ac:dyDescent="0.3">
      <c r="A27" t="s">
        <v>1517</v>
      </c>
      <c r="B27" s="3" t="s">
        <v>1518</v>
      </c>
      <c r="C27" t="s">
        <v>212</v>
      </c>
      <c r="D27" t="s">
        <v>1519</v>
      </c>
      <c r="F27" s="2">
        <v>5</v>
      </c>
      <c r="G27" s="1">
        <v>245.27</v>
      </c>
      <c r="H27">
        <v>26</v>
      </c>
    </row>
    <row r="28" spans="1:8" x14ac:dyDescent="0.3">
      <c r="A28" t="s">
        <v>1502</v>
      </c>
      <c r="B28" s="3" t="s">
        <v>1515</v>
      </c>
      <c r="C28" t="s">
        <v>9</v>
      </c>
      <c r="D28" t="s">
        <v>1516</v>
      </c>
      <c r="F28" s="2" t="str">
        <f>"-$5.00"</f>
        <v>-$5.00</v>
      </c>
      <c r="G28" s="1">
        <v>240.27</v>
      </c>
      <c r="H28">
        <v>27</v>
      </c>
    </row>
    <row r="29" spans="1:8" x14ac:dyDescent="0.3">
      <c r="A29" t="s">
        <v>1512</v>
      </c>
      <c r="B29" s="3" t="s">
        <v>1513</v>
      </c>
      <c r="C29" t="s">
        <v>9</v>
      </c>
      <c r="D29" t="s">
        <v>1514</v>
      </c>
      <c r="F29" s="2" t="str">
        <f>"-$5.00"</f>
        <v>-$5.00</v>
      </c>
      <c r="G29" s="1">
        <v>235.27</v>
      </c>
      <c r="H29">
        <v>28</v>
      </c>
    </row>
    <row r="30" spans="1:8" x14ac:dyDescent="0.3">
      <c r="A30" t="s">
        <v>1505</v>
      </c>
      <c r="B30" s="3" t="s">
        <v>1510</v>
      </c>
      <c r="C30" t="s">
        <v>9</v>
      </c>
      <c r="D30" t="s">
        <v>1511</v>
      </c>
      <c r="F30" s="2" t="str">
        <f>"-$5.00"</f>
        <v>-$5.00</v>
      </c>
      <c r="G30" s="1">
        <v>230.27</v>
      </c>
      <c r="H30">
        <v>29</v>
      </c>
    </row>
    <row r="31" spans="1:8" x14ac:dyDescent="0.3">
      <c r="A31" t="s">
        <v>1499</v>
      </c>
      <c r="B31" s="3" t="s">
        <v>1508</v>
      </c>
      <c r="C31" t="s">
        <v>9</v>
      </c>
      <c r="D31" t="s">
        <v>1509</v>
      </c>
      <c r="F31" s="2" t="str">
        <f>"-$10.00"</f>
        <v>-$10.00</v>
      </c>
      <c r="G31" s="1">
        <v>220.27</v>
      </c>
      <c r="H31">
        <v>30</v>
      </c>
    </row>
    <row r="32" spans="1:8" x14ac:dyDescent="0.3">
      <c r="A32" t="s">
        <v>1505</v>
      </c>
      <c r="B32" s="3" t="s">
        <v>1506</v>
      </c>
      <c r="C32" t="s">
        <v>14</v>
      </c>
      <c r="D32" t="s">
        <v>1507</v>
      </c>
      <c r="F32" s="2">
        <v>13.75</v>
      </c>
      <c r="G32" s="1">
        <v>234.02</v>
      </c>
      <c r="H32">
        <v>31</v>
      </c>
    </row>
    <row r="33" spans="1:8" x14ac:dyDescent="0.3">
      <c r="A33" t="s">
        <v>1502</v>
      </c>
      <c r="B33" s="3" t="s">
        <v>1503</v>
      </c>
      <c r="C33" t="s">
        <v>14</v>
      </c>
      <c r="D33" t="s">
        <v>1504</v>
      </c>
      <c r="F33" s="2">
        <v>20</v>
      </c>
      <c r="G33" s="1">
        <v>254.02</v>
      </c>
      <c r="H33">
        <v>32</v>
      </c>
    </row>
    <row r="34" spans="1:8" x14ac:dyDescent="0.3">
      <c r="A34" t="s">
        <v>1499</v>
      </c>
      <c r="B34" s="3" t="s">
        <v>1500</v>
      </c>
      <c r="C34" t="s">
        <v>14</v>
      </c>
      <c r="D34" t="s">
        <v>1501</v>
      </c>
      <c r="F34" s="2">
        <v>19.09</v>
      </c>
      <c r="G34" s="1">
        <v>273.11</v>
      </c>
      <c r="H34">
        <v>33</v>
      </c>
    </row>
    <row r="35" spans="1:8" x14ac:dyDescent="0.3">
      <c r="A35" t="s">
        <v>1496</v>
      </c>
      <c r="B35" s="3" t="s">
        <v>1497</v>
      </c>
      <c r="C35" t="s">
        <v>9</v>
      </c>
      <c r="D35" t="s">
        <v>1498</v>
      </c>
      <c r="F35" s="2" t="str">
        <f>"-$5.00"</f>
        <v>-$5.00</v>
      </c>
      <c r="G35" s="1">
        <v>268.11</v>
      </c>
      <c r="H35">
        <v>34</v>
      </c>
    </row>
    <row r="36" spans="1:8" x14ac:dyDescent="0.3">
      <c r="A36" t="s">
        <v>1469</v>
      </c>
      <c r="B36" s="3" t="s">
        <v>1494</v>
      </c>
      <c r="C36" t="s">
        <v>9</v>
      </c>
      <c r="D36" t="s">
        <v>1495</v>
      </c>
      <c r="F36" s="2" t="str">
        <f>"-$5.00"</f>
        <v>-$5.00</v>
      </c>
      <c r="G36" s="1">
        <v>263.11</v>
      </c>
      <c r="H36">
        <v>35</v>
      </c>
    </row>
    <row r="37" spans="1:8" x14ac:dyDescent="0.3">
      <c r="A37" t="s">
        <v>1491</v>
      </c>
      <c r="B37" s="3" t="s">
        <v>1492</v>
      </c>
      <c r="C37" t="s">
        <v>9</v>
      </c>
      <c r="D37" t="s">
        <v>1493</v>
      </c>
      <c r="F37" s="2" t="str">
        <f>"-$5.00"</f>
        <v>-$5.00</v>
      </c>
      <c r="G37" s="1">
        <v>258.11</v>
      </c>
      <c r="H37">
        <v>36</v>
      </c>
    </row>
    <row r="38" spans="1:8" x14ac:dyDescent="0.3">
      <c r="A38" t="s">
        <v>1488</v>
      </c>
      <c r="B38" s="3" t="s">
        <v>1489</v>
      </c>
      <c r="C38" t="s">
        <v>9</v>
      </c>
      <c r="D38" t="s">
        <v>1490</v>
      </c>
      <c r="F38" s="2" t="str">
        <f>"-$5.00"</f>
        <v>-$5.00</v>
      </c>
      <c r="G38" s="1">
        <v>253.11</v>
      </c>
      <c r="H38">
        <v>37</v>
      </c>
    </row>
    <row r="39" spans="1:8" x14ac:dyDescent="0.3">
      <c r="A39" t="s">
        <v>1466</v>
      </c>
      <c r="B39" s="3" t="s">
        <v>1486</v>
      </c>
      <c r="C39" t="s">
        <v>9</v>
      </c>
      <c r="D39" t="s">
        <v>1487</v>
      </c>
      <c r="F39" s="2" t="str">
        <f>"-$5.00"</f>
        <v>-$5.00</v>
      </c>
      <c r="G39" s="1">
        <v>248.11</v>
      </c>
      <c r="H39">
        <v>38</v>
      </c>
    </row>
    <row r="40" spans="1:8" x14ac:dyDescent="0.3">
      <c r="A40" t="s">
        <v>1483</v>
      </c>
      <c r="B40" s="3" t="s">
        <v>1484</v>
      </c>
      <c r="C40" t="s">
        <v>9</v>
      </c>
      <c r="D40" t="s">
        <v>1485</v>
      </c>
      <c r="F40" s="2" t="str">
        <f>"-$5.00"</f>
        <v>-$5.00</v>
      </c>
      <c r="G40" s="1">
        <v>243.11</v>
      </c>
      <c r="H40">
        <v>39</v>
      </c>
    </row>
    <row r="41" spans="1:8" x14ac:dyDescent="0.3">
      <c r="A41" t="s">
        <v>1480</v>
      </c>
      <c r="B41" s="3" t="s">
        <v>1481</v>
      </c>
      <c r="C41" t="s">
        <v>9</v>
      </c>
      <c r="D41" t="s">
        <v>1482</v>
      </c>
      <c r="F41" s="2" t="str">
        <f>"-$5.00"</f>
        <v>-$5.00</v>
      </c>
      <c r="G41" s="1">
        <v>238.11</v>
      </c>
      <c r="H41">
        <v>40</v>
      </c>
    </row>
    <row r="42" spans="1:8" x14ac:dyDescent="0.3">
      <c r="A42" t="s">
        <v>1477</v>
      </c>
      <c r="B42" s="3" t="s">
        <v>1478</v>
      </c>
      <c r="C42" t="s">
        <v>9</v>
      </c>
      <c r="D42" t="s">
        <v>1479</v>
      </c>
      <c r="F42" s="2" t="str">
        <f>"-$10.00"</f>
        <v>-$10.00</v>
      </c>
      <c r="G42" s="1">
        <v>228.11</v>
      </c>
      <c r="H42">
        <v>41</v>
      </c>
    </row>
    <row r="43" spans="1:8" x14ac:dyDescent="0.3">
      <c r="A43" t="s">
        <v>1474</v>
      </c>
      <c r="B43" s="3" t="s">
        <v>1475</v>
      </c>
      <c r="C43" t="s">
        <v>9</v>
      </c>
      <c r="D43" t="s">
        <v>1476</v>
      </c>
      <c r="F43" s="2" t="str">
        <f>"-$10.00"</f>
        <v>-$10.00</v>
      </c>
      <c r="G43" s="1">
        <v>218.11</v>
      </c>
      <c r="H43">
        <v>42</v>
      </c>
    </row>
    <row r="44" spans="1:8" x14ac:dyDescent="0.3">
      <c r="A44" t="s">
        <v>1463</v>
      </c>
      <c r="B44" s="3" t="s">
        <v>1472</v>
      </c>
      <c r="C44" t="s">
        <v>9</v>
      </c>
      <c r="D44" t="s">
        <v>1473</v>
      </c>
      <c r="F44" s="2" t="str">
        <f>"-$10.00"</f>
        <v>-$10.00</v>
      </c>
      <c r="G44" s="1">
        <v>208.11</v>
      </c>
      <c r="H44">
        <v>43</v>
      </c>
    </row>
    <row r="45" spans="1:8" x14ac:dyDescent="0.3">
      <c r="A45" t="s">
        <v>1469</v>
      </c>
      <c r="B45" s="3" t="s">
        <v>1470</v>
      </c>
      <c r="C45" t="s">
        <v>14</v>
      </c>
      <c r="D45" t="s">
        <v>1471</v>
      </c>
      <c r="F45" s="2">
        <v>17</v>
      </c>
      <c r="G45" s="1">
        <v>225.11</v>
      </c>
      <c r="H45">
        <v>44</v>
      </c>
    </row>
    <row r="46" spans="1:8" x14ac:dyDescent="0.3">
      <c r="A46" t="s">
        <v>1466</v>
      </c>
      <c r="B46" s="3" t="s">
        <v>1467</v>
      </c>
      <c r="C46" t="s">
        <v>14</v>
      </c>
      <c r="D46" t="s">
        <v>1468</v>
      </c>
      <c r="F46" s="2">
        <v>13.75</v>
      </c>
      <c r="G46" s="1">
        <v>238.86</v>
      </c>
      <c r="H46">
        <v>45</v>
      </c>
    </row>
    <row r="47" spans="1:8" x14ac:dyDescent="0.3">
      <c r="A47" t="s">
        <v>1463</v>
      </c>
      <c r="B47" s="3" t="s">
        <v>1464</v>
      </c>
      <c r="C47" t="s">
        <v>14</v>
      </c>
      <c r="D47" t="s">
        <v>1465</v>
      </c>
      <c r="F47" s="2">
        <v>19.09</v>
      </c>
      <c r="G47" s="1">
        <v>257.95</v>
      </c>
      <c r="H47">
        <v>46</v>
      </c>
    </row>
    <row r="48" spans="1:8" x14ac:dyDescent="0.3">
      <c r="A48" t="s">
        <v>1428</v>
      </c>
      <c r="B48" s="3" t="s">
        <v>1461</v>
      </c>
      <c r="C48" t="s">
        <v>9</v>
      </c>
      <c r="D48" t="s">
        <v>1462</v>
      </c>
      <c r="F48" s="2" t="str">
        <f>"-$10.00"</f>
        <v>-$10.00</v>
      </c>
      <c r="G48" s="1">
        <v>247.95</v>
      </c>
      <c r="H48">
        <v>47</v>
      </c>
    </row>
    <row r="49" spans="1:8" x14ac:dyDescent="0.3">
      <c r="A49" t="s">
        <v>1425</v>
      </c>
      <c r="B49" s="3" t="s">
        <v>1459</v>
      </c>
      <c r="C49" t="s">
        <v>9</v>
      </c>
      <c r="D49" t="s">
        <v>1460</v>
      </c>
      <c r="F49" s="2" t="str">
        <f>"-$10.00"</f>
        <v>-$10.00</v>
      </c>
      <c r="G49" s="1">
        <v>237.95</v>
      </c>
      <c r="H49">
        <v>48</v>
      </c>
    </row>
    <row r="50" spans="1:8" x14ac:dyDescent="0.3">
      <c r="A50" t="s">
        <v>1422</v>
      </c>
      <c r="B50" s="3" t="s">
        <v>1457</v>
      </c>
      <c r="C50" t="s">
        <v>9</v>
      </c>
      <c r="D50" t="s">
        <v>1458</v>
      </c>
      <c r="F50" s="2" t="str">
        <f>"-$10.00"</f>
        <v>-$10.00</v>
      </c>
      <c r="G50" s="1">
        <v>227.95</v>
      </c>
      <c r="H50">
        <v>49</v>
      </c>
    </row>
    <row r="51" spans="1:8" x14ac:dyDescent="0.3">
      <c r="A51" t="s">
        <v>1454</v>
      </c>
      <c r="B51" s="3" t="s">
        <v>1455</v>
      </c>
      <c r="C51" t="s">
        <v>9</v>
      </c>
      <c r="D51" t="s">
        <v>1456</v>
      </c>
      <c r="F51" s="2" t="str">
        <f>"-$5.00"</f>
        <v>-$5.00</v>
      </c>
      <c r="G51" s="1">
        <v>222.95</v>
      </c>
      <c r="H51">
        <v>50</v>
      </c>
    </row>
    <row r="52" spans="1:8" x14ac:dyDescent="0.3">
      <c r="A52" t="s">
        <v>1451</v>
      </c>
      <c r="B52" s="3" t="s">
        <v>1452</v>
      </c>
      <c r="C52" t="s">
        <v>9</v>
      </c>
      <c r="D52" t="s">
        <v>1453</v>
      </c>
      <c r="F52" s="2" t="str">
        <f>"-$5.00"</f>
        <v>-$5.00</v>
      </c>
      <c r="G52" s="1">
        <v>217.95</v>
      </c>
      <c r="H52">
        <v>51</v>
      </c>
    </row>
    <row r="53" spans="1:8" x14ac:dyDescent="0.3">
      <c r="A53" t="s">
        <v>1448</v>
      </c>
      <c r="B53" s="3" t="s">
        <v>1449</v>
      </c>
      <c r="C53" t="s">
        <v>9</v>
      </c>
      <c r="D53" t="s">
        <v>1450</v>
      </c>
      <c r="F53" s="2" t="str">
        <f>"-$5.00"</f>
        <v>-$5.00</v>
      </c>
      <c r="G53" s="1">
        <v>212.95</v>
      </c>
      <c r="H53">
        <v>52</v>
      </c>
    </row>
    <row r="54" spans="1:8" x14ac:dyDescent="0.3">
      <c r="A54" t="s">
        <v>1445</v>
      </c>
      <c r="B54" s="3" t="s">
        <v>1446</v>
      </c>
      <c r="C54" t="s">
        <v>9</v>
      </c>
      <c r="D54" t="s">
        <v>1447</v>
      </c>
      <c r="F54" s="2" t="str">
        <f>"-$5.00"</f>
        <v>-$5.00</v>
      </c>
      <c r="G54" s="1">
        <v>207.95</v>
      </c>
      <c r="H54">
        <v>53</v>
      </c>
    </row>
    <row r="55" spans="1:8" x14ac:dyDescent="0.3">
      <c r="A55" t="s">
        <v>1440</v>
      </c>
      <c r="B55" s="3" t="s">
        <v>1443</v>
      </c>
      <c r="C55" t="s">
        <v>9</v>
      </c>
      <c r="D55" t="s">
        <v>1444</v>
      </c>
      <c r="F55" s="2" t="str">
        <f>"-$10.00"</f>
        <v>-$10.00</v>
      </c>
      <c r="G55" s="1">
        <v>197.95</v>
      </c>
      <c r="H55">
        <v>54</v>
      </c>
    </row>
    <row r="56" spans="1:8" x14ac:dyDescent="0.3">
      <c r="A56" t="s">
        <v>1440</v>
      </c>
      <c r="B56" s="3" t="s">
        <v>1441</v>
      </c>
      <c r="C56" t="s">
        <v>212</v>
      </c>
      <c r="D56" t="s">
        <v>1442</v>
      </c>
      <c r="F56" s="2">
        <v>10</v>
      </c>
      <c r="G56" s="1">
        <v>207.95</v>
      </c>
      <c r="H56">
        <v>55</v>
      </c>
    </row>
    <row r="57" spans="1:8" x14ac:dyDescent="0.3">
      <c r="A57" t="s">
        <v>1437</v>
      </c>
      <c r="B57" s="3" t="s">
        <v>1438</v>
      </c>
      <c r="C57" t="s">
        <v>9</v>
      </c>
      <c r="D57" t="s">
        <v>1439</v>
      </c>
      <c r="F57" s="2" t="str">
        <f>"-$10.00"</f>
        <v>-$10.00</v>
      </c>
      <c r="G57" s="1">
        <v>197.95</v>
      </c>
      <c r="H57">
        <v>56</v>
      </c>
    </row>
    <row r="58" spans="1:8" x14ac:dyDescent="0.3">
      <c r="A58" t="s">
        <v>1434</v>
      </c>
      <c r="B58" s="3" t="s">
        <v>1435</v>
      </c>
      <c r="C58" t="s">
        <v>9</v>
      </c>
      <c r="D58" t="s">
        <v>1436</v>
      </c>
      <c r="F58" s="2" t="str">
        <f>"-$10.00"</f>
        <v>-$10.00</v>
      </c>
      <c r="G58" s="1">
        <v>187.95</v>
      </c>
      <c r="H58">
        <v>57</v>
      </c>
    </row>
    <row r="59" spans="1:8" x14ac:dyDescent="0.3">
      <c r="A59" t="s">
        <v>1431</v>
      </c>
      <c r="B59" s="3" t="s">
        <v>1432</v>
      </c>
      <c r="C59" t="s">
        <v>9</v>
      </c>
      <c r="D59" t="s">
        <v>1433</v>
      </c>
      <c r="F59" s="2" t="str">
        <f>"-$10.00"</f>
        <v>-$10.00</v>
      </c>
      <c r="G59" s="1">
        <v>177.95</v>
      </c>
      <c r="H59">
        <v>58</v>
      </c>
    </row>
    <row r="60" spans="1:8" x14ac:dyDescent="0.3">
      <c r="A60" t="s">
        <v>1428</v>
      </c>
      <c r="B60" s="3" t="s">
        <v>1429</v>
      </c>
      <c r="C60" t="s">
        <v>14</v>
      </c>
      <c r="D60" t="s">
        <v>1430</v>
      </c>
      <c r="F60" s="2">
        <v>19.09</v>
      </c>
      <c r="G60" s="1">
        <v>197.04</v>
      </c>
      <c r="H60">
        <v>59</v>
      </c>
    </row>
    <row r="61" spans="1:8" x14ac:dyDescent="0.3">
      <c r="A61" t="s">
        <v>1425</v>
      </c>
      <c r="B61" s="3" t="s">
        <v>1426</v>
      </c>
      <c r="C61" t="s">
        <v>14</v>
      </c>
      <c r="D61" t="s">
        <v>1427</v>
      </c>
      <c r="F61" s="2">
        <v>18.7</v>
      </c>
      <c r="G61" s="1">
        <v>215.74</v>
      </c>
      <c r="H61">
        <v>60</v>
      </c>
    </row>
    <row r="62" spans="1:8" x14ac:dyDescent="0.3">
      <c r="A62" t="s">
        <v>1422</v>
      </c>
      <c r="B62" s="3" t="s">
        <v>1423</v>
      </c>
      <c r="C62" t="s">
        <v>14</v>
      </c>
      <c r="D62" t="s">
        <v>1424</v>
      </c>
      <c r="F62" s="2">
        <v>19.09</v>
      </c>
      <c r="G62" s="1">
        <v>234.83</v>
      </c>
      <c r="H62">
        <v>61</v>
      </c>
    </row>
    <row r="63" spans="1:8" x14ac:dyDescent="0.3">
      <c r="A63" t="s">
        <v>1417</v>
      </c>
      <c r="B63" s="3" t="s">
        <v>1420</v>
      </c>
      <c r="C63" t="s">
        <v>9</v>
      </c>
      <c r="D63" t="s">
        <v>1421</v>
      </c>
      <c r="F63" s="2" t="str">
        <f>"-$10.00"</f>
        <v>-$10.00</v>
      </c>
      <c r="G63" s="1">
        <v>224.83</v>
      </c>
      <c r="H63">
        <v>62</v>
      </c>
    </row>
    <row r="64" spans="1:8" x14ac:dyDescent="0.3">
      <c r="A64" t="s">
        <v>1417</v>
      </c>
      <c r="B64" s="3" t="s">
        <v>1418</v>
      </c>
      <c r="C64" t="s">
        <v>14</v>
      </c>
      <c r="D64" t="s">
        <v>1419</v>
      </c>
      <c r="F64" s="2">
        <v>19.09</v>
      </c>
      <c r="G64" s="1">
        <v>243.92</v>
      </c>
      <c r="H64">
        <v>63</v>
      </c>
    </row>
    <row r="65" spans="1:8" x14ac:dyDescent="0.3">
      <c r="A65" t="s">
        <v>1414</v>
      </c>
      <c r="B65" s="3" t="s">
        <v>1415</v>
      </c>
      <c r="C65" t="s">
        <v>9</v>
      </c>
      <c r="D65" t="s">
        <v>1416</v>
      </c>
      <c r="F65" s="2" t="str">
        <f>"-$10.00"</f>
        <v>-$10.00</v>
      </c>
      <c r="G65" s="1">
        <v>233.92</v>
      </c>
      <c r="H65">
        <v>64</v>
      </c>
    </row>
    <row r="66" spans="1:8" x14ac:dyDescent="0.3">
      <c r="A66" t="s">
        <v>1401</v>
      </c>
      <c r="B66" s="3" t="s">
        <v>1412</v>
      </c>
      <c r="C66" t="s">
        <v>9</v>
      </c>
      <c r="D66" t="s">
        <v>1413</v>
      </c>
      <c r="F66" s="2" t="str">
        <f>"-$10.00"</f>
        <v>-$10.00</v>
      </c>
      <c r="G66" s="1">
        <v>223.92</v>
      </c>
      <c r="H66">
        <v>65</v>
      </c>
    </row>
    <row r="67" spans="1:8" x14ac:dyDescent="0.3">
      <c r="A67" t="s">
        <v>1398</v>
      </c>
      <c r="B67" s="3" t="s">
        <v>1410</v>
      </c>
      <c r="C67" t="s">
        <v>9</v>
      </c>
      <c r="D67" t="s">
        <v>1411</v>
      </c>
      <c r="F67" s="2" t="str">
        <f>"-$10.00"</f>
        <v>-$10.00</v>
      </c>
      <c r="G67" s="1">
        <v>213.92</v>
      </c>
      <c r="H67">
        <v>66</v>
      </c>
    </row>
    <row r="68" spans="1:8" x14ac:dyDescent="0.3">
      <c r="A68" t="s">
        <v>1407</v>
      </c>
      <c r="B68" s="3" t="s">
        <v>1408</v>
      </c>
      <c r="C68" t="s">
        <v>9</v>
      </c>
      <c r="D68" t="s">
        <v>1409</v>
      </c>
      <c r="F68" s="2" t="str">
        <f>"-$10.00"</f>
        <v>-$10.00</v>
      </c>
      <c r="G68" s="1">
        <v>203.92</v>
      </c>
      <c r="H68">
        <v>67</v>
      </c>
    </row>
    <row r="69" spans="1:8" x14ac:dyDescent="0.3">
      <c r="A69" t="s">
        <v>1404</v>
      </c>
      <c r="B69" s="3" t="s">
        <v>1405</v>
      </c>
      <c r="C69" t="s">
        <v>9</v>
      </c>
      <c r="D69" t="s">
        <v>1406</v>
      </c>
      <c r="F69" s="2" t="str">
        <f>"-$10.00"</f>
        <v>-$10.00</v>
      </c>
      <c r="G69" s="1">
        <v>193.92</v>
      </c>
      <c r="H69">
        <v>68</v>
      </c>
    </row>
    <row r="70" spans="1:8" x14ac:dyDescent="0.3">
      <c r="A70" t="s">
        <v>1401</v>
      </c>
      <c r="B70" s="3" t="s">
        <v>1402</v>
      </c>
      <c r="C70" t="s">
        <v>14</v>
      </c>
      <c r="D70" t="s">
        <v>1403</v>
      </c>
      <c r="F70" s="2">
        <v>19.09</v>
      </c>
      <c r="G70" s="1">
        <v>213.01</v>
      </c>
      <c r="H70">
        <v>69</v>
      </c>
    </row>
    <row r="71" spans="1:8" x14ac:dyDescent="0.3">
      <c r="A71" t="s">
        <v>1398</v>
      </c>
      <c r="B71" s="3" t="s">
        <v>1399</v>
      </c>
      <c r="C71" t="s">
        <v>14</v>
      </c>
      <c r="D71" t="s">
        <v>1400</v>
      </c>
      <c r="F71" s="2">
        <v>19.09</v>
      </c>
      <c r="G71" s="1">
        <v>232.1</v>
      </c>
      <c r="H71">
        <v>70</v>
      </c>
    </row>
    <row r="72" spans="1:8" x14ac:dyDescent="0.3">
      <c r="A72" t="s">
        <v>1387</v>
      </c>
      <c r="B72" s="3" t="s">
        <v>1396</v>
      </c>
      <c r="C72" t="s">
        <v>9</v>
      </c>
      <c r="D72" t="s">
        <v>1397</v>
      </c>
      <c r="F72" s="2" t="str">
        <f>"-$10.00"</f>
        <v>-$10.00</v>
      </c>
      <c r="G72" s="1">
        <v>222.1</v>
      </c>
      <c r="H72">
        <v>71</v>
      </c>
    </row>
    <row r="73" spans="1:8" x14ac:dyDescent="0.3">
      <c r="A73" t="s">
        <v>1393</v>
      </c>
      <c r="B73" s="3" t="s">
        <v>1394</v>
      </c>
      <c r="C73" t="s">
        <v>9</v>
      </c>
      <c r="D73" t="s">
        <v>1395</v>
      </c>
      <c r="F73" s="2" t="str">
        <f>"-$5.00"</f>
        <v>-$5.00</v>
      </c>
      <c r="G73" s="1">
        <v>217.1</v>
      </c>
      <c r="H73">
        <v>72</v>
      </c>
    </row>
    <row r="74" spans="1:8" x14ac:dyDescent="0.3">
      <c r="A74" t="s">
        <v>1390</v>
      </c>
      <c r="B74" s="3" t="s">
        <v>1391</v>
      </c>
      <c r="C74" t="s">
        <v>9</v>
      </c>
      <c r="D74" t="s">
        <v>1392</v>
      </c>
      <c r="F74" s="2" t="str">
        <f>"-$5.00"</f>
        <v>-$5.00</v>
      </c>
      <c r="G74" s="1">
        <v>212.1</v>
      </c>
      <c r="H74">
        <v>73</v>
      </c>
    </row>
    <row r="75" spans="1:8" x14ac:dyDescent="0.3">
      <c r="A75" t="s">
        <v>1387</v>
      </c>
      <c r="B75" s="3" t="s">
        <v>1388</v>
      </c>
      <c r="C75" t="s">
        <v>14</v>
      </c>
      <c r="D75" t="s">
        <v>1389</v>
      </c>
      <c r="F75" s="2">
        <v>19.09</v>
      </c>
      <c r="G75" s="1">
        <v>231.19</v>
      </c>
      <c r="H75">
        <v>74</v>
      </c>
    </row>
    <row r="76" spans="1:8" x14ac:dyDescent="0.3">
      <c r="A76" t="s">
        <v>1384</v>
      </c>
      <c r="B76" s="3" t="s">
        <v>1385</v>
      </c>
      <c r="C76" t="s">
        <v>9</v>
      </c>
      <c r="D76" t="s">
        <v>1386</v>
      </c>
      <c r="F76" s="2" t="str">
        <f>"-$5.00"</f>
        <v>-$5.00</v>
      </c>
      <c r="G76" s="1">
        <v>226.19</v>
      </c>
      <c r="H76">
        <v>75</v>
      </c>
    </row>
    <row r="77" spans="1:8" x14ac:dyDescent="0.3">
      <c r="A77" t="s">
        <v>1381</v>
      </c>
      <c r="B77" s="3" t="s">
        <v>1382</v>
      </c>
      <c r="C77" t="s">
        <v>9</v>
      </c>
      <c r="D77" t="s">
        <v>1383</v>
      </c>
      <c r="F77" s="2" t="str">
        <f>"-$10.00"</f>
        <v>-$10.00</v>
      </c>
      <c r="G77" s="1">
        <v>216.19</v>
      </c>
      <c r="H77">
        <v>76</v>
      </c>
    </row>
    <row r="78" spans="1:8" x14ac:dyDescent="0.3">
      <c r="A78" t="s">
        <v>1376</v>
      </c>
      <c r="B78" s="3" t="s">
        <v>1379</v>
      </c>
      <c r="C78" t="s">
        <v>9</v>
      </c>
      <c r="D78" t="s">
        <v>1380</v>
      </c>
      <c r="F78" s="2" t="str">
        <f>"-$5.00"</f>
        <v>-$5.00</v>
      </c>
      <c r="G78" s="1">
        <v>211.19</v>
      </c>
      <c r="H78">
        <v>77</v>
      </c>
    </row>
    <row r="79" spans="1:8" x14ac:dyDescent="0.3">
      <c r="A79" t="s">
        <v>1376</v>
      </c>
      <c r="B79" s="3" t="s">
        <v>1377</v>
      </c>
      <c r="C79" t="s">
        <v>14</v>
      </c>
      <c r="D79" t="s">
        <v>1378</v>
      </c>
      <c r="F79" s="2">
        <v>9.5500000000000007</v>
      </c>
      <c r="G79" s="1">
        <v>220.74</v>
      </c>
      <c r="H79">
        <v>78</v>
      </c>
    </row>
    <row r="80" spans="1:8" x14ac:dyDescent="0.3">
      <c r="A80" t="s">
        <v>1373</v>
      </c>
      <c r="B80" s="3" t="s">
        <v>1374</v>
      </c>
      <c r="C80" t="s">
        <v>9</v>
      </c>
      <c r="D80" t="s">
        <v>1375</v>
      </c>
      <c r="F80" s="2" t="str">
        <f>"-$15.00"</f>
        <v>-$15.00</v>
      </c>
      <c r="G80" s="1">
        <v>205.74</v>
      </c>
      <c r="H80">
        <v>79</v>
      </c>
    </row>
    <row r="81" spans="1:8" x14ac:dyDescent="0.3">
      <c r="A81" t="s">
        <v>1370</v>
      </c>
      <c r="B81" s="3" t="s">
        <v>1371</v>
      </c>
      <c r="C81" t="s">
        <v>9</v>
      </c>
      <c r="D81" t="s">
        <v>1372</v>
      </c>
      <c r="F81" s="2" t="str">
        <f>"-$10.00"</f>
        <v>-$10.00</v>
      </c>
      <c r="G81" s="1">
        <v>195.74</v>
      </c>
      <c r="H81">
        <v>80</v>
      </c>
    </row>
    <row r="82" spans="1:8" x14ac:dyDescent="0.3">
      <c r="A82" t="s">
        <v>1367</v>
      </c>
      <c r="B82" s="3" t="s">
        <v>1368</v>
      </c>
      <c r="C82" t="s">
        <v>9</v>
      </c>
      <c r="D82" t="s">
        <v>1369</v>
      </c>
      <c r="F82" s="2" t="str">
        <f>"-$5.00"</f>
        <v>-$5.00</v>
      </c>
      <c r="G82" s="1">
        <v>190.74</v>
      </c>
      <c r="H82">
        <v>81</v>
      </c>
    </row>
    <row r="83" spans="1:8" x14ac:dyDescent="0.3">
      <c r="A83" t="s">
        <v>1364</v>
      </c>
      <c r="B83" s="3" t="s">
        <v>1365</v>
      </c>
      <c r="C83" t="s">
        <v>9</v>
      </c>
      <c r="D83" t="s">
        <v>1366</v>
      </c>
      <c r="F83" s="2" t="str">
        <f>"-$5.00"</f>
        <v>-$5.00</v>
      </c>
      <c r="G83" s="1">
        <v>185.74</v>
      </c>
      <c r="H83">
        <v>82</v>
      </c>
    </row>
    <row r="84" spans="1:8" x14ac:dyDescent="0.3">
      <c r="A84" t="s">
        <v>1359</v>
      </c>
      <c r="B84" s="3" t="s">
        <v>1362</v>
      </c>
      <c r="C84" t="s">
        <v>9</v>
      </c>
      <c r="D84" t="s">
        <v>1363</v>
      </c>
      <c r="F84" s="2" t="str">
        <f>"-$5.00"</f>
        <v>-$5.00</v>
      </c>
      <c r="G84" s="1">
        <v>180.74</v>
      </c>
      <c r="H84">
        <v>83</v>
      </c>
    </row>
    <row r="85" spans="1:8" x14ac:dyDescent="0.3">
      <c r="A85" t="s">
        <v>1359</v>
      </c>
      <c r="B85" s="3" t="s">
        <v>1360</v>
      </c>
      <c r="C85" t="s">
        <v>212</v>
      </c>
      <c r="D85" t="s">
        <v>1361</v>
      </c>
      <c r="F85" s="2">
        <v>5</v>
      </c>
      <c r="G85" s="1">
        <v>185.74</v>
      </c>
      <c r="H85">
        <v>84</v>
      </c>
    </row>
    <row r="86" spans="1:8" x14ac:dyDescent="0.3">
      <c r="A86" t="s">
        <v>1355</v>
      </c>
      <c r="B86" s="3" t="s">
        <v>1358</v>
      </c>
      <c r="C86" t="s">
        <v>9</v>
      </c>
      <c r="D86" t="s">
        <v>1354</v>
      </c>
      <c r="F86" s="2" t="str">
        <f>"-$25.00"</f>
        <v>-$25.00</v>
      </c>
      <c r="G86" s="1">
        <v>160.74</v>
      </c>
      <c r="H86">
        <v>85</v>
      </c>
    </row>
    <row r="87" spans="1:8" x14ac:dyDescent="0.3">
      <c r="A87" t="s">
        <v>1355</v>
      </c>
      <c r="B87" s="3" t="s">
        <v>1356</v>
      </c>
      <c r="C87" t="s">
        <v>212</v>
      </c>
      <c r="D87" t="s">
        <v>1357</v>
      </c>
      <c r="F87" s="2">
        <v>25</v>
      </c>
      <c r="G87" s="1">
        <v>185.74</v>
      </c>
      <c r="H87">
        <v>86</v>
      </c>
    </row>
    <row r="88" spans="1:8" x14ac:dyDescent="0.3">
      <c r="A88" t="s">
        <v>1335</v>
      </c>
      <c r="B88" s="3" t="s">
        <v>1353</v>
      </c>
      <c r="C88" t="s">
        <v>9</v>
      </c>
      <c r="D88" t="s">
        <v>1354</v>
      </c>
      <c r="F88" s="2" t="str">
        <f>"-$15.00"</f>
        <v>-$15.00</v>
      </c>
      <c r="G88" s="1">
        <v>170.74</v>
      </c>
      <c r="H88">
        <v>87</v>
      </c>
    </row>
    <row r="89" spans="1:8" x14ac:dyDescent="0.3">
      <c r="A89" t="s">
        <v>1350</v>
      </c>
      <c r="B89" s="3" t="s">
        <v>1351</v>
      </c>
      <c r="C89" t="s">
        <v>9</v>
      </c>
      <c r="D89" t="s">
        <v>1352</v>
      </c>
      <c r="F89" s="2" t="str">
        <f>"-$5.00"</f>
        <v>-$5.00</v>
      </c>
      <c r="G89" s="1">
        <v>165.74</v>
      </c>
      <c r="H89">
        <v>88</v>
      </c>
    </row>
    <row r="90" spans="1:8" x14ac:dyDescent="0.3">
      <c r="A90" t="s">
        <v>1347</v>
      </c>
      <c r="B90" s="3" t="s">
        <v>1348</v>
      </c>
      <c r="C90" t="s">
        <v>9</v>
      </c>
      <c r="D90" t="s">
        <v>1349</v>
      </c>
      <c r="F90" s="2" t="str">
        <f>"-$5.00"</f>
        <v>-$5.00</v>
      </c>
      <c r="G90" s="1">
        <v>160.74</v>
      </c>
      <c r="H90">
        <v>89</v>
      </c>
    </row>
    <row r="91" spans="1:8" x14ac:dyDescent="0.3">
      <c r="A91" t="s">
        <v>1344</v>
      </c>
      <c r="B91" s="3" t="s">
        <v>1345</v>
      </c>
      <c r="C91" t="s">
        <v>9</v>
      </c>
      <c r="D91" t="s">
        <v>1346</v>
      </c>
      <c r="F91" s="2" t="str">
        <f>"-$5.00"</f>
        <v>-$5.00</v>
      </c>
      <c r="G91" s="1">
        <v>155.74</v>
      </c>
      <c r="H91">
        <v>90</v>
      </c>
    </row>
    <row r="92" spans="1:8" x14ac:dyDescent="0.3">
      <c r="A92" t="s">
        <v>1341</v>
      </c>
      <c r="B92" s="3" t="s">
        <v>1342</v>
      </c>
      <c r="C92" t="s">
        <v>9</v>
      </c>
      <c r="D92" t="s">
        <v>1343</v>
      </c>
      <c r="F92" s="2" t="str">
        <f>"-$5.00"</f>
        <v>-$5.00</v>
      </c>
      <c r="G92" s="1">
        <v>150.74</v>
      </c>
      <c r="H92">
        <v>91</v>
      </c>
    </row>
    <row r="93" spans="1:8" x14ac:dyDescent="0.3">
      <c r="A93" t="s">
        <v>1338</v>
      </c>
      <c r="B93" s="3" t="s">
        <v>1339</v>
      </c>
      <c r="C93" t="s">
        <v>9</v>
      </c>
      <c r="D93" t="s">
        <v>1340</v>
      </c>
      <c r="F93" s="2" t="str">
        <f>"-$10.00"</f>
        <v>-$10.00</v>
      </c>
      <c r="G93" s="1">
        <v>140.74</v>
      </c>
      <c r="H93">
        <v>92</v>
      </c>
    </row>
    <row r="94" spans="1:8" x14ac:dyDescent="0.3">
      <c r="A94" t="s">
        <v>1335</v>
      </c>
      <c r="B94" s="3" t="s">
        <v>1336</v>
      </c>
      <c r="C94" t="s">
        <v>14</v>
      </c>
      <c r="D94" t="s">
        <v>1337</v>
      </c>
      <c r="F94" s="2">
        <v>28.64</v>
      </c>
      <c r="G94" s="1">
        <v>169.38</v>
      </c>
      <c r="H94">
        <v>93</v>
      </c>
    </row>
    <row r="95" spans="1:8" x14ac:dyDescent="0.3">
      <c r="A95" t="s">
        <v>1328</v>
      </c>
      <c r="B95" s="3" t="s">
        <v>1333</v>
      </c>
      <c r="C95" t="s">
        <v>9</v>
      </c>
      <c r="D95" t="s">
        <v>1334</v>
      </c>
      <c r="F95" s="2" t="str">
        <f>"-$20.00"</f>
        <v>-$20.00</v>
      </c>
      <c r="G95" s="1">
        <v>149.38</v>
      </c>
      <c r="H95">
        <v>94</v>
      </c>
    </row>
    <row r="96" spans="1:8" x14ac:dyDescent="0.3">
      <c r="A96" t="s">
        <v>1325</v>
      </c>
      <c r="B96" s="3" t="s">
        <v>1331</v>
      </c>
      <c r="C96" t="s">
        <v>9</v>
      </c>
      <c r="D96" t="s">
        <v>1332</v>
      </c>
      <c r="F96" s="2" t="str">
        <f>"-$5.00"</f>
        <v>-$5.00</v>
      </c>
      <c r="G96" s="1">
        <v>144.38</v>
      </c>
      <c r="H96">
        <v>95</v>
      </c>
    </row>
    <row r="97" spans="1:8" x14ac:dyDescent="0.3">
      <c r="A97" t="s">
        <v>1328</v>
      </c>
      <c r="B97" s="3" t="s">
        <v>1329</v>
      </c>
      <c r="C97" t="s">
        <v>14</v>
      </c>
      <c r="D97" t="s">
        <v>1330</v>
      </c>
      <c r="F97" s="2">
        <v>38.18</v>
      </c>
      <c r="G97" s="1">
        <v>182.56</v>
      </c>
      <c r="H97">
        <v>96</v>
      </c>
    </row>
    <row r="98" spans="1:8" x14ac:dyDescent="0.3">
      <c r="A98" t="s">
        <v>1325</v>
      </c>
      <c r="B98" s="3" t="s">
        <v>1326</v>
      </c>
      <c r="C98" t="s">
        <v>14</v>
      </c>
      <c r="D98" t="s">
        <v>1327</v>
      </c>
      <c r="F98" s="2">
        <v>12</v>
      </c>
      <c r="G98" s="1">
        <v>194.56</v>
      </c>
      <c r="H98">
        <v>97</v>
      </c>
    </row>
    <row r="99" spans="1:8" x14ac:dyDescent="0.3">
      <c r="A99" t="s">
        <v>1322</v>
      </c>
      <c r="B99" s="3" t="s">
        <v>1323</v>
      </c>
      <c r="C99" t="s">
        <v>9</v>
      </c>
      <c r="D99" t="s">
        <v>1324</v>
      </c>
      <c r="F99" s="2" t="str">
        <f>"-$20.00"</f>
        <v>-$20.00</v>
      </c>
      <c r="G99" s="1">
        <v>174.56</v>
      </c>
      <c r="H99">
        <v>98</v>
      </c>
    </row>
    <row r="100" spans="1:8" x14ac:dyDescent="0.3">
      <c r="A100" t="s">
        <v>1296</v>
      </c>
      <c r="B100" s="3" t="s">
        <v>1320</v>
      </c>
      <c r="C100" t="s">
        <v>9</v>
      </c>
      <c r="D100" t="s">
        <v>1321</v>
      </c>
      <c r="F100" s="2" t="str">
        <f>"-$20.00"</f>
        <v>-$20.00</v>
      </c>
      <c r="G100" s="1">
        <v>154.56</v>
      </c>
      <c r="H100">
        <v>99</v>
      </c>
    </row>
    <row r="101" spans="1:8" x14ac:dyDescent="0.3">
      <c r="A101" t="s">
        <v>1287</v>
      </c>
      <c r="B101" s="3" t="s">
        <v>1318</v>
      </c>
      <c r="C101" t="s">
        <v>9</v>
      </c>
      <c r="D101" t="s">
        <v>1319</v>
      </c>
      <c r="F101" s="2" t="str">
        <f>"-$20.00"</f>
        <v>-$20.00</v>
      </c>
      <c r="G101" s="1">
        <v>134.56</v>
      </c>
      <c r="H101">
        <v>100</v>
      </c>
    </row>
    <row r="102" spans="1:8" x14ac:dyDescent="0.3">
      <c r="A102" t="s">
        <v>1315</v>
      </c>
      <c r="B102" s="3" t="s">
        <v>1316</v>
      </c>
      <c r="C102" t="s">
        <v>9</v>
      </c>
      <c r="D102" t="s">
        <v>1317</v>
      </c>
      <c r="F102" s="2" t="str">
        <f>"-$20.00"</f>
        <v>-$20.00</v>
      </c>
      <c r="G102" s="1">
        <v>114.56</v>
      </c>
      <c r="H102">
        <v>101</v>
      </c>
    </row>
    <row r="103" spans="1:8" x14ac:dyDescent="0.3">
      <c r="A103" t="s">
        <v>1312</v>
      </c>
      <c r="B103" s="3" t="s">
        <v>1313</v>
      </c>
      <c r="C103" t="s">
        <v>9</v>
      </c>
      <c r="D103" t="s">
        <v>1314</v>
      </c>
      <c r="F103" s="2" t="str">
        <f>"-$5.00"</f>
        <v>-$5.00</v>
      </c>
      <c r="G103" s="1">
        <v>109.56</v>
      </c>
      <c r="H103">
        <v>102</v>
      </c>
    </row>
    <row r="104" spans="1:8" x14ac:dyDescent="0.3">
      <c r="A104" t="s">
        <v>1309</v>
      </c>
      <c r="B104" s="3" t="s">
        <v>1310</v>
      </c>
      <c r="C104" t="s">
        <v>9</v>
      </c>
      <c r="D104" t="s">
        <v>1311</v>
      </c>
      <c r="F104" s="2" t="str">
        <f>"-$5.00"</f>
        <v>-$5.00</v>
      </c>
      <c r="G104" s="1">
        <v>104.56</v>
      </c>
      <c r="H104">
        <v>103</v>
      </c>
    </row>
    <row r="105" spans="1:8" x14ac:dyDescent="0.3">
      <c r="A105" t="s">
        <v>1306</v>
      </c>
      <c r="B105" s="3" t="s">
        <v>1307</v>
      </c>
      <c r="C105" t="s">
        <v>9</v>
      </c>
      <c r="D105" t="s">
        <v>1308</v>
      </c>
      <c r="F105" s="2" t="str">
        <f>"-$5.00"</f>
        <v>-$5.00</v>
      </c>
      <c r="G105" s="1">
        <v>99.56</v>
      </c>
      <c r="H105">
        <v>104</v>
      </c>
    </row>
    <row r="106" spans="1:8" x14ac:dyDescent="0.3">
      <c r="A106" t="s">
        <v>1303</v>
      </c>
      <c r="B106" s="3" t="s">
        <v>1304</v>
      </c>
      <c r="C106" t="s">
        <v>9</v>
      </c>
      <c r="D106" t="s">
        <v>1305</v>
      </c>
      <c r="F106" s="2" t="str">
        <f>"-$5.00"</f>
        <v>-$5.00</v>
      </c>
      <c r="G106" s="1">
        <v>94.56</v>
      </c>
      <c r="H106">
        <v>105</v>
      </c>
    </row>
    <row r="107" spans="1:8" x14ac:dyDescent="0.3">
      <c r="A107" t="s">
        <v>1290</v>
      </c>
      <c r="B107" s="3" t="s">
        <v>1301</v>
      </c>
      <c r="C107" t="s">
        <v>9</v>
      </c>
      <c r="D107" t="s">
        <v>1302</v>
      </c>
      <c r="F107" s="2" t="str">
        <f>"-$10.00"</f>
        <v>-$10.00</v>
      </c>
      <c r="G107" s="1">
        <v>84.56</v>
      </c>
      <c r="H107">
        <v>106</v>
      </c>
    </row>
    <row r="108" spans="1:8" x14ac:dyDescent="0.3">
      <c r="A108" t="s">
        <v>1293</v>
      </c>
      <c r="B108" s="3" t="s">
        <v>1299</v>
      </c>
      <c r="C108" t="s">
        <v>9</v>
      </c>
      <c r="D108" t="s">
        <v>1300</v>
      </c>
      <c r="F108" s="2" t="str">
        <f>"-$10.00"</f>
        <v>-$10.00</v>
      </c>
      <c r="G108" s="1">
        <v>74.56</v>
      </c>
      <c r="H108">
        <v>107</v>
      </c>
    </row>
    <row r="109" spans="1:8" x14ac:dyDescent="0.3">
      <c r="A109" t="s">
        <v>1296</v>
      </c>
      <c r="B109" s="3" t="s">
        <v>1297</v>
      </c>
      <c r="C109" t="s">
        <v>14</v>
      </c>
      <c r="D109" t="s">
        <v>1298</v>
      </c>
      <c r="F109" s="2">
        <v>38.18</v>
      </c>
      <c r="G109" s="1">
        <v>112.74</v>
      </c>
      <c r="H109">
        <v>108</v>
      </c>
    </row>
    <row r="110" spans="1:8" x14ac:dyDescent="0.3">
      <c r="A110" t="s">
        <v>1293</v>
      </c>
      <c r="B110" s="3" t="s">
        <v>1294</v>
      </c>
      <c r="C110" t="s">
        <v>14</v>
      </c>
      <c r="D110" t="s">
        <v>1295</v>
      </c>
      <c r="F110" s="2">
        <v>19.09</v>
      </c>
      <c r="G110" s="1">
        <v>131.83000000000001</v>
      </c>
      <c r="H110">
        <v>109</v>
      </c>
    </row>
    <row r="111" spans="1:8" x14ac:dyDescent="0.3">
      <c r="A111" t="s">
        <v>1290</v>
      </c>
      <c r="B111" s="3" t="s">
        <v>1291</v>
      </c>
      <c r="C111" t="s">
        <v>14</v>
      </c>
      <c r="D111" t="s">
        <v>1292</v>
      </c>
      <c r="F111" s="2">
        <v>19.09</v>
      </c>
      <c r="G111" s="1">
        <v>150.91999999999999</v>
      </c>
      <c r="H111">
        <v>110</v>
      </c>
    </row>
    <row r="112" spans="1:8" x14ac:dyDescent="0.3">
      <c r="A112" t="s">
        <v>1287</v>
      </c>
      <c r="B112" s="3" t="s">
        <v>1288</v>
      </c>
      <c r="C112" t="s">
        <v>14</v>
      </c>
      <c r="D112" t="s">
        <v>1289</v>
      </c>
      <c r="F112" s="2">
        <v>38.18</v>
      </c>
      <c r="G112" s="1">
        <v>189.1</v>
      </c>
      <c r="H112">
        <v>111</v>
      </c>
    </row>
    <row r="113" spans="1:8" x14ac:dyDescent="0.3">
      <c r="A113" t="s">
        <v>1263</v>
      </c>
      <c r="B113" s="3" t="s">
        <v>1285</v>
      </c>
      <c r="C113" t="s">
        <v>9</v>
      </c>
      <c r="D113" t="s">
        <v>1286</v>
      </c>
      <c r="F113" s="2" t="str">
        <f>"-$20.00"</f>
        <v>-$20.00</v>
      </c>
      <c r="G113" s="1">
        <v>169.1</v>
      </c>
      <c r="H113">
        <v>112</v>
      </c>
    </row>
    <row r="114" spans="1:8" x14ac:dyDescent="0.3">
      <c r="A114" t="s">
        <v>1251</v>
      </c>
      <c r="B114" s="3" t="s">
        <v>1283</v>
      </c>
      <c r="C114" t="s">
        <v>9</v>
      </c>
      <c r="D114" t="s">
        <v>1284</v>
      </c>
      <c r="F114" s="2" t="str">
        <f>"-$20.00"</f>
        <v>-$20.00</v>
      </c>
      <c r="G114" s="1">
        <v>149.1</v>
      </c>
      <c r="H114">
        <v>113</v>
      </c>
    </row>
    <row r="115" spans="1:8" x14ac:dyDescent="0.3">
      <c r="A115" t="s">
        <v>1260</v>
      </c>
      <c r="B115" s="3" t="s">
        <v>1281</v>
      </c>
      <c r="C115" t="s">
        <v>9</v>
      </c>
      <c r="D115" t="s">
        <v>1282</v>
      </c>
      <c r="F115" s="2" t="str">
        <f>"-$10.00"</f>
        <v>-$10.00</v>
      </c>
      <c r="G115" s="1">
        <v>139.1</v>
      </c>
      <c r="H115">
        <v>114</v>
      </c>
    </row>
    <row r="116" spans="1:8" x14ac:dyDescent="0.3">
      <c r="A116" t="s">
        <v>1254</v>
      </c>
      <c r="B116" s="3" t="s">
        <v>1279</v>
      </c>
      <c r="C116" t="s">
        <v>9</v>
      </c>
      <c r="D116" t="s">
        <v>1280</v>
      </c>
      <c r="F116" s="2" t="str">
        <f>"-$5.00"</f>
        <v>-$5.00</v>
      </c>
      <c r="G116" s="1">
        <v>134.1</v>
      </c>
      <c r="H116">
        <v>115</v>
      </c>
    </row>
    <row r="117" spans="1:8" x14ac:dyDescent="0.3">
      <c r="A117" t="s">
        <v>1257</v>
      </c>
      <c r="B117" s="3" t="s">
        <v>1277</v>
      </c>
      <c r="C117" t="s">
        <v>9</v>
      </c>
      <c r="D117" t="s">
        <v>1278</v>
      </c>
      <c r="F117" s="2" t="str">
        <f>"-$5.00"</f>
        <v>-$5.00</v>
      </c>
      <c r="G117" s="1">
        <v>129.1</v>
      </c>
      <c r="H117">
        <v>116</v>
      </c>
    </row>
    <row r="118" spans="1:8" x14ac:dyDescent="0.3">
      <c r="A118" t="s">
        <v>1274</v>
      </c>
      <c r="B118" s="3" t="s">
        <v>1275</v>
      </c>
      <c r="C118" t="s">
        <v>9</v>
      </c>
      <c r="D118" t="s">
        <v>1276</v>
      </c>
      <c r="F118" s="2" t="str">
        <f>"-$5.00"</f>
        <v>-$5.00</v>
      </c>
      <c r="G118" s="1">
        <v>124.1</v>
      </c>
      <c r="H118">
        <v>117</v>
      </c>
    </row>
    <row r="119" spans="1:8" x14ac:dyDescent="0.3">
      <c r="A119" t="s">
        <v>1271</v>
      </c>
      <c r="B119" s="3" t="s">
        <v>1272</v>
      </c>
      <c r="C119" t="s">
        <v>9</v>
      </c>
      <c r="D119" t="s">
        <v>1273</v>
      </c>
      <c r="F119" s="2" t="str">
        <f>"-$5.00"</f>
        <v>-$5.00</v>
      </c>
      <c r="G119" s="1">
        <v>119.1</v>
      </c>
      <c r="H119">
        <v>118</v>
      </c>
    </row>
    <row r="120" spans="1:8" x14ac:dyDescent="0.3">
      <c r="A120" t="s">
        <v>1248</v>
      </c>
      <c r="B120" s="3" t="s">
        <v>1269</v>
      </c>
      <c r="C120" t="s">
        <v>9</v>
      </c>
      <c r="D120" t="s">
        <v>1270</v>
      </c>
      <c r="F120" s="2" t="str">
        <f>"-$5.00"</f>
        <v>-$5.00</v>
      </c>
      <c r="G120" s="1">
        <v>114.1</v>
      </c>
      <c r="H120">
        <v>119</v>
      </c>
    </row>
    <row r="121" spans="1:8" x14ac:dyDescent="0.3">
      <c r="A121" t="s">
        <v>1266</v>
      </c>
      <c r="B121" s="3" t="s">
        <v>1267</v>
      </c>
      <c r="C121" t="s">
        <v>9</v>
      </c>
      <c r="D121" t="s">
        <v>1268</v>
      </c>
      <c r="F121" s="2" t="str">
        <f>"-$5.00"</f>
        <v>-$5.00</v>
      </c>
      <c r="G121" s="1">
        <v>109.1</v>
      </c>
      <c r="H121">
        <v>120</v>
      </c>
    </row>
    <row r="122" spans="1:8" x14ac:dyDescent="0.3">
      <c r="A122" t="s">
        <v>1263</v>
      </c>
      <c r="B122" s="3" t="s">
        <v>1264</v>
      </c>
      <c r="C122" t="s">
        <v>14</v>
      </c>
      <c r="D122" t="s">
        <v>1265</v>
      </c>
      <c r="F122" s="2">
        <v>38.18</v>
      </c>
      <c r="G122" s="1">
        <v>147.28</v>
      </c>
      <c r="H122">
        <v>121</v>
      </c>
    </row>
    <row r="123" spans="1:8" x14ac:dyDescent="0.3">
      <c r="A123" t="s">
        <v>1260</v>
      </c>
      <c r="B123" s="3" t="s">
        <v>1261</v>
      </c>
      <c r="C123" t="s">
        <v>14</v>
      </c>
      <c r="D123" t="s">
        <v>1262</v>
      </c>
      <c r="F123" s="2">
        <v>19.09</v>
      </c>
      <c r="G123" s="1">
        <v>166.37</v>
      </c>
      <c r="H123">
        <v>122</v>
      </c>
    </row>
    <row r="124" spans="1:8" x14ac:dyDescent="0.3">
      <c r="A124" t="s">
        <v>1257</v>
      </c>
      <c r="B124" s="3" t="s">
        <v>1258</v>
      </c>
      <c r="C124" t="s">
        <v>14</v>
      </c>
      <c r="D124" t="s">
        <v>1259</v>
      </c>
      <c r="F124" s="2">
        <v>18</v>
      </c>
      <c r="G124" s="1">
        <v>184.37</v>
      </c>
      <c r="H124">
        <v>123</v>
      </c>
    </row>
    <row r="125" spans="1:8" x14ac:dyDescent="0.3">
      <c r="A125" t="s">
        <v>1254</v>
      </c>
      <c r="B125" s="3" t="s">
        <v>1255</v>
      </c>
      <c r="C125" t="s">
        <v>14</v>
      </c>
      <c r="D125" t="s">
        <v>1256</v>
      </c>
      <c r="F125" s="2">
        <v>18</v>
      </c>
      <c r="G125" s="1">
        <v>202.37</v>
      </c>
      <c r="H125">
        <v>124</v>
      </c>
    </row>
    <row r="126" spans="1:8" x14ac:dyDescent="0.3">
      <c r="A126" t="s">
        <v>1251</v>
      </c>
      <c r="B126" s="3" t="s">
        <v>1252</v>
      </c>
      <c r="C126" t="s">
        <v>14</v>
      </c>
      <c r="D126" t="s">
        <v>1253</v>
      </c>
      <c r="F126" s="2">
        <v>38.18</v>
      </c>
      <c r="G126" s="1">
        <v>240.55</v>
      </c>
      <c r="H126">
        <v>125</v>
      </c>
    </row>
    <row r="127" spans="1:8" x14ac:dyDescent="0.3">
      <c r="A127" t="s">
        <v>1248</v>
      </c>
      <c r="B127" s="3" t="s">
        <v>1249</v>
      </c>
      <c r="C127" t="s">
        <v>14</v>
      </c>
      <c r="D127" t="s">
        <v>1250</v>
      </c>
      <c r="F127" s="2">
        <v>26.25</v>
      </c>
      <c r="G127" s="1">
        <v>266.8</v>
      </c>
      <c r="H127">
        <v>126</v>
      </c>
    </row>
    <row r="128" spans="1:8" x14ac:dyDescent="0.3">
      <c r="A128" t="s">
        <v>1245</v>
      </c>
      <c r="B128" s="3" t="s">
        <v>1246</v>
      </c>
      <c r="C128" t="s">
        <v>9</v>
      </c>
      <c r="D128" t="s">
        <v>1247</v>
      </c>
      <c r="F128" s="2" t="str">
        <f>"-$20.00"</f>
        <v>-$20.00</v>
      </c>
      <c r="G128" s="1">
        <v>246.8</v>
      </c>
      <c r="H128">
        <v>127</v>
      </c>
    </row>
    <row r="129" spans="1:8" x14ac:dyDescent="0.3">
      <c r="A129" t="s">
        <v>1242</v>
      </c>
      <c r="B129" s="3" t="s">
        <v>1243</v>
      </c>
      <c r="C129" t="s">
        <v>9</v>
      </c>
      <c r="D129" t="s">
        <v>1244</v>
      </c>
      <c r="F129" s="2" t="str">
        <f>"-$5.00"</f>
        <v>-$5.00</v>
      </c>
      <c r="G129" s="1">
        <v>241.8</v>
      </c>
      <c r="H129">
        <v>128</v>
      </c>
    </row>
    <row r="130" spans="1:8" x14ac:dyDescent="0.3">
      <c r="A130" t="s">
        <v>1239</v>
      </c>
      <c r="B130" s="3" t="s">
        <v>1240</v>
      </c>
      <c r="C130" t="s">
        <v>9</v>
      </c>
      <c r="D130" t="s">
        <v>1241</v>
      </c>
      <c r="F130" s="2" t="str">
        <f>"-$5.00"</f>
        <v>-$5.00</v>
      </c>
      <c r="G130" s="1">
        <v>236.8</v>
      </c>
      <c r="H130">
        <v>129</v>
      </c>
    </row>
    <row r="131" spans="1:8" x14ac:dyDescent="0.3">
      <c r="A131" t="s">
        <v>1233</v>
      </c>
      <c r="B131" s="3" t="s">
        <v>1238</v>
      </c>
      <c r="C131" t="s">
        <v>9</v>
      </c>
      <c r="D131" t="s">
        <v>482</v>
      </c>
      <c r="F131" s="2" t="str">
        <f>"-$20.00"</f>
        <v>-$20.00</v>
      </c>
      <c r="G131" s="1">
        <v>216.8</v>
      </c>
      <c r="H131">
        <v>130</v>
      </c>
    </row>
    <row r="132" spans="1:8" x14ac:dyDescent="0.3">
      <c r="A132" t="s">
        <v>1230</v>
      </c>
      <c r="B132" s="3" t="s">
        <v>1236</v>
      </c>
      <c r="C132" t="s">
        <v>9</v>
      </c>
      <c r="D132" t="s">
        <v>1237</v>
      </c>
      <c r="F132" s="2" t="str">
        <f>"-$20.00"</f>
        <v>-$20.00</v>
      </c>
      <c r="G132" s="1">
        <v>196.8</v>
      </c>
      <c r="H132">
        <v>131</v>
      </c>
    </row>
    <row r="133" spans="1:8" x14ac:dyDescent="0.3">
      <c r="A133" t="s">
        <v>1233</v>
      </c>
      <c r="B133" s="3" t="s">
        <v>1234</v>
      </c>
      <c r="C133" t="s">
        <v>14</v>
      </c>
      <c r="D133" t="s">
        <v>1235</v>
      </c>
      <c r="F133" s="2">
        <v>38.18</v>
      </c>
      <c r="G133" s="1">
        <v>234.98</v>
      </c>
      <c r="H133">
        <v>132</v>
      </c>
    </row>
    <row r="134" spans="1:8" x14ac:dyDescent="0.3">
      <c r="A134" t="s">
        <v>1230</v>
      </c>
      <c r="B134" s="3" t="s">
        <v>1231</v>
      </c>
      <c r="C134" t="s">
        <v>14</v>
      </c>
      <c r="D134" t="s">
        <v>1232</v>
      </c>
      <c r="F134" s="2">
        <v>38.18</v>
      </c>
      <c r="G134" s="1">
        <v>273.16000000000003</v>
      </c>
      <c r="H134">
        <v>133</v>
      </c>
    </row>
    <row r="135" spans="1:8" x14ac:dyDescent="0.3">
      <c r="A135" t="s">
        <v>1227</v>
      </c>
      <c r="B135" s="3" t="s">
        <v>1228</v>
      </c>
      <c r="C135" t="s">
        <v>9</v>
      </c>
      <c r="D135" t="s">
        <v>1229</v>
      </c>
      <c r="F135" s="2" t="str">
        <f>"-$20.00"</f>
        <v>-$20.00</v>
      </c>
      <c r="G135" s="1">
        <v>253.16</v>
      </c>
      <c r="H135">
        <v>134</v>
      </c>
    </row>
    <row r="136" spans="1:8" x14ac:dyDescent="0.3">
      <c r="A136" t="s">
        <v>1224</v>
      </c>
      <c r="B136" s="3" t="s">
        <v>1225</v>
      </c>
      <c r="C136" t="s">
        <v>9</v>
      </c>
      <c r="D136" t="s">
        <v>1226</v>
      </c>
      <c r="F136" s="2" t="str">
        <f>"-$5.00"</f>
        <v>-$5.00</v>
      </c>
      <c r="G136" s="1">
        <v>248.16</v>
      </c>
      <c r="H136">
        <v>135</v>
      </c>
    </row>
    <row r="137" spans="1:8" x14ac:dyDescent="0.3">
      <c r="A137" t="s">
        <v>1211</v>
      </c>
      <c r="B137" s="3" t="s">
        <v>1222</v>
      </c>
      <c r="C137" t="s">
        <v>9</v>
      </c>
      <c r="D137" t="s">
        <v>1223</v>
      </c>
      <c r="F137" s="2" t="str">
        <f>"-$5.00"</f>
        <v>-$5.00</v>
      </c>
      <c r="G137" s="1">
        <v>243.16</v>
      </c>
      <c r="H137">
        <v>136</v>
      </c>
    </row>
    <row r="138" spans="1:8" x14ac:dyDescent="0.3">
      <c r="A138" t="s">
        <v>1202</v>
      </c>
      <c r="B138" s="3" t="s">
        <v>1220</v>
      </c>
      <c r="C138" t="s">
        <v>9</v>
      </c>
      <c r="D138" t="s">
        <v>1221</v>
      </c>
      <c r="F138" s="2" t="str">
        <f>"-$5.00"</f>
        <v>-$5.00</v>
      </c>
      <c r="G138" s="1">
        <v>238.16</v>
      </c>
      <c r="H138">
        <v>137</v>
      </c>
    </row>
    <row r="139" spans="1:8" x14ac:dyDescent="0.3">
      <c r="A139" t="s">
        <v>1205</v>
      </c>
      <c r="B139" s="3" t="s">
        <v>1218</v>
      </c>
      <c r="C139" t="s">
        <v>9</v>
      </c>
      <c r="D139" t="s">
        <v>1219</v>
      </c>
      <c r="F139" s="2" t="str">
        <f>"-$5.00"</f>
        <v>-$5.00</v>
      </c>
      <c r="G139" s="1">
        <v>233.16</v>
      </c>
      <c r="H139">
        <v>138</v>
      </c>
    </row>
    <row r="140" spans="1:8" x14ac:dyDescent="0.3">
      <c r="A140" t="s">
        <v>1199</v>
      </c>
      <c r="B140" s="3" t="s">
        <v>1216</v>
      </c>
      <c r="C140" t="s">
        <v>9</v>
      </c>
      <c r="D140" t="s">
        <v>1217</v>
      </c>
      <c r="F140" s="2" t="str">
        <f>"-$5.00"</f>
        <v>-$5.00</v>
      </c>
      <c r="G140" s="1">
        <v>228.16</v>
      </c>
      <c r="H140">
        <v>139</v>
      </c>
    </row>
    <row r="141" spans="1:8" x14ac:dyDescent="0.3">
      <c r="A141" t="s">
        <v>1208</v>
      </c>
      <c r="B141" s="3" t="s">
        <v>1214</v>
      </c>
      <c r="C141" t="s">
        <v>9</v>
      </c>
      <c r="D141" t="s">
        <v>1215</v>
      </c>
      <c r="F141" s="2" t="str">
        <f>"-$10.00"</f>
        <v>-$10.00</v>
      </c>
      <c r="G141" s="1">
        <v>218.16</v>
      </c>
      <c r="H141">
        <v>140</v>
      </c>
    </row>
    <row r="142" spans="1:8" x14ac:dyDescent="0.3">
      <c r="A142" t="s">
        <v>1211</v>
      </c>
      <c r="B142" s="3" t="s">
        <v>1212</v>
      </c>
      <c r="C142" t="s">
        <v>14</v>
      </c>
      <c r="D142" t="s">
        <v>1213</v>
      </c>
      <c r="F142" s="2">
        <v>15</v>
      </c>
      <c r="G142" s="1">
        <v>233.16</v>
      </c>
      <c r="H142">
        <v>141</v>
      </c>
    </row>
    <row r="143" spans="1:8" x14ac:dyDescent="0.3">
      <c r="A143" t="s">
        <v>1208</v>
      </c>
      <c r="B143" s="3" t="s">
        <v>1209</v>
      </c>
      <c r="C143" t="s">
        <v>14</v>
      </c>
      <c r="D143" t="s">
        <v>1210</v>
      </c>
      <c r="F143" s="2">
        <v>19.09</v>
      </c>
      <c r="G143" s="1">
        <v>252.25</v>
      </c>
      <c r="H143">
        <v>142</v>
      </c>
    </row>
    <row r="144" spans="1:8" x14ac:dyDescent="0.3">
      <c r="A144" t="s">
        <v>1205</v>
      </c>
      <c r="B144" s="3" t="s">
        <v>1206</v>
      </c>
      <c r="C144" t="s">
        <v>14</v>
      </c>
      <c r="D144" t="s">
        <v>1207</v>
      </c>
      <c r="F144" s="2">
        <v>12.25</v>
      </c>
      <c r="G144" s="1">
        <v>264.5</v>
      </c>
      <c r="H144">
        <v>143</v>
      </c>
    </row>
    <row r="145" spans="1:8" x14ac:dyDescent="0.3">
      <c r="A145" t="s">
        <v>1202</v>
      </c>
      <c r="B145" s="3" t="s">
        <v>1203</v>
      </c>
      <c r="C145" t="s">
        <v>14</v>
      </c>
      <c r="D145" t="s">
        <v>1204</v>
      </c>
      <c r="F145" s="2">
        <v>18.5</v>
      </c>
      <c r="G145" s="1">
        <v>283</v>
      </c>
      <c r="H145">
        <v>144</v>
      </c>
    </row>
    <row r="146" spans="1:8" x14ac:dyDescent="0.3">
      <c r="A146" t="s">
        <v>1199</v>
      </c>
      <c r="B146" s="3" t="s">
        <v>1200</v>
      </c>
      <c r="C146" t="s">
        <v>14</v>
      </c>
      <c r="D146" t="s">
        <v>1201</v>
      </c>
      <c r="F146" s="2">
        <v>26.75</v>
      </c>
      <c r="G146" s="1">
        <v>309.75</v>
      </c>
      <c r="H146">
        <v>145</v>
      </c>
    </row>
    <row r="147" spans="1:8" x14ac:dyDescent="0.3">
      <c r="A147" t="s">
        <v>1192</v>
      </c>
      <c r="B147" s="3" t="s">
        <v>1197</v>
      </c>
      <c r="C147" t="s">
        <v>9</v>
      </c>
      <c r="D147" t="s">
        <v>1198</v>
      </c>
      <c r="F147" s="2" t="str">
        <f>"-$5.00"</f>
        <v>-$5.00</v>
      </c>
      <c r="G147" s="1">
        <v>304.75</v>
      </c>
      <c r="H147">
        <v>146</v>
      </c>
    </row>
    <row r="148" spans="1:8" x14ac:dyDescent="0.3">
      <c r="A148" t="s">
        <v>1189</v>
      </c>
      <c r="B148" s="3" t="s">
        <v>1195</v>
      </c>
      <c r="C148" t="s">
        <v>9</v>
      </c>
      <c r="D148" t="s">
        <v>1196</v>
      </c>
      <c r="F148" s="2" t="str">
        <f>"-$5.00"</f>
        <v>-$5.00</v>
      </c>
      <c r="G148" s="1">
        <v>299.75</v>
      </c>
      <c r="H148">
        <v>147</v>
      </c>
    </row>
    <row r="149" spans="1:8" x14ac:dyDescent="0.3">
      <c r="A149" t="s">
        <v>1192</v>
      </c>
      <c r="B149" s="3" t="s">
        <v>1193</v>
      </c>
      <c r="C149" t="s">
        <v>14</v>
      </c>
      <c r="D149" t="s">
        <v>1194</v>
      </c>
      <c r="F149" s="2">
        <v>16</v>
      </c>
      <c r="G149" s="1">
        <v>315.75</v>
      </c>
      <c r="H149">
        <v>148</v>
      </c>
    </row>
    <row r="150" spans="1:8" x14ac:dyDescent="0.3">
      <c r="A150" t="s">
        <v>1189</v>
      </c>
      <c r="B150" s="3" t="s">
        <v>1190</v>
      </c>
      <c r="C150" t="s">
        <v>14</v>
      </c>
      <c r="D150" t="s">
        <v>1191</v>
      </c>
      <c r="F150" s="2">
        <v>13.25</v>
      </c>
      <c r="G150" s="1">
        <v>329</v>
      </c>
      <c r="H150">
        <v>149</v>
      </c>
    </row>
    <row r="151" spans="1:8" x14ac:dyDescent="0.3">
      <c r="A151" t="s">
        <v>1159</v>
      </c>
      <c r="B151" s="3" t="s">
        <v>1187</v>
      </c>
      <c r="C151" t="s">
        <v>9</v>
      </c>
      <c r="D151" t="s">
        <v>1188</v>
      </c>
      <c r="F151" s="2" t="str">
        <f>"-$20.00"</f>
        <v>-$20.00</v>
      </c>
      <c r="G151" s="1">
        <v>309</v>
      </c>
      <c r="H151">
        <v>150</v>
      </c>
    </row>
    <row r="152" spans="1:8" x14ac:dyDescent="0.3">
      <c r="A152" t="s">
        <v>1184</v>
      </c>
      <c r="B152" s="3" t="s">
        <v>1185</v>
      </c>
      <c r="C152" t="s">
        <v>9</v>
      </c>
      <c r="D152" t="s">
        <v>1186</v>
      </c>
      <c r="F152" s="2" t="str">
        <f>"-$20.00"</f>
        <v>-$20.00</v>
      </c>
      <c r="G152" s="1">
        <v>289</v>
      </c>
      <c r="H152">
        <v>151</v>
      </c>
    </row>
    <row r="153" spans="1:8" x14ac:dyDescent="0.3">
      <c r="A153" t="s">
        <v>1156</v>
      </c>
      <c r="B153" s="3" t="s">
        <v>1182</v>
      </c>
      <c r="C153" t="s">
        <v>9</v>
      </c>
      <c r="D153" t="s">
        <v>1183</v>
      </c>
      <c r="F153" s="2" t="str">
        <f>"-$5.00"</f>
        <v>-$5.00</v>
      </c>
      <c r="G153" s="1">
        <v>284</v>
      </c>
      <c r="H153">
        <v>152</v>
      </c>
    </row>
    <row r="154" spans="1:8" x14ac:dyDescent="0.3">
      <c r="A154" t="s">
        <v>1179</v>
      </c>
      <c r="B154" s="3" t="s">
        <v>1180</v>
      </c>
      <c r="C154" t="s">
        <v>9</v>
      </c>
      <c r="D154" t="s">
        <v>1181</v>
      </c>
      <c r="F154" s="2" t="str">
        <f>"-$5.00"</f>
        <v>-$5.00</v>
      </c>
      <c r="G154" s="1">
        <v>279</v>
      </c>
      <c r="H154">
        <v>153</v>
      </c>
    </row>
    <row r="155" spans="1:8" x14ac:dyDescent="0.3">
      <c r="A155" t="s">
        <v>1176</v>
      </c>
      <c r="B155" s="3" t="s">
        <v>1177</v>
      </c>
      <c r="C155" t="s">
        <v>9</v>
      </c>
      <c r="D155" t="s">
        <v>1178</v>
      </c>
      <c r="F155" s="2" t="str">
        <f>"-$5.00"</f>
        <v>-$5.00</v>
      </c>
      <c r="G155" s="1">
        <v>274</v>
      </c>
      <c r="H155">
        <v>154</v>
      </c>
    </row>
    <row r="156" spans="1:8" x14ac:dyDescent="0.3">
      <c r="A156" t="s">
        <v>1173</v>
      </c>
      <c r="B156" s="3" t="s">
        <v>1174</v>
      </c>
      <c r="C156" t="s">
        <v>9</v>
      </c>
      <c r="D156" t="s">
        <v>1175</v>
      </c>
      <c r="F156" s="2" t="str">
        <f>"-$5.00"</f>
        <v>-$5.00</v>
      </c>
      <c r="G156" s="1">
        <v>269</v>
      </c>
      <c r="H156">
        <v>155</v>
      </c>
    </row>
    <row r="157" spans="1:8" x14ac:dyDescent="0.3">
      <c r="A157" t="s">
        <v>1171</v>
      </c>
      <c r="B157" s="3" t="s">
        <v>1169</v>
      </c>
      <c r="C157" t="s">
        <v>9</v>
      </c>
      <c r="D157" t="s">
        <v>1172</v>
      </c>
      <c r="F157" s="2" t="str">
        <f>"-$5.00"</f>
        <v>-$5.00</v>
      </c>
      <c r="G157" s="1">
        <v>259</v>
      </c>
      <c r="H157">
        <v>156</v>
      </c>
    </row>
    <row r="158" spans="1:8" x14ac:dyDescent="0.3">
      <c r="A158" t="s">
        <v>1168</v>
      </c>
      <c r="B158" s="3" t="s">
        <v>1169</v>
      </c>
      <c r="C158" t="s">
        <v>9</v>
      </c>
      <c r="D158" t="s">
        <v>1170</v>
      </c>
      <c r="F158" s="2" t="str">
        <f>"-$5.00"</f>
        <v>-$5.00</v>
      </c>
      <c r="G158" s="1">
        <v>264</v>
      </c>
      <c r="H158">
        <v>157</v>
      </c>
    </row>
    <row r="159" spans="1:8" x14ac:dyDescent="0.3">
      <c r="A159" t="s">
        <v>1165</v>
      </c>
      <c r="B159" s="3" t="s">
        <v>1166</v>
      </c>
      <c r="C159" t="s">
        <v>9</v>
      </c>
      <c r="D159" t="s">
        <v>1167</v>
      </c>
      <c r="F159" s="2" t="str">
        <f>"-$5.00"</f>
        <v>-$5.00</v>
      </c>
      <c r="G159" s="1">
        <v>254</v>
      </c>
      <c r="H159">
        <v>158</v>
      </c>
    </row>
    <row r="160" spans="1:8" x14ac:dyDescent="0.3">
      <c r="A160" t="s">
        <v>1162</v>
      </c>
      <c r="B160" s="3" t="s">
        <v>1163</v>
      </c>
      <c r="C160" t="s">
        <v>9</v>
      </c>
      <c r="D160" t="s">
        <v>1164</v>
      </c>
      <c r="F160" s="2" t="str">
        <f>"-$5.00"</f>
        <v>-$5.00</v>
      </c>
      <c r="G160" s="1">
        <v>249</v>
      </c>
      <c r="H160">
        <v>159</v>
      </c>
    </row>
    <row r="161" spans="1:8" x14ac:dyDescent="0.3">
      <c r="A161" t="s">
        <v>1159</v>
      </c>
      <c r="B161" s="3" t="s">
        <v>1160</v>
      </c>
      <c r="C161" t="s">
        <v>14</v>
      </c>
      <c r="D161" t="s">
        <v>1161</v>
      </c>
      <c r="F161" s="2">
        <v>38.18</v>
      </c>
      <c r="G161" s="1">
        <v>287.18</v>
      </c>
      <c r="H161">
        <v>160</v>
      </c>
    </row>
    <row r="162" spans="1:8" x14ac:dyDescent="0.3">
      <c r="A162" t="s">
        <v>1156</v>
      </c>
      <c r="B162" s="3" t="s">
        <v>1157</v>
      </c>
      <c r="C162" t="s">
        <v>14</v>
      </c>
      <c r="D162" t="s">
        <v>1158</v>
      </c>
      <c r="F162" s="2">
        <v>16</v>
      </c>
      <c r="G162" s="1">
        <v>303.18</v>
      </c>
      <c r="H162">
        <v>161</v>
      </c>
    </row>
    <row r="163" spans="1:8" x14ac:dyDescent="0.3">
      <c r="A163" t="s">
        <v>1153</v>
      </c>
      <c r="B163" s="3" t="s">
        <v>1154</v>
      </c>
      <c r="C163" t="s">
        <v>9</v>
      </c>
      <c r="D163" t="s">
        <v>1155</v>
      </c>
      <c r="F163" s="2" t="str">
        <f>"-$5.00"</f>
        <v>-$5.00</v>
      </c>
      <c r="G163" s="1">
        <v>298.18</v>
      </c>
      <c r="H163">
        <v>162</v>
      </c>
    </row>
    <row r="164" spans="1:8" x14ac:dyDescent="0.3">
      <c r="A164" t="s">
        <v>1141</v>
      </c>
      <c r="B164" s="3" t="s">
        <v>1151</v>
      </c>
      <c r="C164" t="s">
        <v>9</v>
      </c>
      <c r="D164" t="s">
        <v>1152</v>
      </c>
      <c r="F164" s="2" t="str">
        <f>"-$5.00"</f>
        <v>-$5.00</v>
      </c>
      <c r="G164" s="1">
        <v>293.18</v>
      </c>
      <c r="H164">
        <v>163</v>
      </c>
    </row>
    <row r="165" spans="1:8" x14ac:dyDescent="0.3">
      <c r="A165" t="s">
        <v>1148</v>
      </c>
      <c r="B165" s="3" t="s">
        <v>1149</v>
      </c>
      <c r="C165" t="s">
        <v>9</v>
      </c>
      <c r="D165" t="s">
        <v>1150</v>
      </c>
      <c r="F165" s="2" t="str">
        <f>"-$5.00"</f>
        <v>-$5.00</v>
      </c>
      <c r="G165" s="1">
        <v>288.18</v>
      </c>
      <c r="H165">
        <v>164</v>
      </c>
    </row>
    <row r="166" spans="1:8" x14ac:dyDescent="0.3">
      <c r="A166" t="s">
        <v>1145</v>
      </c>
      <c r="B166" s="3" t="s">
        <v>1146</v>
      </c>
      <c r="C166" t="s">
        <v>9</v>
      </c>
      <c r="D166" t="s">
        <v>1147</v>
      </c>
      <c r="F166" s="2" t="str">
        <f>"-$5.00"</f>
        <v>-$5.00</v>
      </c>
      <c r="G166" s="1">
        <v>283.18</v>
      </c>
      <c r="H166">
        <v>165</v>
      </c>
    </row>
    <row r="167" spans="1:8" x14ac:dyDescent="0.3">
      <c r="A167" t="s">
        <v>1138</v>
      </c>
      <c r="B167" s="3" t="s">
        <v>1144</v>
      </c>
      <c r="C167" t="s">
        <v>9</v>
      </c>
      <c r="D167" t="s">
        <v>1137</v>
      </c>
      <c r="F167" s="2" t="str">
        <f>"-$5.00"</f>
        <v>-$5.00</v>
      </c>
      <c r="G167" s="1">
        <v>278.18</v>
      </c>
      <c r="H167">
        <v>166</v>
      </c>
    </row>
    <row r="168" spans="1:8" x14ac:dyDescent="0.3">
      <c r="A168" t="s">
        <v>1141</v>
      </c>
      <c r="B168" s="3" t="s">
        <v>1142</v>
      </c>
      <c r="C168" t="s">
        <v>14</v>
      </c>
      <c r="D168" t="s">
        <v>1143</v>
      </c>
      <c r="F168" s="2">
        <v>17.75</v>
      </c>
      <c r="G168" s="1">
        <v>295.93</v>
      </c>
      <c r="H168">
        <v>167</v>
      </c>
    </row>
    <row r="169" spans="1:8" x14ac:dyDescent="0.3">
      <c r="A169" t="s">
        <v>1138</v>
      </c>
      <c r="B169" s="3" t="s">
        <v>1139</v>
      </c>
      <c r="C169" t="s">
        <v>212</v>
      </c>
      <c r="D169" t="s">
        <v>1140</v>
      </c>
      <c r="F169" s="2">
        <v>5</v>
      </c>
      <c r="G169" s="1">
        <v>300.93</v>
      </c>
      <c r="H169">
        <v>168</v>
      </c>
    </row>
    <row r="170" spans="1:8" x14ac:dyDescent="0.3">
      <c r="A170" t="s">
        <v>1122</v>
      </c>
      <c r="B170" s="3" t="s">
        <v>1136</v>
      </c>
      <c r="C170" t="s">
        <v>9</v>
      </c>
      <c r="D170" t="s">
        <v>1137</v>
      </c>
      <c r="F170" s="2" t="str">
        <f>"-$5.00"</f>
        <v>-$5.00</v>
      </c>
      <c r="G170" s="1">
        <v>295.93</v>
      </c>
      <c r="H170">
        <v>169</v>
      </c>
    </row>
    <row r="171" spans="1:8" x14ac:dyDescent="0.3">
      <c r="A171" t="s">
        <v>1133</v>
      </c>
      <c r="B171" s="3" t="s">
        <v>1134</v>
      </c>
      <c r="C171" t="s">
        <v>9</v>
      </c>
      <c r="D171" t="s">
        <v>1135</v>
      </c>
      <c r="F171" s="2" t="str">
        <f>"-$5.00"</f>
        <v>-$5.00</v>
      </c>
      <c r="G171" s="1">
        <v>290.93</v>
      </c>
      <c r="H171">
        <v>170</v>
      </c>
    </row>
    <row r="172" spans="1:8" x14ac:dyDescent="0.3">
      <c r="A172" t="s">
        <v>1119</v>
      </c>
      <c r="B172" s="3" t="s">
        <v>1131</v>
      </c>
      <c r="C172" t="s">
        <v>9</v>
      </c>
      <c r="D172" t="s">
        <v>1132</v>
      </c>
      <c r="F172" s="2" t="str">
        <f>"-$5.00"</f>
        <v>-$5.00</v>
      </c>
      <c r="G172" s="1">
        <v>285.93</v>
      </c>
      <c r="H172">
        <v>171</v>
      </c>
    </row>
    <row r="173" spans="1:8" x14ac:dyDescent="0.3">
      <c r="A173" t="s">
        <v>1128</v>
      </c>
      <c r="B173" s="3" t="s">
        <v>1129</v>
      </c>
      <c r="C173" t="s">
        <v>9</v>
      </c>
      <c r="D173" t="s">
        <v>1130</v>
      </c>
      <c r="F173" s="2" t="str">
        <f>"-$5.00"</f>
        <v>-$5.00</v>
      </c>
      <c r="G173" s="1">
        <v>280.93</v>
      </c>
      <c r="H173">
        <v>172</v>
      </c>
    </row>
    <row r="174" spans="1:8" x14ac:dyDescent="0.3">
      <c r="A174" t="s">
        <v>1125</v>
      </c>
      <c r="B174" s="3" t="s">
        <v>1126</v>
      </c>
      <c r="C174" t="s">
        <v>9</v>
      </c>
      <c r="D174" t="s">
        <v>1127</v>
      </c>
      <c r="F174" s="2" t="str">
        <f>"-$5.00"</f>
        <v>-$5.00</v>
      </c>
      <c r="G174" s="1">
        <v>275.93</v>
      </c>
      <c r="H174">
        <v>173</v>
      </c>
    </row>
    <row r="175" spans="1:8" x14ac:dyDescent="0.3">
      <c r="A175" t="s">
        <v>1122</v>
      </c>
      <c r="B175" s="3" t="s">
        <v>1123</v>
      </c>
      <c r="C175" t="s">
        <v>14</v>
      </c>
      <c r="D175" t="s">
        <v>1124</v>
      </c>
      <c r="F175" s="2">
        <v>30</v>
      </c>
      <c r="G175" s="1">
        <v>305.93</v>
      </c>
      <c r="H175">
        <v>174</v>
      </c>
    </row>
    <row r="176" spans="1:8" x14ac:dyDescent="0.3">
      <c r="A176" t="s">
        <v>1119</v>
      </c>
      <c r="B176" s="3" t="s">
        <v>1120</v>
      </c>
      <c r="C176" t="s">
        <v>14</v>
      </c>
      <c r="D176" t="s">
        <v>1121</v>
      </c>
      <c r="F176" s="2">
        <v>17.75</v>
      </c>
      <c r="G176" s="1">
        <v>323.68</v>
      </c>
      <c r="H176">
        <v>175</v>
      </c>
    </row>
    <row r="177" spans="1:8" x14ac:dyDescent="0.3">
      <c r="A177" t="s">
        <v>1100</v>
      </c>
      <c r="B177" s="3" t="s">
        <v>1117</v>
      </c>
      <c r="C177" t="s">
        <v>9</v>
      </c>
      <c r="D177" t="s">
        <v>1118</v>
      </c>
      <c r="F177" s="2" t="str">
        <f>"-$20.00"</f>
        <v>-$20.00</v>
      </c>
      <c r="G177" s="1">
        <v>303.68</v>
      </c>
      <c r="H177">
        <v>176</v>
      </c>
    </row>
    <row r="178" spans="1:8" x14ac:dyDescent="0.3">
      <c r="A178" t="s">
        <v>1115</v>
      </c>
      <c r="B178" s="3" t="s">
        <v>1116</v>
      </c>
      <c r="C178" t="s">
        <v>9</v>
      </c>
      <c r="D178" t="s">
        <v>911</v>
      </c>
      <c r="F178" s="2" t="str">
        <f>"-$20.00"</f>
        <v>-$20.00</v>
      </c>
      <c r="G178" s="1">
        <v>283.68</v>
      </c>
      <c r="H178">
        <v>177</v>
      </c>
    </row>
    <row r="179" spans="1:8" x14ac:dyDescent="0.3">
      <c r="A179" t="s">
        <v>1091</v>
      </c>
      <c r="B179" s="3" t="s">
        <v>1113</v>
      </c>
      <c r="C179" t="s">
        <v>9</v>
      </c>
      <c r="D179" t="s">
        <v>1114</v>
      </c>
      <c r="F179" s="2" t="str">
        <f>"-$20.00"</f>
        <v>-$20.00</v>
      </c>
      <c r="G179" s="1">
        <v>263.68</v>
      </c>
      <c r="H179">
        <v>178</v>
      </c>
    </row>
    <row r="180" spans="1:8" x14ac:dyDescent="0.3">
      <c r="A180" t="s">
        <v>1110</v>
      </c>
      <c r="B180" s="3" t="s">
        <v>1111</v>
      </c>
      <c r="C180" t="s">
        <v>9</v>
      </c>
      <c r="D180" t="s">
        <v>1112</v>
      </c>
      <c r="F180" s="2" t="str">
        <f>"-$5.00"</f>
        <v>-$5.00</v>
      </c>
      <c r="G180" s="1">
        <v>258.68</v>
      </c>
      <c r="H180">
        <v>179</v>
      </c>
    </row>
    <row r="181" spans="1:8" x14ac:dyDescent="0.3">
      <c r="A181" t="s">
        <v>1097</v>
      </c>
      <c r="B181" s="3" t="s">
        <v>1108</v>
      </c>
      <c r="C181" t="s">
        <v>9</v>
      </c>
      <c r="D181" t="s">
        <v>1109</v>
      </c>
      <c r="F181" s="2" t="str">
        <f>"-$5.00"</f>
        <v>-$5.00</v>
      </c>
      <c r="G181" s="1">
        <v>253.68</v>
      </c>
      <c r="H181">
        <v>180</v>
      </c>
    </row>
    <row r="182" spans="1:8" x14ac:dyDescent="0.3">
      <c r="A182" t="s">
        <v>1105</v>
      </c>
      <c r="B182" s="3" t="s">
        <v>1106</v>
      </c>
      <c r="C182" t="s">
        <v>9</v>
      </c>
      <c r="D182" t="s">
        <v>1107</v>
      </c>
      <c r="F182" s="2" t="str">
        <f>"-$5.00"</f>
        <v>-$5.00</v>
      </c>
      <c r="G182" s="1">
        <v>248.68</v>
      </c>
      <c r="H182">
        <v>181</v>
      </c>
    </row>
    <row r="183" spans="1:8" x14ac:dyDescent="0.3">
      <c r="A183" t="s">
        <v>1094</v>
      </c>
      <c r="B183" s="3" t="s">
        <v>1103</v>
      </c>
      <c r="C183" t="s">
        <v>9</v>
      </c>
      <c r="D183" t="s">
        <v>1104</v>
      </c>
      <c r="F183" s="2" t="str">
        <f>"-$5.00"</f>
        <v>-$5.00</v>
      </c>
      <c r="G183" s="1">
        <v>243.68</v>
      </c>
      <c r="H183">
        <v>182</v>
      </c>
    </row>
    <row r="184" spans="1:8" x14ac:dyDescent="0.3">
      <c r="A184" t="s">
        <v>1100</v>
      </c>
      <c r="B184" s="3" t="s">
        <v>1101</v>
      </c>
      <c r="C184" t="s">
        <v>14</v>
      </c>
      <c r="D184" t="s">
        <v>1102</v>
      </c>
      <c r="F184" s="2">
        <v>38.18</v>
      </c>
      <c r="G184" s="1">
        <v>281.86</v>
      </c>
      <c r="H184">
        <v>183</v>
      </c>
    </row>
    <row r="185" spans="1:8" x14ac:dyDescent="0.3">
      <c r="A185" t="s">
        <v>1097</v>
      </c>
      <c r="B185" s="3" t="s">
        <v>1098</v>
      </c>
      <c r="C185" t="s">
        <v>14</v>
      </c>
      <c r="D185" t="s">
        <v>1099</v>
      </c>
      <c r="F185" s="2">
        <v>16.5</v>
      </c>
      <c r="G185" s="1">
        <v>298.36</v>
      </c>
      <c r="H185">
        <v>184</v>
      </c>
    </row>
    <row r="186" spans="1:8" x14ac:dyDescent="0.3">
      <c r="A186" t="s">
        <v>1094</v>
      </c>
      <c r="B186" s="3" t="s">
        <v>1095</v>
      </c>
      <c r="C186" t="s">
        <v>14</v>
      </c>
      <c r="D186" t="s">
        <v>1096</v>
      </c>
      <c r="F186" s="2">
        <v>23</v>
      </c>
      <c r="G186" s="1">
        <v>321.36</v>
      </c>
      <c r="H186">
        <v>185</v>
      </c>
    </row>
    <row r="187" spans="1:8" x14ac:dyDescent="0.3">
      <c r="A187" t="s">
        <v>1091</v>
      </c>
      <c r="B187" s="3" t="s">
        <v>1092</v>
      </c>
      <c r="C187" t="s">
        <v>14</v>
      </c>
      <c r="D187" t="s">
        <v>1093</v>
      </c>
      <c r="F187" s="2">
        <v>38.18</v>
      </c>
      <c r="G187" s="1">
        <v>359.54</v>
      </c>
      <c r="H187">
        <v>186</v>
      </c>
    </row>
    <row r="188" spans="1:8" x14ac:dyDescent="0.3">
      <c r="A188" t="s">
        <v>1088</v>
      </c>
      <c r="B188" s="3" t="s">
        <v>1089</v>
      </c>
      <c r="C188" t="s">
        <v>9</v>
      </c>
      <c r="D188" t="s">
        <v>1090</v>
      </c>
      <c r="F188" s="2" t="str">
        <f>"-$5.00"</f>
        <v>-$5.00</v>
      </c>
      <c r="G188" s="1">
        <v>354.54</v>
      </c>
      <c r="H188">
        <v>187</v>
      </c>
    </row>
    <row r="189" spans="1:8" x14ac:dyDescent="0.3">
      <c r="A189" t="s">
        <v>1085</v>
      </c>
      <c r="B189" s="3" t="s">
        <v>1086</v>
      </c>
      <c r="C189" t="s">
        <v>9</v>
      </c>
      <c r="D189" t="s">
        <v>1087</v>
      </c>
      <c r="F189" s="2" t="str">
        <f>"-$5.00"</f>
        <v>-$5.00</v>
      </c>
      <c r="G189" s="1">
        <v>349.54</v>
      </c>
      <c r="H189">
        <v>188</v>
      </c>
    </row>
    <row r="190" spans="1:8" x14ac:dyDescent="0.3">
      <c r="A190" t="s">
        <v>1082</v>
      </c>
      <c r="B190" s="3" t="s">
        <v>1083</v>
      </c>
      <c r="C190" t="s">
        <v>9</v>
      </c>
      <c r="D190" t="s">
        <v>1084</v>
      </c>
      <c r="F190" s="2" t="str">
        <f>"-$5.00"</f>
        <v>-$5.00</v>
      </c>
      <c r="G190" s="1">
        <v>344.54</v>
      </c>
      <c r="H190">
        <v>189</v>
      </c>
    </row>
    <row r="191" spans="1:8" x14ac:dyDescent="0.3">
      <c r="A191" t="s">
        <v>1079</v>
      </c>
      <c r="B191" s="3" t="s">
        <v>1080</v>
      </c>
      <c r="C191" t="s">
        <v>9</v>
      </c>
      <c r="D191" t="s">
        <v>1081</v>
      </c>
      <c r="F191" s="2" t="str">
        <f>"-$5.00"</f>
        <v>-$5.00</v>
      </c>
      <c r="G191" s="1">
        <v>339.54</v>
      </c>
      <c r="H191">
        <v>190</v>
      </c>
    </row>
    <row r="192" spans="1:8" x14ac:dyDescent="0.3">
      <c r="A192" t="s">
        <v>1069</v>
      </c>
      <c r="B192" s="3" t="s">
        <v>1077</v>
      </c>
      <c r="C192" t="s">
        <v>9</v>
      </c>
      <c r="D192" t="s">
        <v>1078</v>
      </c>
      <c r="F192" s="2" t="str">
        <f>"-$5.00"</f>
        <v>-$5.00</v>
      </c>
      <c r="G192" s="1">
        <v>334.54</v>
      </c>
      <c r="H192">
        <v>191</v>
      </c>
    </row>
    <row r="193" spans="1:8" x14ac:dyDescent="0.3">
      <c r="A193" t="s">
        <v>1072</v>
      </c>
      <c r="B193" s="3" t="s">
        <v>1075</v>
      </c>
      <c r="C193" t="s">
        <v>9</v>
      </c>
      <c r="D193" t="s">
        <v>1076</v>
      </c>
      <c r="F193" s="2" t="str">
        <f>"-$20.00"</f>
        <v>-$20.00</v>
      </c>
      <c r="G193" s="1">
        <v>314.54000000000002</v>
      </c>
      <c r="H193">
        <v>192</v>
      </c>
    </row>
    <row r="194" spans="1:8" x14ac:dyDescent="0.3">
      <c r="A194" t="s">
        <v>1072</v>
      </c>
      <c r="B194" s="3" t="s">
        <v>1073</v>
      </c>
      <c r="C194" t="s">
        <v>14</v>
      </c>
      <c r="D194" t="s">
        <v>1074</v>
      </c>
      <c r="F194" s="2">
        <v>38.18</v>
      </c>
      <c r="G194" s="1">
        <v>352.72</v>
      </c>
      <c r="H194">
        <v>193</v>
      </c>
    </row>
    <row r="195" spans="1:8" x14ac:dyDescent="0.3">
      <c r="A195" t="s">
        <v>1069</v>
      </c>
      <c r="B195" s="3" t="s">
        <v>1070</v>
      </c>
      <c r="C195" t="s">
        <v>14</v>
      </c>
      <c r="D195" t="s">
        <v>1071</v>
      </c>
      <c r="F195" s="2">
        <v>22</v>
      </c>
      <c r="G195" s="1">
        <v>374.72</v>
      </c>
      <c r="H195">
        <v>194</v>
      </c>
    </row>
    <row r="196" spans="1:8" x14ac:dyDescent="0.3">
      <c r="A196" t="s">
        <v>1059</v>
      </c>
      <c r="B196" s="3" t="s">
        <v>1067</v>
      </c>
      <c r="C196" t="s">
        <v>9</v>
      </c>
      <c r="D196" t="s">
        <v>1068</v>
      </c>
      <c r="F196" s="2" t="str">
        <f>"-$20.00"</f>
        <v>-$20.00</v>
      </c>
      <c r="G196" s="1">
        <v>354.72</v>
      </c>
      <c r="H196">
        <v>195</v>
      </c>
    </row>
    <row r="197" spans="1:8" x14ac:dyDescent="0.3">
      <c r="A197" t="s">
        <v>1056</v>
      </c>
      <c r="B197" s="3" t="s">
        <v>1065</v>
      </c>
      <c r="C197" t="s">
        <v>9</v>
      </c>
      <c r="D197" t="s">
        <v>1066</v>
      </c>
      <c r="F197" s="2" t="str">
        <f>"-$20.00"</f>
        <v>-$20.00</v>
      </c>
      <c r="G197" s="1">
        <v>334.72</v>
      </c>
      <c r="H197">
        <v>196</v>
      </c>
    </row>
    <row r="198" spans="1:8" x14ac:dyDescent="0.3">
      <c r="A198" t="s">
        <v>1062</v>
      </c>
      <c r="B198" s="3" t="s">
        <v>1063</v>
      </c>
      <c r="C198" t="s">
        <v>9</v>
      </c>
      <c r="D198" t="s">
        <v>1064</v>
      </c>
      <c r="F198" s="2" t="str">
        <f>"-$5.00"</f>
        <v>-$5.00</v>
      </c>
      <c r="G198" s="1">
        <v>329.72</v>
      </c>
      <c r="H198">
        <v>197</v>
      </c>
    </row>
    <row r="199" spans="1:8" x14ac:dyDescent="0.3">
      <c r="A199" t="s">
        <v>1059</v>
      </c>
      <c r="B199" s="3" t="s">
        <v>1060</v>
      </c>
      <c r="C199" t="s">
        <v>14</v>
      </c>
      <c r="D199" t="s">
        <v>1061</v>
      </c>
      <c r="F199" s="2">
        <v>38.18</v>
      </c>
      <c r="G199" s="1">
        <v>367.9</v>
      </c>
      <c r="H199">
        <v>198</v>
      </c>
    </row>
    <row r="200" spans="1:8" x14ac:dyDescent="0.3">
      <c r="A200" t="s">
        <v>1056</v>
      </c>
      <c r="B200" s="3" t="s">
        <v>1057</v>
      </c>
      <c r="C200" t="s">
        <v>14</v>
      </c>
      <c r="D200" t="s">
        <v>1058</v>
      </c>
      <c r="F200" s="2">
        <v>38.18</v>
      </c>
      <c r="G200" s="1">
        <v>406.08</v>
      </c>
      <c r="H200">
        <v>199</v>
      </c>
    </row>
    <row r="201" spans="1:8" x14ac:dyDescent="0.3">
      <c r="A201" t="s">
        <v>1053</v>
      </c>
      <c r="B201" s="3" t="s">
        <v>1054</v>
      </c>
      <c r="C201" t="s">
        <v>9</v>
      </c>
      <c r="D201" t="s">
        <v>1055</v>
      </c>
      <c r="F201" s="2" t="str">
        <f>"-$20.00"</f>
        <v>-$20.00</v>
      </c>
      <c r="G201" s="1">
        <v>386.08</v>
      </c>
      <c r="H201">
        <v>200</v>
      </c>
    </row>
    <row r="202" spans="1:8" x14ac:dyDescent="0.3">
      <c r="A202" t="s">
        <v>1039</v>
      </c>
      <c r="B202" s="3" t="s">
        <v>1051</v>
      </c>
      <c r="C202" t="s">
        <v>9</v>
      </c>
      <c r="D202" t="s">
        <v>1052</v>
      </c>
      <c r="F202" s="2" t="str">
        <f>"-$5.00"</f>
        <v>-$5.00</v>
      </c>
      <c r="G202" s="1">
        <v>381.08</v>
      </c>
      <c r="H202">
        <v>201</v>
      </c>
    </row>
    <row r="203" spans="1:8" x14ac:dyDescent="0.3">
      <c r="A203" t="s">
        <v>1048</v>
      </c>
      <c r="B203" s="3" t="s">
        <v>1049</v>
      </c>
      <c r="C203" t="s">
        <v>9</v>
      </c>
      <c r="D203" t="s">
        <v>1050</v>
      </c>
      <c r="F203" s="2" t="str">
        <f>"-$5.00"</f>
        <v>-$5.00</v>
      </c>
      <c r="G203" s="1">
        <v>376.08</v>
      </c>
      <c r="H203">
        <v>202</v>
      </c>
    </row>
    <row r="204" spans="1:8" x14ac:dyDescent="0.3">
      <c r="A204" t="s">
        <v>1045</v>
      </c>
      <c r="B204" s="3" t="s">
        <v>1046</v>
      </c>
      <c r="C204" t="s">
        <v>9</v>
      </c>
      <c r="D204" t="s">
        <v>1047</v>
      </c>
      <c r="F204" s="2" t="str">
        <f>"-$5.00"</f>
        <v>-$5.00</v>
      </c>
      <c r="G204" s="1">
        <v>371.08</v>
      </c>
      <c r="H204">
        <v>203</v>
      </c>
    </row>
    <row r="205" spans="1:8" x14ac:dyDescent="0.3">
      <c r="A205" t="s">
        <v>1042</v>
      </c>
      <c r="B205" s="3" t="s">
        <v>1043</v>
      </c>
      <c r="C205" t="s">
        <v>9</v>
      </c>
      <c r="D205" t="s">
        <v>1044</v>
      </c>
      <c r="F205" s="2" t="str">
        <f>"-$5.00"</f>
        <v>-$5.00</v>
      </c>
      <c r="G205" s="1">
        <v>366.08</v>
      </c>
      <c r="H205">
        <v>204</v>
      </c>
    </row>
    <row r="206" spans="1:8" x14ac:dyDescent="0.3">
      <c r="A206" t="s">
        <v>1039</v>
      </c>
      <c r="B206" s="3" t="s">
        <v>1040</v>
      </c>
      <c r="C206" t="s">
        <v>14</v>
      </c>
      <c r="D206" t="s">
        <v>1041</v>
      </c>
      <c r="F206" s="2">
        <v>13.25</v>
      </c>
      <c r="G206" s="1">
        <v>379.33</v>
      </c>
      <c r="H206">
        <v>205</v>
      </c>
    </row>
    <row r="207" spans="1:8" x14ac:dyDescent="0.3">
      <c r="A207" t="s">
        <v>1036</v>
      </c>
      <c r="B207" s="3" t="s">
        <v>1037</v>
      </c>
      <c r="C207" t="s">
        <v>9</v>
      </c>
      <c r="D207" t="s">
        <v>1038</v>
      </c>
      <c r="F207" s="2" t="str">
        <f>"-$5.00"</f>
        <v>-$5.00</v>
      </c>
      <c r="G207" s="1">
        <v>374.33</v>
      </c>
      <c r="H207">
        <v>206</v>
      </c>
    </row>
    <row r="208" spans="1:8" x14ac:dyDescent="0.3">
      <c r="A208" t="s">
        <v>1021</v>
      </c>
      <c r="B208" s="3" t="s">
        <v>1034</v>
      </c>
      <c r="C208" t="s">
        <v>9</v>
      </c>
      <c r="D208" t="s">
        <v>1035</v>
      </c>
      <c r="F208" s="2" t="str">
        <f>"-$20.00"</f>
        <v>-$20.00</v>
      </c>
      <c r="G208" s="1">
        <v>354.33</v>
      </c>
      <c r="H208">
        <v>207</v>
      </c>
    </row>
    <row r="209" spans="1:8" x14ac:dyDescent="0.3">
      <c r="A209" t="s">
        <v>1032</v>
      </c>
      <c r="B209" s="3" t="s">
        <v>1030</v>
      </c>
      <c r="C209" t="s">
        <v>9</v>
      </c>
      <c r="D209" t="s">
        <v>1033</v>
      </c>
      <c r="F209" s="2" t="str">
        <f>"-$5.00"</f>
        <v>-$5.00</v>
      </c>
      <c r="G209" s="1">
        <v>344.33</v>
      </c>
      <c r="H209">
        <v>208</v>
      </c>
    </row>
    <row r="210" spans="1:8" x14ac:dyDescent="0.3">
      <c r="A210" t="s">
        <v>1029</v>
      </c>
      <c r="B210" s="3" t="s">
        <v>1030</v>
      </c>
      <c r="C210" t="s">
        <v>9</v>
      </c>
      <c r="D210" t="s">
        <v>1031</v>
      </c>
      <c r="F210" s="2" t="str">
        <f>"-$5.00"</f>
        <v>-$5.00</v>
      </c>
      <c r="G210" s="1">
        <v>349.33</v>
      </c>
      <c r="H210">
        <v>209</v>
      </c>
    </row>
    <row r="211" spans="1:8" x14ac:dyDescent="0.3">
      <c r="A211" t="s">
        <v>1018</v>
      </c>
      <c r="B211" s="3" t="s">
        <v>1027</v>
      </c>
      <c r="C211" t="s">
        <v>9</v>
      </c>
      <c r="D211" t="s">
        <v>1028</v>
      </c>
      <c r="F211" s="2" t="str">
        <f>"-$5.00"</f>
        <v>-$5.00</v>
      </c>
      <c r="G211" s="1">
        <v>339.33</v>
      </c>
      <c r="H211">
        <v>210</v>
      </c>
    </row>
    <row r="212" spans="1:8" x14ac:dyDescent="0.3">
      <c r="A212" t="s">
        <v>1024</v>
      </c>
      <c r="B212" s="3" t="s">
        <v>1025</v>
      </c>
      <c r="C212" t="s">
        <v>9</v>
      </c>
      <c r="D212" t="s">
        <v>1026</v>
      </c>
      <c r="F212" s="2" t="str">
        <f>"-$5.00"</f>
        <v>-$5.00</v>
      </c>
      <c r="G212" s="1">
        <v>334.33</v>
      </c>
      <c r="H212">
        <v>211</v>
      </c>
    </row>
    <row r="213" spans="1:8" x14ac:dyDescent="0.3">
      <c r="A213" t="s">
        <v>1021</v>
      </c>
      <c r="B213" s="3" t="s">
        <v>1022</v>
      </c>
      <c r="C213" t="s">
        <v>14</v>
      </c>
      <c r="D213" t="s">
        <v>1023</v>
      </c>
      <c r="F213" s="2">
        <v>38.18</v>
      </c>
      <c r="G213" s="1">
        <v>372.51</v>
      </c>
      <c r="H213">
        <v>212</v>
      </c>
    </row>
    <row r="214" spans="1:8" x14ac:dyDescent="0.3">
      <c r="A214" t="s">
        <v>1018</v>
      </c>
      <c r="B214" s="3" t="s">
        <v>1019</v>
      </c>
      <c r="C214" t="s">
        <v>14</v>
      </c>
      <c r="D214" t="s">
        <v>1020</v>
      </c>
      <c r="F214" s="2">
        <v>40</v>
      </c>
      <c r="G214" s="1">
        <v>412.51</v>
      </c>
      <c r="H214">
        <v>213</v>
      </c>
    </row>
    <row r="215" spans="1:8" x14ac:dyDescent="0.3">
      <c r="A215" t="s">
        <v>1015</v>
      </c>
      <c r="B215" s="3" t="s">
        <v>1016</v>
      </c>
      <c r="C215" t="s">
        <v>9</v>
      </c>
      <c r="D215" t="s">
        <v>1017</v>
      </c>
      <c r="F215" s="2" t="str">
        <f>"-$5.00"</f>
        <v>-$5.00</v>
      </c>
      <c r="G215" s="1">
        <v>407.51</v>
      </c>
      <c r="H215">
        <v>214</v>
      </c>
    </row>
    <row r="216" spans="1:8" x14ac:dyDescent="0.3">
      <c r="A216" t="s">
        <v>1012</v>
      </c>
      <c r="B216" s="3" t="s">
        <v>1013</v>
      </c>
      <c r="C216" t="s">
        <v>9</v>
      </c>
      <c r="D216" t="s">
        <v>1014</v>
      </c>
      <c r="F216" s="2" t="str">
        <f>"-$5.00"</f>
        <v>-$5.00</v>
      </c>
      <c r="G216" s="1">
        <v>402.51</v>
      </c>
      <c r="H216">
        <v>215</v>
      </c>
    </row>
    <row r="217" spans="1:8" x14ac:dyDescent="0.3">
      <c r="A217" t="s">
        <v>1004</v>
      </c>
      <c r="B217" s="3" t="s">
        <v>1010</v>
      </c>
      <c r="C217" t="s">
        <v>9</v>
      </c>
      <c r="D217" t="s">
        <v>1011</v>
      </c>
      <c r="F217" s="2" t="str">
        <f>"-$5.00"</f>
        <v>-$5.00</v>
      </c>
      <c r="G217" s="1">
        <v>397.51</v>
      </c>
      <c r="H217">
        <v>216</v>
      </c>
    </row>
    <row r="218" spans="1:8" x14ac:dyDescent="0.3">
      <c r="A218" t="s">
        <v>1007</v>
      </c>
      <c r="B218" s="3" t="s">
        <v>1008</v>
      </c>
      <c r="C218" t="s">
        <v>9</v>
      </c>
      <c r="D218" t="s">
        <v>1009</v>
      </c>
      <c r="F218" s="2" t="str">
        <f>"-$5.00"</f>
        <v>-$5.00</v>
      </c>
      <c r="G218" s="1">
        <v>392.51</v>
      </c>
      <c r="H218">
        <v>217</v>
      </c>
    </row>
    <row r="219" spans="1:8" x14ac:dyDescent="0.3">
      <c r="A219" t="s">
        <v>1004</v>
      </c>
      <c r="B219" s="3" t="s">
        <v>1005</v>
      </c>
      <c r="C219" t="s">
        <v>14</v>
      </c>
      <c r="D219" t="s">
        <v>1006</v>
      </c>
      <c r="F219" s="2">
        <v>19.25</v>
      </c>
      <c r="G219" s="1">
        <v>411.76</v>
      </c>
      <c r="H219">
        <v>218</v>
      </c>
    </row>
    <row r="220" spans="1:8" x14ac:dyDescent="0.3">
      <c r="A220" t="s">
        <v>983</v>
      </c>
      <c r="B220" s="3" t="s">
        <v>1002</v>
      </c>
      <c r="C220" t="s">
        <v>9</v>
      </c>
      <c r="D220" t="s">
        <v>1003</v>
      </c>
      <c r="F220" s="2" t="str">
        <f>"-$5.00"</f>
        <v>-$5.00</v>
      </c>
      <c r="G220" s="1">
        <v>406.76</v>
      </c>
      <c r="H220">
        <v>219</v>
      </c>
    </row>
    <row r="221" spans="1:8" x14ac:dyDescent="0.3">
      <c r="A221" t="s">
        <v>999</v>
      </c>
      <c r="B221" s="3" t="s">
        <v>1000</v>
      </c>
      <c r="C221" t="s">
        <v>9</v>
      </c>
      <c r="D221" t="s">
        <v>1001</v>
      </c>
      <c r="F221" s="2" t="str">
        <f>"-$5.00"</f>
        <v>-$5.00</v>
      </c>
      <c r="G221" s="1">
        <v>401.76</v>
      </c>
      <c r="H221">
        <v>220</v>
      </c>
    </row>
    <row r="222" spans="1:8" x14ac:dyDescent="0.3">
      <c r="A222" t="s">
        <v>977</v>
      </c>
      <c r="B222" s="3" t="s">
        <v>997</v>
      </c>
      <c r="C222" t="s">
        <v>9</v>
      </c>
      <c r="D222" t="s">
        <v>998</v>
      </c>
      <c r="F222" s="2" t="str">
        <f>"-$5.00"</f>
        <v>-$5.00</v>
      </c>
      <c r="G222" s="1">
        <v>396.76</v>
      </c>
      <c r="H222">
        <v>221</v>
      </c>
    </row>
    <row r="223" spans="1:8" x14ac:dyDescent="0.3">
      <c r="A223" t="s">
        <v>994</v>
      </c>
      <c r="B223" s="3" t="s">
        <v>995</v>
      </c>
      <c r="C223" t="s">
        <v>9</v>
      </c>
      <c r="D223" t="s">
        <v>996</v>
      </c>
      <c r="F223" s="2" t="str">
        <f>"-$5.00"</f>
        <v>-$5.00</v>
      </c>
      <c r="G223" s="1">
        <v>391.76</v>
      </c>
      <c r="H223">
        <v>222</v>
      </c>
    </row>
    <row r="224" spans="1:8" x14ac:dyDescent="0.3">
      <c r="A224" t="s">
        <v>991</v>
      </c>
      <c r="B224" s="3" t="s">
        <v>992</v>
      </c>
      <c r="C224" t="s">
        <v>9</v>
      </c>
      <c r="D224" t="s">
        <v>993</v>
      </c>
      <c r="F224" s="2" t="str">
        <f>"-$20.00"</f>
        <v>-$20.00</v>
      </c>
      <c r="G224" s="1">
        <v>371.76</v>
      </c>
      <c r="H224">
        <v>223</v>
      </c>
    </row>
    <row r="225" spans="1:8" x14ac:dyDescent="0.3">
      <c r="A225" t="s">
        <v>980</v>
      </c>
      <c r="B225" s="3" t="s">
        <v>989</v>
      </c>
      <c r="C225" t="s">
        <v>9</v>
      </c>
      <c r="D225" t="s">
        <v>990</v>
      </c>
      <c r="F225" s="2" t="str">
        <f>"-$20.00"</f>
        <v>-$20.00</v>
      </c>
      <c r="G225" s="1">
        <v>351.76</v>
      </c>
      <c r="H225">
        <v>224</v>
      </c>
    </row>
    <row r="226" spans="1:8" x14ac:dyDescent="0.3">
      <c r="A226" t="s">
        <v>986</v>
      </c>
      <c r="B226" s="3" t="s">
        <v>987</v>
      </c>
      <c r="C226" t="s">
        <v>9</v>
      </c>
      <c r="D226" t="s">
        <v>988</v>
      </c>
      <c r="F226" s="2" t="str">
        <f>"-$20.00"</f>
        <v>-$20.00</v>
      </c>
      <c r="G226" s="1">
        <v>331.76</v>
      </c>
      <c r="H226">
        <v>225</v>
      </c>
    </row>
    <row r="227" spans="1:8" x14ac:dyDescent="0.3">
      <c r="A227" t="s">
        <v>983</v>
      </c>
      <c r="B227" s="3" t="s">
        <v>984</v>
      </c>
      <c r="C227" t="s">
        <v>14</v>
      </c>
      <c r="D227" t="s">
        <v>985</v>
      </c>
      <c r="F227" s="2">
        <v>23.5</v>
      </c>
      <c r="G227" s="1">
        <v>355.26</v>
      </c>
      <c r="H227">
        <v>226</v>
      </c>
    </row>
    <row r="228" spans="1:8" x14ac:dyDescent="0.3">
      <c r="A228" t="s">
        <v>980</v>
      </c>
      <c r="B228" s="3" t="s">
        <v>981</v>
      </c>
      <c r="C228" t="s">
        <v>14</v>
      </c>
      <c r="D228" t="s">
        <v>982</v>
      </c>
      <c r="F228" s="2">
        <v>38.18</v>
      </c>
      <c r="G228" s="1">
        <v>393.44</v>
      </c>
      <c r="H228">
        <v>227</v>
      </c>
    </row>
    <row r="229" spans="1:8" x14ac:dyDescent="0.3">
      <c r="A229" t="s">
        <v>977</v>
      </c>
      <c r="B229" s="3" t="s">
        <v>978</v>
      </c>
      <c r="C229" t="s">
        <v>14</v>
      </c>
      <c r="D229" t="s">
        <v>979</v>
      </c>
      <c r="F229" s="2">
        <v>14.5</v>
      </c>
      <c r="G229" s="1">
        <v>407.94</v>
      </c>
      <c r="H229">
        <v>228</v>
      </c>
    </row>
    <row r="230" spans="1:8" x14ac:dyDescent="0.3">
      <c r="A230" t="s">
        <v>974</v>
      </c>
      <c r="B230" s="3" t="s">
        <v>975</v>
      </c>
      <c r="C230" t="s">
        <v>9</v>
      </c>
      <c r="D230" t="s">
        <v>976</v>
      </c>
      <c r="F230" s="2" t="str">
        <f>"-$20.00"</f>
        <v>-$20.00</v>
      </c>
      <c r="G230" s="1">
        <v>387.94</v>
      </c>
      <c r="H230">
        <v>229</v>
      </c>
    </row>
    <row r="231" spans="1:8" x14ac:dyDescent="0.3">
      <c r="A231" t="s">
        <v>971</v>
      </c>
      <c r="B231" s="3" t="s">
        <v>972</v>
      </c>
      <c r="C231" t="s">
        <v>9</v>
      </c>
      <c r="D231" t="s">
        <v>973</v>
      </c>
      <c r="F231" s="2" t="str">
        <f>"-$5.00"</f>
        <v>-$5.00</v>
      </c>
      <c r="G231" s="1">
        <v>382.94</v>
      </c>
      <c r="H231">
        <v>230</v>
      </c>
    </row>
    <row r="232" spans="1:8" x14ac:dyDescent="0.3">
      <c r="A232" t="s">
        <v>968</v>
      </c>
      <c r="B232" s="3" t="s">
        <v>969</v>
      </c>
      <c r="C232" t="s">
        <v>9</v>
      </c>
      <c r="D232" t="s">
        <v>970</v>
      </c>
      <c r="F232" s="2" t="str">
        <f>"-$5.00"</f>
        <v>-$5.00</v>
      </c>
      <c r="G232" s="1">
        <v>377.94</v>
      </c>
      <c r="H232">
        <v>231</v>
      </c>
    </row>
    <row r="233" spans="1:8" x14ac:dyDescent="0.3">
      <c r="A233" t="s">
        <v>956</v>
      </c>
      <c r="B233" s="3" t="s">
        <v>966</v>
      </c>
      <c r="C233" t="s">
        <v>9</v>
      </c>
      <c r="D233" t="s">
        <v>967</v>
      </c>
      <c r="F233" s="2" t="str">
        <f>"-$5.00"</f>
        <v>-$5.00</v>
      </c>
      <c r="G233" s="1">
        <v>372.94</v>
      </c>
      <c r="H233">
        <v>232</v>
      </c>
    </row>
    <row r="234" spans="1:8" x14ac:dyDescent="0.3">
      <c r="A234" t="s">
        <v>953</v>
      </c>
      <c r="B234" s="3" t="s">
        <v>964</v>
      </c>
      <c r="C234" t="s">
        <v>9</v>
      </c>
      <c r="D234" t="s">
        <v>965</v>
      </c>
      <c r="F234" s="2" t="str">
        <f>"-$5.00"</f>
        <v>-$5.00</v>
      </c>
      <c r="G234" s="1">
        <v>367.94</v>
      </c>
      <c r="H234">
        <v>233</v>
      </c>
    </row>
    <row r="235" spans="1:8" x14ac:dyDescent="0.3">
      <c r="A235" t="s">
        <v>961</v>
      </c>
      <c r="B235" s="3" t="s">
        <v>962</v>
      </c>
      <c r="C235" t="s">
        <v>9</v>
      </c>
      <c r="D235" t="s">
        <v>963</v>
      </c>
      <c r="F235" s="2" t="str">
        <f>"-$5.00"</f>
        <v>-$5.00</v>
      </c>
      <c r="G235" s="1">
        <v>362.94</v>
      </c>
      <c r="H235">
        <v>234</v>
      </c>
    </row>
    <row r="236" spans="1:8" x14ac:dyDescent="0.3">
      <c r="A236" t="s">
        <v>950</v>
      </c>
      <c r="B236" s="3" t="s">
        <v>959</v>
      </c>
      <c r="C236" t="s">
        <v>9</v>
      </c>
      <c r="D236" t="s">
        <v>960</v>
      </c>
      <c r="F236" s="2" t="str">
        <f>"-$5.00"</f>
        <v>-$5.00</v>
      </c>
      <c r="G236" s="1">
        <v>357.94</v>
      </c>
      <c r="H236">
        <v>235</v>
      </c>
    </row>
    <row r="237" spans="1:8" x14ac:dyDescent="0.3">
      <c r="A237" t="s">
        <v>956</v>
      </c>
      <c r="B237" s="3" t="s">
        <v>957</v>
      </c>
      <c r="C237" t="s">
        <v>14</v>
      </c>
      <c r="D237" t="s">
        <v>958</v>
      </c>
      <c r="F237" s="2">
        <v>12</v>
      </c>
      <c r="G237" s="1">
        <v>369.94</v>
      </c>
      <c r="H237">
        <v>236</v>
      </c>
    </row>
    <row r="238" spans="1:8" x14ac:dyDescent="0.3">
      <c r="A238" t="s">
        <v>953</v>
      </c>
      <c r="B238" s="3" t="s">
        <v>954</v>
      </c>
      <c r="C238" t="s">
        <v>14</v>
      </c>
      <c r="D238" t="s">
        <v>955</v>
      </c>
      <c r="F238" s="2">
        <v>17.75</v>
      </c>
      <c r="G238" s="1">
        <v>387.69</v>
      </c>
      <c r="H238">
        <v>237</v>
      </c>
    </row>
    <row r="239" spans="1:8" x14ac:dyDescent="0.3">
      <c r="A239" t="s">
        <v>950</v>
      </c>
      <c r="B239" s="3" t="s">
        <v>951</v>
      </c>
      <c r="C239" t="s">
        <v>14</v>
      </c>
      <c r="D239" t="s">
        <v>952</v>
      </c>
      <c r="F239" s="2">
        <v>23</v>
      </c>
      <c r="G239" s="1">
        <v>410.69</v>
      </c>
      <c r="H239">
        <v>238</v>
      </c>
    </row>
    <row r="240" spans="1:8" x14ac:dyDescent="0.3">
      <c r="A240" t="s">
        <v>940</v>
      </c>
      <c r="B240" s="3" t="s">
        <v>948</v>
      </c>
      <c r="C240" t="s">
        <v>9</v>
      </c>
      <c r="D240" t="s">
        <v>949</v>
      </c>
      <c r="F240" s="2" t="str">
        <f>"-$20.00"</f>
        <v>-$20.00</v>
      </c>
      <c r="G240" s="1">
        <v>390.69</v>
      </c>
      <c r="H240">
        <v>239</v>
      </c>
    </row>
    <row r="241" spans="1:8" x14ac:dyDescent="0.3">
      <c r="A241" t="s">
        <v>937</v>
      </c>
      <c r="B241" s="3" t="s">
        <v>946</v>
      </c>
      <c r="C241" t="s">
        <v>9</v>
      </c>
      <c r="D241" t="s">
        <v>947</v>
      </c>
      <c r="F241" s="2" t="str">
        <f>"-$20.00"</f>
        <v>-$20.00</v>
      </c>
      <c r="G241" s="1">
        <v>370.69</v>
      </c>
      <c r="H241">
        <v>240</v>
      </c>
    </row>
    <row r="242" spans="1:8" x14ac:dyDescent="0.3">
      <c r="A242" t="s">
        <v>943</v>
      </c>
      <c r="B242" s="3" t="s">
        <v>944</v>
      </c>
      <c r="C242" t="s">
        <v>9</v>
      </c>
      <c r="D242" t="s">
        <v>945</v>
      </c>
      <c r="F242" s="2" t="str">
        <f>"-$5.00"</f>
        <v>-$5.00</v>
      </c>
      <c r="G242" s="1">
        <v>365.69</v>
      </c>
      <c r="H242">
        <v>241</v>
      </c>
    </row>
    <row r="243" spans="1:8" x14ac:dyDescent="0.3">
      <c r="A243" t="s">
        <v>940</v>
      </c>
      <c r="B243" s="3" t="s">
        <v>941</v>
      </c>
      <c r="C243" t="s">
        <v>14</v>
      </c>
      <c r="D243" t="s">
        <v>942</v>
      </c>
      <c r="F243" s="2">
        <v>38.18</v>
      </c>
      <c r="G243" s="1">
        <v>403.87</v>
      </c>
      <c r="H243">
        <v>242</v>
      </c>
    </row>
    <row r="244" spans="1:8" x14ac:dyDescent="0.3">
      <c r="A244" t="s">
        <v>937</v>
      </c>
      <c r="B244" s="3" t="s">
        <v>938</v>
      </c>
      <c r="C244" t="s">
        <v>14</v>
      </c>
      <c r="D244" t="s">
        <v>939</v>
      </c>
      <c r="F244" s="2">
        <v>38.18</v>
      </c>
      <c r="G244" s="1">
        <v>442.05</v>
      </c>
      <c r="H244">
        <v>243</v>
      </c>
    </row>
    <row r="245" spans="1:8" x14ac:dyDescent="0.3">
      <c r="A245" t="s">
        <v>934</v>
      </c>
      <c r="B245" s="3" t="s">
        <v>935</v>
      </c>
      <c r="C245" t="s">
        <v>9</v>
      </c>
      <c r="D245" t="s">
        <v>936</v>
      </c>
      <c r="F245" s="2" t="str">
        <f>"-$5.00"</f>
        <v>-$5.00</v>
      </c>
      <c r="G245" s="1">
        <v>437.05</v>
      </c>
      <c r="H245">
        <v>244</v>
      </c>
    </row>
    <row r="246" spans="1:8" x14ac:dyDescent="0.3">
      <c r="A246" t="s">
        <v>907</v>
      </c>
      <c r="B246" s="3" t="s">
        <v>932</v>
      </c>
      <c r="C246" t="s">
        <v>9</v>
      </c>
      <c r="D246" t="s">
        <v>933</v>
      </c>
      <c r="F246" s="2" t="str">
        <f>"-$5.00"</f>
        <v>-$5.00</v>
      </c>
      <c r="G246" s="1">
        <v>432.05</v>
      </c>
      <c r="H246">
        <v>245</v>
      </c>
    </row>
    <row r="247" spans="1:8" x14ac:dyDescent="0.3">
      <c r="A247" t="s">
        <v>929</v>
      </c>
      <c r="B247" s="3" t="s">
        <v>930</v>
      </c>
      <c r="C247" t="s">
        <v>9</v>
      </c>
      <c r="D247" t="s">
        <v>931</v>
      </c>
      <c r="F247" s="2" t="str">
        <f>"-$5.00"</f>
        <v>-$5.00</v>
      </c>
      <c r="G247" s="1">
        <v>427.05</v>
      </c>
      <c r="H247">
        <v>246</v>
      </c>
    </row>
    <row r="248" spans="1:8" x14ac:dyDescent="0.3">
      <c r="A248" t="s">
        <v>901</v>
      </c>
      <c r="B248" s="3" t="s">
        <v>927</v>
      </c>
      <c r="C248" t="s">
        <v>9</v>
      </c>
      <c r="D248" t="s">
        <v>928</v>
      </c>
      <c r="F248" s="2" t="str">
        <f>"-$5.00"</f>
        <v>-$5.00</v>
      </c>
      <c r="G248" s="1">
        <v>422.05</v>
      </c>
      <c r="H248">
        <v>247</v>
      </c>
    </row>
    <row r="249" spans="1:8" x14ac:dyDescent="0.3">
      <c r="A249" t="s">
        <v>895</v>
      </c>
      <c r="B249" s="3" t="s">
        <v>925</v>
      </c>
      <c r="C249" t="s">
        <v>9</v>
      </c>
      <c r="D249" t="s">
        <v>926</v>
      </c>
      <c r="F249" s="2" t="str">
        <f>"-$5.00"</f>
        <v>-$5.00</v>
      </c>
      <c r="G249" s="1">
        <v>417.05</v>
      </c>
      <c r="H249">
        <v>248</v>
      </c>
    </row>
    <row r="250" spans="1:8" x14ac:dyDescent="0.3">
      <c r="A250" t="s">
        <v>904</v>
      </c>
      <c r="B250" s="3" t="s">
        <v>923</v>
      </c>
      <c r="C250" t="s">
        <v>9</v>
      </c>
      <c r="D250" t="s">
        <v>924</v>
      </c>
      <c r="F250" s="2" t="str">
        <f>"-$5.00"</f>
        <v>-$5.00</v>
      </c>
      <c r="G250" s="1">
        <v>412.05</v>
      </c>
      <c r="H250">
        <v>249</v>
      </c>
    </row>
    <row r="251" spans="1:8" x14ac:dyDescent="0.3">
      <c r="A251" t="s">
        <v>920</v>
      </c>
      <c r="B251" s="3" t="s">
        <v>921</v>
      </c>
      <c r="C251" t="s">
        <v>9</v>
      </c>
      <c r="D251" t="s">
        <v>922</v>
      </c>
      <c r="F251" s="2" t="str">
        <f>"-$5.00"</f>
        <v>-$5.00</v>
      </c>
      <c r="G251" s="1">
        <v>407.05</v>
      </c>
      <c r="H251">
        <v>250</v>
      </c>
    </row>
    <row r="252" spans="1:8" x14ac:dyDescent="0.3">
      <c r="A252" t="s">
        <v>892</v>
      </c>
      <c r="B252" s="3" t="s">
        <v>918</v>
      </c>
      <c r="C252" t="s">
        <v>9</v>
      </c>
      <c r="D252" t="s">
        <v>919</v>
      </c>
      <c r="F252" s="2" t="str">
        <f>"-$5.00"</f>
        <v>-$5.00</v>
      </c>
      <c r="G252" s="1">
        <v>402.05</v>
      </c>
      <c r="H252">
        <v>251</v>
      </c>
    </row>
    <row r="253" spans="1:8" x14ac:dyDescent="0.3">
      <c r="A253" t="s">
        <v>915</v>
      </c>
      <c r="B253" s="3" t="s">
        <v>916</v>
      </c>
      <c r="C253" t="s">
        <v>9</v>
      </c>
      <c r="D253" t="s">
        <v>917</v>
      </c>
      <c r="F253" s="2" t="str">
        <f>"-$5.00"</f>
        <v>-$5.00</v>
      </c>
      <c r="G253" s="1">
        <v>397.05</v>
      </c>
      <c r="H253">
        <v>252</v>
      </c>
    </row>
    <row r="254" spans="1:8" x14ac:dyDescent="0.3">
      <c r="A254" t="s">
        <v>912</v>
      </c>
      <c r="B254" s="3" t="s">
        <v>913</v>
      </c>
      <c r="C254" t="s">
        <v>9</v>
      </c>
      <c r="D254" t="s">
        <v>914</v>
      </c>
      <c r="F254" s="2" t="str">
        <f>"-$5.00"</f>
        <v>-$5.00</v>
      </c>
      <c r="G254" s="1">
        <v>392.05</v>
      </c>
      <c r="H254">
        <v>253</v>
      </c>
    </row>
    <row r="255" spans="1:8" x14ac:dyDescent="0.3">
      <c r="A255" t="s">
        <v>898</v>
      </c>
      <c r="B255" s="3" t="s">
        <v>910</v>
      </c>
      <c r="C255" t="s">
        <v>9</v>
      </c>
      <c r="D255" t="s">
        <v>911</v>
      </c>
      <c r="F255" s="2" t="str">
        <f>"-$20.00"</f>
        <v>-$20.00</v>
      </c>
      <c r="G255" s="1">
        <v>372.05</v>
      </c>
      <c r="H255">
        <v>254</v>
      </c>
    </row>
    <row r="256" spans="1:8" x14ac:dyDescent="0.3">
      <c r="A256" t="s">
        <v>907</v>
      </c>
      <c r="B256" s="3" t="s">
        <v>908</v>
      </c>
      <c r="C256" t="s">
        <v>14</v>
      </c>
      <c r="D256" t="s">
        <v>909</v>
      </c>
      <c r="F256" s="2">
        <v>9</v>
      </c>
      <c r="G256" s="1">
        <v>381.05</v>
      </c>
      <c r="H256">
        <v>255</v>
      </c>
    </row>
    <row r="257" spans="1:8" x14ac:dyDescent="0.3">
      <c r="A257" t="s">
        <v>904</v>
      </c>
      <c r="B257" s="3" t="s">
        <v>905</v>
      </c>
      <c r="C257" t="s">
        <v>14</v>
      </c>
      <c r="D257" t="s">
        <v>906</v>
      </c>
      <c r="F257" s="2">
        <v>22.5</v>
      </c>
      <c r="G257" s="1">
        <v>403.55</v>
      </c>
      <c r="H257">
        <v>256</v>
      </c>
    </row>
    <row r="258" spans="1:8" x14ac:dyDescent="0.3">
      <c r="A258" t="s">
        <v>901</v>
      </c>
      <c r="B258" s="3" t="s">
        <v>902</v>
      </c>
      <c r="C258" t="s">
        <v>14</v>
      </c>
      <c r="D258" t="s">
        <v>903</v>
      </c>
      <c r="F258" s="2">
        <v>13.75</v>
      </c>
      <c r="G258" s="1">
        <v>417.3</v>
      </c>
      <c r="H258">
        <v>257</v>
      </c>
    </row>
    <row r="259" spans="1:8" x14ac:dyDescent="0.3">
      <c r="A259" t="s">
        <v>898</v>
      </c>
      <c r="B259" s="3" t="s">
        <v>899</v>
      </c>
      <c r="C259" t="s">
        <v>14</v>
      </c>
      <c r="D259" t="s">
        <v>900</v>
      </c>
      <c r="F259" s="2">
        <v>38.18</v>
      </c>
      <c r="G259" s="1">
        <v>455.48</v>
      </c>
      <c r="H259">
        <v>258</v>
      </c>
    </row>
    <row r="260" spans="1:8" x14ac:dyDescent="0.3">
      <c r="A260" t="s">
        <v>895</v>
      </c>
      <c r="B260" s="3" t="s">
        <v>896</v>
      </c>
      <c r="C260" t="s">
        <v>14</v>
      </c>
      <c r="D260" t="s">
        <v>897</v>
      </c>
      <c r="F260" s="2">
        <v>10.25</v>
      </c>
      <c r="G260" s="1">
        <v>465.73</v>
      </c>
      <c r="H260">
        <v>259</v>
      </c>
    </row>
    <row r="261" spans="1:8" x14ac:dyDescent="0.3">
      <c r="A261" t="s">
        <v>892</v>
      </c>
      <c r="B261" s="3" t="s">
        <v>893</v>
      </c>
      <c r="C261" t="s">
        <v>14</v>
      </c>
      <c r="D261" t="s">
        <v>894</v>
      </c>
      <c r="F261" s="2">
        <v>11.75</v>
      </c>
      <c r="G261" s="1">
        <v>477.48</v>
      </c>
      <c r="H261">
        <v>260</v>
      </c>
    </row>
    <row r="262" spans="1:8" x14ac:dyDescent="0.3">
      <c r="A262" t="s">
        <v>889</v>
      </c>
      <c r="B262" s="3" t="s">
        <v>890</v>
      </c>
      <c r="C262" t="s">
        <v>9</v>
      </c>
      <c r="D262" t="s">
        <v>891</v>
      </c>
      <c r="F262" s="2" t="str">
        <f>"-$5.00"</f>
        <v>-$5.00</v>
      </c>
      <c r="G262" s="1">
        <v>472.48</v>
      </c>
      <c r="H262">
        <v>261</v>
      </c>
    </row>
    <row r="263" spans="1:8" x14ac:dyDescent="0.3">
      <c r="A263" t="s">
        <v>852</v>
      </c>
      <c r="B263" s="3" t="s">
        <v>887</v>
      </c>
      <c r="C263" t="s">
        <v>9</v>
      </c>
      <c r="D263" t="s">
        <v>888</v>
      </c>
      <c r="F263" s="2" t="str">
        <f>"-$20.00"</f>
        <v>-$20.00</v>
      </c>
      <c r="G263" s="1">
        <v>452.48</v>
      </c>
      <c r="H263">
        <v>262</v>
      </c>
    </row>
    <row r="264" spans="1:8" x14ac:dyDescent="0.3">
      <c r="A264" t="s">
        <v>849</v>
      </c>
      <c r="B264" s="3" t="s">
        <v>885</v>
      </c>
      <c r="C264" t="s">
        <v>9</v>
      </c>
      <c r="D264" t="s">
        <v>886</v>
      </c>
      <c r="F264" s="2" t="str">
        <f>"-$20.00"</f>
        <v>-$20.00</v>
      </c>
      <c r="G264" s="1">
        <v>432.48</v>
      </c>
      <c r="H264">
        <v>263</v>
      </c>
    </row>
    <row r="265" spans="1:8" x14ac:dyDescent="0.3">
      <c r="A265" t="s">
        <v>843</v>
      </c>
      <c r="B265" s="3" t="s">
        <v>883</v>
      </c>
      <c r="C265" t="s">
        <v>9</v>
      </c>
      <c r="D265" t="s">
        <v>884</v>
      </c>
      <c r="F265" s="2" t="str">
        <f>"-$20.00"</f>
        <v>-$20.00</v>
      </c>
      <c r="G265" s="1">
        <v>412.48</v>
      </c>
      <c r="H265">
        <v>264</v>
      </c>
    </row>
    <row r="266" spans="1:8" x14ac:dyDescent="0.3">
      <c r="A266" t="s">
        <v>880</v>
      </c>
      <c r="B266" s="3" t="s">
        <v>881</v>
      </c>
      <c r="C266" t="s">
        <v>9</v>
      </c>
      <c r="D266" t="s">
        <v>882</v>
      </c>
      <c r="F266" s="2" t="str">
        <f>"-$20.00"</f>
        <v>-$20.00</v>
      </c>
      <c r="G266" s="1">
        <v>392.48</v>
      </c>
      <c r="H266">
        <v>265</v>
      </c>
    </row>
    <row r="267" spans="1:8" x14ac:dyDescent="0.3">
      <c r="A267" t="s">
        <v>877</v>
      </c>
      <c r="B267" s="3" t="s">
        <v>878</v>
      </c>
      <c r="C267" t="s">
        <v>9</v>
      </c>
      <c r="D267" t="s">
        <v>879</v>
      </c>
      <c r="F267" s="2" t="str">
        <f>"-$5.00"</f>
        <v>-$5.00</v>
      </c>
      <c r="G267" s="1">
        <v>387.48</v>
      </c>
      <c r="H267">
        <v>266</v>
      </c>
    </row>
    <row r="268" spans="1:8" x14ac:dyDescent="0.3">
      <c r="A268" t="s">
        <v>874</v>
      </c>
      <c r="B268" s="3" t="s">
        <v>875</v>
      </c>
      <c r="C268" t="s">
        <v>9</v>
      </c>
      <c r="D268" t="s">
        <v>876</v>
      </c>
      <c r="F268" s="2" t="str">
        <f>"-$5.00"</f>
        <v>-$5.00</v>
      </c>
      <c r="G268" s="1">
        <v>382.48</v>
      </c>
      <c r="H268">
        <v>267</v>
      </c>
    </row>
    <row r="269" spans="1:8" x14ac:dyDescent="0.3">
      <c r="A269" t="s">
        <v>871</v>
      </c>
      <c r="B269" s="3" t="s">
        <v>872</v>
      </c>
      <c r="C269" t="s">
        <v>9</v>
      </c>
      <c r="D269" t="s">
        <v>873</v>
      </c>
      <c r="F269" s="2" t="str">
        <f>"-$5.00"</f>
        <v>-$5.00</v>
      </c>
      <c r="G269" s="1">
        <v>377.48</v>
      </c>
      <c r="H269">
        <v>268</v>
      </c>
    </row>
    <row r="270" spans="1:8" x14ac:dyDescent="0.3">
      <c r="A270" t="s">
        <v>855</v>
      </c>
      <c r="B270" s="3" t="s">
        <v>869</v>
      </c>
      <c r="C270" t="s">
        <v>9</v>
      </c>
      <c r="D270" t="s">
        <v>870</v>
      </c>
      <c r="F270" s="2" t="str">
        <f>"-$5.00"</f>
        <v>-$5.00</v>
      </c>
      <c r="G270" s="1">
        <v>372.48</v>
      </c>
      <c r="H270">
        <v>269</v>
      </c>
    </row>
    <row r="271" spans="1:8" x14ac:dyDescent="0.3">
      <c r="A271" t="s">
        <v>866</v>
      </c>
      <c r="B271" s="3" t="s">
        <v>867</v>
      </c>
      <c r="C271" t="s">
        <v>9</v>
      </c>
      <c r="D271" t="s">
        <v>868</v>
      </c>
      <c r="F271" s="2" t="str">
        <f>"-$5.00"</f>
        <v>-$5.00</v>
      </c>
      <c r="G271" s="1">
        <v>367.48</v>
      </c>
      <c r="H271">
        <v>270</v>
      </c>
    </row>
    <row r="272" spans="1:8" x14ac:dyDescent="0.3">
      <c r="A272" t="s">
        <v>846</v>
      </c>
      <c r="B272" s="3" t="s">
        <v>864</v>
      </c>
      <c r="C272" t="s">
        <v>9</v>
      </c>
      <c r="D272" t="s">
        <v>865</v>
      </c>
      <c r="F272" s="2" t="str">
        <f>"-$5.00"</f>
        <v>-$5.00</v>
      </c>
      <c r="G272" s="1">
        <v>362.48</v>
      </c>
      <c r="H272">
        <v>271</v>
      </c>
    </row>
    <row r="273" spans="1:8" x14ac:dyDescent="0.3">
      <c r="A273" t="s">
        <v>861</v>
      </c>
      <c r="B273" s="3" t="s">
        <v>862</v>
      </c>
      <c r="C273" t="s">
        <v>9</v>
      </c>
      <c r="D273" t="s">
        <v>863</v>
      </c>
      <c r="F273" s="2" t="str">
        <f>"-$5.00"</f>
        <v>-$5.00</v>
      </c>
      <c r="G273" s="1">
        <v>357.48</v>
      </c>
      <c r="H273">
        <v>272</v>
      </c>
    </row>
    <row r="274" spans="1:8" x14ac:dyDescent="0.3">
      <c r="A274" t="s">
        <v>858</v>
      </c>
      <c r="B274" s="3" t="s">
        <v>859</v>
      </c>
      <c r="C274" t="s">
        <v>9</v>
      </c>
      <c r="D274" t="s">
        <v>860</v>
      </c>
      <c r="F274" s="2" t="str">
        <f>"-$5.00"</f>
        <v>-$5.00</v>
      </c>
      <c r="G274" s="1">
        <v>352.48</v>
      </c>
      <c r="H274">
        <v>273</v>
      </c>
    </row>
    <row r="275" spans="1:8" x14ac:dyDescent="0.3">
      <c r="A275" t="s">
        <v>855</v>
      </c>
      <c r="B275" s="3" t="s">
        <v>856</v>
      </c>
      <c r="C275" t="s">
        <v>14</v>
      </c>
      <c r="D275" t="s">
        <v>857</v>
      </c>
      <c r="F275" s="2">
        <v>14.5</v>
      </c>
      <c r="G275" s="1">
        <v>366.98</v>
      </c>
      <c r="H275">
        <v>274</v>
      </c>
    </row>
    <row r="276" spans="1:8" x14ac:dyDescent="0.3">
      <c r="A276" t="s">
        <v>852</v>
      </c>
      <c r="B276" s="3" t="s">
        <v>853</v>
      </c>
      <c r="C276" t="s">
        <v>14</v>
      </c>
      <c r="D276" t="s">
        <v>854</v>
      </c>
      <c r="F276" s="2">
        <v>38.18</v>
      </c>
      <c r="G276" s="1">
        <v>405.16</v>
      </c>
      <c r="H276">
        <v>275</v>
      </c>
    </row>
    <row r="277" spans="1:8" x14ac:dyDescent="0.3">
      <c r="A277" t="s">
        <v>849</v>
      </c>
      <c r="B277" s="3" t="s">
        <v>850</v>
      </c>
      <c r="C277" t="s">
        <v>14</v>
      </c>
      <c r="D277" t="s">
        <v>851</v>
      </c>
      <c r="F277" s="2">
        <v>38.18</v>
      </c>
      <c r="G277" s="1">
        <v>443.34</v>
      </c>
      <c r="H277">
        <v>276</v>
      </c>
    </row>
    <row r="278" spans="1:8" x14ac:dyDescent="0.3">
      <c r="A278" t="s">
        <v>846</v>
      </c>
      <c r="B278" s="3" t="s">
        <v>847</v>
      </c>
      <c r="C278" t="s">
        <v>14</v>
      </c>
      <c r="D278" t="s">
        <v>848</v>
      </c>
      <c r="F278" s="2">
        <v>20</v>
      </c>
      <c r="G278" s="1">
        <v>463.34</v>
      </c>
      <c r="H278">
        <v>277</v>
      </c>
    </row>
    <row r="279" spans="1:8" x14ac:dyDescent="0.3">
      <c r="A279" t="s">
        <v>843</v>
      </c>
      <c r="B279" s="3" t="s">
        <v>844</v>
      </c>
      <c r="C279" t="s">
        <v>14</v>
      </c>
      <c r="D279" t="s">
        <v>845</v>
      </c>
      <c r="F279" s="2">
        <v>38.18</v>
      </c>
      <c r="G279" s="1">
        <v>501.52</v>
      </c>
      <c r="H279">
        <v>278</v>
      </c>
    </row>
    <row r="280" spans="1:8" x14ac:dyDescent="0.3">
      <c r="A280" t="s">
        <v>840</v>
      </c>
      <c r="B280" s="3" t="s">
        <v>841</v>
      </c>
      <c r="C280" t="s">
        <v>9</v>
      </c>
      <c r="D280" t="s">
        <v>842</v>
      </c>
      <c r="F280" s="2" t="str">
        <f>"-$20.00"</f>
        <v>-$20.00</v>
      </c>
      <c r="G280" s="1">
        <v>481.52</v>
      </c>
      <c r="H280">
        <v>279</v>
      </c>
    </row>
    <row r="281" spans="1:8" x14ac:dyDescent="0.3">
      <c r="A281" t="s">
        <v>837</v>
      </c>
      <c r="B281" s="3" t="s">
        <v>838</v>
      </c>
      <c r="C281" t="s">
        <v>9</v>
      </c>
      <c r="D281" t="s">
        <v>839</v>
      </c>
      <c r="F281" s="2" t="str">
        <f>"-$5.00"</f>
        <v>-$5.00</v>
      </c>
      <c r="G281" s="1">
        <v>476.52</v>
      </c>
      <c r="H281">
        <v>280</v>
      </c>
    </row>
    <row r="282" spans="1:8" x14ac:dyDescent="0.3">
      <c r="A282" t="s">
        <v>823</v>
      </c>
      <c r="B282" s="3" t="s">
        <v>835</v>
      </c>
      <c r="C282" t="s">
        <v>9</v>
      </c>
      <c r="D282" t="s">
        <v>836</v>
      </c>
      <c r="F282" s="2" t="str">
        <f>"-$5.00"</f>
        <v>-$5.00</v>
      </c>
      <c r="G282" s="1">
        <v>471.52</v>
      </c>
      <c r="H282">
        <v>281</v>
      </c>
    </row>
    <row r="283" spans="1:8" x14ac:dyDescent="0.3">
      <c r="A283" t="s">
        <v>832</v>
      </c>
      <c r="B283" s="3" t="s">
        <v>833</v>
      </c>
      <c r="C283" t="s">
        <v>9</v>
      </c>
      <c r="D283" t="s">
        <v>834</v>
      </c>
      <c r="F283" s="2" t="str">
        <f>"-$5.00"</f>
        <v>-$5.00</v>
      </c>
      <c r="G283" s="1">
        <v>466.52</v>
      </c>
      <c r="H283">
        <v>282</v>
      </c>
    </row>
    <row r="284" spans="1:8" x14ac:dyDescent="0.3">
      <c r="A284" t="s">
        <v>829</v>
      </c>
      <c r="B284" s="3" t="s">
        <v>830</v>
      </c>
      <c r="C284" t="s">
        <v>9</v>
      </c>
      <c r="D284" t="s">
        <v>831</v>
      </c>
      <c r="F284" s="2" t="str">
        <f>"-$5.00"</f>
        <v>-$5.00</v>
      </c>
      <c r="G284" s="1">
        <v>461.52</v>
      </c>
      <c r="H284">
        <v>283</v>
      </c>
    </row>
    <row r="285" spans="1:8" x14ac:dyDescent="0.3">
      <c r="A285" t="s">
        <v>826</v>
      </c>
      <c r="B285" s="3" t="s">
        <v>827</v>
      </c>
      <c r="C285" t="s">
        <v>9</v>
      </c>
      <c r="D285" t="s">
        <v>828</v>
      </c>
      <c r="F285" s="2" t="str">
        <f>"-$5.00"</f>
        <v>-$5.00</v>
      </c>
      <c r="G285" s="1">
        <v>456.52</v>
      </c>
      <c r="H285">
        <v>284</v>
      </c>
    </row>
    <row r="286" spans="1:8" x14ac:dyDescent="0.3">
      <c r="A286" t="s">
        <v>823</v>
      </c>
      <c r="B286" s="3" t="s">
        <v>824</v>
      </c>
      <c r="C286" t="s">
        <v>14</v>
      </c>
      <c r="D286" t="s">
        <v>825</v>
      </c>
      <c r="F286" s="2">
        <v>17.5</v>
      </c>
      <c r="G286" s="1">
        <v>474.02</v>
      </c>
      <c r="H286">
        <v>285</v>
      </c>
    </row>
    <row r="287" spans="1:8" x14ac:dyDescent="0.3">
      <c r="A287" t="s">
        <v>810</v>
      </c>
      <c r="B287" s="3" t="s">
        <v>821</v>
      </c>
      <c r="C287" t="s">
        <v>9</v>
      </c>
      <c r="D287" t="s">
        <v>822</v>
      </c>
      <c r="F287" s="2" t="str">
        <f>"-$20.00"</f>
        <v>-$20.00</v>
      </c>
      <c r="G287" s="1">
        <v>454.02</v>
      </c>
      <c r="H287">
        <v>286</v>
      </c>
    </row>
    <row r="288" spans="1:8" x14ac:dyDescent="0.3">
      <c r="A288" t="s">
        <v>818</v>
      </c>
      <c r="B288" s="3" t="s">
        <v>819</v>
      </c>
      <c r="C288" t="s">
        <v>9</v>
      </c>
      <c r="D288" t="s">
        <v>820</v>
      </c>
      <c r="F288" s="2" t="str">
        <f>"-$5.00"</f>
        <v>-$5.00</v>
      </c>
      <c r="G288" s="1">
        <v>449.02</v>
      </c>
      <c r="H288">
        <v>287</v>
      </c>
    </row>
    <row r="289" spans="1:8" x14ac:dyDescent="0.3">
      <c r="A289" t="s">
        <v>815</v>
      </c>
      <c r="B289" s="3" t="s">
        <v>816</v>
      </c>
      <c r="C289" t="s">
        <v>9</v>
      </c>
      <c r="D289" t="s">
        <v>817</v>
      </c>
      <c r="F289" s="2" t="str">
        <f>"-$5.00"</f>
        <v>-$5.00</v>
      </c>
      <c r="G289" s="1">
        <v>444.02</v>
      </c>
      <c r="H289">
        <v>288</v>
      </c>
    </row>
    <row r="290" spans="1:8" x14ac:dyDescent="0.3">
      <c r="A290" t="s">
        <v>807</v>
      </c>
      <c r="B290" s="3" t="s">
        <v>813</v>
      </c>
      <c r="C290" t="s">
        <v>9</v>
      </c>
      <c r="D290" t="s">
        <v>814</v>
      </c>
      <c r="F290" s="2" t="str">
        <f>"-$5.00"</f>
        <v>-$5.00</v>
      </c>
      <c r="G290" s="1">
        <v>439.02</v>
      </c>
      <c r="H290">
        <v>289</v>
      </c>
    </row>
    <row r="291" spans="1:8" x14ac:dyDescent="0.3">
      <c r="A291" t="s">
        <v>810</v>
      </c>
      <c r="B291" s="3" t="s">
        <v>811</v>
      </c>
      <c r="C291" t="s">
        <v>14</v>
      </c>
      <c r="D291" t="s">
        <v>812</v>
      </c>
      <c r="F291" s="2">
        <v>38.18</v>
      </c>
      <c r="G291" s="1">
        <v>477.2</v>
      </c>
      <c r="H291">
        <v>290</v>
      </c>
    </row>
    <row r="292" spans="1:8" x14ac:dyDescent="0.3">
      <c r="A292" t="s">
        <v>807</v>
      </c>
      <c r="B292" s="3" t="s">
        <v>808</v>
      </c>
      <c r="C292" t="s">
        <v>14</v>
      </c>
      <c r="D292" t="s">
        <v>809</v>
      </c>
      <c r="F292" s="2">
        <v>13</v>
      </c>
      <c r="G292" s="1">
        <v>490.2</v>
      </c>
      <c r="H292">
        <v>291</v>
      </c>
    </row>
    <row r="293" spans="1:8" x14ac:dyDescent="0.3">
      <c r="A293" t="s">
        <v>797</v>
      </c>
      <c r="B293" s="3" t="s">
        <v>805</v>
      </c>
      <c r="C293" t="s">
        <v>9</v>
      </c>
      <c r="D293" t="s">
        <v>806</v>
      </c>
      <c r="F293" s="2" t="str">
        <f>"-$20.00"</f>
        <v>-$20.00</v>
      </c>
      <c r="G293" s="1">
        <v>470.2</v>
      </c>
      <c r="H293">
        <v>292</v>
      </c>
    </row>
    <row r="294" spans="1:8" x14ac:dyDescent="0.3">
      <c r="A294" t="s">
        <v>794</v>
      </c>
      <c r="B294" s="3" t="s">
        <v>803</v>
      </c>
      <c r="C294" t="s">
        <v>9</v>
      </c>
      <c r="D294" t="s">
        <v>804</v>
      </c>
      <c r="F294" s="2" t="str">
        <f>"-$20.00"</f>
        <v>-$20.00</v>
      </c>
      <c r="G294" s="1">
        <v>450.2</v>
      </c>
      <c r="H294">
        <v>293</v>
      </c>
    </row>
    <row r="295" spans="1:8" x14ac:dyDescent="0.3">
      <c r="A295" t="s">
        <v>800</v>
      </c>
      <c r="B295" s="3" t="s">
        <v>801</v>
      </c>
      <c r="C295" t="s">
        <v>9</v>
      </c>
      <c r="D295" t="s">
        <v>802</v>
      </c>
      <c r="F295" s="2" t="str">
        <f>"-$5.00"</f>
        <v>-$5.00</v>
      </c>
      <c r="G295" s="1">
        <v>445.2</v>
      </c>
      <c r="H295">
        <v>294</v>
      </c>
    </row>
    <row r="296" spans="1:8" x14ac:dyDescent="0.3">
      <c r="A296" t="s">
        <v>797</v>
      </c>
      <c r="B296" s="3" t="s">
        <v>798</v>
      </c>
      <c r="C296" t="s">
        <v>14</v>
      </c>
      <c r="D296" t="s">
        <v>799</v>
      </c>
      <c r="F296" s="2">
        <v>38.18</v>
      </c>
      <c r="G296" s="1">
        <v>483.38</v>
      </c>
      <c r="H296">
        <v>295</v>
      </c>
    </row>
    <row r="297" spans="1:8" x14ac:dyDescent="0.3">
      <c r="A297" t="s">
        <v>794</v>
      </c>
      <c r="B297" s="3" t="s">
        <v>795</v>
      </c>
      <c r="C297" t="s">
        <v>14</v>
      </c>
      <c r="D297" t="s">
        <v>796</v>
      </c>
      <c r="F297" s="2">
        <v>38.18</v>
      </c>
      <c r="G297" s="1">
        <v>521.55999999999995</v>
      </c>
      <c r="H297">
        <v>296</v>
      </c>
    </row>
    <row r="298" spans="1:8" x14ac:dyDescent="0.3">
      <c r="A298" t="s">
        <v>791</v>
      </c>
      <c r="B298" s="3" t="s">
        <v>792</v>
      </c>
      <c r="C298" t="s">
        <v>9</v>
      </c>
      <c r="D298" t="s">
        <v>793</v>
      </c>
      <c r="F298" s="2" t="str">
        <f>"-$40.00"</f>
        <v>-$40.00</v>
      </c>
      <c r="G298" s="1">
        <v>481.56</v>
      </c>
      <c r="H298">
        <v>297</v>
      </c>
    </row>
    <row r="299" spans="1:8" x14ac:dyDescent="0.3">
      <c r="A299" t="s">
        <v>788</v>
      </c>
      <c r="B299" s="3" t="s">
        <v>789</v>
      </c>
      <c r="C299" t="s">
        <v>9</v>
      </c>
      <c r="D299" t="s">
        <v>790</v>
      </c>
      <c r="F299" s="2" t="str">
        <f>"-$10.00"</f>
        <v>-$10.00</v>
      </c>
      <c r="G299" s="1">
        <v>471.56</v>
      </c>
      <c r="H299">
        <v>298</v>
      </c>
    </row>
    <row r="300" spans="1:8" x14ac:dyDescent="0.3">
      <c r="A300" t="s">
        <v>780</v>
      </c>
      <c r="B300" s="3" t="s">
        <v>786</v>
      </c>
      <c r="C300" t="s">
        <v>9</v>
      </c>
      <c r="D300" t="s">
        <v>787</v>
      </c>
      <c r="F300" s="2" t="str">
        <f>"-$10.00"</f>
        <v>-$10.00</v>
      </c>
      <c r="G300" s="1">
        <v>461.56</v>
      </c>
      <c r="H300">
        <v>299</v>
      </c>
    </row>
    <row r="301" spans="1:8" x14ac:dyDescent="0.3">
      <c r="A301" t="s">
        <v>783</v>
      </c>
      <c r="B301" s="3" t="s">
        <v>784</v>
      </c>
      <c r="C301" t="s">
        <v>9</v>
      </c>
      <c r="D301" t="s">
        <v>785</v>
      </c>
      <c r="F301" s="2" t="str">
        <f>"-$10.00"</f>
        <v>-$10.00</v>
      </c>
      <c r="G301" s="1">
        <v>451.56</v>
      </c>
      <c r="H301">
        <v>300</v>
      </c>
    </row>
    <row r="302" spans="1:8" x14ac:dyDescent="0.3">
      <c r="A302" t="s">
        <v>780</v>
      </c>
      <c r="B302" s="3" t="s">
        <v>781</v>
      </c>
      <c r="C302" t="s">
        <v>14</v>
      </c>
      <c r="D302" t="s">
        <v>782</v>
      </c>
      <c r="F302" s="2">
        <v>33</v>
      </c>
      <c r="G302" s="1">
        <v>484.56</v>
      </c>
      <c r="H302">
        <v>301</v>
      </c>
    </row>
    <row r="303" spans="1:8" x14ac:dyDescent="0.3">
      <c r="A303" t="s">
        <v>777</v>
      </c>
      <c r="B303" s="3" t="s">
        <v>778</v>
      </c>
      <c r="C303" t="s">
        <v>9</v>
      </c>
      <c r="D303" t="s">
        <v>779</v>
      </c>
      <c r="F303" s="2" t="str">
        <f>"-$40.00"</f>
        <v>-$40.00</v>
      </c>
      <c r="G303" s="1">
        <v>444.56</v>
      </c>
      <c r="H303">
        <v>302</v>
      </c>
    </row>
    <row r="304" spans="1:8" x14ac:dyDescent="0.3">
      <c r="A304" t="s">
        <v>754</v>
      </c>
      <c r="B304" s="3" t="s">
        <v>775</v>
      </c>
      <c r="C304" t="s">
        <v>9</v>
      </c>
      <c r="D304" t="s">
        <v>776</v>
      </c>
      <c r="F304" s="2" t="str">
        <f>"-$40.00"</f>
        <v>-$40.00</v>
      </c>
      <c r="G304" s="1">
        <v>404.56</v>
      </c>
      <c r="H304">
        <v>303</v>
      </c>
    </row>
    <row r="305" spans="1:8" x14ac:dyDescent="0.3">
      <c r="A305" t="s">
        <v>751</v>
      </c>
      <c r="B305" s="3" t="s">
        <v>773</v>
      </c>
      <c r="C305" t="s">
        <v>9</v>
      </c>
      <c r="D305" t="s">
        <v>774</v>
      </c>
      <c r="F305" s="2" t="str">
        <f>"-$40.00"</f>
        <v>-$40.00</v>
      </c>
      <c r="G305" s="1">
        <v>364.56</v>
      </c>
      <c r="H305">
        <v>304</v>
      </c>
    </row>
    <row r="306" spans="1:8" x14ac:dyDescent="0.3">
      <c r="A306" t="s">
        <v>757</v>
      </c>
      <c r="B306" s="3" t="s">
        <v>771</v>
      </c>
      <c r="C306" t="s">
        <v>9</v>
      </c>
      <c r="D306" t="s">
        <v>772</v>
      </c>
      <c r="F306" s="2" t="str">
        <f>"-$10.00"</f>
        <v>-$10.00</v>
      </c>
      <c r="G306" s="1">
        <v>354.56</v>
      </c>
      <c r="H306">
        <v>305</v>
      </c>
    </row>
    <row r="307" spans="1:8" x14ac:dyDescent="0.3">
      <c r="A307" t="s">
        <v>768</v>
      </c>
      <c r="B307" s="3" t="s">
        <v>769</v>
      </c>
      <c r="C307" t="s">
        <v>9</v>
      </c>
      <c r="D307" t="s">
        <v>770</v>
      </c>
      <c r="F307" s="2" t="str">
        <f>"-$10.00"</f>
        <v>-$10.00</v>
      </c>
      <c r="G307" s="1">
        <v>344.56</v>
      </c>
      <c r="H307">
        <v>306</v>
      </c>
    </row>
    <row r="308" spans="1:8" x14ac:dyDescent="0.3">
      <c r="A308" t="s">
        <v>765</v>
      </c>
      <c r="B308" s="3" t="s">
        <v>766</v>
      </c>
      <c r="C308" t="s">
        <v>9</v>
      </c>
      <c r="D308" t="s">
        <v>767</v>
      </c>
      <c r="F308" s="2" t="str">
        <f>"-$10.00"</f>
        <v>-$10.00</v>
      </c>
      <c r="G308" s="1">
        <v>334.56</v>
      </c>
      <c r="H308">
        <v>307</v>
      </c>
    </row>
    <row r="309" spans="1:8" x14ac:dyDescent="0.3">
      <c r="A309" t="s">
        <v>762</v>
      </c>
      <c r="B309" s="3" t="s">
        <v>763</v>
      </c>
      <c r="C309" t="s">
        <v>9</v>
      </c>
      <c r="D309" t="s">
        <v>764</v>
      </c>
      <c r="F309" s="2" t="str">
        <f>"-$10.00"</f>
        <v>-$10.00</v>
      </c>
      <c r="G309" s="1">
        <v>324.56</v>
      </c>
      <c r="H309">
        <v>308</v>
      </c>
    </row>
    <row r="310" spans="1:8" x14ac:dyDescent="0.3">
      <c r="A310" t="s">
        <v>748</v>
      </c>
      <c r="B310" s="3" t="s">
        <v>760</v>
      </c>
      <c r="C310" t="s">
        <v>9</v>
      </c>
      <c r="D310" t="s">
        <v>761</v>
      </c>
      <c r="F310" s="2" t="str">
        <f>"-$10.00"</f>
        <v>-$10.00</v>
      </c>
      <c r="G310" s="1">
        <v>314.56</v>
      </c>
      <c r="H310">
        <v>309</v>
      </c>
    </row>
    <row r="311" spans="1:8" x14ac:dyDescent="0.3">
      <c r="A311" t="s">
        <v>757</v>
      </c>
      <c r="B311" s="3" t="s">
        <v>758</v>
      </c>
      <c r="C311" t="s">
        <v>14</v>
      </c>
      <c r="D311" t="s">
        <v>759</v>
      </c>
      <c r="F311" s="2">
        <v>23.5</v>
      </c>
      <c r="G311" s="1">
        <v>338.06</v>
      </c>
      <c r="H311">
        <v>310</v>
      </c>
    </row>
    <row r="312" spans="1:8" x14ac:dyDescent="0.3">
      <c r="A312" t="s">
        <v>754</v>
      </c>
      <c r="B312" s="3" t="s">
        <v>755</v>
      </c>
      <c r="C312" t="s">
        <v>14</v>
      </c>
      <c r="D312" t="s">
        <v>756</v>
      </c>
      <c r="F312" s="2">
        <v>76.36</v>
      </c>
      <c r="G312" s="1">
        <v>414.42</v>
      </c>
      <c r="H312">
        <v>311</v>
      </c>
    </row>
    <row r="313" spans="1:8" x14ac:dyDescent="0.3">
      <c r="A313" t="s">
        <v>751</v>
      </c>
      <c r="B313" s="3" t="s">
        <v>752</v>
      </c>
      <c r="C313" t="s">
        <v>14</v>
      </c>
      <c r="D313" t="s">
        <v>753</v>
      </c>
      <c r="F313" s="2">
        <v>76.36</v>
      </c>
      <c r="G313" s="1">
        <v>490.78</v>
      </c>
      <c r="H313">
        <v>312</v>
      </c>
    </row>
    <row r="314" spans="1:8" x14ac:dyDescent="0.3">
      <c r="A314" t="s">
        <v>748</v>
      </c>
      <c r="B314" s="3" t="s">
        <v>749</v>
      </c>
      <c r="C314" t="s">
        <v>14</v>
      </c>
      <c r="D314" t="s">
        <v>750</v>
      </c>
      <c r="F314" s="2">
        <v>26</v>
      </c>
      <c r="G314" s="1">
        <v>516.78</v>
      </c>
      <c r="H314">
        <v>313</v>
      </c>
    </row>
    <row r="315" spans="1:8" x14ac:dyDescent="0.3">
      <c r="A315" t="s">
        <v>743</v>
      </c>
      <c r="B315" s="3" t="s">
        <v>746</v>
      </c>
      <c r="C315" t="s">
        <v>9</v>
      </c>
      <c r="D315" t="s">
        <v>747</v>
      </c>
      <c r="F315" s="2" t="str">
        <f>"-$10.00"</f>
        <v>-$10.00</v>
      </c>
      <c r="G315" s="1">
        <v>506.78</v>
      </c>
      <c r="H315">
        <v>314</v>
      </c>
    </row>
    <row r="316" spans="1:8" x14ac:dyDescent="0.3">
      <c r="A316" t="s">
        <v>743</v>
      </c>
      <c r="B316" s="3" t="s">
        <v>744</v>
      </c>
      <c r="C316" t="s">
        <v>14</v>
      </c>
      <c r="D316" t="s">
        <v>745</v>
      </c>
      <c r="F316" s="2">
        <v>32</v>
      </c>
      <c r="G316" s="1">
        <v>538.78</v>
      </c>
      <c r="H316">
        <v>315</v>
      </c>
    </row>
    <row r="317" spans="1:8" x14ac:dyDescent="0.3">
      <c r="A317" t="s">
        <v>740</v>
      </c>
      <c r="B317" s="3" t="s">
        <v>741</v>
      </c>
      <c r="C317" t="s">
        <v>9</v>
      </c>
      <c r="D317" t="s">
        <v>742</v>
      </c>
      <c r="F317" s="2" t="str">
        <f>"-$40.00"</f>
        <v>-$40.00</v>
      </c>
      <c r="G317" s="1">
        <v>498.78</v>
      </c>
      <c r="H317">
        <v>316</v>
      </c>
    </row>
    <row r="318" spans="1:8" x14ac:dyDescent="0.3">
      <c r="A318" t="s">
        <v>729</v>
      </c>
      <c r="B318" s="3" t="s">
        <v>738</v>
      </c>
      <c r="C318" t="s">
        <v>9</v>
      </c>
      <c r="D318" t="s">
        <v>739</v>
      </c>
      <c r="F318" s="2" t="str">
        <f>"-$10.00"</f>
        <v>-$10.00</v>
      </c>
      <c r="G318" s="1">
        <v>488.78</v>
      </c>
      <c r="H318">
        <v>317</v>
      </c>
    </row>
    <row r="319" spans="1:8" x14ac:dyDescent="0.3">
      <c r="A319" t="s">
        <v>735</v>
      </c>
      <c r="B319" s="3" t="s">
        <v>736</v>
      </c>
      <c r="C319" t="s">
        <v>9</v>
      </c>
      <c r="D319" t="s">
        <v>737</v>
      </c>
      <c r="F319" s="2" t="str">
        <f>"-$10.00"</f>
        <v>-$10.00</v>
      </c>
      <c r="G319" s="1">
        <v>478.78</v>
      </c>
      <c r="H319">
        <v>318</v>
      </c>
    </row>
    <row r="320" spans="1:8" x14ac:dyDescent="0.3">
      <c r="A320" t="s">
        <v>732</v>
      </c>
      <c r="B320" s="3" t="s">
        <v>733</v>
      </c>
      <c r="C320" t="s">
        <v>9</v>
      </c>
      <c r="D320" t="s">
        <v>734</v>
      </c>
      <c r="F320" s="2" t="str">
        <f>"-$10.00"</f>
        <v>-$10.00</v>
      </c>
      <c r="G320" s="1">
        <v>468.78</v>
      </c>
      <c r="H320">
        <v>319</v>
      </c>
    </row>
    <row r="321" spans="1:8" x14ac:dyDescent="0.3">
      <c r="A321" t="s">
        <v>729</v>
      </c>
      <c r="B321" s="3" t="s">
        <v>730</v>
      </c>
      <c r="C321" t="s">
        <v>14</v>
      </c>
      <c r="D321" t="s">
        <v>731</v>
      </c>
      <c r="F321" s="2">
        <v>20.5</v>
      </c>
      <c r="G321" s="1">
        <v>489.28</v>
      </c>
      <c r="H321">
        <v>320</v>
      </c>
    </row>
    <row r="322" spans="1:8" x14ac:dyDescent="0.3">
      <c r="A322" t="s">
        <v>716</v>
      </c>
      <c r="B322" s="3" t="s">
        <v>727</v>
      </c>
      <c r="C322" t="s">
        <v>9</v>
      </c>
      <c r="D322" t="s">
        <v>728</v>
      </c>
      <c r="F322" s="2" t="str">
        <f>"-$40.00"</f>
        <v>-$40.00</v>
      </c>
      <c r="G322" s="1">
        <v>449.28</v>
      </c>
      <c r="H322">
        <v>321</v>
      </c>
    </row>
    <row r="323" spans="1:8" x14ac:dyDescent="0.3">
      <c r="A323" t="s">
        <v>724</v>
      </c>
      <c r="B323" s="3" t="s">
        <v>725</v>
      </c>
      <c r="C323" t="s">
        <v>9</v>
      </c>
      <c r="D323" t="s">
        <v>726</v>
      </c>
      <c r="F323" s="2" t="str">
        <f>"-$10.00"</f>
        <v>-$10.00</v>
      </c>
      <c r="G323" s="1">
        <v>439.28</v>
      </c>
      <c r="H323">
        <v>322</v>
      </c>
    </row>
    <row r="324" spans="1:8" x14ac:dyDescent="0.3">
      <c r="A324" t="s">
        <v>719</v>
      </c>
      <c r="B324" s="3" t="s">
        <v>722</v>
      </c>
      <c r="C324" t="s">
        <v>9</v>
      </c>
      <c r="D324" t="s">
        <v>723</v>
      </c>
      <c r="F324" s="2" t="str">
        <f>"-$10.00"</f>
        <v>-$10.00</v>
      </c>
      <c r="G324" s="1">
        <v>429.28</v>
      </c>
      <c r="H324">
        <v>323</v>
      </c>
    </row>
    <row r="325" spans="1:8" x14ac:dyDescent="0.3">
      <c r="A325" t="s">
        <v>719</v>
      </c>
      <c r="B325" s="3" t="s">
        <v>720</v>
      </c>
      <c r="C325" t="s">
        <v>14</v>
      </c>
      <c r="D325" t="s">
        <v>721</v>
      </c>
      <c r="F325" s="2">
        <v>41</v>
      </c>
      <c r="G325" s="1">
        <v>470.28</v>
      </c>
      <c r="H325">
        <v>324</v>
      </c>
    </row>
    <row r="326" spans="1:8" x14ac:dyDescent="0.3">
      <c r="A326" t="s">
        <v>716</v>
      </c>
      <c r="B326" s="3" t="s">
        <v>717</v>
      </c>
      <c r="C326" t="s">
        <v>14</v>
      </c>
      <c r="D326" t="s">
        <v>718</v>
      </c>
      <c r="F326" s="2">
        <v>76.36</v>
      </c>
      <c r="G326" s="1">
        <v>546.64</v>
      </c>
      <c r="H326">
        <v>325</v>
      </c>
    </row>
    <row r="327" spans="1:8" x14ac:dyDescent="0.3">
      <c r="A327" t="s">
        <v>713</v>
      </c>
      <c r="B327" s="3" t="s">
        <v>714</v>
      </c>
      <c r="C327" t="s">
        <v>9</v>
      </c>
      <c r="D327" t="s">
        <v>715</v>
      </c>
      <c r="F327" s="2" t="str">
        <f>"-$10.00"</f>
        <v>-$10.00</v>
      </c>
      <c r="G327" s="1">
        <v>536.64</v>
      </c>
      <c r="H327">
        <v>326</v>
      </c>
    </row>
    <row r="328" spans="1:8" x14ac:dyDescent="0.3">
      <c r="A328" t="s">
        <v>710</v>
      </c>
      <c r="B328" s="3" t="s">
        <v>711</v>
      </c>
      <c r="C328" t="s">
        <v>9</v>
      </c>
      <c r="D328" t="s">
        <v>712</v>
      </c>
      <c r="F328" s="2" t="str">
        <f>"-$10.00"</f>
        <v>-$10.00</v>
      </c>
      <c r="G328" s="1">
        <v>526.64</v>
      </c>
      <c r="H328">
        <v>327</v>
      </c>
    </row>
    <row r="329" spans="1:8" x14ac:dyDescent="0.3">
      <c r="A329" t="s">
        <v>691</v>
      </c>
      <c r="B329" s="3" t="s">
        <v>708</v>
      </c>
      <c r="C329" t="s">
        <v>9</v>
      </c>
      <c r="D329" t="s">
        <v>709</v>
      </c>
      <c r="F329" s="2" t="str">
        <f>"-$10.00"</f>
        <v>-$10.00</v>
      </c>
      <c r="G329" s="1">
        <v>516.64</v>
      </c>
      <c r="H329">
        <v>328</v>
      </c>
    </row>
    <row r="330" spans="1:8" x14ac:dyDescent="0.3">
      <c r="A330" t="s">
        <v>705</v>
      </c>
      <c r="B330" s="3" t="s">
        <v>706</v>
      </c>
      <c r="C330" t="s">
        <v>9</v>
      </c>
      <c r="D330" t="s">
        <v>707</v>
      </c>
      <c r="F330" s="2" t="str">
        <f>"-$10.00"</f>
        <v>-$10.00</v>
      </c>
      <c r="G330" s="1">
        <v>506.64</v>
      </c>
      <c r="H330">
        <v>329</v>
      </c>
    </row>
    <row r="331" spans="1:8" x14ac:dyDescent="0.3">
      <c r="A331" t="s">
        <v>682</v>
      </c>
      <c r="B331" s="3" t="s">
        <v>703</v>
      </c>
      <c r="C331" t="s">
        <v>9</v>
      </c>
      <c r="D331" t="s">
        <v>704</v>
      </c>
      <c r="F331" s="2" t="str">
        <f>"-$10.00"</f>
        <v>-$10.00</v>
      </c>
      <c r="G331" s="1">
        <v>496.64</v>
      </c>
      <c r="H331">
        <v>330</v>
      </c>
    </row>
    <row r="332" spans="1:8" x14ac:dyDescent="0.3">
      <c r="A332" t="s">
        <v>694</v>
      </c>
      <c r="B332" s="3" t="s">
        <v>701</v>
      </c>
      <c r="C332" t="s">
        <v>9</v>
      </c>
      <c r="D332" t="s">
        <v>702</v>
      </c>
      <c r="F332" s="2" t="str">
        <f>"-$40.00"</f>
        <v>-$40.00</v>
      </c>
      <c r="G332" s="1">
        <v>456.64</v>
      </c>
      <c r="H332">
        <v>331</v>
      </c>
    </row>
    <row r="333" spans="1:8" x14ac:dyDescent="0.3">
      <c r="A333" t="s">
        <v>688</v>
      </c>
      <c r="B333" s="3" t="s">
        <v>699</v>
      </c>
      <c r="C333" t="s">
        <v>9</v>
      </c>
      <c r="D333" t="s">
        <v>700</v>
      </c>
      <c r="F333" s="2" t="str">
        <f>"-$40.00"</f>
        <v>-$40.00</v>
      </c>
      <c r="G333" s="1">
        <v>416.64</v>
      </c>
      <c r="H333">
        <v>332</v>
      </c>
    </row>
    <row r="334" spans="1:8" x14ac:dyDescent="0.3">
      <c r="A334" t="s">
        <v>685</v>
      </c>
      <c r="B334" s="3" t="s">
        <v>697</v>
      </c>
      <c r="C334" t="s">
        <v>9</v>
      </c>
      <c r="D334" t="s">
        <v>698</v>
      </c>
      <c r="F334" s="2" t="str">
        <f>"-$40.00"</f>
        <v>-$40.00</v>
      </c>
      <c r="G334" s="1">
        <v>376.64</v>
      </c>
      <c r="H334">
        <v>333</v>
      </c>
    </row>
    <row r="335" spans="1:8" x14ac:dyDescent="0.3">
      <c r="A335" t="s">
        <v>694</v>
      </c>
      <c r="B335" s="3" t="s">
        <v>695</v>
      </c>
      <c r="C335" t="s">
        <v>14</v>
      </c>
      <c r="D335" t="s">
        <v>696</v>
      </c>
      <c r="F335" s="2">
        <v>76.36</v>
      </c>
      <c r="G335" s="1">
        <v>453</v>
      </c>
      <c r="H335">
        <v>334</v>
      </c>
    </row>
    <row r="336" spans="1:8" x14ac:dyDescent="0.3">
      <c r="A336" t="s">
        <v>691</v>
      </c>
      <c r="B336" s="3" t="s">
        <v>692</v>
      </c>
      <c r="C336" t="s">
        <v>14</v>
      </c>
      <c r="D336" t="s">
        <v>693</v>
      </c>
      <c r="F336" s="2">
        <v>26.5</v>
      </c>
      <c r="G336" s="1">
        <v>479.5</v>
      </c>
      <c r="H336">
        <v>335</v>
      </c>
    </row>
    <row r="337" spans="1:8" x14ac:dyDescent="0.3">
      <c r="A337" t="s">
        <v>688</v>
      </c>
      <c r="B337" s="3" t="s">
        <v>689</v>
      </c>
      <c r="C337" t="s">
        <v>14</v>
      </c>
      <c r="D337" t="s">
        <v>690</v>
      </c>
      <c r="F337" s="2">
        <v>76.36</v>
      </c>
      <c r="G337" s="1">
        <v>555.86</v>
      </c>
      <c r="H337">
        <v>336</v>
      </c>
    </row>
    <row r="338" spans="1:8" x14ac:dyDescent="0.3">
      <c r="A338" t="s">
        <v>685</v>
      </c>
      <c r="B338" s="3" t="s">
        <v>686</v>
      </c>
      <c r="C338" t="s">
        <v>14</v>
      </c>
      <c r="D338" t="s">
        <v>687</v>
      </c>
      <c r="F338" s="2">
        <v>76.36</v>
      </c>
      <c r="G338" s="1">
        <v>632.22</v>
      </c>
      <c r="H338">
        <v>337</v>
      </c>
    </row>
    <row r="339" spans="1:8" x14ac:dyDescent="0.3">
      <c r="A339" t="s">
        <v>682</v>
      </c>
      <c r="B339" s="3" t="s">
        <v>683</v>
      </c>
      <c r="C339" t="s">
        <v>14</v>
      </c>
      <c r="D339" t="s">
        <v>684</v>
      </c>
      <c r="F339" s="2">
        <v>40</v>
      </c>
      <c r="G339" s="1">
        <v>672.22</v>
      </c>
      <c r="H339">
        <v>338</v>
      </c>
    </row>
    <row r="340" spans="1:8" x14ac:dyDescent="0.3">
      <c r="A340" t="s">
        <v>679</v>
      </c>
      <c r="B340" s="3" t="s">
        <v>680</v>
      </c>
      <c r="C340" t="s">
        <v>9</v>
      </c>
      <c r="D340" t="s">
        <v>681</v>
      </c>
      <c r="F340" s="2" t="str">
        <f>"-$10.00"</f>
        <v>-$10.00</v>
      </c>
      <c r="G340" s="1">
        <v>662.22</v>
      </c>
      <c r="H340">
        <v>339</v>
      </c>
    </row>
    <row r="341" spans="1:8" x14ac:dyDescent="0.3">
      <c r="A341" t="s">
        <v>676</v>
      </c>
      <c r="B341" s="3" t="s">
        <v>677</v>
      </c>
      <c r="C341" t="s">
        <v>9</v>
      </c>
      <c r="D341" t="s">
        <v>678</v>
      </c>
      <c r="F341" s="2" t="str">
        <f>"-$10.00"</f>
        <v>-$10.00</v>
      </c>
      <c r="G341" s="1">
        <v>652.22</v>
      </c>
      <c r="H341">
        <v>340</v>
      </c>
    </row>
    <row r="342" spans="1:8" x14ac:dyDescent="0.3">
      <c r="A342" t="s">
        <v>667</v>
      </c>
      <c r="B342" s="3" t="s">
        <v>674</v>
      </c>
      <c r="C342" t="s">
        <v>9</v>
      </c>
      <c r="D342" t="s">
        <v>675</v>
      </c>
      <c r="F342" s="2" t="str">
        <f>"-$40.00"</f>
        <v>-$40.00</v>
      </c>
      <c r="G342" s="1">
        <v>612.22</v>
      </c>
      <c r="H342">
        <v>341</v>
      </c>
    </row>
    <row r="343" spans="1:8" x14ac:dyDescent="0.3">
      <c r="A343" t="s">
        <v>664</v>
      </c>
      <c r="B343" s="3" t="s">
        <v>672</v>
      </c>
      <c r="C343" t="s">
        <v>9</v>
      </c>
      <c r="D343" t="s">
        <v>673</v>
      </c>
      <c r="F343" s="2" t="str">
        <f>"-$10.00"</f>
        <v>-$10.00</v>
      </c>
      <c r="G343" s="1">
        <v>602.22</v>
      </c>
      <c r="H343">
        <v>342</v>
      </c>
    </row>
    <row r="344" spans="1:8" x14ac:dyDescent="0.3">
      <c r="A344" t="s">
        <v>661</v>
      </c>
      <c r="B344" s="3" t="s">
        <v>670</v>
      </c>
      <c r="C344" t="s">
        <v>9</v>
      </c>
      <c r="D344" t="s">
        <v>671</v>
      </c>
      <c r="F344" s="2" t="str">
        <f>"-$10.00"</f>
        <v>-$10.00</v>
      </c>
      <c r="G344" s="1">
        <v>592.22</v>
      </c>
      <c r="H344">
        <v>343</v>
      </c>
    </row>
    <row r="345" spans="1:8" x14ac:dyDescent="0.3">
      <c r="A345" t="s">
        <v>667</v>
      </c>
      <c r="B345" s="3" t="s">
        <v>668</v>
      </c>
      <c r="C345" t="s">
        <v>14</v>
      </c>
      <c r="D345" t="s">
        <v>669</v>
      </c>
      <c r="F345" s="2">
        <v>76.36</v>
      </c>
      <c r="G345" s="1">
        <v>668.58</v>
      </c>
      <c r="H345">
        <v>344</v>
      </c>
    </row>
    <row r="346" spans="1:8" x14ac:dyDescent="0.3">
      <c r="A346" t="s">
        <v>664</v>
      </c>
      <c r="B346" s="3" t="s">
        <v>665</v>
      </c>
      <c r="C346" t="s">
        <v>14</v>
      </c>
      <c r="D346" t="s">
        <v>666</v>
      </c>
      <c r="F346" s="2">
        <v>47.5</v>
      </c>
      <c r="G346" s="1">
        <v>716.08</v>
      </c>
      <c r="H346">
        <v>345</v>
      </c>
    </row>
    <row r="347" spans="1:8" x14ac:dyDescent="0.3">
      <c r="A347" t="s">
        <v>661</v>
      </c>
      <c r="B347" s="3" t="s">
        <v>662</v>
      </c>
      <c r="C347" t="s">
        <v>14</v>
      </c>
      <c r="D347" t="s">
        <v>663</v>
      </c>
      <c r="F347" s="2">
        <v>22</v>
      </c>
      <c r="G347" s="1">
        <v>738.08</v>
      </c>
      <c r="H347">
        <v>346</v>
      </c>
    </row>
    <row r="348" spans="1:8" x14ac:dyDescent="0.3">
      <c r="A348" t="s">
        <v>658</v>
      </c>
      <c r="B348" s="3" t="s">
        <v>659</v>
      </c>
      <c r="C348" t="s">
        <v>9</v>
      </c>
      <c r="D348" t="s">
        <v>660</v>
      </c>
      <c r="F348" s="2" t="str">
        <f>"-$10.00"</f>
        <v>-$10.00</v>
      </c>
      <c r="G348" s="1">
        <v>728.08</v>
      </c>
      <c r="H348">
        <v>347</v>
      </c>
    </row>
    <row r="349" spans="1:8" x14ac:dyDescent="0.3">
      <c r="A349" t="s">
        <v>655</v>
      </c>
      <c r="B349" s="3" t="s">
        <v>656</v>
      </c>
      <c r="C349" t="s">
        <v>9</v>
      </c>
      <c r="D349" t="s">
        <v>657</v>
      </c>
      <c r="F349" s="2" t="str">
        <f>"-$10.00"</f>
        <v>-$10.00</v>
      </c>
      <c r="G349" s="1">
        <v>718.08</v>
      </c>
      <c r="H349">
        <v>348</v>
      </c>
    </row>
    <row r="350" spans="1:8" x14ac:dyDescent="0.3">
      <c r="A350" t="s">
        <v>650</v>
      </c>
      <c r="B350" s="3" t="s">
        <v>653</v>
      </c>
      <c r="C350" t="s">
        <v>9</v>
      </c>
      <c r="D350" t="s">
        <v>654</v>
      </c>
      <c r="F350" s="2" t="str">
        <f>"-$10.00"</f>
        <v>-$10.00</v>
      </c>
      <c r="G350" s="1">
        <v>708.08</v>
      </c>
      <c r="H350">
        <v>349</v>
      </c>
    </row>
    <row r="351" spans="1:8" x14ac:dyDescent="0.3">
      <c r="A351" t="s">
        <v>650</v>
      </c>
      <c r="B351" s="3" t="s">
        <v>651</v>
      </c>
      <c r="C351" t="s">
        <v>14</v>
      </c>
      <c r="D351" t="s">
        <v>652</v>
      </c>
      <c r="F351" s="2">
        <v>38</v>
      </c>
      <c r="G351" s="1">
        <v>746.08</v>
      </c>
      <c r="H351">
        <v>350</v>
      </c>
    </row>
    <row r="352" spans="1:8" x14ac:dyDescent="0.3">
      <c r="A352" t="s">
        <v>647</v>
      </c>
      <c r="B352" s="3" t="s">
        <v>648</v>
      </c>
      <c r="C352" t="s">
        <v>9</v>
      </c>
      <c r="D352" t="s">
        <v>649</v>
      </c>
      <c r="F352" s="2" t="str">
        <f>"-$10.00"</f>
        <v>-$10.00</v>
      </c>
      <c r="G352" s="1">
        <v>736.08</v>
      </c>
      <c r="H352">
        <v>351</v>
      </c>
    </row>
    <row r="353" spans="1:8" x14ac:dyDescent="0.3">
      <c r="A353" t="s">
        <v>644</v>
      </c>
      <c r="B353" s="3" t="s">
        <v>645</v>
      </c>
      <c r="C353" t="s">
        <v>9</v>
      </c>
      <c r="D353" t="s">
        <v>646</v>
      </c>
      <c r="F353" s="2" t="str">
        <f>"-$10.00"</f>
        <v>-$10.00</v>
      </c>
      <c r="G353" s="1">
        <v>726.08</v>
      </c>
      <c r="H353">
        <v>352</v>
      </c>
    </row>
    <row r="354" spans="1:8" x14ac:dyDescent="0.3">
      <c r="A354" t="s">
        <v>641</v>
      </c>
      <c r="B354" s="3" t="s">
        <v>642</v>
      </c>
      <c r="C354" t="s">
        <v>9</v>
      </c>
      <c r="D354" t="s">
        <v>643</v>
      </c>
      <c r="F354" s="2" t="str">
        <f>"-$10.00"</f>
        <v>-$10.00</v>
      </c>
      <c r="G354" s="1">
        <v>716.08</v>
      </c>
      <c r="H354">
        <v>353</v>
      </c>
    </row>
    <row r="355" spans="1:8" x14ac:dyDescent="0.3">
      <c r="A355" t="s">
        <v>638</v>
      </c>
      <c r="B355" s="3" t="s">
        <v>639</v>
      </c>
      <c r="C355" t="s">
        <v>9</v>
      </c>
      <c r="D355" t="s">
        <v>640</v>
      </c>
      <c r="F355" s="2" t="str">
        <f>"-$10.00"</f>
        <v>-$10.00</v>
      </c>
      <c r="G355" s="1">
        <v>706.08</v>
      </c>
      <c r="H355">
        <v>354</v>
      </c>
    </row>
    <row r="356" spans="1:8" x14ac:dyDescent="0.3">
      <c r="A356" t="s">
        <v>635</v>
      </c>
      <c r="B356" s="3" t="s">
        <v>636</v>
      </c>
      <c r="C356" t="s">
        <v>9</v>
      </c>
      <c r="D356" t="s">
        <v>637</v>
      </c>
      <c r="F356" s="2" t="str">
        <f>"-$10.00"</f>
        <v>-$10.00</v>
      </c>
      <c r="G356" s="1">
        <v>696.08</v>
      </c>
      <c r="H356">
        <v>355</v>
      </c>
    </row>
    <row r="357" spans="1:8" x14ac:dyDescent="0.3">
      <c r="A357" t="s">
        <v>632</v>
      </c>
      <c r="B357" s="3" t="s">
        <v>633</v>
      </c>
      <c r="C357" t="s">
        <v>9</v>
      </c>
      <c r="D357" t="s">
        <v>634</v>
      </c>
      <c r="F357" s="2" t="str">
        <f>"-$10.00"</f>
        <v>-$10.00</v>
      </c>
      <c r="G357" s="1">
        <v>686.08</v>
      </c>
      <c r="H357">
        <v>356</v>
      </c>
    </row>
    <row r="358" spans="1:8" x14ac:dyDescent="0.3">
      <c r="A358" t="s">
        <v>618</v>
      </c>
      <c r="B358" s="3" t="s">
        <v>630</v>
      </c>
      <c r="C358" t="s">
        <v>9</v>
      </c>
      <c r="D358" t="s">
        <v>631</v>
      </c>
      <c r="F358" s="2" t="str">
        <f>"-$40.00"</f>
        <v>-$40.00</v>
      </c>
      <c r="G358" s="1">
        <v>646.08000000000004</v>
      </c>
      <c r="H358">
        <v>357</v>
      </c>
    </row>
    <row r="359" spans="1:8" x14ac:dyDescent="0.3">
      <c r="A359" t="s">
        <v>628</v>
      </c>
      <c r="B359" s="3" t="s">
        <v>626</v>
      </c>
      <c r="C359" t="s">
        <v>9</v>
      </c>
      <c r="D359" t="s">
        <v>629</v>
      </c>
      <c r="F359" s="2" t="str">
        <f>"-$10.00"</f>
        <v>-$10.00</v>
      </c>
      <c r="G359" s="1">
        <v>626.08000000000004</v>
      </c>
      <c r="H359">
        <v>358</v>
      </c>
    </row>
    <row r="360" spans="1:8" x14ac:dyDescent="0.3">
      <c r="A360" t="s">
        <v>625</v>
      </c>
      <c r="B360" s="3" t="s">
        <v>626</v>
      </c>
      <c r="C360" t="s">
        <v>9</v>
      </c>
      <c r="D360" t="s">
        <v>627</v>
      </c>
      <c r="F360" s="2" t="str">
        <f>"-$10.00"</f>
        <v>-$10.00</v>
      </c>
      <c r="G360" s="1">
        <v>636.08000000000004</v>
      </c>
      <c r="H360">
        <v>359</v>
      </c>
    </row>
    <row r="361" spans="1:8" x14ac:dyDescent="0.3">
      <c r="A361" t="s">
        <v>612</v>
      </c>
      <c r="B361" s="3" t="s">
        <v>623</v>
      </c>
      <c r="C361" t="s">
        <v>9</v>
      </c>
      <c r="D361" t="s">
        <v>624</v>
      </c>
      <c r="F361" s="2" t="str">
        <f>"-$10.00"</f>
        <v>-$10.00</v>
      </c>
      <c r="G361" s="1">
        <v>616.08000000000004</v>
      </c>
      <c r="H361">
        <v>360</v>
      </c>
    </row>
    <row r="362" spans="1:8" x14ac:dyDescent="0.3">
      <c r="A362" t="s">
        <v>615</v>
      </c>
      <c r="B362" s="3" t="s">
        <v>621</v>
      </c>
      <c r="C362" t="s">
        <v>9</v>
      </c>
      <c r="D362" t="s">
        <v>622</v>
      </c>
      <c r="F362" s="2" t="str">
        <f>"-$10.00"</f>
        <v>-$10.00</v>
      </c>
      <c r="G362" s="1">
        <v>606.08000000000004</v>
      </c>
      <c r="H362">
        <v>361</v>
      </c>
    </row>
    <row r="363" spans="1:8" x14ac:dyDescent="0.3">
      <c r="A363" t="s">
        <v>618</v>
      </c>
      <c r="B363" s="3" t="s">
        <v>619</v>
      </c>
      <c r="C363" t="s">
        <v>14</v>
      </c>
      <c r="D363" t="s">
        <v>620</v>
      </c>
      <c r="F363" s="2">
        <v>76.36</v>
      </c>
      <c r="G363" s="1">
        <v>682.44</v>
      </c>
      <c r="H363">
        <v>362</v>
      </c>
    </row>
    <row r="364" spans="1:8" x14ac:dyDescent="0.3">
      <c r="A364" t="s">
        <v>615</v>
      </c>
      <c r="B364" s="3" t="s">
        <v>616</v>
      </c>
      <c r="C364" t="s">
        <v>14</v>
      </c>
      <c r="D364" t="s">
        <v>617</v>
      </c>
      <c r="F364" s="2">
        <v>35</v>
      </c>
      <c r="G364" s="1">
        <v>717.44</v>
      </c>
      <c r="H364">
        <v>363</v>
      </c>
    </row>
    <row r="365" spans="1:8" x14ac:dyDescent="0.3">
      <c r="A365" t="s">
        <v>612</v>
      </c>
      <c r="B365" s="3" t="s">
        <v>613</v>
      </c>
      <c r="C365" t="s">
        <v>14</v>
      </c>
      <c r="D365" t="s">
        <v>614</v>
      </c>
      <c r="F365" s="2">
        <v>60</v>
      </c>
      <c r="G365" s="1">
        <v>777.44</v>
      </c>
      <c r="H365">
        <v>364</v>
      </c>
    </row>
    <row r="366" spans="1:8" x14ac:dyDescent="0.3">
      <c r="A366" t="s">
        <v>609</v>
      </c>
      <c r="B366" s="3" t="s">
        <v>610</v>
      </c>
      <c r="C366" t="s">
        <v>9</v>
      </c>
      <c r="D366" t="s">
        <v>611</v>
      </c>
      <c r="F366" s="2" t="str">
        <f>"-$40.00"</f>
        <v>-$40.00</v>
      </c>
      <c r="G366" s="1">
        <v>737.44</v>
      </c>
      <c r="H366">
        <v>365</v>
      </c>
    </row>
    <row r="367" spans="1:8" x14ac:dyDescent="0.3">
      <c r="A367" t="s">
        <v>606</v>
      </c>
      <c r="B367" s="3" t="s">
        <v>607</v>
      </c>
      <c r="C367" t="s">
        <v>9</v>
      </c>
      <c r="D367" t="s">
        <v>608</v>
      </c>
      <c r="F367" s="2" t="str">
        <f>"-$10.00"</f>
        <v>-$10.00</v>
      </c>
      <c r="G367" s="1">
        <v>727.44</v>
      </c>
      <c r="H367">
        <v>366</v>
      </c>
    </row>
    <row r="368" spans="1:8" x14ac:dyDescent="0.3">
      <c r="A368" t="s">
        <v>598</v>
      </c>
      <c r="B368" s="3" t="s">
        <v>604</v>
      </c>
      <c r="C368" t="s">
        <v>9</v>
      </c>
      <c r="D368" t="s">
        <v>605</v>
      </c>
      <c r="F368" s="2" t="str">
        <f>"-$10.00"</f>
        <v>-$10.00</v>
      </c>
      <c r="G368" s="1">
        <v>717.44</v>
      </c>
      <c r="H368">
        <v>367</v>
      </c>
    </row>
    <row r="369" spans="1:8" x14ac:dyDescent="0.3">
      <c r="A369" t="s">
        <v>601</v>
      </c>
      <c r="B369" s="3" t="s">
        <v>602</v>
      </c>
      <c r="C369" t="s">
        <v>9</v>
      </c>
      <c r="D369" t="s">
        <v>603</v>
      </c>
      <c r="F369" s="2" t="str">
        <f>"-$10.00"</f>
        <v>-$10.00</v>
      </c>
      <c r="G369" s="1">
        <v>707.44</v>
      </c>
      <c r="H369">
        <v>368</v>
      </c>
    </row>
    <row r="370" spans="1:8" x14ac:dyDescent="0.3">
      <c r="A370" t="s">
        <v>598</v>
      </c>
      <c r="B370" s="3" t="s">
        <v>599</v>
      </c>
      <c r="C370" t="s">
        <v>14</v>
      </c>
      <c r="D370" t="s">
        <v>600</v>
      </c>
      <c r="F370" s="2">
        <v>32</v>
      </c>
      <c r="G370" s="1">
        <v>739.44</v>
      </c>
      <c r="H370">
        <v>369</v>
      </c>
    </row>
    <row r="371" spans="1:8" x14ac:dyDescent="0.3">
      <c r="A371" t="s">
        <v>595</v>
      </c>
      <c r="B371" s="3" t="s">
        <v>596</v>
      </c>
      <c r="C371" t="s">
        <v>9</v>
      </c>
      <c r="D371" t="s">
        <v>597</v>
      </c>
      <c r="F371" s="2" t="str">
        <f>"-$10.00"</f>
        <v>-$10.00</v>
      </c>
      <c r="G371" s="1">
        <v>729.44</v>
      </c>
      <c r="H371">
        <v>370</v>
      </c>
    </row>
    <row r="372" spans="1:8" x14ac:dyDescent="0.3">
      <c r="A372" t="s">
        <v>592</v>
      </c>
      <c r="B372" s="3" t="s">
        <v>593</v>
      </c>
      <c r="C372" t="s">
        <v>9</v>
      </c>
      <c r="D372" t="s">
        <v>594</v>
      </c>
      <c r="F372" s="2" t="str">
        <f>"-$10.00"</f>
        <v>-$10.00</v>
      </c>
      <c r="G372" s="1">
        <v>719.44</v>
      </c>
      <c r="H372">
        <v>371</v>
      </c>
    </row>
    <row r="373" spans="1:8" x14ac:dyDescent="0.3">
      <c r="A373" t="s">
        <v>589</v>
      </c>
      <c r="B373" s="3" t="s">
        <v>590</v>
      </c>
      <c r="C373" t="s">
        <v>9</v>
      </c>
      <c r="D373" t="s">
        <v>591</v>
      </c>
      <c r="F373" s="2" t="str">
        <f>"-$10.00"</f>
        <v>-$10.00</v>
      </c>
      <c r="G373" s="1">
        <v>709.44</v>
      </c>
      <c r="H373">
        <v>372</v>
      </c>
    </row>
    <row r="374" spans="1:8" x14ac:dyDescent="0.3">
      <c r="A374" t="s">
        <v>581</v>
      </c>
      <c r="B374" s="3" t="s">
        <v>587</v>
      </c>
      <c r="C374" t="s">
        <v>9</v>
      </c>
      <c r="D374" t="s">
        <v>588</v>
      </c>
      <c r="F374" s="2" t="str">
        <f>"-$40.00"</f>
        <v>-$40.00</v>
      </c>
      <c r="G374" s="1">
        <v>669.44</v>
      </c>
      <c r="H374">
        <v>373</v>
      </c>
    </row>
    <row r="375" spans="1:8" x14ac:dyDescent="0.3">
      <c r="A375" t="s">
        <v>584</v>
      </c>
      <c r="B375" s="3" t="s">
        <v>585</v>
      </c>
      <c r="C375" t="s">
        <v>9</v>
      </c>
      <c r="D375" t="s">
        <v>586</v>
      </c>
      <c r="F375" s="2" t="str">
        <f>"-$10.00"</f>
        <v>-$10.00</v>
      </c>
      <c r="G375" s="1">
        <v>659.44</v>
      </c>
      <c r="H375">
        <v>374</v>
      </c>
    </row>
    <row r="376" spans="1:8" x14ac:dyDescent="0.3">
      <c r="A376" t="s">
        <v>581</v>
      </c>
      <c r="B376" s="3" t="s">
        <v>582</v>
      </c>
      <c r="C376" t="s">
        <v>14</v>
      </c>
      <c r="D376" t="s">
        <v>583</v>
      </c>
      <c r="F376" s="2">
        <v>76.36</v>
      </c>
      <c r="G376" s="1">
        <v>735.8</v>
      </c>
      <c r="H376">
        <v>375</v>
      </c>
    </row>
    <row r="377" spans="1:8" x14ac:dyDescent="0.3">
      <c r="A377" t="s">
        <v>568</v>
      </c>
      <c r="B377" s="3" t="s">
        <v>579</v>
      </c>
      <c r="C377" t="s">
        <v>9</v>
      </c>
      <c r="D377" t="s">
        <v>580</v>
      </c>
      <c r="F377" s="2" t="str">
        <f>"-$10.00"</f>
        <v>-$10.00</v>
      </c>
      <c r="G377" s="1">
        <v>725.8</v>
      </c>
      <c r="H377">
        <v>376</v>
      </c>
    </row>
    <row r="378" spans="1:8" x14ac:dyDescent="0.3">
      <c r="A378" t="s">
        <v>576</v>
      </c>
      <c r="B378" s="3" t="s">
        <v>577</v>
      </c>
      <c r="C378" t="s">
        <v>9</v>
      </c>
      <c r="D378" t="s">
        <v>578</v>
      </c>
      <c r="F378" s="2" t="str">
        <f>"-$10.00"</f>
        <v>-$10.00</v>
      </c>
      <c r="G378" s="1">
        <v>715.8</v>
      </c>
      <c r="H378">
        <v>377</v>
      </c>
    </row>
    <row r="379" spans="1:8" x14ac:dyDescent="0.3">
      <c r="A379" t="s">
        <v>573</v>
      </c>
      <c r="B379" s="3" t="s">
        <v>574</v>
      </c>
      <c r="C379" t="s">
        <v>9</v>
      </c>
      <c r="D379" t="s">
        <v>575</v>
      </c>
      <c r="F379" s="2" t="str">
        <f>"-$10.00"</f>
        <v>-$10.00</v>
      </c>
      <c r="G379" s="1">
        <v>705.8</v>
      </c>
      <c r="H379">
        <v>378</v>
      </c>
    </row>
    <row r="380" spans="1:8" x14ac:dyDescent="0.3">
      <c r="A380" t="s">
        <v>571</v>
      </c>
      <c r="B380" s="3" t="s">
        <v>572</v>
      </c>
      <c r="C380" t="s">
        <v>9</v>
      </c>
      <c r="D380" t="s">
        <v>146</v>
      </c>
      <c r="F380" s="2" t="str">
        <f>"-$10.00"</f>
        <v>-$10.00</v>
      </c>
      <c r="G380" s="1">
        <v>695.8</v>
      </c>
      <c r="H380">
        <v>379</v>
      </c>
    </row>
    <row r="381" spans="1:8" x14ac:dyDescent="0.3">
      <c r="A381" t="s">
        <v>568</v>
      </c>
      <c r="B381" s="3" t="s">
        <v>569</v>
      </c>
      <c r="C381" t="s">
        <v>14</v>
      </c>
      <c r="D381" t="s">
        <v>570</v>
      </c>
      <c r="F381" s="2">
        <v>28.5</v>
      </c>
      <c r="G381" s="1">
        <v>724.3</v>
      </c>
      <c r="H381">
        <v>380</v>
      </c>
    </row>
    <row r="382" spans="1:8" x14ac:dyDescent="0.3">
      <c r="A382" t="s">
        <v>558</v>
      </c>
      <c r="B382" s="3" t="s">
        <v>566</v>
      </c>
      <c r="C382" t="s">
        <v>9</v>
      </c>
      <c r="D382" t="s">
        <v>567</v>
      </c>
      <c r="F382" s="2" t="str">
        <f>"-$40.00"</f>
        <v>-$40.00</v>
      </c>
      <c r="G382" s="1">
        <v>684.3</v>
      </c>
      <c r="H382">
        <v>381</v>
      </c>
    </row>
    <row r="383" spans="1:8" x14ac:dyDescent="0.3">
      <c r="A383" t="s">
        <v>561</v>
      </c>
      <c r="B383" s="3" t="s">
        <v>564</v>
      </c>
      <c r="C383" t="s">
        <v>9</v>
      </c>
      <c r="D383" t="s">
        <v>565</v>
      </c>
      <c r="F383" s="2" t="str">
        <f>"-$10.00"</f>
        <v>-$10.00</v>
      </c>
      <c r="G383" s="1">
        <v>674.3</v>
      </c>
      <c r="H383">
        <v>382</v>
      </c>
    </row>
    <row r="384" spans="1:8" x14ac:dyDescent="0.3">
      <c r="A384" t="s">
        <v>561</v>
      </c>
      <c r="B384" s="3" t="s">
        <v>562</v>
      </c>
      <c r="C384" t="s">
        <v>14</v>
      </c>
      <c r="D384" t="s">
        <v>563</v>
      </c>
      <c r="F384" s="2">
        <v>27.5</v>
      </c>
      <c r="G384" s="1">
        <v>701.8</v>
      </c>
      <c r="H384">
        <v>383</v>
      </c>
    </row>
    <row r="385" spans="1:8" x14ac:dyDescent="0.3">
      <c r="A385" t="s">
        <v>558</v>
      </c>
      <c r="B385" s="3" t="s">
        <v>559</v>
      </c>
      <c r="C385" t="s">
        <v>14</v>
      </c>
      <c r="D385" t="s">
        <v>560</v>
      </c>
      <c r="F385" s="2">
        <v>76.36</v>
      </c>
      <c r="G385" s="1">
        <v>778.16</v>
      </c>
      <c r="H385">
        <v>384</v>
      </c>
    </row>
    <row r="386" spans="1:8" x14ac:dyDescent="0.3">
      <c r="A386" t="s">
        <v>535</v>
      </c>
      <c r="B386" s="3" t="s">
        <v>556</v>
      </c>
      <c r="C386" t="s">
        <v>9</v>
      </c>
      <c r="D386" t="s">
        <v>557</v>
      </c>
      <c r="F386" s="2" t="str">
        <f>"-$10.00"</f>
        <v>-$10.00</v>
      </c>
      <c r="G386" s="1">
        <v>768.16</v>
      </c>
      <c r="H386">
        <v>385</v>
      </c>
    </row>
    <row r="387" spans="1:8" x14ac:dyDescent="0.3">
      <c r="A387" t="s">
        <v>553</v>
      </c>
      <c r="B387" s="3" t="s">
        <v>554</v>
      </c>
      <c r="C387" t="s">
        <v>9</v>
      </c>
      <c r="D387" t="s">
        <v>555</v>
      </c>
      <c r="F387" s="2" t="str">
        <f>"-$10.00"</f>
        <v>-$10.00</v>
      </c>
      <c r="G387" s="1">
        <v>758.16000000000008</v>
      </c>
      <c r="H387">
        <v>386</v>
      </c>
    </row>
    <row r="388" spans="1:8" x14ac:dyDescent="0.3">
      <c r="A388" t="s">
        <v>550</v>
      </c>
      <c r="B388" s="3" t="s">
        <v>551</v>
      </c>
      <c r="C388" t="s">
        <v>9</v>
      </c>
      <c r="D388" t="s">
        <v>552</v>
      </c>
      <c r="F388" s="2" t="str">
        <f>"-$10.00"</f>
        <v>-$10.00</v>
      </c>
      <c r="G388" s="1">
        <v>748.16000000000008</v>
      </c>
      <c r="H388">
        <v>387</v>
      </c>
    </row>
    <row r="389" spans="1:8" x14ac:dyDescent="0.3">
      <c r="A389" t="s">
        <v>532</v>
      </c>
      <c r="B389" s="3" t="s">
        <v>548</v>
      </c>
      <c r="C389" t="s">
        <v>9</v>
      </c>
      <c r="D389" t="s">
        <v>549</v>
      </c>
      <c r="F389" s="2" t="str">
        <f>"-$10.00"</f>
        <v>-$10.00</v>
      </c>
      <c r="G389" s="1">
        <v>738.16000000000008</v>
      </c>
      <c r="H389">
        <v>388</v>
      </c>
    </row>
    <row r="390" spans="1:8" x14ac:dyDescent="0.3">
      <c r="A390" t="s">
        <v>538</v>
      </c>
      <c r="B390" s="3" t="s">
        <v>546</v>
      </c>
      <c r="C390" t="s">
        <v>9</v>
      </c>
      <c r="D390" t="s">
        <v>547</v>
      </c>
      <c r="F390" s="2" t="str">
        <f>"-$40.00"</f>
        <v>-$40.00</v>
      </c>
      <c r="G390" s="1">
        <v>698.16000000000008</v>
      </c>
      <c r="H390">
        <v>389</v>
      </c>
    </row>
    <row r="391" spans="1:8" x14ac:dyDescent="0.3">
      <c r="A391" t="s">
        <v>543</v>
      </c>
      <c r="B391" s="3" t="s">
        <v>544</v>
      </c>
      <c r="C391" t="s">
        <v>9</v>
      </c>
      <c r="D391" t="s">
        <v>545</v>
      </c>
      <c r="F391" s="2" t="str">
        <f>"-$40.00"</f>
        <v>-$40.00</v>
      </c>
      <c r="G391" s="1">
        <v>658.16000000000008</v>
      </c>
      <c r="H391">
        <v>390</v>
      </c>
    </row>
    <row r="392" spans="1:8" x14ac:dyDescent="0.3">
      <c r="A392" t="s">
        <v>529</v>
      </c>
      <c r="B392" s="3" t="s">
        <v>541</v>
      </c>
      <c r="C392" t="s">
        <v>9</v>
      </c>
      <c r="D392" t="s">
        <v>542</v>
      </c>
      <c r="F392" s="2" t="str">
        <f>"-$40.00"</f>
        <v>-$40.00</v>
      </c>
      <c r="G392" s="1">
        <v>618.16000000000008</v>
      </c>
      <c r="H392">
        <v>391</v>
      </c>
    </row>
    <row r="393" spans="1:8" x14ac:dyDescent="0.3">
      <c r="A393" t="s">
        <v>538</v>
      </c>
      <c r="B393" s="3" t="s">
        <v>539</v>
      </c>
      <c r="C393" t="s">
        <v>14</v>
      </c>
      <c r="D393" t="s">
        <v>540</v>
      </c>
      <c r="F393" s="2">
        <v>76.36</v>
      </c>
      <c r="G393" s="1">
        <v>694.52</v>
      </c>
      <c r="H393">
        <v>392</v>
      </c>
    </row>
    <row r="394" spans="1:8" x14ac:dyDescent="0.3">
      <c r="A394" t="s">
        <v>535</v>
      </c>
      <c r="B394" s="3" t="s">
        <v>536</v>
      </c>
      <c r="C394" t="s">
        <v>14</v>
      </c>
      <c r="D394" t="s">
        <v>537</v>
      </c>
      <c r="F394" s="2">
        <v>55</v>
      </c>
      <c r="G394" s="1">
        <v>749.52</v>
      </c>
      <c r="H394">
        <v>393</v>
      </c>
    </row>
    <row r="395" spans="1:8" x14ac:dyDescent="0.3">
      <c r="A395" t="s">
        <v>532</v>
      </c>
      <c r="B395" s="3" t="s">
        <v>533</v>
      </c>
      <c r="C395" t="s">
        <v>14</v>
      </c>
      <c r="D395" t="s">
        <v>534</v>
      </c>
      <c r="F395" s="2">
        <v>29</v>
      </c>
      <c r="G395" s="1">
        <v>778.52</v>
      </c>
      <c r="H395">
        <v>394</v>
      </c>
    </row>
    <row r="396" spans="1:8" x14ac:dyDescent="0.3">
      <c r="A396" t="s">
        <v>529</v>
      </c>
      <c r="B396" s="3" t="s">
        <v>530</v>
      </c>
      <c r="C396" t="s">
        <v>14</v>
      </c>
      <c r="D396" t="s">
        <v>531</v>
      </c>
      <c r="F396" s="2">
        <v>76.36</v>
      </c>
      <c r="G396" s="1">
        <v>854.88</v>
      </c>
      <c r="H396">
        <v>395</v>
      </c>
    </row>
    <row r="397" spans="1:8" x14ac:dyDescent="0.3">
      <c r="A397" t="s">
        <v>526</v>
      </c>
      <c r="B397" s="3" t="s">
        <v>527</v>
      </c>
      <c r="C397" t="s">
        <v>9</v>
      </c>
      <c r="D397" t="s">
        <v>528</v>
      </c>
      <c r="F397" s="2" t="str">
        <f>"-$10.00"</f>
        <v>-$10.00</v>
      </c>
      <c r="G397" s="1">
        <v>844.88</v>
      </c>
      <c r="H397">
        <v>396</v>
      </c>
    </row>
    <row r="398" spans="1:8" x14ac:dyDescent="0.3">
      <c r="A398" t="s">
        <v>523</v>
      </c>
      <c r="B398" s="3" t="s">
        <v>524</v>
      </c>
      <c r="C398" t="s">
        <v>9</v>
      </c>
      <c r="D398" t="s">
        <v>525</v>
      </c>
      <c r="F398" s="2" t="str">
        <f>"-$40.00"</f>
        <v>-$40.00</v>
      </c>
      <c r="G398" s="1">
        <v>804.88</v>
      </c>
      <c r="H398">
        <v>397</v>
      </c>
    </row>
    <row r="399" spans="1:8" x14ac:dyDescent="0.3">
      <c r="A399" t="s">
        <v>514</v>
      </c>
      <c r="B399" s="3" t="s">
        <v>521</v>
      </c>
      <c r="C399" t="s">
        <v>9</v>
      </c>
      <c r="D399" t="s">
        <v>522</v>
      </c>
      <c r="F399" s="2" t="str">
        <f>"-$10.00"</f>
        <v>-$10.00</v>
      </c>
      <c r="G399" s="1">
        <v>794.88</v>
      </c>
      <c r="H399">
        <v>398</v>
      </c>
    </row>
    <row r="400" spans="1:8" x14ac:dyDescent="0.3">
      <c r="A400" t="s">
        <v>511</v>
      </c>
      <c r="B400" s="3" t="s">
        <v>519</v>
      </c>
      <c r="C400" t="s">
        <v>9</v>
      </c>
      <c r="D400" t="s">
        <v>520</v>
      </c>
      <c r="F400" s="2" t="str">
        <f>"-$10.00"</f>
        <v>-$10.00</v>
      </c>
      <c r="G400" s="1">
        <v>784.88</v>
      </c>
      <c r="H400">
        <v>399</v>
      </c>
    </row>
    <row r="401" spans="1:8" x14ac:dyDescent="0.3">
      <c r="A401" t="s">
        <v>507</v>
      </c>
      <c r="B401" s="3" t="s">
        <v>517</v>
      </c>
      <c r="C401" t="s">
        <v>9</v>
      </c>
      <c r="D401" t="s">
        <v>518</v>
      </c>
      <c r="F401" s="2" t="str">
        <f>"-$40.00"</f>
        <v>-$40.00</v>
      </c>
      <c r="G401" s="1">
        <v>744.88</v>
      </c>
      <c r="H401">
        <v>400</v>
      </c>
    </row>
    <row r="402" spans="1:8" x14ac:dyDescent="0.3">
      <c r="A402" t="s">
        <v>514</v>
      </c>
      <c r="B402" s="3" t="s">
        <v>515</v>
      </c>
      <c r="C402" t="s">
        <v>14</v>
      </c>
      <c r="D402" t="s">
        <v>516</v>
      </c>
      <c r="F402" s="2">
        <v>40</v>
      </c>
      <c r="G402" s="1">
        <v>784.88</v>
      </c>
      <c r="H402">
        <v>401</v>
      </c>
    </row>
    <row r="403" spans="1:8" x14ac:dyDescent="0.3">
      <c r="A403" t="s">
        <v>511</v>
      </c>
      <c r="B403" s="3" t="s">
        <v>512</v>
      </c>
      <c r="C403" t="s">
        <v>14</v>
      </c>
      <c r="D403" t="s">
        <v>513</v>
      </c>
      <c r="F403" s="2">
        <v>34</v>
      </c>
      <c r="G403" s="1">
        <v>818.88</v>
      </c>
      <c r="H403">
        <v>402</v>
      </c>
    </row>
    <row r="404" spans="1:8" x14ac:dyDescent="0.3">
      <c r="A404" t="s">
        <v>507</v>
      </c>
      <c r="B404" s="3" t="s">
        <v>508</v>
      </c>
      <c r="C404" t="s">
        <v>509</v>
      </c>
      <c r="D404" t="s">
        <v>510</v>
      </c>
      <c r="F404" s="2">
        <v>40</v>
      </c>
      <c r="G404" s="1">
        <v>858.88</v>
      </c>
      <c r="H404">
        <v>403</v>
      </c>
    </row>
    <row r="405" spans="1:8" x14ac:dyDescent="0.3">
      <c r="A405" t="s">
        <v>504</v>
      </c>
      <c r="B405" s="3" t="s">
        <v>505</v>
      </c>
      <c r="C405" t="s">
        <v>9</v>
      </c>
      <c r="D405" t="s">
        <v>506</v>
      </c>
      <c r="F405" s="2" t="str">
        <f>"-$40.00"</f>
        <v>-$40.00</v>
      </c>
      <c r="G405" s="1">
        <v>818.88</v>
      </c>
      <c r="H405">
        <v>404</v>
      </c>
    </row>
    <row r="406" spans="1:8" x14ac:dyDescent="0.3">
      <c r="A406" t="s">
        <v>489</v>
      </c>
      <c r="B406" s="3" t="s">
        <v>502</v>
      </c>
      <c r="C406" t="s">
        <v>9</v>
      </c>
      <c r="D406" t="s">
        <v>503</v>
      </c>
      <c r="F406" s="2" t="str">
        <f>"-$40.00"</f>
        <v>-$40.00</v>
      </c>
      <c r="G406" s="1">
        <v>778.88</v>
      </c>
      <c r="H406">
        <v>405</v>
      </c>
    </row>
    <row r="407" spans="1:8" x14ac:dyDescent="0.3">
      <c r="A407" t="s">
        <v>483</v>
      </c>
      <c r="B407" s="3" t="s">
        <v>500</v>
      </c>
      <c r="C407" t="s">
        <v>9</v>
      </c>
      <c r="D407" t="s">
        <v>501</v>
      </c>
      <c r="F407" s="2" t="str">
        <f>"-$40.00"</f>
        <v>-$40.00</v>
      </c>
      <c r="G407" s="1">
        <v>738.88</v>
      </c>
      <c r="H407">
        <v>406</v>
      </c>
    </row>
    <row r="408" spans="1:8" x14ac:dyDescent="0.3">
      <c r="A408" t="s">
        <v>497</v>
      </c>
      <c r="B408" s="3" t="s">
        <v>498</v>
      </c>
      <c r="C408" t="s">
        <v>9</v>
      </c>
      <c r="D408" t="s">
        <v>499</v>
      </c>
      <c r="F408" s="2" t="str">
        <f>"-$10.00"</f>
        <v>-$10.00</v>
      </c>
      <c r="G408" s="1">
        <v>728.88</v>
      </c>
      <c r="H408">
        <v>407</v>
      </c>
    </row>
    <row r="409" spans="1:8" x14ac:dyDescent="0.3">
      <c r="A409" t="s">
        <v>494</v>
      </c>
      <c r="B409" s="3" t="s">
        <v>495</v>
      </c>
      <c r="C409" t="s">
        <v>9</v>
      </c>
      <c r="D409" t="s">
        <v>496</v>
      </c>
      <c r="F409" s="2" t="str">
        <f>"-$20.00"</f>
        <v>-$20.00</v>
      </c>
      <c r="G409" s="1">
        <v>708.88</v>
      </c>
      <c r="H409">
        <v>408</v>
      </c>
    </row>
    <row r="410" spans="1:8" x14ac:dyDescent="0.3">
      <c r="A410" t="s">
        <v>486</v>
      </c>
      <c r="B410" s="3" t="s">
        <v>492</v>
      </c>
      <c r="C410" t="s">
        <v>9</v>
      </c>
      <c r="D410" t="s">
        <v>493</v>
      </c>
      <c r="F410" s="2" t="str">
        <f>"-$20.00"</f>
        <v>-$20.00</v>
      </c>
      <c r="G410" s="1">
        <v>688.88</v>
      </c>
      <c r="H410">
        <v>409</v>
      </c>
    </row>
    <row r="411" spans="1:8" x14ac:dyDescent="0.3">
      <c r="A411" t="s">
        <v>489</v>
      </c>
      <c r="B411" s="3" t="s">
        <v>490</v>
      </c>
      <c r="C411" t="s">
        <v>14</v>
      </c>
      <c r="D411" t="s">
        <v>491</v>
      </c>
      <c r="F411" s="2">
        <v>76.36</v>
      </c>
      <c r="G411" s="1">
        <v>765.24</v>
      </c>
      <c r="H411">
        <v>410</v>
      </c>
    </row>
    <row r="412" spans="1:8" x14ac:dyDescent="0.3">
      <c r="A412" t="s">
        <v>486</v>
      </c>
      <c r="B412" s="3" t="s">
        <v>487</v>
      </c>
      <c r="C412" t="s">
        <v>14</v>
      </c>
      <c r="D412" t="s">
        <v>488</v>
      </c>
      <c r="F412" s="2">
        <v>38.18</v>
      </c>
      <c r="G412" s="1">
        <v>803.42</v>
      </c>
      <c r="H412">
        <v>411</v>
      </c>
    </row>
    <row r="413" spans="1:8" x14ac:dyDescent="0.3">
      <c r="A413" t="s">
        <v>483</v>
      </c>
      <c r="B413" s="3" t="s">
        <v>484</v>
      </c>
      <c r="C413" t="s">
        <v>14</v>
      </c>
      <c r="D413" t="s">
        <v>485</v>
      </c>
      <c r="F413" s="2">
        <v>76.36</v>
      </c>
      <c r="G413" s="1">
        <v>879.78</v>
      </c>
      <c r="H413">
        <v>412</v>
      </c>
    </row>
    <row r="414" spans="1:8" x14ac:dyDescent="0.3">
      <c r="A414" t="s">
        <v>467</v>
      </c>
      <c r="B414" s="3" t="s">
        <v>481</v>
      </c>
      <c r="C414" t="s">
        <v>9</v>
      </c>
      <c r="D414" t="s">
        <v>482</v>
      </c>
      <c r="F414" s="2" t="str">
        <f>"-$40.00"</f>
        <v>-$40.00</v>
      </c>
      <c r="G414" s="1">
        <v>839.78</v>
      </c>
      <c r="H414">
        <v>413</v>
      </c>
    </row>
    <row r="415" spans="1:8" x14ac:dyDescent="0.3">
      <c r="A415" t="s">
        <v>478</v>
      </c>
      <c r="B415" s="3" t="s">
        <v>479</v>
      </c>
      <c r="C415" t="s">
        <v>9</v>
      </c>
      <c r="D415" t="s">
        <v>480</v>
      </c>
      <c r="F415" s="2" t="str">
        <f>"-$10.00"</f>
        <v>-$10.00</v>
      </c>
      <c r="G415" s="1">
        <v>829.78</v>
      </c>
      <c r="H415">
        <v>414</v>
      </c>
    </row>
    <row r="416" spans="1:8" x14ac:dyDescent="0.3">
      <c r="A416" t="s">
        <v>475</v>
      </c>
      <c r="B416" s="3" t="s">
        <v>476</v>
      </c>
      <c r="C416" t="s">
        <v>9</v>
      </c>
      <c r="D416" t="s">
        <v>477</v>
      </c>
      <c r="F416" s="2" t="str">
        <f>"-$10.00"</f>
        <v>-$10.00</v>
      </c>
      <c r="G416" s="1">
        <v>819.78</v>
      </c>
      <c r="H416">
        <v>415</v>
      </c>
    </row>
    <row r="417" spans="1:8" x14ac:dyDescent="0.3">
      <c r="A417" t="s">
        <v>464</v>
      </c>
      <c r="B417" s="3" t="s">
        <v>473</v>
      </c>
      <c r="C417" t="s">
        <v>9</v>
      </c>
      <c r="D417" t="s">
        <v>474</v>
      </c>
      <c r="F417" s="2" t="str">
        <f>"-$10.00"</f>
        <v>-$10.00</v>
      </c>
      <c r="G417" s="1">
        <v>809.78</v>
      </c>
      <c r="H417">
        <v>416</v>
      </c>
    </row>
    <row r="418" spans="1:8" x14ac:dyDescent="0.3">
      <c r="A418" t="s">
        <v>470</v>
      </c>
      <c r="B418" s="3" t="s">
        <v>471</v>
      </c>
      <c r="C418" t="s">
        <v>9</v>
      </c>
      <c r="D418" t="s">
        <v>472</v>
      </c>
      <c r="F418" s="2" t="str">
        <f>"-$10.00"</f>
        <v>-$10.00</v>
      </c>
      <c r="G418" s="1">
        <v>799.78</v>
      </c>
      <c r="H418">
        <v>417</v>
      </c>
    </row>
    <row r="419" spans="1:8" x14ac:dyDescent="0.3">
      <c r="A419" t="s">
        <v>467</v>
      </c>
      <c r="B419" s="3" t="s">
        <v>468</v>
      </c>
      <c r="C419" t="s">
        <v>14</v>
      </c>
      <c r="D419" t="s">
        <v>469</v>
      </c>
      <c r="F419" s="2">
        <v>76.36</v>
      </c>
      <c r="G419" s="1">
        <v>876.14</v>
      </c>
      <c r="H419">
        <v>418</v>
      </c>
    </row>
    <row r="420" spans="1:8" x14ac:dyDescent="0.3">
      <c r="A420" t="s">
        <v>464</v>
      </c>
      <c r="B420" s="3" t="s">
        <v>465</v>
      </c>
      <c r="C420" t="s">
        <v>14</v>
      </c>
      <c r="D420" t="s">
        <v>466</v>
      </c>
      <c r="F420" s="2">
        <v>32</v>
      </c>
      <c r="G420" s="1">
        <v>908.14</v>
      </c>
      <c r="H420">
        <v>419</v>
      </c>
    </row>
    <row r="421" spans="1:8" x14ac:dyDescent="0.3">
      <c r="A421" t="s">
        <v>461</v>
      </c>
      <c r="B421" s="3" t="s">
        <v>462</v>
      </c>
      <c r="C421" t="s">
        <v>9</v>
      </c>
      <c r="D421" t="s">
        <v>463</v>
      </c>
      <c r="F421" s="2" t="str">
        <f>"-$10.00"</f>
        <v>-$10.00</v>
      </c>
      <c r="G421" s="1">
        <v>898.14</v>
      </c>
      <c r="H421">
        <v>420</v>
      </c>
    </row>
    <row r="422" spans="1:8" x14ac:dyDescent="0.3">
      <c r="A422" t="s">
        <v>458</v>
      </c>
      <c r="B422" s="3" t="s">
        <v>459</v>
      </c>
      <c r="C422" t="s">
        <v>9</v>
      </c>
      <c r="D422" t="s">
        <v>460</v>
      </c>
      <c r="F422" s="2" t="str">
        <f>"-$10.00"</f>
        <v>-$10.00</v>
      </c>
      <c r="G422" s="1">
        <v>888.14</v>
      </c>
      <c r="H422">
        <v>421</v>
      </c>
    </row>
    <row r="423" spans="1:8" x14ac:dyDescent="0.3">
      <c r="A423" t="s">
        <v>455</v>
      </c>
      <c r="B423" s="3" t="s">
        <v>456</v>
      </c>
      <c r="C423" t="s">
        <v>9</v>
      </c>
      <c r="D423" t="s">
        <v>457</v>
      </c>
      <c r="F423" s="2" t="str">
        <f>"-$10.00"</f>
        <v>-$10.00</v>
      </c>
      <c r="G423" s="1">
        <v>878.14</v>
      </c>
      <c r="H423">
        <v>422</v>
      </c>
    </row>
    <row r="424" spans="1:8" x14ac:dyDescent="0.3">
      <c r="A424" t="s">
        <v>452</v>
      </c>
      <c r="B424" s="3" t="s">
        <v>453</v>
      </c>
      <c r="C424" t="s">
        <v>9</v>
      </c>
      <c r="D424" t="s">
        <v>454</v>
      </c>
      <c r="F424" s="2" t="str">
        <f>"-$40.00"</f>
        <v>-$40.00</v>
      </c>
      <c r="G424" s="1">
        <v>838.14</v>
      </c>
      <c r="H424">
        <v>423</v>
      </c>
    </row>
    <row r="425" spans="1:8" x14ac:dyDescent="0.3">
      <c r="A425" t="s">
        <v>447</v>
      </c>
      <c r="B425" s="3" t="s">
        <v>450</v>
      </c>
      <c r="C425" t="s">
        <v>9</v>
      </c>
      <c r="D425" t="s">
        <v>451</v>
      </c>
      <c r="F425" s="2" t="str">
        <f>"-$40.00"</f>
        <v>-$40.00</v>
      </c>
      <c r="G425" s="1">
        <v>798.14</v>
      </c>
      <c r="H425">
        <v>424</v>
      </c>
    </row>
    <row r="426" spans="1:8" x14ac:dyDescent="0.3">
      <c r="A426" t="s">
        <v>447</v>
      </c>
      <c r="B426" s="3" t="s">
        <v>448</v>
      </c>
      <c r="C426" t="s">
        <v>14</v>
      </c>
      <c r="D426" t="s">
        <v>449</v>
      </c>
      <c r="F426" s="2">
        <v>76.36</v>
      </c>
      <c r="G426" s="1">
        <v>874.5</v>
      </c>
      <c r="H426">
        <v>425</v>
      </c>
    </row>
    <row r="427" spans="1:8" x14ac:dyDescent="0.3">
      <c r="A427" t="s">
        <v>434</v>
      </c>
      <c r="B427" s="3" t="s">
        <v>445</v>
      </c>
      <c r="C427" t="s">
        <v>9</v>
      </c>
      <c r="D427" t="s">
        <v>446</v>
      </c>
      <c r="F427" s="2" t="str">
        <f>"-$40.00"</f>
        <v>-$40.00</v>
      </c>
      <c r="G427" s="1">
        <v>834.5</v>
      </c>
      <c r="H427">
        <v>426</v>
      </c>
    </row>
    <row r="428" spans="1:8" x14ac:dyDescent="0.3">
      <c r="A428" t="s">
        <v>431</v>
      </c>
      <c r="B428" s="3" t="s">
        <v>443</v>
      </c>
      <c r="C428" t="s">
        <v>9</v>
      </c>
      <c r="D428" t="s">
        <v>444</v>
      </c>
      <c r="F428" s="2" t="str">
        <f>"-$10.00"</f>
        <v>-$10.00</v>
      </c>
      <c r="G428" s="1">
        <v>824.5</v>
      </c>
      <c r="H428">
        <v>427</v>
      </c>
    </row>
    <row r="429" spans="1:8" x14ac:dyDescent="0.3">
      <c r="A429" t="s">
        <v>440</v>
      </c>
      <c r="B429" s="3" t="s">
        <v>441</v>
      </c>
      <c r="C429" t="s">
        <v>9</v>
      </c>
      <c r="D429" t="s">
        <v>442</v>
      </c>
      <c r="F429" s="2" t="str">
        <f>"-$10.00"</f>
        <v>-$10.00</v>
      </c>
      <c r="G429" s="1">
        <v>814.5</v>
      </c>
      <c r="H429">
        <v>428</v>
      </c>
    </row>
    <row r="430" spans="1:8" x14ac:dyDescent="0.3">
      <c r="A430" t="s">
        <v>437</v>
      </c>
      <c r="B430" s="3" t="s">
        <v>438</v>
      </c>
      <c r="C430" t="s">
        <v>9</v>
      </c>
      <c r="D430" t="s">
        <v>439</v>
      </c>
      <c r="F430" s="2" t="str">
        <f>"-$10.00"</f>
        <v>-$10.00</v>
      </c>
      <c r="G430" s="1">
        <v>804.5</v>
      </c>
      <c r="H430">
        <v>429</v>
      </c>
    </row>
    <row r="431" spans="1:8" x14ac:dyDescent="0.3">
      <c r="A431" t="s">
        <v>434</v>
      </c>
      <c r="B431" s="3" t="s">
        <v>435</v>
      </c>
      <c r="C431" t="s">
        <v>14</v>
      </c>
      <c r="D431" t="s">
        <v>436</v>
      </c>
      <c r="F431" s="2">
        <v>76.36</v>
      </c>
      <c r="G431" s="1">
        <v>880.86</v>
      </c>
      <c r="H431">
        <v>430</v>
      </c>
    </row>
    <row r="432" spans="1:8" x14ac:dyDescent="0.3">
      <c r="A432" t="s">
        <v>431</v>
      </c>
      <c r="B432" s="3" t="s">
        <v>432</v>
      </c>
      <c r="C432" t="s">
        <v>14</v>
      </c>
      <c r="D432" t="s">
        <v>433</v>
      </c>
      <c r="F432" s="2">
        <v>38</v>
      </c>
      <c r="G432" s="1">
        <v>918.86</v>
      </c>
      <c r="H432">
        <v>431</v>
      </c>
    </row>
    <row r="433" spans="1:8" x14ac:dyDescent="0.3">
      <c r="A433" t="s">
        <v>428</v>
      </c>
      <c r="B433" s="3" t="s">
        <v>429</v>
      </c>
      <c r="C433" t="s">
        <v>9</v>
      </c>
      <c r="D433" t="s">
        <v>430</v>
      </c>
      <c r="F433" s="2" t="str">
        <f>"-$40.00"</f>
        <v>-$40.00</v>
      </c>
      <c r="G433" s="1">
        <v>878.86</v>
      </c>
      <c r="H433">
        <v>432</v>
      </c>
    </row>
    <row r="434" spans="1:8" x14ac:dyDescent="0.3">
      <c r="A434" t="s">
        <v>420</v>
      </c>
      <c r="B434" s="3" t="s">
        <v>426</v>
      </c>
      <c r="C434" t="s">
        <v>9</v>
      </c>
      <c r="D434" t="s">
        <v>427</v>
      </c>
      <c r="F434" s="2" t="str">
        <f>"-$10.00"</f>
        <v>-$10.00</v>
      </c>
      <c r="G434" s="1">
        <v>868.86</v>
      </c>
      <c r="H434">
        <v>433</v>
      </c>
    </row>
    <row r="435" spans="1:8" x14ac:dyDescent="0.3">
      <c r="A435" t="s">
        <v>423</v>
      </c>
      <c r="B435" s="3" t="s">
        <v>424</v>
      </c>
      <c r="C435" t="s">
        <v>9</v>
      </c>
      <c r="D435" t="s">
        <v>425</v>
      </c>
      <c r="F435" s="2" t="str">
        <f>"-$10.00"</f>
        <v>-$10.00</v>
      </c>
      <c r="G435" s="1">
        <v>858.86</v>
      </c>
      <c r="H435">
        <v>434</v>
      </c>
    </row>
    <row r="436" spans="1:8" x14ac:dyDescent="0.3">
      <c r="A436" t="s">
        <v>420</v>
      </c>
      <c r="B436" s="3" t="s">
        <v>421</v>
      </c>
      <c r="C436" t="s">
        <v>14</v>
      </c>
      <c r="D436" t="s">
        <v>422</v>
      </c>
      <c r="F436" s="2">
        <v>22</v>
      </c>
      <c r="G436" s="1">
        <v>880.86</v>
      </c>
      <c r="H436">
        <v>435</v>
      </c>
    </row>
    <row r="437" spans="1:8" x14ac:dyDescent="0.3">
      <c r="A437" t="s">
        <v>406</v>
      </c>
      <c r="B437" s="3" t="s">
        <v>418</v>
      </c>
      <c r="C437" t="s">
        <v>9</v>
      </c>
      <c r="D437" t="s">
        <v>419</v>
      </c>
      <c r="F437" s="2" t="str">
        <f>"-$40.00"</f>
        <v>-$40.00</v>
      </c>
      <c r="G437" s="1">
        <v>840.86</v>
      </c>
      <c r="H437">
        <v>436</v>
      </c>
    </row>
    <row r="438" spans="1:8" x14ac:dyDescent="0.3">
      <c r="A438" t="s">
        <v>397</v>
      </c>
      <c r="B438" s="3" t="s">
        <v>416</v>
      </c>
      <c r="C438" t="s">
        <v>9</v>
      </c>
      <c r="D438" t="s">
        <v>417</v>
      </c>
      <c r="F438" s="2" t="str">
        <f>"-$10.00"</f>
        <v>-$10.00</v>
      </c>
      <c r="G438" s="1">
        <v>830.86</v>
      </c>
      <c r="H438">
        <v>437</v>
      </c>
    </row>
    <row r="439" spans="1:8" x14ac:dyDescent="0.3">
      <c r="A439" t="s">
        <v>403</v>
      </c>
      <c r="B439" s="3" t="s">
        <v>414</v>
      </c>
      <c r="C439" t="s">
        <v>9</v>
      </c>
      <c r="D439" t="s">
        <v>415</v>
      </c>
      <c r="F439" s="2" t="str">
        <f>"-$10.00"</f>
        <v>-$10.00</v>
      </c>
      <c r="G439" s="1">
        <v>820.86</v>
      </c>
      <c r="H439">
        <v>438</v>
      </c>
    </row>
    <row r="440" spans="1:8" x14ac:dyDescent="0.3">
      <c r="A440" t="s">
        <v>411</v>
      </c>
      <c r="B440" s="3" t="s">
        <v>412</v>
      </c>
      <c r="C440" t="s">
        <v>9</v>
      </c>
      <c r="D440" t="s">
        <v>413</v>
      </c>
      <c r="F440" s="2" t="str">
        <f>"-$10.00"</f>
        <v>-$10.00</v>
      </c>
      <c r="G440" s="1">
        <v>810.86</v>
      </c>
      <c r="H440">
        <v>439</v>
      </c>
    </row>
    <row r="441" spans="1:8" x14ac:dyDescent="0.3">
      <c r="A441" t="s">
        <v>400</v>
      </c>
      <c r="B441" s="3" t="s">
        <v>409</v>
      </c>
      <c r="C441" t="s">
        <v>9</v>
      </c>
      <c r="D441" t="s">
        <v>410</v>
      </c>
      <c r="F441" s="2" t="str">
        <f>"-$40.00"</f>
        <v>-$40.00</v>
      </c>
      <c r="G441" s="1">
        <v>770.86</v>
      </c>
      <c r="H441">
        <v>440</v>
      </c>
    </row>
    <row r="442" spans="1:8" x14ac:dyDescent="0.3">
      <c r="A442" t="s">
        <v>406</v>
      </c>
      <c r="B442" s="3" t="s">
        <v>407</v>
      </c>
      <c r="C442" t="s">
        <v>14</v>
      </c>
      <c r="D442" t="s">
        <v>408</v>
      </c>
      <c r="F442" s="2">
        <v>76.36</v>
      </c>
      <c r="G442" s="1">
        <v>847.22</v>
      </c>
      <c r="H442">
        <v>441</v>
      </c>
    </row>
    <row r="443" spans="1:8" x14ac:dyDescent="0.3">
      <c r="A443" t="s">
        <v>403</v>
      </c>
      <c r="B443" s="3" t="s">
        <v>404</v>
      </c>
      <c r="C443" t="s">
        <v>14</v>
      </c>
      <c r="D443" t="s">
        <v>405</v>
      </c>
      <c r="F443" s="2">
        <v>23</v>
      </c>
      <c r="G443" s="1">
        <v>870.22</v>
      </c>
      <c r="H443">
        <v>442</v>
      </c>
    </row>
    <row r="444" spans="1:8" x14ac:dyDescent="0.3">
      <c r="A444" t="s">
        <v>400</v>
      </c>
      <c r="B444" s="3" t="s">
        <v>401</v>
      </c>
      <c r="C444" t="s">
        <v>14</v>
      </c>
      <c r="D444" t="s">
        <v>402</v>
      </c>
      <c r="F444" s="2">
        <v>76.36</v>
      </c>
      <c r="G444" s="1">
        <v>946.58</v>
      </c>
      <c r="H444">
        <v>443</v>
      </c>
    </row>
    <row r="445" spans="1:8" x14ac:dyDescent="0.3">
      <c r="A445" t="s">
        <v>397</v>
      </c>
      <c r="B445" s="3" t="s">
        <v>398</v>
      </c>
      <c r="C445" t="s">
        <v>14</v>
      </c>
      <c r="D445" t="s">
        <v>399</v>
      </c>
      <c r="F445" s="2">
        <v>26.5</v>
      </c>
      <c r="G445" s="1">
        <v>973.08</v>
      </c>
      <c r="H445">
        <v>444</v>
      </c>
    </row>
    <row r="446" spans="1:8" x14ac:dyDescent="0.3">
      <c r="A446" t="s">
        <v>383</v>
      </c>
      <c r="B446" s="3" t="s">
        <v>395</v>
      </c>
      <c r="C446" t="s">
        <v>9</v>
      </c>
      <c r="D446" t="s">
        <v>396</v>
      </c>
      <c r="F446" s="2" t="str">
        <f>"-$10.00"</f>
        <v>-$10.00</v>
      </c>
      <c r="G446" s="1">
        <v>963.08</v>
      </c>
      <c r="H446">
        <v>445</v>
      </c>
    </row>
    <row r="447" spans="1:8" x14ac:dyDescent="0.3">
      <c r="A447" t="s">
        <v>392</v>
      </c>
      <c r="B447" s="3" t="s">
        <v>393</v>
      </c>
      <c r="C447" t="s">
        <v>9</v>
      </c>
      <c r="D447" t="s">
        <v>394</v>
      </c>
      <c r="F447" s="2" t="str">
        <f>"-$10.00"</f>
        <v>-$10.00</v>
      </c>
      <c r="G447" s="1">
        <v>953.08</v>
      </c>
      <c r="H447">
        <v>446</v>
      </c>
    </row>
    <row r="448" spans="1:8" x14ac:dyDescent="0.3">
      <c r="A448" t="s">
        <v>389</v>
      </c>
      <c r="B448" s="3" t="s">
        <v>390</v>
      </c>
      <c r="C448" t="s">
        <v>9</v>
      </c>
      <c r="D448" t="s">
        <v>391</v>
      </c>
      <c r="F448" s="2" t="str">
        <f>"-$10.00"</f>
        <v>-$10.00</v>
      </c>
      <c r="G448" s="1">
        <v>943.08</v>
      </c>
      <c r="H448">
        <v>447</v>
      </c>
    </row>
    <row r="449" spans="1:8" x14ac:dyDescent="0.3">
      <c r="A449" t="s">
        <v>386</v>
      </c>
      <c r="B449" s="3" t="s">
        <v>387</v>
      </c>
      <c r="C449" t="s">
        <v>9</v>
      </c>
      <c r="D449" t="s">
        <v>388</v>
      </c>
      <c r="F449" s="2" t="str">
        <f>"-$10.00"</f>
        <v>-$10.00</v>
      </c>
      <c r="G449" s="1">
        <v>933.08</v>
      </c>
      <c r="H449">
        <v>448</v>
      </c>
    </row>
    <row r="450" spans="1:8" x14ac:dyDescent="0.3">
      <c r="A450" t="s">
        <v>383</v>
      </c>
      <c r="B450" s="3" t="s">
        <v>384</v>
      </c>
      <c r="C450" t="s">
        <v>14</v>
      </c>
      <c r="D450" t="s">
        <v>385</v>
      </c>
      <c r="F450" s="2">
        <v>29</v>
      </c>
      <c r="G450" s="1">
        <v>962.08</v>
      </c>
      <c r="H450">
        <v>449</v>
      </c>
    </row>
    <row r="451" spans="1:8" x14ac:dyDescent="0.3">
      <c r="A451" t="s">
        <v>380</v>
      </c>
      <c r="B451" s="3" t="s">
        <v>381</v>
      </c>
      <c r="C451" t="s">
        <v>9</v>
      </c>
      <c r="D451" t="s">
        <v>382</v>
      </c>
      <c r="F451" s="2" t="str">
        <f>"-$40.00"</f>
        <v>-$40.00</v>
      </c>
      <c r="G451" s="1">
        <v>922.08</v>
      </c>
      <c r="H451">
        <v>450</v>
      </c>
    </row>
    <row r="452" spans="1:8" x14ac:dyDescent="0.3">
      <c r="A452" t="s">
        <v>377</v>
      </c>
      <c r="B452" s="3" t="s">
        <v>378</v>
      </c>
      <c r="C452" t="s">
        <v>9</v>
      </c>
      <c r="D452" t="s">
        <v>379</v>
      </c>
      <c r="F452" s="2" t="str">
        <f>"-$10.00"</f>
        <v>-$10.00</v>
      </c>
      <c r="G452" s="1">
        <v>912.08</v>
      </c>
      <c r="H452">
        <v>451</v>
      </c>
    </row>
    <row r="453" spans="1:8" x14ac:dyDescent="0.3">
      <c r="A453" t="s">
        <v>374</v>
      </c>
      <c r="B453" s="3" t="s">
        <v>375</v>
      </c>
      <c r="C453" t="s">
        <v>9</v>
      </c>
      <c r="D453" t="s">
        <v>376</v>
      </c>
      <c r="F453" s="2" t="str">
        <f>"-$10.00"</f>
        <v>-$10.00</v>
      </c>
      <c r="G453" s="1">
        <v>902.08</v>
      </c>
      <c r="H453">
        <v>452</v>
      </c>
    </row>
    <row r="454" spans="1:8" x14ac:dyDescent="0.3">
      <c r="A454" t="s">
        <v>371</v>
      </c>
      <c r="B454" s="3" t="s">
        <v>372</v>
      </c>
      <c r="C454" t="s">
        <v>9</v>
      </c>
      <c r="D454" t="s">
        <v>373</v>
      </c>
      <c r="F454" s="2" t="str">
        <f>"-$10.00"</f>
        <v>-$10.00</v>
      </c>
      <c r="G454" s="1">
        <v>892.08</v>
      </c>
      <c r="H454">
        <v>453</v>
      </c>
    </row>
    <row r="455" spans="1:8" x14ac:dyDescent="0.3">
      <c r="A455" t="s">
        <v>364</v>
      </c>
      <c r="B455" s="3" t="s">
        <v>369</v>
      </c>
      <c r="C455" t="s">
        <v>9</v>
      </c>
      <c r="D455" t="s">
        <v>370</v>
      </c>
      <c r="F455" s="2" t="str">
        <f>"-$40.00"</f>
        <v>-$40.00</v>
      </c>
      <c r="G455" s="1">
        <v>852.08</v>
      </c>
      <c r="H455">
        <v>454</v>
      </c>
    </row>
    <row r="456" spans="1:8" x14ac:dyDescent="0.3">
      <c r="A456" t="s">
        <v>361</v>
      </c>
      <c r="B456" s="3" t="s">
        <v>367</v>
      </c>
      <c r="C456" t="s">
        <v>9</v>
      </c>
      <c r="D456" t="s">
        <v>368</v>
      </c>
      <c r="F456" s="2" t="str">
        <f>"-$40.00"</f>
        <v>-$40.00</v>
      </c>
      <c r="G456" s="1">
        <v>812.08</v>
      </c>
      <c r="H456">
        <v>455</v>
      </c>
    </row>
    <row r="457" spans="1:8" x14ac:dyDescent="0.3">
      <c r="A457" t="s">
        <v>364</v>
      </c>
      <c r="B457" s="3" t="s">
        <v>365</v>
      </c>
      <c r="C457" t="s">
        <v>14</v>
      </c>
      <c r="D457" t="s">
        <v>366</v>
      </c>
      <c r="F457" s="2">
        <v>75.72</v>
      </c>
      <c r="G457" s="1">
        <v>887.8</v>
      </c>
      <c r="H457">
        <v>456</v>
      </c>
    </row>
    <row r="458" spans="1:8" x14ac:dyDescent="0.3">
      <c r="A458" t="s">
        <v>361</v>
      </c>
      <c r="B458" s="3" t="s">
        <v>362</v>
      </c>
      <c r="C458" t="s">
        <v>14</v>
      </c>
      <c r="D458" t="s">
        <v>363</v>
      </c>
      <c r="F458" s="2">
        <v>76.36</v>
      </c>
      <c r="G458" s="1">
        <v>964.16</v>
      </c>
      <c r="H458">
        <v>457</v>
      </c>
    </row>
    <row r="459" spans="1:8" x14ac:dyDescent="0.3">
      <c r="A459" t="s">
        <v>353</v>
      </c>
      <c r="B459" s="3" t="s">
        <v>359</v>
      </c>
      <c r="C459" t="s">
        <v>9</v>
      </c>
      <c r="D459" t="s">
        <v>360</v>
      </c>
      <c r="F459" s="2" t="str">
        <f>"-$40.00"</f>
        <v>-$40.00</v>
      </c>
      <c r="G459" s="1">
        <v>924.16</v>
      </c>
      <c r="H459">
        <v>458</v>
      </c>
    </row>
    <row r="460" spans="1:8" x14ac:dyDescent="0.3">
      <c r="A460" t="s">
        <v>356</v>
      </c>
      <c r="B460" s="3" t="s">
        <v>357</v>
      </c>
      <c r="C460" t="s">
        <v>9</v>
      </c>
      <c r="D460" t="s">
        <v>358</v>
      </c>
      <c r="F460" s="2" t="str">
        <f>"-$10.00"</f>
        <v>-$10.00</v>
      </c>
      <c r="G460" s="1">
        <v>914.16</v>
      </c>
      <c r="H460">
        <v>459</v>
      </c>
    </row>
    <row r="461" spans="1:8" x14ac:dyDescent="0.3">
      <c r="A461" t="s">
        <v>353</v>
      </c>
      <c r="B461" s="3" t="s">
        <v>354</v>
      </c>
      <c r="C461" t="s">
        <v>14</v>
      </c>
      <c r="D461" t="s">
        <v>355</v>
      </c>
      <c r="F461" s="2">
        <v>76.36</v>
      </c>
      <c r="G461" s="1">
        <v>990.52</v>
      </c>
      <c r="H461">
        <v>460</v>
      </c>
    </row>
    <row r="462" spans="1:8" x14ac:dyDescent="0.3">
      <c r="A462" t="s">
        <v>330</v>
      </c>
      <c r="B462" s="3" t="s">
        <v>351</v>
      </c>
      <c r="C462" t="s">
        <v>9</v>
      </c>
      <c r="D462" t="s">
        <v>352</v>
      </c>
      <c r="F462" s="2" t="str">
        <f>"-$40.00"</f>
        <v>-$40.00</v>
      </c>
      <c r="G462" s="1">
        <v>950.52</v>
      </c>
      <c r="H462">
        <v>461</v>
      </c>
    </row>
    <row r="463" spans="1:8" x14ac:dyDescent="0.3">
      <c r="A463" t="s">
        <v>324</v>
      </c>
      <c r="B463" s="3" t="s">
        <v>349</v>
      </c>
      <c r="C463" t="s">
        <v>9</v>
      </c>
      <c r="D463" t="s">
        <v>350</v>
      </c>
      <c r="F463" s="2" t="str">
        <f>"-$40.00"</f>
        <v>-$40.00</v>
      </c>
      <c r="G463" s="1">
        <v>910.52</v>
      </c>
      <c r="H463">
        <v>462</v>
      </c>
    </row>
    <row r="464" spans="1:8" x14ac:dyDescent="0.3">
      <c r="A464" t="s">
        <v>321</v>
      </c>
      <c r="B464" s="3" t="s">
        <v>347</v>
      </c>
      <c r="C464" t="s">
        <v>9</v>
      </c>
      <c r="D464" t="s">
        <v>348</v>
      </c>
      <c r="F464" s="2" t="str">
        <f>"-$40.00"</f>
        <v>-$40.00</v>
      </c>
      <c r="G464" s="1">
        <v>870.52</v>
      </c>
      <c r="H464">
        <v>463</v>
      </c>
    </row>
    <row r="465" spans="1:8" x14ac:dyDescent="0.3">
      <c r="A465" t="s">
        <v>327</v>
      </c>
      <c r="B465" s="3" t="s">
        <v>345</v>
      </c>
      <c r="C465" t="s">
        <v>9</v>
      </c>
      <c r="D465" t="s">
        <v>346</v>
      </c>
      <c r="F465" s="2" t="str">
        <f>"-$10.00"</f>
        <v>-$10.00</v>
      </c>
      <c r="G465" s="1">
        <v>860.52</v>
      </c>
      <c r="H465">
        <v>464</v>
      </c>
    </row>
    <row r="466" spans="1:8" x14ac:dyDescent="0.3">
      <c r="A466" t="s">
        <v>342</v>
      </c>
      <c r="B466" s="3" t="s">
        <v>343</v>
      </c>
      <c r="C466" t="s">
        <v>9</v>
      </c>
      <c r="D466" t="s">
        <v>344</v>
      </c>
      <c r="F466" s="2" t="str">
        <f>"-$10.00"</f>
        <v>-$10.00</v>
      </c>
      <c r="G466" s="1">
        <v>850.52</v>
      </c>
      <c r="H466">
        <v>465</v>
      </c>
    </row>
    <row r="467" spans="1:8" x14ac:dyDescent="0.3">
      <c r="A467" t="s">
        <v>339</v>
      </c>
      <c r="B467" s="3" t="s">
        <v>340</v>
      </c>
      <c r="C467" t="s">
        <v>9</v>
      </c>
      <c r="D467" t="s">
        <v>341</v>
      </c>
      <c r="F467" s="2" t="str">
        <f>"-$10.00"</f>
        <v>-$10.00</v>
      </c>
      <c r="G467" s="1">
        <v>840.52</v>
      </c>
      <c r="H467">
        <v>466</v>
      </c>
    </row>
    <row r="468" spans="1:8" x14ac:dyDescent="0.3">
      <c r="A468" t="s">
        <v>318</v>
      </c>
      <c r="B468" s="3" t="s">
        <v>337</v>
      </c>
      <c r="C468" t="s">
        <v>9</v>
      </c>
      <c r="D468" t="s">
        <v>338</v>
      </c>
      <c r="F468" s="2" t="str">
        <f>"-$10.00"</f>
        <v>-$10.00</v>
      </c>
      <c r="G468" s="1">
        <v>830.52</v>
      </c>
      <c r="H468">
        <v>467</v>
      </c>
    </row>
    <row r="469" spans="1:8" x14ac:dyDescent="0.3">
      <c r="A469" t="s">
        <v>315</v>
      </c>
      <c r="B469" s="3" t="s">
        <v>335</v>
      </c>
      <c r="C469" t="s">
        <v>9</v>
      </c>
      <c r="D469" t="s">
        <v>336</v>
      </c>
      <c r="F469" s="2" t="str">
        <f>"-$10.00"</f>
        <v>-$10.00</v>
      </c>
      <c r="G469" s="1">
        <v>820.52</v>
      </c>
      <c r="H469">
        <v>468</v>
      </c>
    </row>
    <row r="470" spans="1:8" x14ac:dyDescent="0.3">
      <c r="A470" t="s">
        <v>332</v>
      </c>
      <c r="B470" s="3" t="s">
        <v>333</v>
      </c>
      <c r="C470" t="s">
        <v>9</v>
      </c>
      <c r="D470" t="s">
        <v>334</v>
      </c>
      <c r="F470" s="2" t="str">
        <f>"-$10.00"</f>
        <v>-$10.00</v>
      </c>
      <c r="G470" s="1">
        <v>810.52</v>
      </c>
      <c r="H470">
        <v>469</v>
      </c>
    </row>
    <row r="471" spans="1:8" x14ac:dyDescent="0.3">
      <c r="A471" t="s">
        <v>330</v>
      </c>
      <c r="B471" s="3" t="s">
        <v>328</v>
      </c>
      <c r="C471" t="s">
        <v>14</v>
      </c>
      <c r="D471" t="s">
        <v>331</v>
      </c>
      <c r="F471" s="2">
        <v>76.36</v>
      </c>
      <c r="G471" s="1">
        <v>914.38</v>
      </c>
      <c r="H471">
        <v>470</v>
      </c>
    </row>
    <row r="472" spans="1:8" x14ac:dyDescent="0.3">
      <c r="A472" t="s">
        <v>327</v>
      </c>
      <c r="B472" s="3" t="s">
        <v>328</v>
      </c>
      <c r="C472" t="s">
        <v>14</v>
      </c>
      <c r="D472" t="s">
        <v>329</v>
      </c>
      <c r="F472" s="2">
        <v>27.5</v>
      </c>
      <c r="G472" s="1">
        <v>838.02</v>
      </c>
      <c r="H472">
        <v>471</v>
      </c>
    </row>
    <row r="473" spans="1:8" x14ac:dyDescent="0.3">
      <c r="A473" t="s">
        <v>324</v>
      </c>
      <c r="B473" s="3" t="s">
        <v>325</v>
      </c>
      <c r="C473" t="s">
        <v>14</v>
      </c>
      <c r="D473" t="s">
        <v>326</v>
      </c>
      <c r="F473" s="2">
        <v>76.36</v>
      </c>
      <c r="G473" s="1">
        <v>990.74</v>
      </c>
      <c r="H473">
        <v>472</v>
      </c>
    </row>
    <row r="474" spans="1:8" x14ac:dyDescent="0.3">
      <c r="A474" t="s">
        <v>321</v>
      </c>
      <c r="B474" s="3" t="s">
        <v>322</v>
      </c>
      <c r="C474" t="s">
        <v>14</v>
      </c>
      <c r="D474" t="s">
        <v>323</v>
      </c>
      <c r="F474" s="2">
        <v>76.36</v>
      </c>
      <c r="G474" s="1">
        <v>1067.0999999999999</v>
      </c>
      <c r="H474">
        <v>473</v>
      </c>
    </row>
    <row r="475" spans="1:8" x14ac:dyDescent="0.3">
      <c r="A475" t="s">
        <v>318</v>
      </c>
      <c r="B475" s="3" t="s">
        <v>319</v>
      </c>
      <c r="C475" t="s">
        <v>14</v>
      </c>
      <c r="D475" t="s">
        <v>320</v>
      </c>
      <c r="F475" s="2">
        <v>28.5</v>
      </c>
      <c r="G475" s="1">
        <v>1095.5999999999999</v>
      </c>
      <c r="H475">
        <v>474</v>
      </c>
    </row>
    <row r="476" spans="1:8" x14ac:dyDescent="0.3">
      <c r="A476" t="s">
        <v>315</v>
      </c>
      <c r="B476" s="3" t="s">
        <v>316</v>
      </c>
      <c r="C476" t="s">
        <v>14</v>
      </c>
      <c r="D476" t="s">
        <v>317</v>
      </c>
      <c r="F476" s="2">
        <v>23.5</v>
      </c>
      <c r="G476" s="1">
        <v>1119.0999999999999</v>
      </c>
      <c r="H476">
        <v>475</v>
      </c>
    </row>
    <row r="477" spans="1:8" x14ac:dyDescent="0.3">
      <c r="A477" t="s">
        <v>312</v>
      </c>
      <c r="B477" s="3" t="s">
        <v>313</v>
      </c>
      <c r="C477" t="s">
        <v>9</v>
      </c>
      <c r="D477" t="s">
        <v>314</v>
      </c>
      <c r="F477" s="2" t="str">
        <f>"-$10.00"</f>
        <v>-$10.00</v>
      </c>
      <c r="G477" s="1">
        <v>1109.0999999999999</v>
      </c>
      <c r="H477">
        <v>476</v>
      </c>
    </row>
    <row r="478" spans="1:8" x14ac:dyDescent="0.3">
      <c r="A478" t="s">
        <v>309</v>
      </c>
      <c r="B478" s="3" t="s">
        <v>310</v>
      </c>
      <c r="C478" t="s">
        <v>9</v>
      </c>
      <c r="D478" t="s">
        <v>311</v>
      </c>
      <c r="F478" s="2" t="str">
        <f>"-$10.00"</f>
        <v>-$10.00</v>
      </c>
      <c r="G478" s="1">
        <v>1099.0999999999999</v>
      </c>
      <c r="H478">
        <v>477</v>
      </c>
    </row>
    <row r="479" spans="1:8" x14ac:dyDescent="0.3">
      <c r="A479" t="s">
        <v>306</v>
      </c>
      <c r="B479" s="3" t="s">
        <v>307</v>
      </c>
      <c r="C479" t="s">
        <v>9</v>
      </c>
      <c r="D479" t="s">
        <v>308</v>
      </c>
      <c r="F479" s="2" t="str">
        <f>"-$10.00"</f>
        <v>-$10.00</v>
      </c>
      <c r="G479" s="1">
        <v>1089.0999999999999</v>
      </c>
      <c r="H479">
        <v>478</v>
      </c>
    </row>
    <row r="480" spans="1:8" x14ac:dyDescent="0.3">
      <c r="A480" t="s">
        <v>303</v>
      </c>
      <c r="B480" s="3" t="s">
        <v>304</v>
      </c>
      <c r="C480" t="s">
        <v>9</v>
      </c>
      <c r="D480" t="s">
        <v>305</v>
      </c>
      <c r="F480" s="2" t="str">
        <f>"-$10.00"</f>
        <v>-$10.00</v>
      </c>
      <c r="G480" s="1">
        <v>1079.0999999999999</v>
      </c>
      <c r="H480">
        <v>479</v>
      </c>
    </row>
    <row r="481" spans="1:8" x14ac:dyDescent="0.3">
      <c r="A481" t="s">
        <v>263</v>
      </c>
      <c r="B481" s="3" t="s">
        <v>301</v>
      </c>
      <c r="C481" t="s">
        <v>9</v>
      </c>
      <c r="D481" t="s">
        <v>302</v>
      </c>
      <c r="F481" s="2" t="str">
        <f>"-$10.00"</f>
        <v>-$10.00</v>
      </c>
      <c r="G481" s="1">
        <v>1069.0999999999999</v>
      </c>
      <c r="H481">
        <v>480</v>
      </c>
    </row>
    <row r="482" spans="1:8" x14ac:dyDescent="0.3">
      <c r="A482" t="s">
        <v>266</v>
      </c>
      <c r="B482" s="3" t="s">
        <v>299</v>
      </c>
      <c r="C482" t="s">
        <v>9</v>
      </c>
      <c r="D482" t="s">
        <v>300</v>
      </c>
      <c r="F482" s="2" t="str">
        <f>"-$10.00"</f>
        <v>-$10.00</v>
      </c>
      <c r="G482" s="1">
        <v>1059.0999999999999</v>
      </c>
      <c r="H482">
        <v>481</v>
      </c>
    </row>
    <row r="483" spans="1:8" x14ac:dyDescent="0.3">
      <c r="A483" t="s">
        <v>260</v>
      </c>
      <c r="B483" s="3" t="s">
        <v>297</v>
      </c>
      <c r="C483" t="s">
        <v>9</v>
      </c>
      <c r="D483" t="s">
        <v>298</v>
      </c>
      <c r="F483" s="2" t="str">
        <f>"-$10.00"</f>
        <v>-$10.00</v>
      </c>
      <c r="G483" s="1">
        <v>1049.0999999999999</v>
      </c>
      <c r="H483">
        <v>482</v>
      </c>
    </row>
    <row r="484" spans="1:8" x14ac:dyDescent="0.3">
      <c r="A484" t="s">
        <v>294</v>
      </c>
      <c r="B484" s="3" t="s">
        <v>295</v>
      </c>
      <c r="C484" t="s">
        <v>9</v>
      </c>
      <c r="D484" t="s">
        <v>296</v>
      </c>
      <c r="F484" s="2" t="str">
        <f>"-$10.00"</f>
        <v>-$10.00</v>
      </c>
      <c r="G484" s="1">
        <v>1039.0999999999999</v>
      </c>
      <c r="H484">
        <v>483</v>
      </c>
    </row>
    <row r="485" spans="1:8" x14ac:dyDescent="0.3">
      <c r="A485" t="s">
        <v>291</v>
      </c>
      <c r="B485" s="3" t="s">
        <v>292</v>
      </c>
      <c r="C485" t="s">
        <v>9</v>
      </c>
      <c r="D485" t="s">
        <v>293</v>
      </c>
      <c r="F485" s="2" t="str">
        <f>"-$10.00"</f>
        <v>-$10.00</v>
      </c>
      <c r="G485" s="1">
        <v>1029.0999999999999</v>
      </c>
      <c r="H485">
        <v>484</v>
      </c>
    </row>
    <row r="486" spans="1:8" x14ac:dyDescent="0.3">
      <c r="A486" t="s">
        <v>257</v>
      </c>
      <c r="B486" s="3" t="s">
        <v>289</v>
      </c>
      <c r="C486" t="s">
        <v>9</v>
      </c>
      <c r="D486" t="s">
        <v>290</v>
      </c>
      <c r="F486" s="2" t="str">
        <f>"-$10.00"</f>
        <v>-$10.00</v>
      </c>
      <c r="G486" s="1">
        <v>1019.1</v>
      </c>
      <c r="H486">
        <v>485</v>
      </c>
    </row>
    <row r="487" spans="1:8" x14ac:dyDescent="0.3">
      <c r="A487" t="s">
        <v>284</v>
      </c>
      <c r="B487" s="3" t="s">
        <v>287</v>
      </c>
      <c r="C487" t="s">
        <v>9</v>
      </c>
      <c r="D487" t="s">
        <v>288</v>
      </c>
      <c r="F487" s="2" t="str">
        <f>"-$20.00"</f>
        <v>-$20.00</v>
      </c>
      <c r="G487" s="1">
        <v>999.1</v>
      </c>
      <c r="H487">
        <v>486</v>
      </c>
    </row>
    <row r="488" spans="1:8" x14ac:dyDescent="0.3">
      <c r="A488" t="s">
        <v>284</v>
      </c>
      <c r="B488" s="3" t="s">
        <v>285</v>
      </c>
      <c r="C488" t="s">
        <v>212</v>
      </c>
      <c r="D488" t="s">
        <v>286</v>
      </c>
      <c r="F488" s="2">
        <v>20</v>
      </c>
      <c r="G488" s="1">
        <v>1019.1</v>
      </c>
      <c r="H488">
        <v>487</v>
      </c>
    </row>
    <row r="489" spans="1:8" x14ac:dyDescent="0.3">
      <c r="A489" t="s">
        <v>254</v>
      </c>
      <c r="B489" s="3" t="s">
        <v>282</v>
      </c>
      <c r="C489" t="s">
        <v>9</v>
      </c>
      <c r="D489" t="s">
        <v>283</v>
      </c>
      <c r="F489" s="2" t="str">
        <f>"-$20.00"</f>
        <v>-$20.00</v>
      </c>
      <c r="G489" s="1">
        <v>999.1</v>
      </c>
      <c r="H489">
        <v>488</v>
      </c>
    </row>
    <row r="490" spans="1:8" x14ac:dyDescent="0.3">
      <c r="A490" t="s">
        <v>272</v>
      </c>
      <c r="B490" s="3" t="s">
        <v>280</v>
      </c>
      <c r="C490" t="s">
        <v>9</v>
      </c>
      <c r="D490" t="s">
        <v>281</v>
      </c>
      <c r="F490" s="2" t="str">
        <f>"-$40.00"</f>
        <v>-$40.00</v>
      </c>
      <c r="G490" s="1">
        <v>959.1</v>
      </c>
      <c r="H490">
        <v>489</v>
      </c>
    </row>
    <row r="491" spans="1:8" x14ac:dyDescent="0.3">
      <c r="A491" t="s">
        <v>277</v>
      </c>
      <c r="B491" s="3" t="s">
        <v>278</v>
      </c>
      <c r="C491" t="s">
        <v>9</v>
      </c>
      <c r="D491" t="s">
        <v>279</v>
      </c>
      <c r="F491" s="2" t="str">
        <f>"-$40.00"</f>
        <v>-$40.00</v>
      </c>
      <c r="G491" s="1">
        <v>919.1</v>
      </c>
      <c r="H491">
        <v>490</v>
      </c>
    </row>
    <row r="492" spans="1:8" x14ac:dyDescent="0.3">
      <c r="A492" t="s">
        <v>251</v>
      </c>
      <c r="B492" s="3" t="s">
        <v>275</v>
      </c>
      <c r="C492" t="s">
        <v>9</v>
      </c>
      <c r="D492" t="s">
        <v>276</v>
      </c>
      <c r="F492" s="2" t="str">
        <f>"-$40.00"</f>
        <v>-$40.00</v>
      </c>
      <c r="G492" s="1">
        <v>879.1</v>
      </c>
      <c r="H492">
        <v>491</v>
      </c>
    </row>
    <row r="493" spans="1:8" x14ac:dyDescent="0.3">
      <c r="A493" t="s">
        <v>272</v>
      </c>
      <c r="B493" s="3" t="s">
        <v>273</v>
      </c>
      <c r="C493" t="s">
        <v>212</v>
      </c>
      <c r="D493" t="s">
        <v>274</v>
      </c>
      <c r="F493" s="2">
        <v>40</v>
      </c>
      <c r="G493" s="1">
        <v>919.1</v>
      </c>
      <c r="H493">
        <v>492</v>
      </c>
    </row>
    <row r="494" spans="1:8" x14ac:dyDescent="0.3">
      <c r="A494" t="s">
        <v>269</v>
      </c>
      <c r="B494" s="3" t="s">
        <v>270</v>
      </c>
      <c r="C494" t="s">
        <v>9</v>
      </c>
      <c r="D494" t="s">
        <v>271</v>
      </c>
      <c r="F494" s="2" t="str">
        <f>"-$40.00"</f>
        <v>-$40.00</v>
      </c>
      <c r="G494" s="1">
        <v>879.1</v>
      </c>
      <c r="H494">
        <v>493</v>
      </c>
    </row>
    <row r="495" spans="1:8" x14ac:dyDescent="0.3">
      <c r="A495" t="s">
        <v>266</v>
      </c>
      <c r="B495" s="3" t="s">
        <v>267</v>
      </c>
      <c r="C495" t="s">
        <v>14</v>
      </c>
      <c r="D495" t="s">
        <v>268</v>
      </c>
      <c r="F495" s="2">
        <v>23.5</v>
      </c>
      <c r="G495" s="1">
        <v>902.6</v>
      </c>
      <c r="H495">
        <v>494</v>
      </c>
    </row>
    <row r="496" spans="1:8" x14ac:dyDescent="0.3">
      <c r="A496" t="s">
        <v>263</v>
      </c>
      <c r="B496" s="3" t="s">
        <v>264</v>
      </c>
      <c r="C496" t="s">
        <v>14</v>
      </c>
      <c r="D496" t="s">
        <v>265</v>
      </c>
      <c r="F496" s="2">
        <v>24</v>
      </c>
      <c r="G496" s="1">
        <v>926.6</v>
      </c>
      <c r="H496">
        <v>495</v>
      </c>
    </row>
    <row r="497" spans="1:8" x14ac:dyDescent="0.3">
      <c r="A497" t="s">
        <v>260</v>
      </c>
      <c r="B497" s="3" t="s">
        <v>261</v>
      </c>
      <c r="C497" t="s">
        <v>14</v>
      </c>
      <c r="D497" t="s">
        <v>262</v>
      </c>
      <c r="F497" s="2">
        <v>45</v>
      </c>
      <c r="G497" s="1">
        <v>971.6</v>
      </c>
      <c r="H497">
        <v>496</v>
      </c>
    </row>
    <row r="498" spans="1:8" x14ac:dyDescent="0.3">
      <c r="A498" t="s">
        <v>257</v>
      </c>
      <c r="B498" s="3" t="s">
        <v>258</v>
      </c>
      <c r="C498" t="s">
        <v>14</v>
      </c>
      <c r="D498" t="s">
        <v>259</v>
      </c>
      <c r="F498" s="2">
        <v>26</v>
      </c>
      <c r="G498" s="1">
        <v>997.6</v>
      </c>
      <c r="H498">
        <v>497</v>
      </c>
    </row>
    <row r="499" spans="1:8" x14ac:dyDescent="0.3">
      <c r="A499" t="s">
        <v>254</v>
      </c>
      <c r="B499" s="3" t="s">
        <v>255</v>
      </c>
      <c r="C499" t="s">
        <v>14</v>
      </c>
      <c r="D499" t="s">
        <v>256</v>
      </c>
      <c r="F499" s="2">
        <v>38.18</v>
      </c>
      <c r="G499" s="1">
        <v>1035.78</v>
      </c>
      <c r="H499">
        <v>498</v>
      </c>
    </row>
    <row r="500" spans="1:8" x14ac:dyDescent="0.3">
      <c r="A500" t="s">
        <v>251</v>
      </c>
      <c r="B500" s="3" t="s">
        <v>252</v>
      </c>
      <c r="C500" t="s">
        <v>14</v>
      </c>
      <c r="D500" t="s">
        <v>253</v>
      </c>
      <c r="F500" s="2">
        <v>76.36</v>
      </c>
      <c r="G500" s="1">
        <v>1112.1399999999999</v>
      </c>
      <c r="H500">
        <v>499</v>
      </c>
    </row>
    <row r="501" spans="1:8" x14ac:dyDescent="0.3">
      <c r="A501" t="s">
        <v>207</v>
      </c>
      <c r="B501" s="3" t="s">
        <v>249</v>
      </c>
      <c r="C501" t="s">
        <v>9</v>
      </c>
      <c r="D501" t="s">
        <v>250</v>
      </c>
      <c r="F501" s="2" t="str">
        <f>"-$40.00"</f>
        <v>-$40.00</v>
      </c>
      <c r="G501" s="1">
        <v>1072.1399999999999</v>
      </c>
      <c r="H501">
        <v>500</v>
      </c>
    </row>
    <row r="502" spans="1:8" x14ac:dyDescent="0.3">
      <c r="A502" t="s">
        <v>227</v>
      </c>
      <c r="B502" s="3" t="s">
        <v>248</v>
      </c>
      <c r="C502" t="s">
        <v>9</v>
      </c>
      <c r="D502" t="s">
        <v>223</v>
      </c>
      <c r="F502" s="2" t="str">
        <f>"-$10.00"</f>
        <v>-$10.00</v>
      </c>
      <c r="G502" s="1">
        <v>1062.1399999999999</v>
      </c>
      <c r="H502">
        <v>501</v>
      </c>
    </row>
    <row r="503" spans="1:8" x14ac:dyDescent="0.3">
      <c r="A503" t="s">
        <v>233</v>
      </c>
      <c r="B503" s="3" t="s">
        <v>246</v>
      </c>
      <c r="C503" t="s">
        <v>9</v>
      </c>
      <c r="D503" t="s">
        <v>247</v>
      </c>
      <c r="F503" s="2" t="str">
        <f>"-$10.00"</f>
        <v>-$10.00</v>
      </c>
      <c r="G503" s="1">
        <v>1052.1399999999999</v>
      </c>
      <c r="H503">
        <v>502</v>
      </c>
    </row>
    <row r="504" spans="1:8" x14ac:dyDescent="0.3">
      <c r="A504" t="s">
        <v>230</v>
      </c>
      <c r="B504" s="3" t="s">
        <v>245</v>
      </c>
      <c r="C504" t="s">
        <v>9</v>
      </c>
      <c r="D504" t="s">
        <v>24</v>
      </c>
      <c r="F504" s="2" t="str">
        <f>"-$10.00"</f>
        <v>-$10.00</v>
      </c>
      <c r="G504" s="1">
        <v>1042.1399999999999</v>
      </c>
      <c r="H504">
        <v>503</v>
      </c>
    </row>
    <row r="505" spans="1:8" x14ac:dyDescent="0.3">
      <c r="A505" t="s">
        <v>236</v>
      </c>
      <c r="B505" s="3" t="s">
        <v>244</v>
      </c>
      <c r="C505" t="s">
        <v>9</v>
      </c>
      <c r="D505" t="s">
        <v>218</v>
      </c>
      <c r="F505" s="2" t="str">
        <f>"-$10.00"</f>
        <v>-$10.00</v>
      </c>
      <c r="G505" s="1">
        <v>1032.1399999999999</v>
      </c>
      <c r="H505">
        <v>504</v>
      </c>
    </row>
    <row r="506" spans="1:8" x14ac:dyDescent="0.3">
      <c r="A506" t="s">
        <v>239</v>
      </c>
      <c r="B506" s="3" t="s">
        <v>242</v>
      </c>
      <c r="C506" t="s">
        <v>9</v>
      </c>
      <c r="D506" t="s">
        <v>243</v>
      </c>
      <c r="F506" s="2" t="str">
        <f>"-$10.00"</f>
        <v>-$10.00</v>
      </c>
      <c r="G506" s="1">
        <v>1022.14</v>
      </c>
      <c r="H506">
        <v>505</v>
      </c>
    </row>
    <row r="507" spans="1:8" x14ac:dyDescent="0.3">
      <c r="A507" t="s">
        <v>239</v>
      </c>
      <c r="B507" s="3" t="s">
        <v>240</v>
      </c>
      <c r="C507" t="s">
        <v>212</v>
      </c>
      <c r="D507" t="s">
        <v>241</v>
      </c>
      <c r="F507" s="2">
        <v>10</v>
      </c>
      <c r="G507" s="1">
        <v>1032.1399999999999</v>
      </c>
      <c r="H507">
        <v>506</v>
      </c>
    </row>
    <row r="508" spans="1:8" x14ac:dyDescent="0.3">
      <c r="A508" t="s">
        <v>236</v>
      </c>
      <c r="B508" s="3" t="s">
        <v>237</v>
      </c>
      <c r="C508" t="s">
        <v>212</v>
      </c>
      <c r="D508" t="s">
        <v>238</v>
      </c>
      <c r="F508" s="2">
        <v>10</v>
      </c>
      <c r="G508" s="1">
        <v>1042.1399999999999</v>
      </c>
      <c r="H508">
        <v>507</v>
      </c>
    </row>
    <row r="509" spans="1:8" x14ac:dyDescent="0.3">
      <c r="A509" t="s">
        <v>233</v>
      </c>
      <c r="B509" s="3" t="s">
        <v>234</v>
      </c>
      <c r="C509" t="s">
        <v>212</v>
      </c>
      <c r="D509" t="s">
        <v>235</v>
      </c>
      <c r="F509" s="2">
        <v>10</v>
      </c>
      <c r="G509" s="1">
        <v>1052.1399999999999</v>
      </c>
      <c r="H509">
        <v>508</v>
      </c>
    </row>
    <row r="510" spans="1:8" x14ac:dyDescent="0.3">
      <c r="A510" t="s">
        <v>230</v>
      </c>
      <c r="B510" s="3" t="s">
        <v>231</v>
      </c>
      <c r="C510" t="s">
        <v>212</v>
      </c>
      <c r="D510" t="s">
        <v>232</v>
      </c>
      <c r="F510" s="2">
        <v>10</v>
      </c>
      <c r="G510" s="1">
        <v>1062.1399999999999</v>
      </c>
      <c r="H510">
        <v>509</v>
      </c>
    </row>
    <row r="511" spans="1:8" x14ac:dyDescent="0.3">
      <c r="A511" t="s">
        <v>227</v>
      </c>
      <c r="B511" s="3" t="s">
        <v>228</v>
      </c>
      <c r="C511" t="s">
        <v>212</v>
      </c>
      <c r="D511" t="s">
        <v>229</v>
      </c>
      <c r="F511" s="2">
        <v>10</v>
      </c>
      <c r="G511" s="1">
        <v>1072.1399999999999</v>
      </c>
      <c r="H511">
        <v>510</v>
      </c>
    </row>
    <row r="512" spans="1:8" x14ac:dyDescent="0.3">
      <c r="A512" t="s">
        <v>224</v>
      </c>
      <c r="B512" s="3" t="s">
        <v>225</v>
      </c>
      <c r="C512" t="s">
        <v>9</v>
      </c>
      <c r="D512" t="s">
        <v>226</v>
      </c>
      <c r="F512" s="2" t="str">
        <f>"-$10.00"</f>
        <v>-$10.00</v>
      </c>
      <c r="G512" s="1">
        <v>1062.1399999999999</v>
      </c>
      <c r="H512">
        <v>511</v>
      </c>
    </row>
    <row r="513" spans="1:8" x14ac:dyDescent="0.3">
      <c r="A513" t="s">
        <v>221</v>
      </c>
      <c r="B513" s="3" t="s">
        <v>222</v>
      </c>
      <c r="C513" t="s">
        <v>9</v>
      </c>
      <c r="D513" t="s">
        <v>223</v>
      </c>
      <c r="F513" s="2" t="str">
        <f>"-$10.00"</f>
        <v>-$10.00</v>
      </c>
      <c r="G513" s="1">
        <v>1052.1399999999999</v>
      </c>
      <c r="H513">
        <v>512</v>
      </c>
    </row>
    <row r="514" spans="1:8" x14ac:dyDescent="0.3">
      <c r="A514" t="s">
        <v>219</v>
      </c>
      <c r="B514" s="3" t="s">
        <v>220</v>
      </c>
      <c r="C514" t="s">
        <v>9</v>
      </c>
      <c r="D514" t="s">
        <v>24</v>
      </c>
      <c r="F514" s="2" t="str">
        <f>"-$10.00"</f>
        <v>-$10.00</v>
      </c>
      <c r="G514" s="1">
        <v>1042.1399999999999</v>
      </c>
      <c r="H514">
        <v>513</v>
      </c>
    </row>
    <row r="515" spans="1:8" x14ac:dyDescent="0.3">
      <c r="A515" t="s">
        <v>216</v>
      </c>
      <c r="B515" s="3" t="s">
        <v>217</v>
      </c>
      <c r="C515" t="s">
        <v>9</v>
      </c>
      <c r="D515" t="s">
        <v>218</v>
      </c>
      <c r="F515" s="2" t="str">
        <f>"-$10.00"</f>
        <v>-$10.00</v>
      </c>
      <c r="G515" s="1">
        <v>1032.1399999999999</v>
      </c>
      <c r="H515">
        <v>514</v>
      </c>
    </row>
    <row r="516" spans="1:8" x14ac:dyDescent="0.3">
      <c r="A516" t="s">
        <v>210</v>
      </c>
      <c r="B516" s="3" t="s">
        <v>214</v>
      </c>
      <c r="C516" t="s">
        <v>9</v>
      </c>
      <c r="D516" t="s">
        <v>215</v>
      </c>
      <c r="F516" s="2" t="str">
        <f>"-$20.00"</f>
        <v>-$20.00</v>
      </c>
      <c r="G516" s="1">
        <v>1012.14</v>
      </c>
      <c r="H516">
        <v>515</v>
      </c>
    </row>
    <row r="517" spans="1:8" x14ac:dyDescent="0.3">
      <c r="A517" t="s">
        <v>210</v>
      </c>
      <c r="B517" s="3" t="s">
        <v>211</v>
      </c>
      <c r="C517" t="s">
        <v>212</v>
      </c>
      <c r="D517" t="s">
        <v>213</v>
      </c>
      <c r="F517" s="2">
        <v>20</v>
      </c>
      <c r="G517" s="1">
        <v>1032.1399999999999</v>
      </c>
      <c r="H517">
        <v>516</v>
      </c>
    </row>
    <row r="518" spans="1:8" x14ac:dyDescent="0.3">
      <c r="A518" t="s">
        <v>207</v>
      </c>
      <c r="B518" s="3" t="s">
        <v>208</v>
      </c>
      <c r="C518" t="s">
        <v>14</v>
      </c>
      <c r="D518" t="s">
        <v>209</v>
      </c>
      <c r="F518" s="2">
        <v>76.36</v>
      </c>
      <c r="G518" s="1">
        <v>1108.5</v>
      </c>
      <c r="H518">
        <v>517</v>
      </c>
    </row>
    <row r="519" spans="1:8" x14ac:dyDescent="0.3">
      <c r="A519" t="s">
        <v>202</v>
      </c>
      <c r="B519" s="3" t="s">
        <v>205</v>
      </c>
      <c r="C519" t="s">
        <v>9</v>
      </c>
      <c r="D519" t="s">
        <v>206</v>
      </c>
      <c r="F519" s="2" t="str">
        <f>"-$40.00"</f>
        <v>-$40.00</v>
      </c>
      <c r="G519" s="1">
        <v>1068.5</v>
      </c>
      <c r="H519">
        <v>518</v>
      </c>
    </row>
    <row r="520" spans="1:8" x14ac:dyDescent="0.3">
      <c r="A520" t="s">
        <v>202</v>
      </c>
      <c r="B520" s="3" t="s">
        <v>203</v>
      </c>
      <c r="C520" t="s">
        <v>14</v>
      </c>
      <c r="D520" t="s">
        <v>204</v>
      </c>
      <c r="F520" s="2">
        <v>76.36</v>
      </c>
      <c r="G520" s="1">
        <v>1144.8600000000001</v>
      </c>
      <c r="H520">
        <v>519</v>
      </c>
    </row>
    <row r="521" spans="1:8" x14ac:dyDescent="0.3">
      <c r="A521" t="s">
        <v>194</v>
      </c>
      <c r="B521" s="3" t="s">
        <v>200</v>
      </c>
      <c r="C521" t="s">
        <v>9</v>
      </c>
      <c r="D521" t="s">
        <v>201</v>
      </c>
      <c r="F521" s="2" t="str">
        <f>"-$10.00"</f>
        <v>-$10.00</v>
      </c>
      <c r="G521" s="1">
        <v>1134.8600000000001</v>
      </c>
      <c r="H521">
        <v>520</v>
      </c>
    </row>
    <row r="522" spans="1:8" x14ac:dyDescent="0.3">
      <c r="A522" t="s">
        <v>197</v>
      </c>
      <c r="B522" s="3" t="s">
        <v>198</v>
      </c>
      <c r="C522" t="s">
        <v>9</v>
      </c>
      <c r="D522" t="s">
        <v>199</v>
      </c>
      <c r="F522" s="2" t="str">
        <f>"-$10.00"</f>
        <v>-$10.00</v>
      </c>
      <c r="G522" s="1">
        <v>1124.8600000000001</v>
      </c>
      <c r="H522">
        <v>521</v>
      </c>
    </row>
    <row r="523" spans="1:8" x14ac:dyDescent="0.3">
      <c r="A523" t="s">
        <v>194</v>
      </c>
      <c r="B523" s="3" t="s">
        <v>195</v>
      </c>
      <c r="C523" t="s">
        <v>14</v>
      </c>
      <c r="D523" t="s">
        <v>196</v>
      </c>
      <c r="F523" s="2">
        <v>25</v>
      </c>
      <c r="G523" s="1">
        <v>1149.8600000000001</v>
      </c>
      <c r="H523">
        <v>522</v>
      </c>
    </row>
    <row r="524" spans="1:8" x14ac:dyDescent="0.3">
      <c r="A524" t="s">
        <v>167</v>
      </c>
      <c r="B524" s="3" t="s">
        <v>192</v>
      </c>
      <c r="C524" t="s">
        <v>9</v>
      </c>
      <c r="D524" t="s">
        <v>193</v>
      </c>
      <c r="F524" s="2" t="str">
        <f>"-$40.00"</f>
        <v>-$40.00</v>
      </c>
      <c r="G524" s="1">
        <v>1109.8600000000001</v>
      </c>
      <c r="H524">
        <v>523</v>
      </c>
    </row>
    <row r="525" spans="1:8" x14ac:dyDescent="0.3">
      <c r="A525" t="s">
        <v>189</v>
      </c>
      <c r="B525" s="3" t="s">
        <v>190</v>
      </c>
      <c r="C525" t="s">
        <v>9</v>
      </c>
      <c r="D525" t="s">
        <v>191</v>
      </c>
      <c r="F525" s="2" t="str">
        <f>"-$40.00"</f>
        <v>-$40.00</v>
      </c>
      <c r="G525" s="1">
        <v>1069.8600000000001</v>
      </c>
      <c r="H525">
        <v>524</v>
      </c>
    </row>
    <row r="526" spans="1:8" x14ac:dyDescent="0.3">
      <c r="A526" t="s">
        <v>164</v>
      </c>
      <c r="B526" s="3" t="s">
        <v>187</v>
      </c>
      <c r="C526" t="s">
        <v>9</v>
      </c>
      <c r="D526" t="s">
        <v>188</v>
      </c>
      <c r="F526" s="2" t="str">
        <f>"-$40.00"</f>
        <v>-$40.00</v>
      </c>
      <c r="G526" s="1">
        <v>1029.8600000000001</v>
      </c>
      <c r="H526">
        <v>525</v>
      </c>
    </row>
    <row r="527" spans="1:8" x14ac:dyDescent="0.3">
      <c r="A527" t="s">
        <v>158</v>
      </c>
      <c r="B527" s="3" t="s">
        <v>185</v>
      </c>
      <c r="C527" t="s">
        <v>9</v>
      </c>
      <c r="D527" t="s">
        <v>186</v>
      </c>
      <c r="F527" s="2" t="str">
        <f>"-$40.00"</f>
        <v>-$40.00</v>
      </c>
      <c r="G527" s="1">
        <v>989.86</v>
      </c>
      <c r="H527">
        <v>526</v>
      </c>
    </row>
    <row r="528" spans="1:8" x14ac:dyDescent="0.3">
      <c r="A528" t="s">
        <v>155</v>
      </c>
      <c r="B528" s="3" t="s">
        <v>183</v>
      </c>
      <c r="C528" t="s">
        <v>9</v>
      </c>
      <c r="D528" t="s">
        <v>184</v>
      </c>
      <c r="F528" s="2" t="str">
        <f>"-$40.00"</f>
        <v>-$40.00</v>
      </c>
      <c r="G528" s="1">
        <v>949.86</v>
      </c>
      <c r="H528">
        <v>527</v>
      </c>
    </row>
    <row r="529" spans="1:8" x14ac:dyDescent="0.3">
      <c r="A529" t="s">
        <v>181</v>
      </c>
      <c r="B529" s="3" t="s">
        <v>179</v>
      </c>
      <c r="C529" t="s">
        <v>9</v>
      </c>
      <c r="D529" t="s">
        <v>182</v>
      </c>
      <c r="F529" s="2" t="str">
        <f>"-$10.00"</f>
        <v>-$10.00</v>
      </c>
      <c r="G529" s="1">
        <v>929.86</v>
      </c>
      <c r="H529">
        <v>528</v>
      </c>
    </row>
    <row r="530" spans="1:8" x14ac:dyDescent="0.3">
      <c r="A530" t="s">
        <v>178</v>
      </c>
      <c r="B530" s="3" t="s">
        <v>179</v>
      </c>
      <c r="C530" t="s">
        <v>9</v>
      </c>
      <c r="D530" t="s">
        <v>180</v>
      </c>
      <c r="F530" s="2" t="str">
        <f>"-$10.00"</f>
        <v>-$10.00</v>
      </c>
      <c r="G530" s="1">
        <v>939.86</v>
      </c>
      <c r="H530">
        <v>529</v>
      </c>
    </row>
    <row r="531" spans="1:8" x14ac:dyDescent="0.3">
      <c r="A531" t="s">
        <v>175</v>
      </c>
      <c r="B531" s="3" t="s">
        <v>176</v>
      </c>
      <c r="C531" t="s">
        <v>9</v>
      </c>
      <c r="D531" t="s">
        <v>177</v>
      </c>
      <c r="F531" s="2" t="str">
        <f>"-$10.00"</f>
        <v>-$10.00</v>
      </c>
      <c r="G531" s="1">
        <v>919.86</v>
      </c>
      <c r="H531">
        <v>530</v>
      </c>
    </row>
    <row r="532" spans="1:8" x14ac:dyDescent="0.3">
      <c r="A532" t="s">
        <v>161</v>
      </c>
      <c r="B532" s="3" t="s">
        <v>173</v>
      </c>
      <c r="C532" t="s">
        <v>9</v>
      </c>
      <c r="D532" t="s">
        <v>174</v>
      </c>
      <c r="F532" s="2" t="str">
        <f>"-$10.00"</f>
        <v>-$10.00</v>
      </c>
      <c r="G532" s="1">
        <v>909.86</v>
      </c>
      <c r="H532">
        <v>531</v>
      </c>
    </row>
    <row r="533" spans="1:8" x14ac:dyDescent="0.3">
      <c r="A533" t="s">
        <v>170</v>
      </c>
      <c r="B533" s="3" t="s">
        <v>171</v>
      </c>
      <c r="C533" t="s">
        <v>9</v>
      </c>
      <c r="D533" t="s">
        <v>172</v>
      </c>
      <c r="F533" s="2" t="str">
        <f>"-$10.00"</f>
        <v>-$10.00</v>
      </c>
      <c r="G533" s="1">
        <v>899.86</v>
      </c>
      <c r="H533">
        <v>532</v>
      </c>
    </row>
    <row r="534" spans="1:8" x14ac:dyDescent="0.3">
      <c r="A534" t="s">
        <v>167</v>
      </c>
      <c r="B534" s="3" t="s">
        <v>168</v>
      </c>
      <c r="C534" t="s">
        <v>14</v>
      </c>
      <c r="D534" t="s">
        <v>169</v>
      </c>
      <c r="F534" s="2">
        <v>76.36</v>
      </c>
      <c r="G534" s="1">
        <v>976.22</v>
      </c>
      <c r="H534">
        <v>533</v>
      </c>
    </row>
    <row r="535" spans="1:8" x14ac:dyDescent="0.3">
      <c r="A535" t="s">
        <v>164</v>
      </c>
      <c r="B535" s="3" t="s">
        <v>165</v>
      </c>
      <c r="C535" t="s">
        <v>14</v>
      </c>
      <c r="D535" t="s">
        <v>166</v>
      </c>
      <c r="F535" s="2">
        <v>76.36</v>
      </c>
      <c r="G535" s="1">
        <v>1052.58</v>
      </c>
      <c r="H535">
        <v>534</v>
      </c>
    </row>
    <row r="536" spans="1:8" x14ac:dyDescent="0.3">
      <c r="A536" t="s">
        <v>161</v>
      </c>
      <c r="B536" s="3" t="s">
        <v>162</v>
      </c>
      <c r="C536" t="s">
        <v>14</v>
      </c>
      <c r="D536" t="s">
        <v>163</v>
      </c>
      <c r="F536" s="2">
        <v>41</v>
      </c>
      <c r="G536" s="1">
        <v>1093.58</v>
      </c>
      <c r="H536">
        <v>535</v>
      </c>
    </row>
    <row r="537" spans="1:8" x14ac:dyDescent="0.3">
      <c r="A537" t="s">
        <v>158</v>
      </c>
      <c r="B537" s="3" t="s">
        <v>159</v>
      </c>
      <c r="C537" t="s">
        <v>14</v>
      </c>
      <c r="D537" t="s">
        <v>160</v>
      </c>
      <c r="F537" s="2">
        <v>76.36</v>
      </c>
      <c r="G537" s="1">
        <v>1169.94</v>
      </c>
      <c r="H537">
        <v>536</v>
      </c>
    </row>
    <row r="538" spans="1:8" x14ac:dyDescent="0.3">
      <c r="A538" t="s">
        <v>155</v>
      </c>
      <c r="B538" s="3" t="s">
        <v>156</v>
      </c>
      <c r="C538" t="s">
        <v>14</v>
      </c>
      <c r="D538" t="s">
        <v>157</v>
      </c>
      <c r="F538" s="2">
        <v>76.36</v>
      </c>
      <c r="G538" s="1">
        <v>1246.3</v>
      </c>
      <c r="H538">
        <v>537</v>
      </c>
    </row>
    <row r="539" spans="1:8" x14ac:dyDescent="0.3">
      <c r="A539" t="s">
        <v>139</v>
      </c>
      <c r="B539" s="3" t="s">
        <v>153</v>
      </c>
      <c r="C539" t="s">
        <v>9</v>
      </c>
      <c r="D539" t="s">
        <v>154</v>
      </c>
      <c r="F539" s="2" t="str">
        <f>"-$40.00"</f>
        <v>-$40.00</v>
      </c>
      <c r="G539" s="1">
        <v>1206.3</v>
      </c>
      <c r="H539">
        <v>538</v>
      </c>
    </row>
    <row r="540" spans="1:8" x14ac:dyDescent="0.3">
      <c r="A540" t="s">
        <v>150</v>
      </c>
      <c r="B540" s="3" t="s">
        <v>151</v>
      </c>
      <c r="C540" t="s">
        <v>9</v>
      </c>
      <c r="D540" t="s">
        <v>152</v>
      </c>
      <c r="F540" s="2" t="str">
        <f>"-$10.00"</f>
        <v>-$10.00</v>
      </c>
      <c r="G540" s="1">
        <v>1196.3</v>
      </c>
      <c r="H540">
        <v>539</v>
      </c>
    </row>
    <row r="541" spans="1:8" x14ac:dyDescent="0.3">
      <c r="A541" t="s">
        <v>147</v>
      </c>
      <c r="B541" s="3" t="s">
        <v>148</v>
      </c>
      <c r="C541" t="s">
        <v>9</v>
      </c>
      <c r="D541" t="s">
        <v>149</v>
      </c>
      <c r="F541" s="2" t="str">
        <f>"-$10.00"</f>
        <v>-$10.00</v>
      </c>
      <c r="G541" s="1">
        <v>1186.3</v>
      </c>
      <c r="H541">
        <v>540</v>
      </c>
    </row>
    <row r="542" spans="1:8" x14ac:dyDescent="0.3">
      <c r="A542" t="s">
        <v>144</v>
      </c>
      <c r="B542" s="3" t="s">
        <v>145</v>
      </c>
      <c r="C542" t="s">
        <v>9</v>
      </c>
      <c r="D542" t="s">
        <v>146</v>
      </c>
      <c r="F542" s="2" t="str">
        <f>"-$10.00"</f>
        <v>-$10.00</v>
      </c>
      <c r="G542" s="1">
        <v>1176.3</v>
      </c>
      <c r="H542">
        <v>541</v>
      </c>
    </row>
    <row r="543" spans="1:8" x14ac:dyDescent="0.3">
      <c r="A543" t="s">
        <v>136</v>
      </c>
      <c r="B543" s="3" t="s">
        <v>142</v>
      </c>
      <c r="C543" t="s">
        <v>9</v>
      </c>
      <c r="D543" t="s">
        <v>143</v>
      </c>
      <c r="F543" s="2" t="str">
        <f>"-$10.00"</f>
        <v>-$10.00</v>
      </c>
      <c r="G543" s="1">
        <v>1166.3</v>
      </c>
      <c r="H543">
        <v>542</v>
      </c>
    </row>
    <row r="544" spans="1:8" x14ac:dyDescent="0.3">
      <c r="A544" t="s">
        <v>139</v>
      </c>
      <c r="B544" s="3" t="s">
        <v>140</v>
      </c>
      <c r="C544" t="s">
        <v>14</v>
      </c>
      <c r="D544" t="s">
        <v>141</v>
      </c>
      <c r="F544" s="2">
        <v>76.36</v>
      </c>
      <c r="G544" s="1">
        <v>1242.6600000000001</v>
      </c>
      <c r="H544">
        <v>543</v>
      </c>
    </row>
    <row r="545" spans="1:8" x14ac:dyDescent="0.3">
      <c r="A545" t="s">
        <v>136</v>
      </c>
      <c r="B545" s="3" t="s">
        <v>137</v>
      </c>
      <c r="C545" t="s">
        <v>14</v>
      </c>
      <c r="D545" t="s">
        <v>138</v>
      </c>
      <c r="F545" s="2">
        <v>31</v>
      </c>
      <c r="G545" s="1">
        <v>1273.6599999999999</v>
      </c>
      <c r="H545">
        <v>544</v>
      </c>
    </row>
    <row r="546" spans="1:8" x14ac:dyDescent="0.3">
      <c r="A546" t="s">
        <v>133</v>
      </c>
      <c r="B546" s="3" t="s">
        <v>134</v>
      </c>
      <c r="C546" t="s">
        <v>9</v>
      </c>
      <c r="D546" t="s">
        <v>135</v>
      </c>
      <c r="F546" s="2" t="str">
        <f>"-$40.00"</f>
        <v>-$40.00</v>
      </c>
      <c r="G546" s="1">
        <v>1233.6600000000001</v>
      </c>
      <c r="H546">
        <v>545</v>
      </c>
    </row>
    <row r="547" spans="1:8" x14ac:dyDescent="0.3">
      <c r="A547" t="s">
        <v>130</v>
      </c>
      <c r="B547" s="3" t="s">
        <v>131</v>
      </c>
      <c r="C547" t="s">
        <v>9</v>
      </c>
      <c r="D547" t="s">
        <v>132</v>
      </c>
      <c r="F547" s="2" t="str">
        <f>"-$10.00"</f>
        <v>-$10.00</v>
      </c>
      <c r="G547" s="1">
        <v>1223.6600000000001</v>
      </c>
      <c r="H547">
        <v>546</v>
      </c>
    </row>
    <row r="548" spans="1:8" x14ac:dyDescent="0.3">
      <c r="A548" t="s">
        <v>127</v>
      </c>
      <c r="B548" s="3" t="s">
        <v>128</v>
      </c>
      <c r="C548" t="s">
        <v>9</v>
      </c>
      <c r="D548" t="s">
        <v>129</v>
      </c>
      <c r="F548" s="2" t="str">
        <f>"-$10.00"</f>
        <v>-$10.00</v>
      </c>
      <c r="G548" s="1">
        <v>1213.6600000000001</v>
      </c>
      <c r="H548">
        <v>547</v>
      </c>
    </row>
    <row r="549" spans="1:8" x14ac:dyDescent="0.3">
      <c r="A549" t="s">
        <v>117</v>
      </c>
      <c r="B549" s="3" t="s">
        <v>125</v>
      </c>
      <c r="C549" t="s">
        <v>9</v>
      </c>
      <c r="D549" t="s">
        <v>126</v>
      </c>
      <c r="F549" s="2" t="str">
        <f>"-$10.00"</f>
        <v>-$10.00</v>
      </c>
      <c r="G549" s="1">
        <v>1203.6600000000001</v>
      </c>
      <c r="H549">
        <v>548</v>
      </c>
    </row>
    <row r="550" spans="1:8" x14ac:dyDescent="0.3">
      <c r="A550" t="s">
        <v>114</v>
      </c>
      <c r="B550" s="3" t="s">
        <v>123</v>
      </c>
      <c r="C550" t="s">
        <v>9</v>
      </c>
      <c r="D550" t="s">
        <v>124</v>
      </c>
      <c r="F550" s="2" t="str">
        <f>"-$10.00"</f>
        <v>-$10.00</v>
      </c>
      <c r="G550" s="1">
        <v>1193.6600000000001</v>
      </c>
      <c r="H550">
        <v>549</v>
      </c>
    </row>
    <row r="551" spans="1:8" x14ac:dyDescent="0.3">
      <c r="A551" t="s">
        <v>120</v>
      </c>
      <c r="B551" s="3" t="s">
        <v>121</v>
      </c>
      <c r="C551" t="s">
        <v>9</v>
      </c>
      <c r="D551" t="s">
        <v>122</v>
      </c>
      <c r="F551" s="2" t="str">
        <f>"-$40.00"</f>
        <v>-$40.00</v>
      </c>
      <c r="G551" s="1">
        <v>1153.6600000000001</v>
      </c>
      <c r="H551">
        <v>550</v>
      </c>
    </row>
    <row r="552" spans="1:8" x14ac:dyDescent="0.3">
      <c r="A552" t="s">
        <v>117</v>
      </c>
      <c r="B552" s="3" t="s">
        <v>118</v>
      </c>
      <c r="C552" t="s">
        <v>14</v>
      </c>
      <c r="D552" t="s">
        <v>119</v>
      </c>
      <c r="F552" s="2">
        <v>27.5</v>
      </c>
      <c r="G552" s="1">
        <v>1181.1600000000001</v>
      </c>
      <c r="H552">
        <v>551</v>
      </c>
    </row>
    <row r="553" spans="1:8" x14ac:dyDescent="0.3">
      <c r="A553" t="s">
        <v>114</v>
      </c>
      <c r="B553" s="3" t="s">
        <v>115</v>
      </c>
      <c r="C553" t="s">
        <v>14</v>
      </c>
      <c r="D553" t="s">
        <v>116</v>
      </c>
      <c r="F553" s="2">
        <v>36</v>
      </c>
      <c r="G553" s="1">
        <v>1217.1600000000001</v>
      </c>
      <c r="H553">
        <v>552</v>
      </c>
    </row>
    <row r="554" spans="1:8" x14ac:dyDescent="0.3">
      <c r="A554" t="s">
        <v>100</v>
      </c>
      <c r="B554" s="3" t="s">
        <v>112</v>
      </c>
      <c r="C554" t="s">
        <v>9</v>
      </c>
      <c r="D554" t="s">
        <v>113</v>
      </c>
      <c r="F554" s="2" t="str">
        <f>"-$10.00"</f>
        <v>-$10.00</v>
      </c>
      <c r="G554" s="1">
        <v>1207.1600000000001</v>
      </c>
      <c r="H554">
        <v>553</v>
      </c>
    </row>
    <row r="555" spans="1:8" x14ac:dyDescent="0.3">
      <c r="A555" t="s">
        <v>109</v>
      </c>
      <c r="B555" s="3" t="s">
        <v>110</v>
      </c>
      <c r="C555" t="s">
        <v>9</v>
      </c>
      <c r="D555" t="s">
        <v>111</v>
      </c>
      <c r="F555" s="2" t="str">
        <f>"-$10.00"</f>
        <v>-$10.00</v>
      </c>
      <c r="G555" s="1">
        <v>1197.1600000000001</v>
      </c>
      <c r="H555">
        <v>554</v>
      </c>
    </row>
    <row r="556" spans="1:8" x14ac:dyDescent="0.3">
      <c r="A556" t="s">
        <v>106</v>
      </c>
      <c r="B556" s="3" t="s">
        <v>107</v>
      </c>
      <c r="C556" t="s">
        <v>9</v>
      </c>
      <c r="D556" t="s">
        <v>108</v>
      </c>
      <c r="F556" s="2" t="str">
        <f>"-$10.00"</f>
        <v>-$10.00</v>
      </c>
      <c r="G556" s="1">
        <v>1187.1600000000001</v>
      </c>
      <c r="H556">
        <v>555</v>
      </c>
    </row>
    <row r="557" spans="1:8" x14ac:dyDescent="0.3">
      <c r="A557" t="s">
        <v>103</v>
      </c>
      <c r="B557" s="3" t="s">
        <v>104</v>
      </c>
      <c r="C557" t="s">
        <v>9</v>
      </c>
      <c r="D557" t="s">
        <v>105</v>
      </c>
      <c r="F557" s="2" t="str">
        <f>"-$40.00"</f>
        <v>-$40.00</v>
      </c>
      <c r="G557" s="1">
        <v>1147.1600000000001</v>
      </c>
      <c r="H557">
        <v>556</v>
      </c>
    </row>
    <row r="558" spans="1:8" x14ac:dyDescent="0.3">
      <c r="A558" t="s">
        <v>100</v>
      </c>
      <c r="B558" s="3" t="s">
        <v>101</v>
      </c>
      <c r="C558" t="s">
        <v>14</v>
      </c>
      <c r="D558" t="s">
        <v>102</v>
      </c>
      <c r="F558" s="2">
        <v>27.5</v>
      </c>
      <c r="G558" s="1">
        <v>1174.6600000000001</v>
      </c>
      <c r="H558">
        <v>557</v>
      </c>
    </row>
    <row r="559" spans="1:8" x14ac:dyDescent="0.3">
      <c r="A559" t="s">
        <v>97</v>
      </c>
      <c r="B559" s="3" t="s">
        <v>98</v>
      </c>
      <c r="C559" t="s">
        <v>9</v>
      </c>
      <c r="D559" t="s">
        <v>99</v>
      </c>
      <c r="F559" s="2" t="str">
        <f>"-$40.00"</f>
        <v>-$40.00</v>
      </c>
      <c r="G559" s="1">
        <v>1134.6600000000001</v>
      </c>
      <c r="H559">
        <v>558</v>
      </c>
    </row>
    <row r="560" spans="1:8" x14ac:dyDescent="0.3">
      <c r="A560" t="s">
        <v>94</v>
      </c>
      <c r="B560" s="3" t="s">
        <v>95</v>
      </c>
      <c r="C560" t="s">
        <v>9</v>
      </c>
      <c r="D560" t="s">
        <v>96</v>
      </c>
      <c r="F560" s="2" t="str">
        <f>"-$40.00"</f>
        <v>-$40.00</v>
      </c>
      <c r="G560" s="1">
        <v>1094.6600000000001</v>
      </c>
      <c r="H560">
        <v>559</v>
      </c>
    </row>
    <row r="561" spans="1:8" x14ac:dyDescent="0.3">
      <c r="A561" t="s">
        <v>75</v>
      </c>
      <c r="B561" s="3" t="s">
        <v>92</v>
      </c>
      <c r="C561" t="s">
        <v>9</v>
      </c>
      <c r="D561" t="s">
        <v>93</v>
      </c>
      <c r="F561" s="2" t="str">
        <f>"-$10.00"</f>
        <v>-$10.00</v>
      </c>
      <c r="G561" s="1">
        <v>1084.6600000000001</v>
      </c>
      <c r="H561">
        <v>560</v>
      </c>
    </row>
    <row r="562" spans="1:8" x14ac:dyDescent="0.3">
      <c r="A562" t="s">
        <v>89</v>
      </c>
      <c r="B562" s="3" t="s">
        <v>90</v>
      </c>
      <c r="C562" t="s">
        <v>9</v>
      </c>
      <c r="D562" t="s">
        <v>91</v>
      </c>
      <c r="F562" s="2" t="str">
        <f>"-$10.00"</f>
        <v>-$10.00</v>
      </c>
      <c r="G562" s="1">
        <v>1074.6600000000001</v>
      </c>
      <c r="H562">
        <v>561</v>
      </c>
    </row>
    <row r="563" spans="1:8" x14ac:dyDescent="0.3">
      <c r="A563" t="s">
        <v>86</v>
      </c>
      <c r="B563" s="3" t="s">
        <v>87</v>
      </c>
      <c r="C563" t="s">
        <v>9</v>
      </c>
      <c r="D563" t="s">
        <v>88</v>
      </c>
      <c r="F563" s="2" t="str">
        <f>"-$10.00"</f>
        <v>-$10.00</v>
      </c>
      <c r="G563" s="1">
        <v>1064.6600000000001</v>
      </c>
      <c r="H563">
        <v>562</v>
      </c>
    </row>
    <row r="564" spans="1:8" x14ac:dyDescent="0.3">
      <c r="A564" t="s">
        <v>72</v>
      </c>
      <c r="B564" s="3" t="s">
        <v>84</v>
      </c>
      <c r="C564" t="s">
        <v>9</v>
      </c>
      <c r="D564" t="s">
        <v>85</v>
      </c>
      <c r="F564" s="2" t="str">
        <f>"-$10.00"</f>
        <v>-$10.00</v>
      </c>
      <c r="G564" s="1">
        <v>1054.6600000000001</v>
      </c>
      <c r="H564">
        <v>563</v>
      </c>
    </row>
    <row r="565" spans="1:8" x14ac:dyDescent="0.3">
      <c r="A565" t="s">
        <v>81</v>
      </c>
      <c r="B565" s="3" t="s">
        <v>82</v>
      </c>
      <c r="C565" t="s">
        <v>9</v>
      </c>
      <c r="D565" t="s">
        <v>83</v>
      </c>
      <c r="F565" s="2" t="str">
        <f>"-$10.00"</f>
        <v>-$10.00</v>
      </c>
      <c r="G565" s="1">
        <v>1044.6600000000001</v>
      </c>
      <c r="H565">
        <v>564</v>
      </c>
    </row>
    <row r="566" spans="1:8" x14ac:dyDescent="0.3">
      <c r="A566" t="s">
        <v>78</v>
      </c>
      <c r="B566" s="3" t="s">
        <v>79</v>
      </c>
      <c r="C566" t="s">
        <v>9</v>
      </c>
      <c r="D566" t="s">
        <v>80</v>
      </c>
      <c r="F566" s="2" t="str">
        <f>"-$10.00"</f>
        <v>-$10.00</v>
      </c>
      <c r="G566" s="1">
        <v>1034.6600000000001</v>
      </c>
      <c r="H566">
        <v>565</v>
      </c>
    </row>
    <row r="567" spans="1:8" x14ac:dyDescent="0.3">
      <c r="A567" t="s">
        <v>75</v>
      </c>
      <c r="B567" s="3" t="s">
        <v>76</v>
      </c>
      <c r="C567" t="s">
        <v>14</v>
      </c>
      <c r="D567" t="s">
        <v>77</v>
      </c>
      <c r="F567" s="2">
        <v>21.5</v>
      </c>
      <c r="G567" s="1">
        <v>1056.1600000000001</v>
      </c>
      <c r="H567">
        <v>566</v>
      </c>
    </row>
    <row r="568" spans="1:8" x14ac:dyDescent="0.3">
      <c r="A568" t="s">
        <v>72</v>
      </c>
      <c r="B568" s="3" t="s">
        <v>73</v>
      </c>
      <c r="C568" t="s">
        <v>14</v>
      </c>
      <c r="D568" t="s">
        <v>74</v>
      </c>
      <c r="F568" s="2">
        <v>34</v>
      </c>
      <c r="G568" s="1">
        <v>1090.1600000000001</v>
      </c>
      <c r="H568">
        <v>567</v>
      </c>
    </row>
    <row r="569" spans="1:8" x14ac:dyDescent="0.3">
      <c r="A569" t="s">
        <v>69</v>
      </c>
      <c r="B569" s="3" t="s">
        <v>70</v>
      </c>
      <c r="C569" t="s">
        <v>9</v>
      </c>
      <c r="D569" t="s">
        <v>71</v>
      </c>
      <c r="F569" s="2" t="str">
        <f>"-$40.00"</f>
        <v>-$40.00</v>
      </c>
      <c r="G569" s="1">
        <v>1050.1600000000001</v>
      </c>
      <c r="H569">
        <v>568</v>
      </c>
    </row>
    <row r="570" spans="1:8" x14ac:dyDescent="0.3">
      <c r="A570" t="s">
        <v>52</v>
      </c>
      <c r="B570" s="3" t="s">
        <v>67</v>
      </c>
      <c r="C570" t="s">
        <v>9</v>
      </c>
      <c r="D570" t="s">
        <v>68</v>
      </c>
      <c r="F570" s="2" t="str">
        <f>"-$40.00"</f>
        <v>-$40.00</v>
      </c>
      <c r="G570" s="1">
        <v>1010.1600000000001</v>
      </c>
      <c r="H570">
        <v>569</v>
      </c>
    </row>
    <row r="571" spans="1:8" x14ac:dyDescent="0.3">
      <c r="A571" t="s">
        <v>64</v>
      </c>
      <c r="B571" s="3" t="s">
        <v>65</v>
      </c>
      <c r="C571" t="s">
        <v>9</v>
      </c>
      <c r="D571" t="s">
        <v>66</v>
      </c>
      <c r="F571" s="2" t="str">
        <f>"-$40.00"</f>
        <v>-$40.00</v>
      </c>
      <c r="G571" s="1">
        <v>970.16</v>
      </c>
      <c r="H571">
        <v>570</v>
      </c>
    </row>
    <row r="572" spans="1:8" x14ac:dyDescent="0.3">
      <c r="A572" t="s">
        <v>61</v>
      </c>
      <c r="B572" s="3" t="s">
        <v>62</v>
      </c>
      <c r="C572" t="s">
        <v>9</v>
      </c>
      <c r="D572" t="s">
        <v>63</v>
      </c>
      <c r="F572" s="2" t="str">
        <f>"-$40.00"</f>
        <v>-$40.00</v>
      </c>
      <c r="G572" s="1">
        <v>930.16</v>
      </c>
      <c r="H572">
        <v>571</v>
      </c>
    </row>
    <row r="573" spans="1:8" x14ac:dyDescent="0.3">
      <c r="A573" t="s">
        <v>58</v>
      </c>
      <c r="B573" s="3" t="s">
        <v>59</v>
      </c>
      <c r="C573" t="s">
        <v>9</v>
      </c>
      <c r="D573" t="s">
        <v>60</v>
      </c>
      <c r="F573" s="2" t="str">
        <f>"-$10.00"</f>
        <v>-$10.00</v>
      </c>
      <c r="G573" s="1">
        <v>920.16</v>
      </c>
      <c r="H573">
        <v>572</v>
      </c>
    </row>
    <row r="574" spans="1:8" x14ac:dyDescent="0.3">
      <c r="A574" t="s">
        <v>55</v>
      </c>
      <c r="B574" s="3" t="s">
        <v>56</v>
      </c>
      <c r="C574" t="s">
        <v>9</v>
      </c>
      <c r="D574" t="s">
        <v>57</v>
      </c>
      <c r="F574" s="2" t="str">
        <f>"-$10.00"</f>
        <v>-$10.00</v>
      </c>
      <c r="G574" s="1">
        <v>910.16</v>
      </c>
      <c r="H574">
        <v>573</v>
      </c>
    </row>
    <row r="575" spans="1:8" x14ac:dyDescent="0.3">
      <c r="A575" t="s">
        <v>52</v>
      </c>
      <c r="B575" s="3" t="s">
        <v>53</v>
      </c>
      <c r="C575" t="s">
        <v>14</v>
      </c>
      <c r="D575" t="s">
        <v>54</v>
      </c>
      <c r="F575" s="2">
        <v>76.36</v>
      </c>
      <c r="G575" s="1">
        <v>986.52</v>
      </c>
      <c r="H575">
        <v>574</v>
      </c>
    </row>
    <row r="576" spans="1:8" x14ac:dyDescent="0.3">
      <c r="A576" t="s">
        <v>49</v>
      </c>
      <c r="B576" s="3" t="s">
        <v>50</v>
      </c>
      <c r="C576" t="s">
        <v>14</v>
      </c>
      <c r="D576" t="s">
        <v>51</v>
      </c>
      <c r="F576" s="2">
        <v>4.75</v>
      </c>
      <c r="G576" s="1">
        <v>991.27</v>
      </c>
      <c r="H576">
        <v>575</v>
      </c>
    </row>
    <row r="577" spans="1:8" x14ac:dyDescent="0.3">
      <c r="A577" t="s">
        <v>46</v>
      </c>
      <c r="B577" s="3" t="s">
        <v>47</v>
      </c>
      <c r="C577" t="s">
        <v>14</v>
      </c>
      <c r="D577" t="s">
        <v>48</v>
      </c>
      <c r="F577" s="2">
        <v>2.27</v>
      </c>
      <c r="G577" s="1">
        <v>993.54</v>
      </c>
      <c r="H577">
        <v>576</v>
      </c>
    </row>
    <row r="578" spans="1:8" x14ac:dyDescent="0.3">
      <c r="A578" t="s">
        <v>43</v>
      </c>
      <c r="B578" s="3" t="s">
        <v>44</v>
      </c>
      <c r="C578" t="s">
        <v>14</v>
      </c>
      <c r="D578" t="s">
        <v>45</v>
      </c>
      <c r="F578" s="2">
        <v>5.5</v>
      </c>
      <c r="G578" s="1">
        <v>999.04</v>
      </c>
      <c r="H578">
        <v>577</v>
      </c>
    </row>
    <row r="579" spans="1:8" x14ac:dyDescent="0.3">
      <c r="A579" t="s">
        <v>40</v>
      </c>
      <c r="B579" s="3" t="s">
        <v>41</v>
      </c>
      <c r="C579" t="s">
        <v>9</v>
      </c>
      <c r="D579" t="s">
        <v>42</v>
      </c>
      <c r="F579" s="2" t="str">
        <f>"-$2.00"</f>
        <v>-$2.00</v>
      </c>
      <c r="G579" s="1">
        <v>997.04</v>
      </c>
      <c r="H579">
        <v>578</v>
      </c>
    </row>
    <row r="580" spans="1:8" x14ac:dyDescent="0.3">
      <c r="A580" t="s">
        <v>37</v>
      </c>
      <c r="B580" s="3" t="s">
        <v>38</v>
      </c>
      <c r="C580" t="s">
        <v>9</v>
      </c>
      <c r="D580" t="s">
        <v>39</v>
      </c>
      <c r="F580" s="2" t="str">
        <f>"-$2.00"</f>
        <v>-$2.00</v>
      </c>
      <c r="G580" s="1">
        <v>995.04</v>
      </c>
      <c r="H580">
        <v>579</v>
      </c>
    </row>
    <row r="581" spans="1:8" x14ac:dyDescent="0.3">
      <c r="A581" t="s">
        <v>30</v>
      </c>
      <c r="B581" s="3" t="s">
        <v>35</v>
      </c>
      <c r="C581" t="s">
        <v>9</v>
      </c>
      <c r="D581" t="s">
        <v>36</v>
      </c>
      <c r="F581" s="2" t="str">
        <f>"-$2.00"</f>
        <v>-$2.00</v>
      </c>
      <c r="G581" s="1">
        <v>993.04</v>
      </c>
      <c r="H581">
        <v>580</v>
      </c>
    </row>
    <row r="582" spans="1:8" x14ac:dyDescent="0.3">
      <c r="A582" t="s">
        <v>27</v>
      </c>
      <c r="B582" s="3" t="s">
        <v>33</v>
      </c>
      <c r="C582" t="s">
        <v>9</v>
      </c>
      <c r="D582" t="s">
        <v>34</v>
      </c>
      <c r="F582" s="2" t="str">
        <f>"-$2.00"</f>
        <v>-$2.00</v>
      </c>
      <c r="G582" s="1">
        <v>991.04</v>
      </c>
      <c r="H582">
        <v>581</v>
      </c>
    </row>
    <row r="583" spans="1:8" x14ac:dyDescent="0.3">
      <c r="A583" t="s">
        <v>30</v>
      </c>
      <c r="B583" s="3" t="s">
        <v>31</v>
      </c>
      <c r="C583" t="s">
        <v>14</v>
      </c>
      <c r="D583" t="s">
        <v>32</v>
      </c>
      <c r="F583" s="2">
        <v>3.82</v>
      </c>
      <c r="G583" s="1">
        <v>994.86</v>
      </c>
      <c r="H583">
        <v>582</v>
      </c>
    </row>
    <row r="584" spans="1:8" x14ac:dyDescent="0.3">
      <c r="A584" t="s">
        <v>27</v>
      </c>
      <c r="B584" s="3" t="s">
        <v>28</v>
      </c>
      <c r="C584" t="s">
        <v>14</v>
      </c>
      <c r="D584" t="s">
        <v>29</v>
      </c>
      <c r="F584" s="2">
        <v>3.82</v>
      </c>
      <c r="G584" s="1">
        <v>998.68000000000006</v>
      </c>
      <c r="H584">
        <v>583</v>
      </c>
    </row>
    <row r="585" spans="1:8" x14ac:dyDescent="0.3">
      <c r="A585" t="s">
        <v>12</v>
      </c>
      <c r="B585" s="3" t="s">
        <v>25</v>
      </c>
      <c r="C585" t="s">
        <v>9</v>
      </c>
      <c r="D585" t="s">
        <v>26</v>
      </c>
      <c r="F585" s="2" t="str">
        <f>"-$3.00"</f>
        <v>-$3.00</v>
      </c>
      <c r="G585" s="1">
        <v>995.68000000000006</v>
      </c>
      <c r="H585">
        <v>584</v>
      </c>
    </row>
    <row r="586" spans="1:8" x14ac:dyDescent="0.3">
      <c r="A586" t="s">
        <v>22</v>
      </c>
      <c r="B586" s="3" t="s">
        <v>23</v>
      </c>
      <c r="C586" t="s">
        <v>9</v>
      </c>
      <c r="D586" t="s">
        <v>24</v>
      </c>
      <c r="F586" s="2" t="str">
        <f>"-$3.00"</f>
        <v>-$3.00</v>
      </c>
      <c r="G586" s="1">
        <v>992.68000000000006</v>
      </c>
      <c r="H586">
        <v>585</v>
      </c>
    </row>
    <row r="587" spans="1:8" x14ac:dyDescent="0.3">
      <c r="A587" t="s">
        <v>19</v>
      </c>
      <c r="B587" s="3" t="s">
        <v>20</v>
      </c>
      <c r="C587" t="s">
        <v>9</v>
      </c>
      <c r="D587" t="s">
        <v>21</v>
      </c>
      <c r="F587" s="2" t="str">
        <f>"-$3.00"</f>
        <v>-$3.00</v>
      </c>
      <c r="G587" s="1">
        <v>989.68000000000006</v>
      </c>
      <c r="H587">
        <v>586</v>
      </c>
    </row>
    <row r="588" spans="1:8" x14ac:dyDescent="0.3">
      <c r="A588" t="s">
        <v>16</v>
      </c>
      <c r="B588" s="3" t="s">
        <v>17</v>
      </c>
      <c r="C588" t="s">
        <v>9</v>
      </c>
      <c r="D588" t="s">
        <v>18</v>
      </c>
      <c r="F588" s="2" t="str">
        <f>"-$3.16"</f>
        <v>-$3.16</v>
      </c>
      <c r="G588" s="1">
        <v>986.52</v>
      </c>
      <c r="H588">
        <v>587</v>
      </c>
    </row>
    <row r="589" spans="1:8" x14ac:dyDescent="0.3">
      <c r="A589" t="s">
        <v>12</v>
      </c>
      <c r="B589" s="3" t="s">
        <v>13</v>
      </c>
      <c r="C589" t="s">
        <v>14</v>
      </c>
      <c r="D589" t="s">
        <v>15</v>
      </c>
      <c r="F589" s="2">
        <v>7.05</v>
      </c>
      <c r="G589" s="1">
        <v>993.57</v>
      </c>
      <c r="H589">
        <v>588</v>
      </c>
    </row>
    <row r="590" spans="1:8" x14ac:dyDescent="0.3">
      <c r="A590" t="s">
        <v>7</v>
      </c>
      <c r="B590" s="3" t="s">
        <v>8</v>
      </c>
      <c r="C590" t="s">
        <v>9</v>
      </c>
      <c r="D590" t="s">
        <v>10</v>
      </c>
      <c r="F590" s="2" t="str">
        <f>"-$7.05"</f>
        <v>-$7.05</v>
      </c>
      <c r="G590" s="1">
        <v>986.52</v>
      </c>
      <c r="H590">
        <v>589</v>
      </c>
    </row>
  </sheetData>
  <sortState xmlns:xlrd2="http://schemas.microsoft.com/office/spreadsheetml/2017/richdata2" ref="A2:H590">
    <sortCondition ref="H59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PointsBetCleaned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Davis</cp:lastModifiedBy>
  <dcterms:created xsi:type="dcterms:W3CDTF">2025-05-07T13:05:33Z</dcterms:created>
  <dcterms:modified xsi:type="dcterms:W3CDTF">2025-05-07T14:37:31Z</dcterms:modified>
</cp:coreProperties>
</file>