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ward\Documents\random\air\hk\"/>
    </mc:Choice>
  </mc:AlternateContent>
  <xr:revisionPtr revIDLastSave="0" documentId="8_{91634D21-4DED-4933-9E08-3FA7CDAA87F7}" xr6:coauthVersionLast="47" xr6:coauthVersionMax="47" xr10:uidLastSave="{00000000-0000-0000-0000-000000000000}"/>
  <bookViews>
    <workbookView xWindow="-103" yWindow="-103" windowWidth="24892" windowHeight="15189" activeTab="1" xr2:uid="{8A7E2F8B-DA8A-45C2-9211-9CD322358C4C}"/>
  </bookViews>
  <sheets>
    <sheet name="Sheet1" sheetId="1" r:id="rId1"/>
    <sheet name="Sheet2" sheetId="2" r:id="rId2"/>
  </sheets>
  <definedNames>
    <definedName name="_xlnm._FilterDatabase" localSheetId="0" hidden="1">Sheet1!$A$1:$E$17</definedName>
    <definedName name="_xlnm._FilterDatabase" localSheetId="1" hidden="1">Sheet2!$A$1:$H$16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H15" i="2"/>
  <c r="H14" i="2"/>
  <c r="H8" i="2"/>
  <c r="H13" i="2"/>
  <c r="H16" i="2"/>
  <c r="H5" i="2"/>
  <c r="H10" i="2"/>
  <c r="H3" i="2"/>
  <c r="H2" i="2"/>
  <c r="H9" i="2"/>
  <c r="G4" i="2"/>
  <c r="G7" i="2"/>
  <c r="G12" i="2"/>
  <c r="G6" i="2"/>
  <c r="G15" i="2"/>
  <c r="G14" i="2"/>
  <c r="G8" i="2"/>
  <c r="G13" i="2"/>
  <c r="G16" i="2"/>
  <c r="G5" i="2"/>
  <c r="G10" i="2"/>
  <c r="G3" i="2"/>
  <c r="G11" i="2"/>
  <c r="H11" i="2" s="1"/>
  <c r="G2" i="2"/>
  <c r="G9" i="2"/>
  <c r="F4" i="2"/>
  <c r="F7" i="2"/>
  <c r="F12" i="2"/>
  <c r="F6" i="2"/>
  <c r="F15" i="2"/>
  <c r="F14" i="2"/>
  <c r="F8" i="2"/>
  <c r="F13" i="2"/>
  <c r="F16" i="2"/>
  <c r="F5" i="2"/>
  <c r="F10" i="2"/>
  <c r="F3" i="2"/>
  <c r="F11" i="2"/>
  <c r="F2" i="2"/>
  <c r="F9" i="2"/>
  <c r="E4" i="2"/>
  <c r="H4" i="2" s="1"/>
  <c r="E7" i="2"/>
  <c r="H7" i="2" s="1"/>
  <c r="E12" i="2"/>
  <c r="H12" i="2" s="1"/>
  <c r="E6" i="2"/>
  <c r="E15" i="2"/>
  <c r="E14" i="2"/>
  <c r="E8" i="2"/>
  <c r="E13" i="2"/>
  <c r="E16" i="2"/>
  <c r="E5" i="2"/>
  <c r="E10" i="2"/>
  <c r="E3" i="2"/>
  <c r="E11" i="2"/>
  <c r="E2" i="2"/>
  <c r="E9" i="2"/>
  <c r="E5" i="1"/>
  <c r="E3" i="1"/>
  <c r="E2" i="1"/>
  <c r="E8" i="1"/>
  <c r="E4" i="1"/>
  <c r="E6" i="1"/>
  <c r="E14" i="1"/>
  <c r="E15" i="1"/>
  <c r="E12" i="1"/>
  <c r="E7" i="1"/>
  <c r="E13" i="1"/>
  <c r="E10" i="1"/>
  <c r="E11" i="1"/>
  <c r="E16" i="1"/>
  <c r="E9" i="1"/>
</calcChain>
</file>

<file path=xl/sharedStrings.xml><?xml version="1.0" encoding="utf-8"?>
<sst xmlns="http://schemas.openxmlformats.org/spreadsheetml/2006/main" count="43" uniqueCount="24">
  <si>
    <t>Station</t>
  </si>
  <si>
    <t>Central/Western</t>
  </si>
  <si>
    <t>Southern</t>
  </si>
  <si>
    <t>Eastern</t>
  </si>
  <si>
    <t>Kwun Tong</t>
  </si>
  <si>
    <t>Sham Shui Po</t>
  </si>
  <si>
    <t>Kwai Chung</t>
  </si>
  <si>
    <t>Tsuen Wan</t>
  </si>
  <si>
    <t>Tseung Kwan O</t>
  </si>
  <si>
    <t>Yuen Long</t>
  </si>
  <si>
    <t>Tuen Mun</t>
  </si>
  <si>
    <t>Tung Chung</t>
  </si>
  <si>
    <t>Tai Po</t>
  </si>
  <si>
    <t>Sha Tin</t>
  </si>
  <si>
    <t>North</t>
  </si>
  <si>
    <t>Tap Mun</t>
  </si>
  <si>
    <t>NO2</t>
  </si>
  <si>
    <t>PM10</t>
  </si>
  <si>
    <t>PM2.5</t>
  </si>
  <si>
    <t>Avg</t>
  </si>
  <si>
    <t>NO2 score</t>
  </si>
  <si>
    <t>PM10 score</t>
  </si>
  <si>
    <t>PM2.5 score</t>
  </si>
  <si>
    <t>Composite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</si>
</sst>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9010-17E8-4760-8668-509528A764D0}">
  <dimension ref="A1:E16"/>
  <sheetViews>
    <sheetView workbookViewId="0">
      <pane ySplit="1" topLeftCell="A2" activePane="bottomLeft" state="frozen"/>
      <selection pane="bottomLeft" activeCell="D21" sqref="D21"/>
    </sheetView>
  </sheetViews>
  <sheetFormatPr defaultRowHeight="14.6" x14ac:dyDescent="0.4"/>
  <cols>
    <col min="1" max="1" width="14.61328125" bestFit="1" customWidth="1"/>
    <col min="2" max="2" width="4.84375" bestFit="1" customWidth="1"/>
    <col min="3" max="3" width="5.53515625" bestFit="1" customWidth="1"/>
    <col min="4" max="4" width="6.07421875" bestFit="1" customWidth="1"/>
  </cols>
  <sheetData>
    <row r="1" spans="1:5" x14ac:dyDescent="0.4">
      <c r="A1" t="s">
        <v>0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4">
      <c r="A2" t="s">
        <v>15</v>
      </c>
      <c r="B2">
        <v>0.2</v>
      </c>
      <c r="C2">
        <v>1.1000000000000001</v>
      </c>
      <c r="D2">
        <v>1.2</v>
      </c>
      <c r="E2">
        <f>AVERAGE(B2:D2)</f>
        <v>0.83333333333333337</v>
      </c>
    </row>
    <row r="3" spans="1:5" x14ac:dyDescent="0.4">
      <c r="A3" t="s">
        <v>13</v>
      </c>
      <c r="B3">
        <v>0.68</v>
      </c>
      <c r="C3">
        <v>1.05</v>
      </c>
      <c r="D3">
        <v>1.2</v>
      </c>
      <c r="E3">
        <f>AVERAGE(B3:D3)</f>
        <v>0.97666666666666657</v>
      </c>
    </row>
    <row r="4" spans="1:5" x14ac:dyDescent="0.4">
      <c r="A4" t="s">
        <v>11</v>
      </c>
      <c r="B4">
        <v>0.63</v>
      </c>
      <c r="C4">
        <v>1.1000000000000001</v>
      </c>
      <c r="D4">
        <v>1.3</v>
      </c>
      <c r="E4">
        <f>AVERAGE(B4:D4)</f>
        <v>1.01</v>
      </c>
    </row>
    <row r="5" spans="1:5" x14ac:dyDescent="0.4">
      <c r="A5" t="s">
        <v>2</v>
      </c>
      <c r="B5">
        <v>0.63</v>
      </c>
      <c r="C5">
        <v>1.25</v>
      </c>
      <c r="D5">
        <v>1.2</v>
      </c>
      <c r="E5">
        <f>AVERAGE(B5:D5)</f>
        <v>1.0266666666666666</v>
      </c>
    </row>
    <row r="6" spans="1:5" x14ac:dyDescent="0.4">
      <c r="A6" t="s">
        <v>1</v>
      </c>
      <c r="B6">
        <v>0.78</v>
      </c>
      <c r="C6">
        <v>1.05</v>
      </c>
      <c r="D6">
        <v>1.4</v>
      </c>
      <c r="E6">
        <f>AVERAGE(B6:D6)</f>
        <v>1.0766666666666667</v>
      </c>
    </row>
    <row r="7" spans="1:5" x14ac:dyDescent="0.4">
      <c r="A7" t="s">
        <v>8</v>
      </c>
      <c r="B7">
        <v>0.53</v>
      </c>
      <c r="C7">
        <v>1.2</v>
      </c>
      <c r="D7">
        <v>1.5</v>
      </c>
      <c r="E7">
        <f>AVERAGE(B7:D7)</f>
        <v>1.0766666666666667</v>
      </c>
    </row>
    <row r="8" spans="1:5" x14ac:dyDescent="0.4">
      <c r="A8" t="s">
        <v>3</v>
      </c>
      <c r="B8">
        <v>0.8</v>
      </c>
      <c r="C8">
        <v>1.1499999999999999</v>
      </c>
      <c r="D8">
        <v>1.3</v>
      </c>
      <c r="E8">
        <f>AVERAGE(B8:D8)</f>
        <v>1.0833333333333333</v>
      </c>
    </row>
    <row r="9" spans="1:5" x14ac:dyDescent="0.4">
      <c r="A9" t="s">
        <v>5</v>
      </c>
      <c r="B9">
        <v>1.05</v>
      </c>
      <c r="C9">
        <v>1.1499999999999999</v>
      </c>
      <c r="D9">
        <v>1.1000000000000001</v>
      </c>
      <c r="E9">
        <f>AVERAGE(B9:D9)</f>
        <v>1.1000000000000001</v>
      </c>
    </row>
    <row r="10" spans="1:5" x14ac:dyDescent="0.4">
      <c r="A10" t="s">
        <v>12</v>
      </c>
      <c r="B10">
        <v>0.68</v>
      </c>
      <c r="C10">
        <v>1.1499999999999999</v>
      </c>
      <c r="D10">
        <v>1.5</v>
      </c>
      <c r="E10">
        <f>AVERAGE(B10:D10)</f>
        <v>1.1100000000000001</v>
      </c>
    </row>
    <row r="11" spans="1:5" x14ac:dyDescent="0.4">
      <c r="A11" t="s">
        <v>14</v>
      </c>
      <c r="B11">
        <v>0.75</v>
      </c>
      <c r="C11">
        <v>1.25</v>
      </c>
      <c r="D11">
        <v>1.5</v>
      </c>
      <c r="E11">
        <f>AVERAGE(B11:D11)</f>
        <v>1.1666666666666667</v>
      </c>
    </row>
    <row r="12" spans="1:5" x14ac:dyDescent="0.4">
      <c r="A12" t="s">
        <v>7</v>
      </c>
      <c r="B12">
        <v>0.98</v>
      </c>
      <c r="C12">
        <v>1.1499999999999999</v>
      </c>
      <c r="D12">
        <v>1.5</v>
      </c>
      <c r="E12">
        <f>AVERAGE(B12:D12)</f>
        <v>1.21</v>
      </c>
    </row>
    <row r="13" spans="1:5" x14ac:dyDescent="0.4">
      <c r="A13" t="s">
        <v>9</v>
      </c>
      <c r="B13">
        <v>0.93</v>
      </c>
      <c r="C13">
        <v>1.2</v>
      </c>
      <c r="D13">
        <v>1.5</v>
      </c>
      <c r="E13">
        <f>AVERAGE(B13:D13)</f>
        <v>1.21</v>
      </c>
    </row>
    <row r="14" spans="1:5" x14ac:dyDescent="0.4">
      <c r="A14" t="s">
        <v>4</v>
      </c>
      <c r="B14">
        <v>1.03</v>
      </c>
      <c r="C14">
        <v>1.25</v>
      </c>
      <c r="D14">
        <v>1.4</v>
      </c>
      <c r="E14">
        <f>AVERAGE(B14:D14)</f>
        <v>1.2266666666666668</v>
      </c>
    </row>
    <row r="15" spans="1:5" x14ac:dyDescent="0.4">
      <c r="A15" t="s">
        <v>6</v>
      </c>
      <c r="B15">
        <v>1.1499999999999999</v>
      </c>
      <c r="C15">
        <v>1.2</v>
      </c>
      <c r="D15">
        <v>1.5</v>
      </c>
      <c r="E15">
        <f>AVERAGE(B15:D15)</f>
        <v>1.2833333333333332</v>
      </c>
    </row>
    <row r="16" spans="1:5" x14ac:dyDescent="0.4">
      <c r="A16" t="s">
        <v>10</v>
      </c>
      <c r="B16">
        <v>0.95</v>
      </c>
      <c r="C16">
        <v>1.65</v>
      </c>
      <c r="D16">
        <v>1.7</v>
      </c>
      <c r="E16">
        <f>AVERAGE(B16:D16)</f>
        <v>1.4333333333333333</v>
      </c>
    </row>
  </sheetData>
  <autoFilter ref="A1:E17" xr:uid="{D37D9010-17E8-4760-8668-509528A764D0}">
    <sortState xmlns:xlrd2="http://schemas.microsoft.com/office/spreadsheetml/2017/richdata2" ref="A2:E17">
      <sortCondition ref="E1:E1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549-0DC2-4EF2-86C9-534724407C62}">
  <dimension ref="A1:H16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4.6" x14ac:dyDescent="0.4"/>
  <cols>
    <col min="1" max="1" width="14.61328125" bestFit="1" customWidth="1"/>
    <col min="2" max="2" width="6.69140625" bestFit="1" customWidth="1"/>
    <col min="3" max="3" width="7.765625" bestFit="1" customWidth="1"/>
    <col min="4" max="4" width="8.3046875" bestFit="1" customWidth="1"/>
    <col min="5" max="7" width="11.84375" bestFit="1" customWidth="1"/>
    <col min="8" max="8" width="14.61328125" bestFit="1" customWidth="1"/>
  </cols>
  <sheetData>
    <row r="1" spans="1:8" x14ac:dyDescent="0.4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4">
      <c r="A2" t="s">
        <v>15</v>
      </c>
      <c r="B2">
        <v>8</v>
      </c>
      <c r="C2">
        <v>22</v>
      </c>
      <c r="D2">
        <v>12</v>
      </c>
      <c r="E2">
        <f>B2/MAX(B:B)</f>
        <v>0.17391304347826086</v>
      </c>
      <c r="F2">
        <f>C2/MAX(C:C)</f>
        <v>0.66666666666666663</v>
      </c>
      <c r="G2">
        <f>D2/MAX(D:D)</f>
        <v>0.70588235294117652</v>
      </c>
      <c r="H2">
        <f>(E2+F2+(G2*2))/4</f>
        <v>0.56308610400682013</v>
      </c>
    </row>
    <row r="3" spans="1:8" x14ac:dyDescent="0.4">
      <c r="A3" t="s">
        <v>13</v>
      </c>
      <c r="B3">
        <v>27</v>
      </c>
      <c r="C3">
        <v>21</v>
      </c>
      <c r="D3">
        <v>12</v>
      </c>
      <c r="E3">
        <f>B3/MAX(B:B)</f>
        <v>0.58695652173913049</v>
      </c>
      <c r="F3">
        <f>C3/MAX(C:C)</f>
        <v>0.63636363636363635</v>
      </c>
      <c r="G3">
        <f>D3/MAX(D:D)</f>
        <v>0.70588235294117652</v>
      </c>
      <c r="H3">
        <f>(E3+F3+(G3*2))/4</f>
        <v>0.65877121599627997</v>
      </c>
    </row>
    <row r="4" spans="1:8" x14ac:dyDescent="0.4">
      <c r="A4" t="s">
        <v>2</v>
      </c>
      <c r="B4">
        <v>25</v>
      </c>
      <c r="C4">
        <v>25</v>
      </c>
      <c r="D4">
        <v>12</v>
      </c>
      <c r="E4">
        <f>B4/MAX(B:B)</f>
        <v>0.54347826086956519</v>
      </c>
      <c r="F4">
        <f>C4/MAX(C:C)</f>
        <v>0.75757575757575757</v>
      </c>
      <c r="G4">
        <f>D4/MAX(D:D)</f>
        <v>0.70588235294117652</v>
      </c>
      <c r="H4">
        <f>(E4+F4+(G4*2))/4</f>
        <v>0.67820468108191889</v>
      </c>
    </row>
    <row r="5" spans="1:8" x14ac:dyDescent="0.4">
      <c r="A5" t="s">
        <v>11</v>
      </c>
      <c r="B5">
        <v>25</v>
      </c>
      <c r="C5">
        <v>22</v>
      </c>
      <c r="D5">
        <v>13</v>
      </c>
      <c r="E5">
        <f>B5/MAX(B:B)</f>
        <v>0.54347826086956519</v>
      </c>
      <c r="F5">
        <f>C5/MAX(C:C)</f>
        <v>0.66666666666666663</v>
      </c>
      <c r="G5">
        <f>D5/MAX(D:D)</f>
        <v>0.76470588235294112</v>
      </c>
      <c r="H5">
        <f>(E5+F5+(G5*2))/4</f>
        <v>0.68488917306052854</v>
      </c>
    </row>
    <row r="6" spans="1:8" x14ac:dyDescent="0.4">
      <c r="A6" t="s">
        <v>5</v>
      </c>
      <c r="B6">
        <v>42</v>
      </c>
      <c r="C6">
        <v>23</v>
      </c>
      <c r="D6">
        <v>11</v>
      </c>
      <c r="E6">
        <f>B6/MAX(B:B)</f>
        <v>0.91304347826086951</v>
      </c>
      <c r="F6">
        <f>C6/MAX(C:C)</f>
        <v>0.69696969696969702</v>
      </c>
      <c r="G6">
        <f>D6/MAX(D:D)</f>
        <v>0.6470588235294118</v>
      </c>
      <c r="H6">
        <f>(E6+F6+(G6*2))/4</f>
        <v>0.72603270557234745</v>
      </c>
    </row>
    <row r="7" spans="1:8" x14ac:dyDescent="0.4">
      <c r="A7" t="s">
        <v>3</v>
      </c>
      <c r="B7">
        <v>32</v>
      </c>
      <c r="C7">
        <v>23</v>
      </c>
      <c r="D7">
        <v>13</v>
      </c>
      <c r="E7">
        <f>B7/MAX(B:B)</f>
        <v>0.69565217391304346</v>
      </c>
      <c r="F7">
        <f>C7/MAX(C:C)</f>
        <v>0.69696969696969702</v>
      </c>
      <c r="G7">
        <f>D7/MAX(D:D)</f>
        <v>0.76470588235294112</v>
      </c>
      <c r="H7">
        <f>(E7+F7+(G7*2))/4</f>
        <v>0.73050840889715563</v>
      </c>
    </row>
    <row r="8" spans="1:8" x14ac:dyDescent="0.4">
      <c r="A8" t="s">
        <v>8</v>
      </c>
      <c r="B8">
        <v>21</v>
      </c>
      <c r="C8">
        <v>24</v>
      </c>
      <c r="D8">
        <v>15</v>
      </c>
      <c r="E8">
        <f>B8/MAX(B:B)</f>
        <v>0.45652173913043476</v>
      </c>
      <c r="F8">
        <f>C8/MAX(C:C)</f>
        <v>0.72727272727272729</v>
      </c>
      <c r="G8">
        <f>D8/MAX(D:D)</f>
        <v>0.88235294117647056</v>
      </c>
      <c r="H8">
        <f>(E8+F8+(G8*2))/4</f>
        <v>0.73712508718902581</v>
      </c>
    </row>
    <row r="9" spans="1:8" x14ac:dyDescent="0.4">
      <c r="A9" t="s">
        <v>1</v>
      </c>
      <c r="B9">
        <v>31</v>
      </c>
      <c r="C9">
        <v>21</v>
      </c>
      <c r="D9">
        <v>14</v>
      </c>
      <c r="E9">
        <f>B9/MAX(B:B)</f>
        <v>0.67391304347826086</v>
      </c>
      <c r="F9">
        <f>C9/MAX(C:C)</f>
        <v>0.63636363636363635</v>
      </c>
      <c r="G9">
        <f>D9/MAX(D:D)</f>
        <v>0.82352941176470584</v>
      </c>
      <c r="H9">
        <f>(E9+F9+(G9*2))/4</f>
        <v>0.73933387584282717</v>
      </c>
    </row>
    <row r="10" spans="1:8" x14ac:dyDescent="0.4">
      <c r="A10" t="s">
        <v>12</v>
      </c>
      <c r="B10">
        <v>27</v>
      </c>
      <c r="C10">
        <v>23</v>
      </c>
      <c r="D10">
        <v>15</v>
      </c>
      <c r="E10">
        <f>B10/MAX(B:B)</f>
        <v>0.58695652173913049</v>
      </c>
      <c r="F10">
        <f>C10/MAX(C:C)</f>
        <v>0.69696969696969702</v>
      </c>
      <c r="G10">
        <f>D10/MAX(D:D)</f>
        <v>0.88235294117647056</v>
      </c>
      <c r="H10">
        <f>(E10+F10+(G10*2))/4</f>
        <v>0.76215802526544218</v>
      </c>
    </row>
    <row r="11" spans="1:8" x14ac:dyDescent="0.4">
      <c r="A11" t="s">
        <v>14</v>
      </c>
      <c r="B11">
        <v>30</v>
      </c>
      <c r="C11">
        <v>25</v>
      </c>
      <c r="D11">
        <v>15</v>
      </c>
      <c r="E11">
        <f>B11/MAX(B:B)</f>
        <v>0.65217391304347827</v>
      </c>
      <c r="F11">
        <f>C11/MAX(C:C)</f>
        <v>0.75757575757575757</v>
      </c>
      <c r="G11">
        <f>D11/MAX(D:D)</f>
        <v>0.88235294117647056</v>
      </c>
      <c r="H11">
        <f>(E11+F11+(G11*2))/4</f>
        <v>0.79361388824304424</v>
      </c>
    </row>
    <row r="12" spans="1:8" x14ac:dyDescent="0.4">
      <c r="A12" t="s">
        <v>4</v>
      </c>
      <c r="B12">
        <v>41</v>
      </c>
      <c r="C12">
        <v>25</v>
      </c>
      <c r="D12">
        <v>14</v>
      </c>
      <c r="E12">
        <f>B12/MAX(B:B)</f>
        <v>0.89130434782608692</v>
      </c>
      <c r="F12">
        <f>C12/MAX(C:C)</f>
        <v>0.75757575757575757</v>
      </c>
      <c r="G12">
        <f>D12/MAX(D:D)</f>
        <v>0.82352941176470584</v>
      </c>
      <c r="H12">
        <f>(E12+F12+(G12*2))/4</f>
        <v>0.82398473223281399</v>
      </c>
    </row>
    <row r="13" spans="1:8" x14ac:dyDescent="0.4">
      <c r="A13" t="s">
        <v>9</v>
      </c>
      <c r="B13">
        <v>37</v>
      </c>
      <c r="C13">
        <v>24</v>
      </c>
      <c r="D13">
        <v>15</v>
      </c>
      <c r="E13">
        <f>B13/MAX(B:B)</f>
        <v>0.80434782608695654</v>
      </c>
      <c r="F13">
        <f>C13/MAX(C:C)</f>
        <v>0.72727272727272729</v>
      </c>
      <c r="G13">
        <f>D13/MAX(D:D)</f>
        <v>0.88235294117647056</v>
      </c>
      <c r="H13">
        <f>(E13+F13+(G13*2))/4</f>
        <v>0.82408160892815618</v>
      </c>
    </row>
    <row r="14" spans="1:8" x14ac:dyDescent="0.4">
      <c r="A14" t="s">
        <v>7</v>
      </c>
      <c r="B14">
        <v>39</v>
      </c>
      <c r="C14">
        <v>23</v>
      </c>
      <c r="D14">
        <v>15</v>
      </c>
      <c r="E14">
        <f>B14/MAX(B:B)</f>
        <v>0.84782608695652173</v>
      </c>
      <c r="F14">
        <f>C14/MAX(C:C)</f>
        <v>0.69696969696969702</v>
      </c>
      <c r="G14">
        <f>D14/MAX(D:D)</f>
        <v>0.88235294117647056</v>
      </c>
      <c r="H14">
        <f>(E14+F14+(G14*2))/4</f>
        <v>0.82737541656978997</v>
      </c>
    </row>
    <row r="15" spans="1:8" x14ac:dyDescent="0.4">
      <c r="A15" t="s">
        <v>6</v>
      </c>
      <c r="B15">
        <v>46</v>
      </c>
      <c r="C15">
        <v>24</v>
      </c>
      <c r="D15">
        <v>15</v>
      </c>
      <c r="E15">
        <f>B15/MAX(B:B)</f>
        <v>1</v>
      </c>
      <c r="F15">
        <f>C15/MAX(C:C)</f>
        <v>0.72727272727272729</v>
      </c>
      <c r="G15">
        <f>D15/MAX(D:D)</f>
        <v>0.88235294117647056</v>
      </c>
      <c r="H15">
        <f>(E15+F15+(G15*2))/4</f>
        <v>0.87299465240641716</v>
      </c>
    </row>
    <row r="16" spans="1:8" x14ac:dyDescent="0.4">
      <c r="A16" t="s">
        <v>10</v>
      </c>
      <c r="B16">
        <v>38</v>
      </c>
      <c r="C16">
        <v>33</v>
      </c>
      <c r="D16">
        <v>17</v>
      </c>
      <c r="E16">
        <f>B16/MAX(B:B)</f>
        <v>0.82608695652173914</v>
      </c>
      <c r="F16">
        <f>C16/MAX(C:C)</f>
        <v>1</v>
      </c>
      <c r="G16">
        <f>D16/MAX(D:D)</f>
        <v>1</v>
      </c>
      <c r="H16">
        <f>(E16+F16+(G16*2))/4</f>
        <v>0.95652173913043481</v>
      </c>
    </row>
  </sheetData>
  <autoFilter ref="A1:H16" xr:uid="{EBF56549-0DC2-4EF2-86C9-534724407C62}">
    <sortState xmlns:xlrd2="http://schemas.microsoft.com/office/spreadsheetml/2017/richdata2" ref="A2:H16">
      <sortCondition ref="H1:H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Pekarek</dc:creator>
  <cp:lastModifiedBy>Matthew Pekarek</cp:lastModifiedBy>
  <dcterms:created xsi:type="dcterms:W3CDTF">2024-01-29T12:57:25Z</dcterms:created>
  <dcterms:modified xsi:type="dcterms:W3CDTF">2024-01-30T04:07:35Z</dcterms:modified>
</cp:coreProperties>
</file>