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mpark54_jh_edu/Documents/Business Analytics - Fall 2020/"/>
    </mc:Choice>
  </mc:AlternateContent>
  <xr:revisionPtr revIDLastSave="600" documentId="8_{1DE895AF-05C8-854C-8FE1-519F73AB4632}" xr6:coauthVersionLast="45" xr6:coauthVersionMax="45" xr10:uidLastSave="{BAE5E66E-909D-4E44-9336-A3D08D787A71}"/>
  <bookViews>
    <workbookView xWindow="4300" yWindow="460" windowWidth="24440" windowHeight="16000" activeTab="4" xr2:uid="{EBD19DB1-850D-4544-9211-F095DDE30139}"/>
  </bookViews>
  <sheets>
    <sheet name="baltimore_city_data" sheetId="1" r:id="rId1"/>
    <sheet name="correlation" sheetId="15" r:id="rId2"/>
    <sheet name="mult_lin_reg_INITIAL" sheetId="13" r:id="rId3"/>
    <sheet name="mult_lin_reg_FINAL" sheetId="16" r:id="rId4"/>
    <sheet name="mult_lin_reg_VISUALS" sheetId="17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" i="1"/>
  <c r="I198" i="1"/>
  <c r="J198" i="1"/>
  <c r="F198" i="1"/>
  <c r="I197" i="1"/>
  <c r="J197" i="1"/>
  <c r="F197" i="1"/>
  <c r="I196" i="1"/>
  <c r="J196" i="1"/>
  <c r="F196" i="1"/>
  <c r="I195" i="1"/>
  <c r="J195" i="1"/>
  <c r="F195" i="1"/>
  <c r="I194" i="1"/>
  <c r="J194" i="1"/>
  <c r="F194" i="1"/>
  <c r="I193" i="1"/>
  <c r="J193" i="1"/>
  <c r="F193" i="1"/>
  <c r="I192" i="1"/>
  <c r="J192" i="1"/>
  <c r="F192" i="1"/>
  <c r="I191" i="1"/>
  <c r="J191" i="1"/>
  <c r="F191" i="1"/>
  <c r="I190" i="1"/>
  <c r="J190" i="1"/>
  <c r="F190" i="1"/>
  <c r="I189" i="1"/>
  <c r="J189" i="1"/>
  <c r="F189" i="1"/>
  <c r="I188" i="1"/>
  <c r="J188" i="1"/>
  <c r="F188" i="1"/>
  <c r="I187" i="1"/>
  <c r="J187" i="1"/>
  <c r="F187" i="1"/>
  <c r="I186" i="1"/>
  <c r="J186" i="1"/>
  <c r="F186" i="1"/>
  <c r="I185" i="1"/>
  <c r="J185" i="1"/>
  <c r="F185" i="1"/>
  <c r="I184" i="1"/>
  <c r="J184" i="1"/>
  <c r="F184" i="1"/>
  <c r="I183" i="1"/>
  <c r="J183" i="1"/>
  <c r="F183" i="1"/>
  <c r="I182" i="1"/>
  <c r="J182" i="1"/>
  <c r="F182" i="1"/>
  <c r="I181" i="1"/>
  <c r="J181" i="1"/>
  <c r="F181" i="1"/>
  <c r="I180" i="1"/>
  <c r="J180" i="1"/>
  <c r="F180" i="1"/>
  <c r="I179" i="1"/>
  <c r="J179" i="1"/>
  <c r="F179" i="1"/>
  <c r="I178" i="1"/>
  <c r="J178" i="1"/>
  <c r="F178" i="1"/>
  <c r="I177" i="1"/>
  <c r="J177" i="1"/>
  <c r="F177" i="1"/>
  <c r="I176" i="1"/>
  <c r="J176" i="1"/>
  <c r="F176" i="1"/>
  <c r="I175" i="1"/>
  <c r="J175" i="1"/>
  <c r="F175" i="1"/>
  <c r="I174" i="1"/>
  <c r="J174" i="1"/>
  <c r="F174" i="1"/>
  <c r="I173" i="1"/>
  <c r="J173" i="1"/>
  <c r="F173" i="1"/>
  <c r="I172" i="1"/>
  <c r="J172" i="1"/>
  <c r="F172" i="1"/>
  <c r="I171" i="1"/>
  <c r="J171" i="1"/>
  <c r="F171" i="1"/>
  <c r="I170" i="1"/>
  <c r="J170" i="1"/>
  <c r="F170" i="1"/>
  <c r="I169" i="1"/>
  <c r="J169" i="1"/>
  <c r="F169" i="1"/>
  <c r="I168" i="1"/>
  <c r="J168" i="1"/>
  <c r="F168" i="1"/>
  <c r="I167" i="1"/>
  <c r="J167" i="1"/>
  <c r="F167" i="1"/>
  <c r="I166" i="1"/>
  <c r="J166" i="1"/>
  <c r="F166" i="1"/>
  <c r="I165" i="1"/>
  <c r="J165" i="1"/>
  <c r="F165" i="1"/>
  <c r="I164" i="1"/>
  <c r="J164" i="1"/>
  <c r="F164" i="1"/>
  <c r="I163" i="1"/>
  <c r="J163" i="1"/>
  <c r="F163" i="1"/>
  <c r="I162" i="1"/>
  <c r="J162" i="1"/>
  <c r="F162" i="1"/>
  <c r="I161" i="1"/>
  <c r="J161" i="1"/>
  <c r="F161" i="1"/>
  <c r="I160" i="1"/>
  <c r="J160" i="1"/>
  <c r="F160" i="1"/>
  <c r="I159" i="1"/>
  <c r="J159" i="1"/>
  <c r="F159" i="1"/>
  <c r="I158" i="1"/>
  <c r="J158" i="1"/>
  <c r="F158" i="1"/>
  <c r="I157" i="1"/>
  <c r="J157" i="1"/>
  <c r="F157" i="1"/>
  <c r="I156" i="1"/>
  <c r="J156" i="1"/>
  <c r="F156" i="1"/>
  <c r="I155" i="1"/>
  <c r="J155" i="1"/>
  <c r="F155" i="1"/>
  <c r="I154" i="1"/>
  <c r="J154" i="1"/>
  <c r="F154" i="1"/>
  <c r="I153" i="1"/>
  <c r="J153" i="1"/>
  <c r="F153" i="1"/>
  <c r="I152" i="1"/>
  <c r="J152" i="1"/>
  <c r="F152" i="1"/>
  <c r="I151" i="1"/>
  <c r="J151" i="1"/>
  <c r="F151" i="1"/>
  <c r="I150" i="1"/>
  <c r="J150" i="1"/>
  <c r="F150" i="1"/>
  <c r="I149" i="1"/>
  <c r="J149" i="1"/>
  <c r="F149" i="1"/>
  <c r="I148" i="1"/>
  <c r="J148" i="1"/>
  <c r="F148" i="1"/>
  <c r="I147" i="1"/>
  <c r="J147" i="1"/>
  <c r="F147" i="1"/>
  <c r="I146" i="1"/>
  <c r="J146" i="1"/>
  <c r="F146" i="1"/>
  <c r="I145" i="1"/>
  <c r="J145" i="1"/>
  <c r="F145" i="1"/>
  <c r="I144" i="1"/>
  <c r="J144" i="1"/>
  <c r="F144" i="1"/>
  <c r="I143" i="1"/>
  <c r="J143" i="1"/>
  <c r="F143" i="1"/>
  <c r="I142" i="1"/>
  <c r="J142" i="1"/>
  <c r="F142" i="1"/>
  <c r="I141" i="1"/>
  <c r="J141" i="1"/>
  <c r="F141" i="1"/>
  <c r="I140" i="1"/>
  <c r="J140" i="1"/>
  <c r="F140" i="1"/>
  <c r="I139" i="1"/>
  <c r="J139" i="1"/>
  <c r="F139" i="1"/>
  <c r="I138" i="1"/>
  <c r="J138" i="1"/>
  <c r="F138" i="1"/>
  <c r="I137" i="1"/>
  <c r="J137" i="1"/>
  <c r="F137" i="1"/>
  <c r="I136" i="1"/>
  <c r="J136" i="1"/>
  <c r="F136" i="1"/>
  <c r="I135" i="1"/>
  <c r="J135" i="1"/>
  <c r="F135" i="1"/>
  <c r="I134" i="1"/>
  <c r="J134" i="1"/>
  <c r="F134" i="1"/>
  <c r="I133" i="1"/>
  <c r="J133" i="1"/>
  <c r="F133" i="1"/>
  <c r="I132" i="1"/>
  <c r="J132" i="1"/>
  <c r="F132" i="1"/>
  <c r="I131" i="1"/>
  <c r="J131" i="1"/>
  <c r="F131" i="1"/>
  <c r="I130" i="1"/>
  <c r="J130" i="1"/>
  <c r="F130" i="1"/>
  <c r="I129" i="1"/>
  <c r="J129" i="1"/>
  <c r="F129" i="1"/>
  <c r="I128" i="1"/>
  <c r="J128" i="1"/>
  <c r="F128" i="1"/>
  <c r="I127" i="1"/>
  <c r="J127" i="1"/>
  <c r="F127" i="1"/>
  <c r="I126" i="1"/>
  <c r="J126" i="1"/>
  <c r="F126" i="1"/>
  <c r="I125" i="1"/>
  <c r="J125" i="1"/>
  <c r="F125" i="1"/>
  <c r="I124" i="1"/>
  <c r="J124" i="1"/>
  <c r="F124" i="1"/>
  <c r="I123" i="1"/>
  <c r="J123" i="1"/>
  <c r="F123" i="1"/>
  <c r="I122" i="1"/>
  <c r="J122" i="1"/>
  <c r="F122" i="1"/>
  <c r="I121" i="1"/>
  <c r="J121" i="1"/>
  <c r="F121" i="1"/>
  <c r="I120" i="1"/>
  <c r="J120" i="1"/>
  <c r="F120" i="1"/>
  <c r="I119" i="1"/>
  <c r="J119" i="1"/>
  <c r="F119" i="1"/>
  <c r="I118" i="1"/>
  <c r="J118" i="1"/>
  <c r="F118" i="1"/>
  <c r="I117" i="1"/>
  <c r="J117" i="1"/>
  <c r="F117" i="1"/>
  <c r="I116" i="1"/>
  <c r="J116" i="1"/>
  <c r="F116" i="1"/>
  <c r="I115" i="1"/>
  <c r="J115" i="1"/>
  <c r="F115" i="1"/>
  <c r="I114" i="1"/>
  <c r="J114" i="1"/>
  <c r="F114" i="1"/>
  <c r="I113" i="1"/>
  <c r="J113" i="1"/>
  <c r="F113" i="1"/>
  <c r="I112" i="1"/>
  <c r="J112" i="1"/>
  <c r="F112" i="1"/>
  <c r="I111" i="1"/>
  <c r="J111" i="1"/>
  <c r="F111" i="1"/>
  <c r="I110" i="1"/>
  <c r="J110" i="1"/>
  <c r="F110" i="1"/>
  <c r="I109" i="1"/>
  <c r="J109" i="1"/>
  <c r="F109" i="1"/>
  <c r="I108" i="1"/>
  <c r="J108" i="1"/>
  <c r="F108" i="1"/>
  <c r="I107" i="1"/>
  <c r="J107" i="1"/>
  <c r="F107" i="1"/>
  <c r="I106" i="1"/>
  <c r="J106" i="1"/>
  <c r="F106" i="1"/>
  <c r="I105" i="1"/>
  <c r="J105" i="1"/>
  <c r="F105" i="1"/>
  <c r="I104" i="1"/>
  <c r="J104" i="1"/>
  <c r="F104" i="1"/>
  <c r="I103" i="1"/>
  <c r="J103" i="1"/>
  <c r="F103" i="1"/>
  <c r="I102" i="1"/>
  <c r="J102" i="1"/>
  <c r="F102" i="1"/>
  <c r="I101" i="1"/>
  <c r="J101" i="1"/>
  <c r="F101" i="1"/>
  <c r="I100" i="1"/>
  <c r="J100" i="1"/>
  <c r="F100" i="1"/>
  <c r="I99" i="1"/>
  <c r="J99" i="1"/>
  <c r="F99" i="1"/>
  <c r="I98" i="1"/>
  <c r="J98" i="1"/>
  <c r="F98" i="1"/>
  <c r="I97" i="1"/>
  <c r="J97" i="1"/>
  <c r="F97" i="1"/>
  <c r="I96" i="1"/>
  <c r="J96" i="1"/>
  <c r="F96" i="1"/>
  <c r="I95" i="1"/>
  <c r="J95" i="1"/>
  <c r="F95" i="1"/>
  <c r="I94" i="1"/>
  <c r="J94" i="1"/>
  <c r="F94" i="1"/>
  <c r="I93" i="1"/>
  <c r="J93" i="1"/>
  <c r="F93" i="1"/>
  <c r="I92" i="1"/>
  <c r="J92" i="1"/>
  <c r="F92" i="1"/>
  <c r="I91" i="1"/>
  <c r="J91" i="1"/>
  <c r="F91" i="1"/>
  <c r="I90" i="1"/>
  <c r="J90" i="1"/>
  <c r="F90" i="1"/>
  <c r="I89" i="1"/>
  <c r="J89" i="1"/>
  <c r="F89" i="1"/>
  <c r="I88" i="1"/>
  <c r="J88" i="1"/>
  <c r="F88" i="1"/>
  <c r="I87" i="1"/>
  <c r="J87" i="1"/>
  <c r="F87" i="1"/>
  <c r="I86" i="1"/>
  <c r="J86" i="1"/>
  <c r="F86" i="1"/>
  <c r="I85" i="1"/>
  <c r="J85" i="1"/>
  <c r="F85" i="1"/>
  <c r="I84" i="1"/>
  <c r="J84" i="1"/>
  <c r="F84" i="1"/>
  <c r="I83" i="1"/>
  <c r="J83" i="1"/>
  <c r="F83" i="1"/>
  <c r="I82" i="1"/>
  <c r="J82" i="1"/>
  <c r="F82" i="1"/>
  <c r="I81" i="1"/>
  <c r="J81" i="1"/>
  <c r="F81" i="1"/>
  <c r="I80" i="1"/>
  <c r="J80" i="1"/>
  <c r="F80" i="1"/>
  <c r="I79" i="1"/>
  <c r="J79" i="1"/>
  <c r="F79" i="1"/>
  <c r="I78" i="1"/>
  <c r="J78" i="1"/>
  <c r="F78" i="1"/>
  <c r="I77" i="1"/>
  <c r="J77" i="1"/>
  <c r="F77" i="1"/>
  <c r="I76" i="1"/>
  <c r="J76" i="1"/>
  <c r="F76" i="1"/>
  <c r="I75" i="1"/>
  <c r="J75" i="1"/>
  <c r="F75" i="1"/>
  <c r="I74" i="1"/>
  <c r="J74" i="1"/>
  <c r="F74" i="1"/>
  <c r="I73" i="1"/>
  <c r="J73" i="1"/>
  <c r="F73" i="1"/>
  <c r="I72" i="1"/>
  <c r="J72" i="1"/>
  <c r="F72" i="1"/>
  <c r="I71" i="1"/>
  <c r="J71" i="1"/>
  <c r="F71" i="1"/>
  <c r="I70" i="1"/>
  <c r="J70" i="1"/>
  <c r="F70" i="1"/>
  <c r="I69" i="1"/>
  <c r="J69" i="1"/>
  <c r="F69" i="1"/>
  <c r="I68" i="1"/>
  <c r="J68" i="1"/>
  <c r="F68" i="1"/>
  <c r="I67" i="1"/>
  <c r="J67" i="1"/>
  <c r="F67" i="1"/>
  <c r="I66" i="1"/>
  <c r="J66" i="1"/>
  <c r="F66" i="1"/>
  <c r="I65" i="1"/>
  <c r="J65" i="1"/>
  <c r="F65" i="1"/>
  <c r="I64" i="1"/>
  <c r="J64" i="1"/>
  <c r="F64" i="1"/>
  <c r="I63" i="1"/>
  <c r="J63" i="1"/>
  <c r="F63" i="1"/>
  <c r="I62" i="1"/>
  <c r="J62" i="1"/>
  <c r="F62" i="1"/>
  <c r="I61" i="1"/>
  <c r="J61" i="1"/>
  <c r="F61" i="1"/>
  <c r="I60" i="1"/>
  <c r="J60" i="1"/>
  <c r="F60" i="1"/>
  <c r="I59" i="1"/>
  <c r="J59" i="1"/>
  <c r="F59" i="1"/>
  <c r="I58" i="1"/>
  <c r="J58" i="1"/>
  <c r="F58" i="1"/>
  <c r="I57" i="1"/>
  <c r="J57" i="1"/>
  <c r="F57" i="1"/>
  <c r="I56" i="1"/>
  <c r="J56" i="1"/>
  <c r="F56" i="1"/>
  <c r="I55" i="1"/>
  <c r="J55" i="1"/>
  <c r="F55" i="1"/>
  <c r="I54" i="1"/>
  <c r="J54" i="1"/>
  <c r="F54" i="1"/>
  <c r="I53" i="1"/>
  <c r="J53" i="1"/>
  <c r="F53" i="1"/>
  <c r="I52" i="1"/>
  <c r="J52" i="1"/>
  <c r="F52" i="1"/>
  <c r="I51" i="1"/>
  <c r="J51" i="1"/>
  <c r="F51" i="1"/>
  <c r="I50" i="1"/>
  <c r="J50" i="1"/>
  <c r="F50" i="1"/>
  <c r="I49" i="1"/>
  <c r="J49" i="1"/>
  <c r="F49" i="1"/>
  <c r="I48" i="1"/>
  <c r="J48" i="1"/>
  <c r="F48" i="1"/>
  <c r="I47" i="1"/>
  <c r="J47" i="1"/>
  <c r="F47" i="1"/>
  <c r="I46" i="1"/>
  <c r="J46" i="1"/>
  <c r="F46" i="1"/>
  <c r="I45" i="1"/>
  <c r="J45" i="1"/>
  <c r="F45" i="1"/>
  <c r="I44" i="1"/>
  <c r="J44" i="1"/>
  <c r="F44" i="1"/>
  <c r="I43" i="1"/>
  <c r="J43" i="1"/>
  <c r="F43" i="1"/>
  <c r="I42" i="1"/>
  <c r="J42" i="1"/>
  <c r="F42" i="1"/>
  <c r="I41" i="1"/>
  <c r="J41" i="1"/>
  <c r="F41" i="1"/>
  <c r="I40" i="1"/>
  <c r="J40" i="1"/>
  <c r="F40" i="1"/>
  <c r="I39" i="1"/>
  <c r="J39" i="1"/>
  <c r="F39" i="1"/>
  <c r="I38" i="1"/>
  <c r="J38" i="1"/>
  <c r="F38" i="1"/>
  <c r="I37" i="1"/>
  <c r="J37" i="1"/>
  <c r="F37" i="1"/>
  <c r="I36" i="1"/>
  <c r="J36" i="1"/>
  <c r="F36" i="1"/>
  <c r="I35" i="1"/>
  <c r="J35" i="1"/>
  <c r="F35" i="1"/>
  <c r="I34" i="1"/>
  <c r="J34" i="1"/>
  <c r="F34" i="1"/>
  <c r="I33" i="1"/>
  <c r="J33" i="1"/>
  <c r="F33" i="1"/>
  <c r="I32" i="1"/>
  <c r="J32" i="1"/>
  <c r="F32" i="1"/>
  <c r="I31" i="1"/>
  <c r="J31" i="1"/>
  <c r="F31" i="1"/>
  <c r="I30" i="1"/>
  <c r="J30" i="1"/>
  <c r="F30" i="1"/>
  <c r="I29" i="1"/>
  <c r="J29" i="1"/>
  <c r="F29" i="1"/>
  <c r="I28" i="1"/>
  <c r="J28" i="1"/>
  <c r="F28" i="1"/>
  <c r="I27" i="1"/>
  <c r="J27" i="1"/>
  <c r="F27" i="1"/>
  <c r="I26" i="1"/>
  <c r="J26" i="1"/>
  <c r="F26" i="1"/>
  <c r="I25" i="1"/>
  <c r="J25" i="1"/>
  <c r="F25" i="1"/>
  <c r="I24" i="1"/>
  <c r="J24" i="1"/>
  <c r="F24" i="1"/>
  <c r="I23" i="1"/>
  <c r="J23" i="1"/>
  <c r="F23" i="1"/>
  <c r="I22" i="1"/>
  <c r="J22" i="1"/>
  <c r="F22" i="1"/>
  <c r="I21" i="1"/>
  <c r="J21" i="1"/>
  <c r="F21" i="1"/>
  <c r="I20" i="1"/>
  <c r="J20" i="1"/>
  <c r="F20" i="1"/>
  <c r="I19" i="1"/>
  <c r="J19" i="1"/>
  <c r="F19" i="1"/>
  <c r="I18" i="1"/>
  <c r="J18" i="1"/>
  <c r="F18" i="1"/>
  <c r="I17" i="1"/>
  <c r="J17" i="1"/>
  <c r="F17" i="1"/>
  <c r="I16" i="1"/>
  <c r="J16" i="1"/>
  <c r="F16" i="1"/>
  <c r="I15" i="1"/>
  <c r="J15" i="1"/>
  <c r="F15" i="1"/>
  <c r="I14" i="1"/>
  <c r="J14" i="1"/>
  <c r="F14" i="1"/>
  <c r="I13" i="1"/>
  <c r="J13" i="1"/>
  <c r="F13" i="1"/>
  <c r="I12" i="1"/>
  <c r="J12" i="1"/>
  <c r="F12" i="1"/>
  <c r="I11" i="1"/>
  <c r="J11" i="1"/>
  <c r="F11" i="1"/>
  <c r="I10" i="1"/>
  <c r="J10" i="1"/>
  <c r="F10" i="1"/>
  <c r="I9" i="1"/>
  <c r="J9" i="1"/>
  <c r="F9" i="1"/>
  <c r="I8" i="1"/>
  <c r="J8" i="1"/>
  <c r="F8" i="1"/>
  <c r="I7" i="1"/>
  <c r="J7" i="1"/>
  <c r="F7" i="1"/>
  <c r="I6" i="1"/>
  <c r="J6" i="1"/>
  <c r="F6" i="1"/>
  <c r="I5" i="1"/>
  <c r="J5" i="1"/>
  <c r="F5" i="1"/>
  <c r="I4" i="1"/>
  <c r="J4" i="1"/>
  <c r="F4" i="1"/>
  <c r="I3" i="1"/>
  <c r="J3" i="1"/>
  <c r="F3" i="1"/>
  <c r="I2" i="1"/>
  <c r="J2" i="1"/>
  <c r="F2" i="1"/>
</calcChain>
</file>

<file path=xl/sharedStrings.xml><?xml version="1.0" encoding="utf-8"?>
<sst xmlns="http://schemas.openxmlformats.org/spreadsheetml/2006/main" count="686" uniqueCount="181">
  <si>
    <t>tract</t>
  </si>
  <si>
    <t>Neighborhood</t>
  </si>
  <si>
    <t>City</t>
  </si>
  <si>
    <t>State</t>
  </si>
  <si>
    <t>Employment_Rate_rP_gP_pall</t>
  </si>
  <si>
    <t>traveltime15_2016 (fewer than 15min commute)</t>
  </si>
  <si>
    <t>average_job_growth_2004_2013 (annualized growth rate of number of jobs)</t>
  </si>
  <si>
    <t>Cold Springs</t>
  </si>
  <si>
    <t xml:space="preserve"> Baltimore</t>
  </si>
  <si>
    <t xml:space="preserve"> MD</t>
  </si>
  <si>
    <t>Mount Washington</t>
  </si>
  <si>
    <t>Homeland</t>
  </si>
  <si>
    <t>Roland Park</t>
  </si>
  <si>
    <t>North Harford Road</t>
  </si>
  <si>
    <t>Lauraville</t>
  </si>
  <si>
    <t>Windsor Mill</t>
  </si>
  <si>
    <t>Gwynn Oak</t>
  </si>
  <si>
    <t>Ednor Gardens - Lakeside</t>
  </si>
  <si>
    <t>Ramblewood</t>
  </si>
  <si>
    <t>Hillen</t>
  </si>
  <si>
    <t>Waltherson</t>
  </si>
  <si>
    <t>Fells Point</t>
  </si>
  <si>
    <t>Canton</t>
  </si>
  <si>
    <t>Harford - Echodale - Perring Parkway</t>
  </si>
  <si>
    <t>Idlewood</t>
  </si>
  <si>
    <t>Evergreen</t>
  </si>
  <si>
    <t>Beechfield</t>
  </si>
  <si>
    <t>Arcadia</t>
  </si>
  <si>
    <t>Riverside</t>
  </si>
  <si>
    <t>Glenham-Belford</t>
  </si>
  <si>
    <t>Downtown</t>
  </si>
  <si>
    <t>Perring Loch</t>
  </si>
  <si>
    <t>Tuscany - Canterbury</t>
  </si>
  <si>
    <t>New Northwood</t>
  </si>
  <si>
    <t>Cross Keys</t>
  </si>
  <si>
    <t>Westgate</t>
  </si>
  <si>
    <t>Rognel Heights</t>
  </si>
  <si>
    <t>Woodberry</t>
  </si>
  <si>
    <t>East Arlington</t>
  </si>
  <si>
    <t>Frankford</t>
  </si>
  <si>
    <t>Brooklyn</t>
  </si>
  <si>
    <t>Belair - Edison</t>
  </si>
  <si>
    <t>Loch Raven</t>
  </si>
  <si>
    <t>Park Circle</t>
  </si>
  <si>
    <t>Garwyn Oaks</t>
  </si>
  <si>
    <t>Medford - Broening</t>
  </si>
  <si>
    <t>Winston - Govans</t>
  </si>
  <si>
    <t>Lexington</t>
  </si>
  <si>
    <t>Upper Fells Point</t>
  </si>
  <si>
    <t>Woodring</t>
  </si>
  <si>
    <t>Bolton Hill</t>
  </si>
  <si>
    <t>Windsor Hills</t>
  </si>
  <si>
    <t>Berea</t>
  </si>
  <si>
    <t>Saint Joseph's</t>
  </si>
  <si>
    <t>West Forest Park</t>
  </si>
  <si>
    <t>Lake Walker</t>
  </si>
  <si>
    <t>Cedmont</t>
  </si>
  <si>
    <t>Irvington</t>
  </si>
  <si>
    <t>Yale Heights</t>
  </si>
  <si>
    <t>Greenmount West</t>
  </si>
  <si>
    <t>Burleith-Leighton</t>
  </si>
  <si>
    <t>Medfield</t>
  </si>
  <si>
    <t>Hanlon Longwood</t>
  </si>
  <si>
    <t>Dorchester</t>
  </si>
  <si>
    <t>Allendale</t>
  </si>
  <si>
    <t>Patterson Park</t>
  </si>
  <si>
    <t>Cherry Hill</t>
  </si>
  <si>
    <t>Walbrook</t>
  </si>
  <si>
    <t>Violetville</t>
  </si>
  <si>
    <t>Little Italy</t>
  </si>
  <si>
    <t>Pleasant View Gardens</t>
  </si>
  <si>
    <t>Mid-Govans</t>
  </si>
  <si>
    <t>Broadway East</t>
  </si>
  <si>
    <t>Morrell Park</t>
  </si>
  <si>
    <t>Arlington</t>
  </si>
  <si>
    <t>Mosher</t>
  </si>
  <si>
    <t>Edgecomb</t>
  </si>
  <si>
    <t>Penn North</t>
  </si>
  <si>
    <t>Cheswolde</t>
  </si>
  <si>
    <t>Radnor - Winston</t>
  </si>
  <si>
    <t>Harwood</t>
  </si>
  <si>
    <t>Edmondson</t>
  </si>
  <si>
    <t>Barclay</t>
  </si>
  <si>
    <t>Hampden</t>
  </si>
  <si>
    <t>Cedonia</t>
  </si>
  <si>
    <t>Parkside</t>
  </si>
  <si>
    <t>Glen</t>
  </si>
  <si>
    <t>Coldstream - Homestead - Montebello</t>
  </si>
  <si>
    <t>Fifteenth Street</t>
  </si>
  <si>
    <t>Central Park Heights</t>
  </si>
  <si>
    <t>Langston Hughes</t>
  </si>
  <si>
    <t>Reisterstown Station</t>
  </si>
  <si>
    <t>Better Waverly</t>
  </si>
  <si>
    <t>NW Community Action</t>
  </si>
  <si>
    <t>Upton</t>
  </si>
  <si>
    <t>Sandtown-Winchester</t>
  </si>
  <si>
    <t>Woodbrook</t>
  </si>
  <si>
    <t>South Baltimore</t>
  </si>
  <si>
    <t>Mid-Charles</t>
  </si>
  <si>
    <t>Locust Point</t>
  </si>
  <si>
    <t>Bridgeview-Greenlawn</t>
  </si>
  <si>
    <t>Joseph Lee</t>
  </si>
  <si>
    <t>Rosemont</t>
  </si>
  <si>
    <t>Riverside Park</t>
  </si>
  <si>
    <t>Perkins Homes</t>
  </si>
  <si>
    <t>Johnson Square</t>
  </si>
  <si>
    <t>Baltimore Highlands</t>
  </si>
  <si>
    <t>Claremont - Freedom</t>
  </si>
  <si>
    <t>Darley Park</t>
  </si>
  <si>
    <t>Shipley Hill</t>
  </si>
  <si>
    <t>Mondawmin</t>
  </si>
  <si>
    <t>Reservoir Hill</t>
  </si>
  <si>
    <t>Oliver</t>
  </si>
  <si>
    <t>Lakeland</t>
  </si>
  <si>
    <t>Cross Country</t>
  </si>
  <si>
    <t>Midtown Edmondson</t>
  </si>
  <si>
    <t>Westport</t>
  </si>
  <si>
    <t>McCulloh Homes</t>
  </si>
  <si>
    <t>Poppleton</t>
  </si>
  <si>
    <t>East Baltimore Midway</t>
  </si>
  <si>
    <t>Coppin Heights</t>
  </si>
  <si>
    <t>Gay Street</t>
  </si>
  <si>
    <t>Madison - Eastend</t>
  </si>
  <si>
    <t>Milton - Montford</t>
  </si>
  <si>
    <t>Harlem Park</t>
  </si>
  <si>
    <t>Curtis Bay</t>
  </si>
  <si>
    <t>Butchers Hill</t>
  </si>
  <si>
    <t>Franklin Square</t>
  </si>
  <si>
    <t>Armistead Gardens</t>
  </si>
  <si>
    <t>Pigtown</t>
  </si>
  <si>
    <t>Fallstaff</t>
  </si>
  <si>
    <t>Remington</t>
  </si>
  <si>
    <t>Druid Heights</t>
  </si>
  <si>
    <t>Old Goucher</t>
  </si>
  <si>
    <t>O'Donnell Heights</t>
  </si>
  <si>
    <t>Hollins Market</t>
  </si>
  <si>
    <t>Pratt Monroe</t>
  </si>
  <si>
    <t>Bentalou-Smallwood</t>
  </si>
  <si>
    <t>Mount Clare</t>
  </si>
  <si>
    <t>Mill Hill</t>
  </si>
  <si>
    <t>Penn - Fallsway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</si>
  <si>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</si>
  <si>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</si>
  <si>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</si>
  <si>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</si>
  <si>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</si>
  <si>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</si>
  <si>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</si>
  <si>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</si>
  <si>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</si>
  <si>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</si>
  <si>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</si>
  <si>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</si>
  <si>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</si>
  <si>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</si>
  <si>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</si>
  <si>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</si>
  <si>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</si>
  <si>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</si>
  <si>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</si>
  <si>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</si>
  <si>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</si>
  <si>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</si>
  <si>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</si>
  <si>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</si>
  <si>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</si>
  <si>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</si>
  <si>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</si>
  <si>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poverty rate</t>
  </si>
  <si>
    <t>median HH Income</t>
  </si>
  <si>
    <t>job_density_2013 (per square mile)</t>
  </si>
  <si>
    <t>Predicted Employment_Rate_rP_gP_pall</t>
  </si>
  <si>
    <t>Variables are not highly correlated --&gt; No need to exclude any based on correlation</t>
  </si>
  <si>
    <r>
      <t xml:space="preserve">Based on the p-values, </t>
    </r>
    <r>
      <rPr>
        <b/>
        <sz val="12"/>
        <color theme="1"/>
        <rFont val="Calibri"/>
        <family val="2"/>
        <scheme val="minor"/>
      </rPr>
      <t>job density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average job growth</t>
    </r>
    <r>
      <rPr>
        <sz val="12"/>
        <color theme="1"/>
        <rFont val="Calibri"/>
        <family val="2"/>
        <scheme val="minor"/>
      </rPr>
      <t xml:space="preserve"> will be excluded because p &gt; 0.05.</t>
    </r>
  </si>
  <si>
    <r>
      <t xml:space="preserve">Based on the p-values, </t>
    </r>
    <r>
      <rPr>
        <b/>
        <sz val="12"/>
        <color theme="1"/>
        <rFont val="Calibri"/>
        <family val="2"/>
        <scheme val="minor"/>
      </rPr>
      <t>travel time</t>
    </r>
    <r>
      <rPr>
        <sz val="12"/>
        <color theme="1"/>
        <rFont val="Calibri"/>
        <family val="2"/>
        <scheme val="minor"/>
      </rPr>
      <t xml:space="preserve">,  </t>
    </r>
    <r>
      <rPr>
        <b/>
        <sz val="12"/>
        <color theme="1"/>
        <rFont val="Calibri"/>
        <family val="2"/>
        <scheme val="minor"/>
      </rPr>
      <t>poverty rate</t>
    </r>
    <r>
      <rPr>
        <sz val="12"/>
        <color theme="1"/>
        <rFont val="Calibri"/>
        <family val="2"/>
        <scheme val="minor"/>
      </rPr>
      <t xml:space="preserve">, and </t>
    </r>
    <r>
      <rPr>
        <b/>
        <sz val="12"/>
        <color theme="1"/>
        <rFont val="Calibri"/>
        <family val="2"/>
        <scheme val="minor"/>
      </rPr>
      <t>median HH income</t>
    </r>
    <r>
      <rPr>
        <sz val="12"/>
        <color theme="1"/>
        <rFont val="Calibri"/>
        <family val="2"/>
        <scheme val="minor"/>
      </rPr>
      <t xml:space="preserve"> will be included because p &lt; 0.05, which means they are statistically significant variables</t>
    </r>
  </si>
  <si>
    <t>All of these variables have p-values &lt;0.05, so they are statistically significant</t>
  </si>
  <si>
    <t>Workers who Commute Less than 15min (%)</t>
  </si>
  <si>
    <t>Poverty Rate (%)</t>
  </si>
  <si>
    <t>median HH Income ($/yr)</t>
  </si>
  <si>
    <t>Employment Rate (%)</t>
  </si>
  <si>
    <t>Employment Rate = - 0.1278(traveltime15_2016) - 0.0680(poverty rate) + 2.0810E-06(median HH Income) + 0.6897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</si>
</sst>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05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2" fillId="3" borderId="2" xfId="0" applyFont="1" applyFill="1" applyBorder="1" applyAlignment="1">
      <alignment horizontal="center"/>
    </xf>
    <xf numFmtId="0" fontId="1" fillId="2" borderId="0" xfId="0" applyFont="1" applyFill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2" fillId="6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1" xfId="0" applyFill="1" applyBorder="1" applyAlignment="1"/>
    <xf numFmtId="0" fontId="2" fillId="6" borderId="2" xfId="0" applyFont="1" applyFill="1" applyBorder="1" applyAlignment="1">
      <alignment horizontal="center"/>
    </xf>
    <xf numFmtId="0" fontId="3" fillId="7" borderId="0" xfId="0" applyFont="1" applyFill="1"/>
    <xf numFmtId="10" fontId="4" fillId="8" borderId="0" xfId="0" applyNumberFormat="1" applyFont="1" applyFill="1"/>
    <xf numFmtId="168" fontId="4" fillId="8" borderId="0" xfId="0" applyNumberFormat="1" applyFont="1" applyFill="1"/>
    <xf numFmtId="0" fontId="0" fillId="5" borderId="0" xfId="0" applyFill="1"/>
    <xf numFmtId="0" fontId="1" fillId="5" borderId="0" xfId="0" applyFont="1" applyFill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0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Employment Rate (%) with respect to</a:t>
            </a:r>
            <a:r>
              <a:rPr lang="en-US" b="1" baseline="0"/>
              <a:t> Workers who Commute Less than 15min (%)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3414104882459313"/>
          <c:w val="0.65744160104986882"/>
          <c:h val="0.725677018799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mult_lin_reg_VISUALS!$D$1</c:f>
              <c:strCache>
                <c:ptCount val="1"/>
                <c:pt idx="0">
                  <c:v>Workers who Commute Less than 15min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16147866489793E-2"/>
                  <c:y val="6.2352705705399705E-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mult_lin_reg_VISUALS!$D$2:$D$197</c:f>
              <c:numCache>
                <c:formatCode>0.00%</c:formatCode>
                <c:ptCount val="196"/>
                <c:pt idx="0">
                  <c:v>0.11940000000000001</c:v>
                </c:pt>
                <c:pt idx="1">
                  <c:v>0.18640000000000001</c:v>
                </c:pt>
                <c:pt idx="2">
                  <c:v>0.15379999999999999</c:v>
                </c:pt>
                <c:pt idx="3">
                  <c:v>0.28179999999999999</c:v>
                </c:pt>
                <c:pt idx="4">
                  <c:v>0.15010000000000001</c:v>
                </c:pt>
                <c:pt idx="5">
                  <c:v>0.21859999999999999</c:v>
                </c:pt>
                <c:pt idx="6">
                  <c:v>8.1699999999999995E-2</c:v>
                </c:pt>
                <c:pt idx="7">
                  <c:v>8.0399999999999999E-2</c:v>
                </c:pt>
                <c:pt idx="8">
                  <c:v>2.4400000000000002E-2</c:v>
                </c:pt>
                <c:pt idx="9">
                  <c:v>0.17080000000000001</c:v>
                </c:pt>
                <c:pt idx="10">
                  <c:v>1.83E-2</c:v>
                </c:pt>
                <c:pt idx="11">
                  <c:v>0.1072</c:v>
                </c:pt>
                <c:pt idx="12">
                  <c:v>0.1948</c:v>
                </c:pt>
                <c:pt idx="13">
                  <c:v>0.25659999999999999</c:v>
                </c:pt>
                <c:pt idx="14">
                  <c:v>0.13089999999999999</c:v>
                </c:pt>
                <c:pt idx="15">
                  <c:v>9.8900000000000002E-2</c:v>
                </c:pt>
                <c:pt idx="16">
                  <c:v>0.1462</c:v>
                </c:pt>
                <c:pt idx="17">
                  <c:v>7.0000000000000007E-2</c:v>
                </c:pt>
                <c:pt idx="18">
                  <c:v>6.4000000000000001E-2</c:v>
                </c:pt>
                <c:pt idx="19">
                  <c:v>0.21640000000000001</c:v>
                </c:pt>
                <c:pt idx="20">
                  <c:v>7.4399999999999994E-2</c:v>
                </c:pt>
                <c:pt idx="21">
                  <c:v>0.15939999999999999</c:v>
                </c:pt>
                <c:pt idx="22">
                  <c:v>0.1426</c:v>
                </c:pt>
                <c:pt idx="23">
                  <c:v>0.2641</c:v>
                </c:pt>
                <c:pt idx="24">
                  <c:v>0.1152</c:v>
                </c:pt>
                <c:pt idx="25">
                  <c:v>9.2100000000000001E-2</c:v>
                </c:pt>
                <c:pt idx="26">
                  <c:v>0.24929999999999999</c:v>
                </c:pt>
                <c:pt idx="27">
                  <c:v>0.13300000000000001</c:v>
                </c:pt>
                <c:pt idx="28">
                  <c:v>6.0699999999999997E-2</c:v>
                </c:pt>
                <c:pt idx="29">
                  <c:v>6.8500000000000005E-2</c:v>
                </c:pt>
                <c:pt idx="30">
                  <c:v>0.19109999999999999</c:v>
                </c:pt>
                <c:pt idx="31">
                  <c:v>0.16500000000000001</c:v>
                </c:pt>
                <c:pt idx="32">
                  <c:v>0.1396</c:v>
                </c:pt>
                <c:pt idx="33">
                  <c:v>0.18179999999999999</c:v>
                </c:pt>
                <c:pt idx="34">
                  <c:v>0.19989999999999999</c:v>
                </c:pt>
                <c:pt idx="35">
                  <c:v>8.1600000000000006E-2</c:v>
                </c:pt>
                <c:pt idx="36">
                  <c:v>0.1303</c:v>
                </c:pt>
                <c:pt idx="37">
                  <c:v>0.12790000000000001</c:v>
                </c:pt>
                <c:pt idx="38">
                  <c:v>5.7299999999999997E-2</c:v>
                </c:pt>
                <c:pt idx="39">
                  <c:v>0.17699999999999999</c:v>
                </c:pt>
                <c:pt idx="40">
                  <c:v>0.1961</c:v>
                </c:pt>
                <c:pt idx="41">
                  <c:v>0.224</c:v>
                </c:pt>
                <c:pt idx="42">
                  <c:v>0.14030000000000001</c:v>
                </c:pt>
                <c:pt idx="43">
                  <c:v>8.9599999999999999E-2</c:v>
                </c:pt>
                <c:pt idx="44">
                  <c:v>0.12479999999999999</c:v>
                </c:pt>
                <c:pt idx="45">
                  <c:v>0.14649999999999999</c:v>
                </c:pt>
                <c:pt idx="46">
                  <c:v>0.3155</c:v>
                </c:pt>
                <c:pt idx="47">
                  <c:v>4.0399999999999998E-2</c:v>
                </c:pt>
                <c:pt idx="48">
                  <c:v>0.15329999999999999</c:v>
                </c:pt>
                <c:pt idx="49">
                  <c:v>0.13089999999999999</c:v>
                </c:pt>
                <c:pt idx="50">
                  <c:v>6.93E-2</c:v>
                </c:pt>
                <c:pt idx="51">
                  <c:v>0.27710000000000001</c:v>
                </c:pt>
                <c:pt idx="52">
                  <c:v>0.1037</c:v>
                </c:pt>
                <c:pt idx="53">
                  <c:v>0.1588</c:v>
                </c:pt>
                <c:pt idx="54">
                  <c:v>0.21</c:v>
                </c:pt>
                <c:pt idx="55">
                  <c:v>0.1246</c:v>
                </c:pt>
                <c:pt idx="56">
                  <c:v>0.3075</c:v>
                </c:pt>
                <c:pt idx="57">
                  <c:v>0.1202</c:v>
                </c:pt>
                <c:pt idx="58">
                  <c:v>0.1197</c:v>
                </c:pt>
                <c:pt idx="59">
                  <c:v>0.25290000000000001</c:v>
                </c:pt>
                <c:pt idx="60">
                  <c:v>0.1116</c:v>
                </c:pt>
                <c:pt idx="61">
                  <c:v>0.18690000000000001</c:v>
                </c:pt>
                <c:pt idx="62">
                  <c:v>0.12809999999999999</c:v>
                </c:pt>
                <c:pt idx="63">
                  <c:v>9.4100000000000003E-2</c:v>
                </c:pt>
                <c:pt idx="64">
                  <c:v>5.1200000000000002E-2</c:v>
                </c:pt>
                <c:pt idx="65">
                  <c:v>0.11269999999999999</c:v>
                </c:pt>
                <c:pt idx="66">
                  <c:v>0.1477</c:v>
                </c:pt>
                <c:pt idx="67">
                  <c:v>0.10290000000000001</c:v>
                </c:pt>
                <c:pt idx="68">
                  <c:v>0.18990000000000001</c:v>
                </c:pt>
                <c:pt idx="69">
                  <c:v>0.19359999999999999</c:v>
                </c:pt>
                <c:pt idx="70">
                  <c:v>0.21659999999999999</c:v>
                </c:pt>
                <c:pt idx="71">
                  <c:v>0.2271</c:v>
                </c:pt>
                <c:pt idx="72">
                  <c:v>5.0599999999999999E-2</c:v>
                </c:pt>
                <c:pt idx="73">
                  <c:v>0.24790000000000001</c:v>
                </c:pt>
                <c:pt idx="74">
                  <c:v>6.6500000000000004E-2</c:v>
                </c:pt>
                <c:pt idx="75">
                  <c:v>0.15720000000000001</c:v>
                </c:pt>
                <c:pt idx="76">
                  <c:v>0.1452</c:v>
                </c:pt>
                <c:pt idx="77">
                  <c:v>6.5000000000000002E-2</c:v>
                </c:pt>
                <c:pt idx="78">
                  <c:v>0.1467</c:v>
                </c:pt>
                <c:pt idx="79">
                  <c:v>9.9900000000000003E-2</c:v>
                </c:pt>
                <c:pt idx="80">
                  <c:v>0.28239999999999998</c:v>
                </c:pt>
                <c:pt idx="81">
                  <c:v>9.4899999999999998E-2</c:v>
                </c:pt>
                <c:pt idx="82">
                  <c:v>0.20349999999999999</c:v>
                </c:pt>
                <c:pt idx="83">
                  <c:v>0.43259999999999998</c:v>
                </c:pt>
                <c:pt idx="84">
                  <c:v>0.28660000000000002</c:v>
                </c:pt>
                <c:pt idx="85">
                  <c:v>0.14460000000000001</c:v>
                </c:pt>
                <c:pt idx="86">
                  <c:v>0.1129</c:v>
                </c:pt>
                <c:pt idx="87">
                  <c:v>9.64E-2</c:v>
                </c:pt>
                <c:pt idx="88">
                  <c:v>0.14369999999999999</c:v>
                </c:pt>
                <c:pt idx="89">
                  <c:v>0.1066</c:v>
                </c:pt>
                <c:pt idx="90">
                  <c:v>7.8700000000000006E-2</c:v>
                </c:pt>
                <c:pt idx="91">
                  <c:v>0.27950000000000003</c:v>
                </c:pt>
                <c:pt idx="92">
                  <c:v>0.16059999999999999</c:v>
                </c:pt>
                <c:pt idx="93">
                  <c:v>0.21870000000000001</c:v>
                </c:pt>
                <c:pt idx="94">
                  <c:v>0.18940000000000001</c:v>
                </c:pt>
                <c:pt idx="95">
                  <c:v>0.1363</c:v>
                </c:pt>
                <c:pt idx="96">
                  <c:v>8.6499999999999994E-2</c:v>
                </c:pt>
                <c:pt idx="97">
                  <c:v>6.3299999999999995E-2</c:v>
                </c:pt>
                <c:pt idx="98">
                  <c:v>0.1118</c:v>
                </c:pt>
                <c:pt idx="99">
                  <c:v>0.21229999999999999</c:v>
                </c:pt>
                <c:pt idx="100">
                  <c:v>0.24610000000000001</c:v>
                </c:pt>
                <c:pt idx="101">
                  <c:v>2.2700000000000001E-2</c:v>
                </c:pt>
                <c:pt idx="102">
                  <c:v>0.1081</c:v>
                </c:pt>
                <c:pt idx="103">
                  <c:v>8.1799999999999998E-2</c:v>
                </c:pt>
                <c:pt idx="104">
                  <c:v>0.10340000000000001</c:v>
                </c:pt>
                <c:pt idx="105">
                  <c:v>0.14299999999999999</c:v>
                </c:pt>
                <c:pt idx="106">
                  <c:v>0.14249999999999999</c:v>
                </c:pt>
                <c:pt idx="107">
                  <c:v>6.8099999999999994E-2</c:v>
                </c:pt>
                <c:pt idx="108">
                  <c:v>9.0300000000000005E-2</c:v>
                </c:pt>
                <c:pt idx="109">
                  <c:v>0.16489999999999999</c:v>
                </c:pt>
                <c:pt idx="110">
                  <c:v>0.1769</c:v>
                </c:pt>
                <c:pt idx="111">
                  <c:v>0.109</c:v>
                </c:pt>
                <c:pt idx="112">
                  <c:v>0.159</c:v>
                </c:pt>
                <c:pt idx="113">
                  <c:v>8.8200000000000001E-2</c:v>
                </c:pt>
                <c:pt idx="114">
                  <c:v>7.6300000000000007E-2</c:v>
                </c:pt>
                <c:pt idx="115">
                  <c:v>6.88E-2</c:v>
                </c:pt>
                <c:pt idx="116">
                  <c:v>0.27979999999999999</c:v>
                </c:pt>
                <c:pt idx="117">
                  <c:v>4.3700000000000003E-2</c:v>
                </c:pt>
                <c:pt idx="118">
                  <c:v>0.1138</c:v>
                </c:pt>
                <c:pt idx="119">
                  <c:v>0.17519999999999999</c:v>
                </c:pt>
                <c:pt idx="120">
                  <c:v>0.13220000000000001</c:v>
                </c:pt>
                <c:pt idx="121">
                  <c:v>0.22239999999999999</c:v>
                </c:pt>
                <c:pt idx="122">
                  <c:v>0.17549999999999999</c:v>
                </c:pt>
                <c:pt idx="123">
                  <c:v>0.1239</c:v>
                </c:pt>
                <c:pt idx="124">
                  <c:v>0.14169999999999999</c:v>
                </c:pt>
                <c:pt idx="125">
                  <c:v>0.28079999999999999</c:v>
                </c:pt>
                <c:pt idx="126">
                  <c:v>0.17169999999999999</c:v>
                </c:pt>
                <c:pt idx="127">
                  <c:v>0.20730000000000001</c:v>
                </c:pt>
                <c:pt idx="128">
                  <c:v>0.1275</c:v>
                </c:pt>
                <c:pt idx="129">
                  <c:v>0.1167</c:v>
                </c:pt>
                <c:pt idx="130">
                  <c:v>0.14149999999999999</c:v>
                </c:pt>
                <c:pt idx="131">
                  <c:v>9.4399999999999998E-2</c:v>
                </c:pt>
                <c:pt idx="132">
                  <c:v>0.1201</c:v>
                </c:pt>
                <c:pt idx="133">
                  <c:v>0.26569999999999999</c:v>
                </c:pt>
                <c:pt idx="134">
                  <c:v>0.20930000000000001</c:v>
                </c:pt>
                <c:pt idx="135">
                  <c:v>0.21249999999999999</c:v>
                </c:pt>
                <c:pt idx="136">
                  <c:v>0.10299999999999999</c:v>
                </c:pt>
                <c:pt idx="137">
                  <c:v>9.5399999999999999E-2</c:v>
                </c:pt>
                <c:pt idx="138">
                  <c:v>9.5399999999999999E-2</c:v>
                </c:pt>
                <c:pt idx="139">
                  <c:v>0.19839999999999999</c:v>
                </c:pt>
                <c:pt idx="140">
                  <c:v>0.25490000000000002</c:v>
                </c:pt>
                <c:pt idx="141">
                  <c:v>0.58889999999999998</c:v>
                </c:pt>
                <c:pt idx="142">
                  <c:v>0.16669999999999999</c:v>
                </c:pt>
                <c:pt idx="143">
                  <c:v>0.1454</c:v>
                </c:pt>
                <c:pt idx="144">
                  <c:v>0.23599999999999999</c:v>
                </c:pt>
                <c:pt idx="145">
                  <c:v>0.14149999999999999</c:v>
                </c:pt>
                <c:pt idx="146">
                  <c:v>0.2298</c:v>
                </c:pt>
                <c:pt idx="147">
                  <c:v>0.19259999999999999</c:v>
                </c:pt>
                <c:pt idx="148">
                  <c:v>7.7799999999999994E-2</c:v>
                </c:pt>
                <c:pt idx="149">
                  <c:v>0.1573</c:v>
                </c:pt>
                <c:pt idx="150">
                  <c:v>0.24060000000000001</c:v>
                </c:pt>
                <c:pt idx="151">
                  <c:v>0.23519999999999999</c:v>
                </c:pt>
                <c:pt idx="152">
                  <c:v>0.13400000000000001</c:v>
                </c:pt>
                <c:pt idx="153">
                  <c:v>6.2399999999999997E-2</c:v>
                </c:pt>
                <c:pt idx="154">
                  <c:v>0.22109999999999999</c:v>
                </c:pt>
                <c:pt idx="155">
                  <c:v>0.17780000000000001</c:v>
                </c:pt>
                <c:pt idx="156">
                  <c:v>0.25690000000000002</c:v>
                </c:pt>
                <c:pt idx="157">
                  <c:v>0.14879999999999999</c:v>
                </c:pt>
                <c:pt idx="158">
                  <c:v>9.8500000000000004E-2</c:v>
                </c:pt>
                <c:pt idx="159">
                  <c:v>0.15</c:v>
                </c:pt>
                <c:pt idx="160">
                  <c:v>6.4699999999999994E-2</c:v>
                </c:pt>
                <c:pt idx="161">
                  <c:v>7.4499999999999997E-2</c:v>
                </c:pt>
                <c:pt idx="162">
                  <c:v>0.23180000000000001</c:v>
                </c:pt>
                <c:pt idx="163">
                  <c:v>0.2369</c:v>
                </c:pt>
                <c:pt idx="164">
                  <c:v>9.2299999999999993E-2</c:v>
                </c:pt>
                <c:pt idx="165">
                  <c:v>0.3473</c:v>
                </c:pt>
                <c:pt idx="166">
                  <c:v>0.19120000000000001</c:v>
                </c:pt>
                <c:pt idx="167">
                  <c:v>0.18060000000000001</c:v>
                </c:pt>
                <c:pt idx="168">
                  <c:v>0.1996</c:v>
                </c:pt>
                <c:pt idx="169">
                  <c:v>4.2799999999999998E-2</c:v>
                </c:pt>
                <c:pt idx="170">
                  <c:v>8.6999999999999994E-2</c:v>
                </c:pt>
                <c:pt idx="171">
                  <c:v>7.6399999999999996E-2</c:v>
                </c:pt>
                <c:pt idx="172">
                  <c:v>0.1051</c:v>
                </c:pt>
                <c:pt idx="173">
                  <c:v>0.26350000000000001</c:v>
                </c:pt>
                <c:pt idx="174">
                  <c:v>0.1482</c:v>
                </c:pt>
                <c:pt idx="175">
                  <c:v>0.2341</c:v>
                </c:pt>
                <c:pt idx="176">
                  <c:v>0.2445</c:v>
                </c:pt>
                <c:pt idx="177">
                  <c:v>0.26479999999999998</c:v>
                </c:pt>
                <c:pt idx="178">
                  <c:v>9.2700000000000005E-2</c:v>
                </c:pt>
                <c:pt idx="179">
                  <c:v>0.27829999999999999</c:v>
                </c:pt>
                <c:pt idx="180">
                  <c:v>0.2135</c:v>
                </c:pt>
                <c:pt idx="181">
                  <c:v>0.17380000000000001</c:v>
                </c:pt>
                <c:pt idx="182">
                  <c:v>0.30080000000000001</c:v>
                </c:pt>
                <c:pt idx="183">
                  <c:v>0.2072</c:v>
                </c:pt>
                <c:pt idx="184">
                  <c:v>0.1067</c:v>
                </c:pt>
                <c:pt idx="185">
                  <c:v>0.2606</c:v>
                </c:pt>
                <c:pt idx="186">
                  <c:v>0.17730000000000001</c:v>
                </c:pt>
                <c:pt idx="187">
                  <c:v>0.20269999999999999</c:v>
                </c:pt>
                <c:pt idx="188">
                  <c:v>0.20119999999999999</c:v>
                </c:pt>
                <c:pt idx="189">
                  <c:v>0.26140000000000002</c:v>
                </c:pt>
                <c:pt idx="190">
                  <c:v>0.24709999999999999</c:v>
                </c:pt>
                <c:pt idx="191">
                  <c:v>0.1676</c:v>
                </c:pt>
                <c:pt idx="192">
                  <c:v>0.18060000000000001</c:v>
                </c:pt>
                <c:pt idx="193">
                  <c:v>0.17100000000000001</c:v>
                </c:pt>
                <c:pt idx="194">
                  <c:v>0.25740000000000002</c:v>
                </c:pt>
                <c:pt idx="195">
                  <c:v>0</c:v>
                </c:pt>
              </c:numCache>
            </c:numRef>
          </c:xVal>
          <c:yVal>
            <c:numRef>
              <c:f>mult_lin_reg_VISUALS!$A$2:$A$197</c:f>
              <c:numCache>
                <c:formatCode>0.00%</c:formatCode>
                <c:ptCount val="196"/>
                <c:pt idx="0">
                  <c:v>0.87380000000000002</c:v>
                </c:pt>
                <c:pt idx="1">
                  <c:v>0.84940000000000004</c:v>
                </c:pt>
                <c:pt idx="2">
                  <c:v>0.84350000000000003</c:v>
                </c:pt>
                <c:pt idx="3">
                  <c:v>0.80979999999999996</c:v>
                </c:pt>
                <c:pt idx="4">
                  <c:v>0.80569999999999997</c:v>
                </c:pt>
                <c:pt idx="5">
                  <c:v>0.80569999999999997</c:v>
                </c:pt>
                <c:pt idx="6">
                  <c:v>0.80100000000000005</c:v>
                </c:pt>
                <c:pt idx="7">
                  <c:v>0.80010000000000003</c:v>
                </c:pt>
                <c:pt idx="8">
                  <c:v>0.79920000000000002</c:v>
                </c:pt>
                <c:pt idx="9">
                  <c:v>0.79430000000000001</c:v>
                </c:pt>
                <c:pt idx="10">
                  <c:v>0.79120000000000001</c:v>
                </c:pt>
                <c:pt idx="11">
                  <c:v>0.78879999999999995</c:v>
                </c:pt>
                <c:pt idx="12">
                  <c:v>0.78700000000000003</c:v>
                </c:pt>
                <c:pt idx="13">
                  <c:v>0.78649999999999998</c:v>
                </c:pt>
                <c:pt idx="14">
                  <c:v>0.78580000000000005</c:v>
                </c:pt>
                <c:pt idx="15">
                  <c:v>0.78300000000000003</c:v>
                </c:pt>
                <c:pt idx="16">
                  <c:v>0.78239999999999998</c:v>
                </c:pt>
                <c:pt idx="17">
                  <c:v>0.78139999999999998</c:v>
                </c:pt>
                <c:pt idx="18">
                  <c:v>0.78120000000000001</c:v>
                </c:pt>
                <c:pt idx="19">
                  <c:v>0.78100000000000003</c:v>
                </c:pt>
                <c:pt idx="20">
                  <c:v>0.78039999999999998</c:v>
                </c:pt>
                <c:pt idx="21">
                  <c:v>0.7802</c:v>
                </c:pt>
                <c:pt idx="22">
                  <c:v>0.7802</c:v>
                </c:pt>
                <c:pt idx="23">
                  <c:v>0.78</c:v>
                </c:pt>
                <c:pt idx="24">
                  <c:v>0.77959999999999996</c:v>
                </c:pt>
                <c:pt idx="25">
                  <c:v>0.77880000000000005</c:v>
                </c:pt>
                <c:pt idx="26">
                  <c:v>0.77880000000000005</c:v>
                </c:pt>
                <c:pt idx="27">
                  <c:v>0.77790000000000004</c:v>
                </c:pt>
                <c:pt idx="28">
                  <c:v>0.77629999999999999</c:v>
                </c:pt>
                <c:pt idx="29">
                  <c:v>0.7762</c:v>
                </c:pt>
                <c:pt idx="30">
                  <c:v>0.77480000000000004</c:v>
                </c:pt>
                <c:pt idx="31">
                  <c:v>0.76729999999999998</c:v>
                </c:pt>
                <c:pt idx="32">
                  <c:v>0.76700000000000002</c:v>
                </c:pt>
                <c:pt idx="33">
                  <c:v>0.76680000000000004</c:v>
                </c:pt>
                <c:pt idx="34">
                  <c:v>0.76480000000000004</c:v>
                </c:pt>
                <c:pt idx="35">
                  <c:v>0.76439999999999997</c:v>
                </c:pt>
                <c:pt idx="36">
                  <c:v>0.76290000000000002</c:v>
                </c:pt>
                <c:pt idx="37">
                  <c:v>0.76280000000000003</c:v>
                </c:pt>
                <c:pt idx="38">
                  <c:v>0.7601</c:v>
                </c:pt>
                <c:pt idx="39">
                  <c:v>0.75980000000000003</c:v>
                </c:pt>
                <c:pt idx="40">
                  <c:v>0.75929999999999997</c:v>
                </c:pt>
                <c:pt idx="41">
                  <c:v>0.75849999999999995</c:v>
                </c:pt>
                <c:pt idx="42">
                  <c:v>0.75600000000000001</c:v>
                </c:pt>
                <c:pt idx="43">
                  <c:v>0.75519999999999998</c:v>
                </c:pt>
                <c:pt idx="44">
                  <c:v>0.75460000000000005</c:v>
                </c:pt>
                <c:pt idx="45">
                  <c:v>0.75429999999999997</c:v>
                </c:pt>
                <c:pt idx="46">
                  <c:v>0.75270000000000004</c:v>
                </c:pt>
                <c:pt idx="47">
                  <c:v>0.74829999999999997</c:v>
                </c:pt>
                <c:pt idx="48">
                  <c:v>0.748</c:v>
                </c:pt>
                <c:pt idx="49">
                  <c:v>0.74780000000000002</c:v>
                </c:pt>
                <c:pt idx="50">
                  <c:v>0.74709999999999999</c:v>
                </c:pt>
                <c:pt idx="51">
                  <c:v>0.74680000000000002</c:v>
                </c:pt>
                <c:pt idx="52">
                  <c:v>0.74660000000000004</c:v>
                </c:pt>
                <c:pt idx="53">
                  <c:v>0.74570000000000003</c:v>
                </c:pt>
                <c:pt idx="54">
                  <c:v>0.74560000000000004</c:v>
                </c:pt>
                <c:pt idx="55">
                  <c:v>0.74490000000000001</c:v>
                </c:pt>
                <c:pt idx="56">
                  <c:v>0.74450000000000005</c:v>
                </c:pt>
                <c:pt idx="57">
                  <c:v>0.74309999999999998</c:v>
                </c:pt>
                <c:pt idx="58">
                  <c:v>0.74309999999999998</c:v>
                </c:pt>
                <c:pt idx="59">
                  <c:v>0.74250000000000005</c:v>
                </c:pt>
                <c:pt idx="60">
                  <c:v>0.74160000000000004</c:v>
                </c:pt>
                <c:pt idx="61">
                  <c:v>0.74129999999999996</c:v>
                </c:pt>
                <c:pt idx="62">
                  <c:v>0.74060000000000004</c:v>
                </c:pt>
                <c:pt idx="63">
                  <c:v>0.73929999999999996</c:v>
                </c:pt>
                <c:pt idx="64">
                  <c:v>0.73599999999999999</c:v>
                </c:pt>
                <c:pt idx="65">
                  <c:v>0.73580000000000001</c:v>
                </c:pt>
                <c:pt idx="66">
                  <c:v>0.73560000000000003</c:v>
                </c:pt>
                <c:pt idx="67">
                  <c:v>0.73399999999999999</c:v>
                </c:pt>
                <c:pt idx="68">
                  <c:v>0.73319999999999996</c:v>
                </c:pt>
                <c:pt idx="69">
                  <c:v>0.73309999999999997</c:v>
                </c:pt>
                <c:pt idx="70">
                  <c:v>0.73150000000000004</c:v>
                </c:pt>
                <c:pt idx="71">
                  <c:v>0.73109999999999997</c:v>
                </c:pt>
                <c:pt idx="72">
                  <c:v>0.73080000000000001</c:v>
                </c:pt>
                <c:pt idx="73">
                  <c:v>0.73029999999999995</c:v>
                </c:pt>
                <c:pt idx="74">
                  <c:v>0.72899999999999998</c:v>
                </c:pt>
                <c:pt idx="75">
                  <c:v>0.72809999999999997</c:v>
                </c:pt>
                <c:pt idx="76">
                  <c:v>0.72789999999999999</c:v>
                </c:pt>
                <c:pt idx="77">
                  <c:v>0.72789999999999999</c:v>
                </c:pt>
                <c:pt idx="78">
                  <c:v>0.72760000000000002</c:v>
                </c:pt>
                <c:pt idx="79">
                  <c:v>0.72609999999999997</c:v>
                </c:pt>
                <c:pt idx="80">
                  <c:v>0.72589999999999999</c:v>
                </c:pt>
                <c:pt idx="81">
                  <c:v>0.72499999999999998</c:v>
                </c:pt>
                <c:pt idx="82">
                  <c:v>0.72409999999999997</c:v>
                </c:pt>
                <c:pt idx="83">
                  <c:v>0.72340000000000004</c:v>
                </c:pt>
                <c:pt idx="84">
                  <c:v>0.72270000000000001</c:v>
                </c:pt>
                <c:pt idx="85">
                  <c:v>0.72199999999999998</c:v>
                </c:pt>
                <c:pt idx="86">
                  <c:v>0.72109999999999996</c:v>
                </c:pt>
                <c:pt idx="87">
                  <c:v>0.72050000000000003</c:v>
                </c:pt>
                <c:pt idx="88">
                  <c:v>0.72040000000000004</c:v>
                </c:pt>
                <c:pt idx="89">
                  <c:v>0.71989999999999998</c:v>
                </c:pt>
                <c:pt idx="90">
                  <c:v>0.7198</c:v>
                </c:pt>
                <c:pt idx="91">
                  <c:v>0.71960000000000002</c:v>
                </c:pt>
                <c:pt idx="92">
                  <c:v>0.71930000000000005</c:v>
                </c:pt>
                <c:pt idx="93">
                  <c:v>0.71879999999999999</c:v>
                </c:pt>
                <c:pt idx="94">
                  <c:v>0.71850000000000003</c:v>
                </c:pt>
                <c:pt idx="95">
                  <c:v>0.71779999999999999</c:v>
                </c:pt>
                <c:pt idx="96">
                  <c:v>0.71750000000000003</c:v>
                </c:pt>
                <c:pt idx="97">
                  <c:v>0.71709999999999996</c:v>
                </c:pt>
                <c:pt idx="98">
                  <c:v>0.7167</c:v>
                </c:pt>
                <c:pt idx="99">
                  <c:v>0.71589999999999998</c:v>
                </c:pt>
                <c:pt idx="100">
                  <c:v>0.71560000000000001</c:v>
                </c:pt>
                <c:pt idx="101">
                  <c:v>0.71540000000000004</c:v>
                </c:pt>
                <c:pt idx="102">
                  <c:v>0.71499999999999997</c:v>
                </c:pt>
                <c:pt idx="103">
                  <c:v>0.71460000000000001</c:v>
                </c:pt>
                <c:pt idx="104">
                  <c:v>0.71289999999999998</c:v>
                </c:pt>
                <c:pt idx="105">
                  <c:v>0.71109999999999995</c:v>
                </c:pt>
                <c:pt idx="106">
                  <c:v>0.71079999999999999</c:v>
                </c:pt>
                <c:pt idx="107">
                  <c:v>0.71020000000000005</c:v>
                </c:pt>
                <c:pt idx="108">
                  <c:v>0.71</c:v>
                </c:pt>
                <c:pt idx="109">
                  <c:v>0.7097</c:v>
                </c:pt>
                <c:pt idx="110">
                  <c:v>0.70920000000000005</c:v>
                </c:pt>
                <c:pt idx="111">
                  <c:v>0.70799999999999996</c:v>
                </c:pt>
                <c:pt idx="112">
                  <c:v>0.7077</c:v>
                </c:pt>
                <c:pt idx="113">
                  <c:v>0.70750000000000002</c:v>
                </c:pt>
                <c:pt idx="114">
                  <c:v>0.70599999999999996</c:v>
                </c:pt>
                <c:pt idx="115">
                  <c:v>0.70540000000000003</c:v>
                </c:pt>
                <c:pt idx="116">
                  <c:v>0.70389999999999997</c:v>
                </c:pt>
                <c:pt idx="117">
                  <c:v>0.70340000000000003</c:v>
                </c:pt>
                <c:pt idx="118">
                  <c:v>0.70330000000000004</c:v>
                </c:pt>
                <c:pt idx="119">
                  <c:v>0.70279999999999998</c:v>
                </c:pt>
                <c:pt idx="120">
                  <c:v>0.70209999999999995</c:v>
                </c:pt>
                <c:pt idx="121">
                  <c:v>0.70169999999999999</c:v>
                </c:pt>
                <c:pt idx="122">
                  <c:v>0.70079999999999998</c:v>
                </c:pt>
                <c:pt idx="123">
                  <c:v>0.69940000000000002</c:v>
                </c:pt>
                <c:pt idx="124">
                  <c:v>0.6986</c:v>
                </c:pt>
                <c:pt idx="125">
                  <c:v>0.6986</c:v>
                </c:pt>
                <c:pt idx="126">
                  <c:v>0.69769999999999999</c:v>
                </c:pt>
                <c:pt idx="127">
                  <c:v>0.69740000000000002</c:v>
                </c:pt>
                <c:pt idx="128">
                  <c:v>0.6966</c:v>
                </c:pt>
                <c:pt idx="129">
                  <c:v>0.69450000000000001</c:v>
                </c:pt>
                <c:pt idx="130">
                  <c:v>0.69320000000000004</c:v>
                </c:pt>
                <c:pt idx="131">
                  <c:v>0.6925</c:v>
                </c:pt>
                <c:pt idx="132">
                  <c:v>0.69179999999999997</c:v>
                </c:pt>
                <c:pt idx="133">
                  <c:v>0.69159999999999999</c:v>
                </c:pt>
                <c:pt idx="134">
                  <c:v>0.68969999999999998</c:v>
                </c:pt>
                <c:pt idx="135">
                  <c:v>0.6875</c:v>
                </c:pt>
                <c:pt idx="136">
                  <c:v>0.68640000000000001</c:v>
                </c:pt>
                <c:pt idx="137">
                  <c:v>0.68610000000000004</c:v>
                </c:pt>
                <c:pt idx="138">
                  <c:v>0.68569999999999998</c:v>
                </c:pt>
                <c:pt idx="139">
                  <c:v>0.68559999999999999</c:v>
                </c:pt>
                <c:pt idx="140">
                  <c:v>0.68400000000000005</c:v>
                </c:pt>
                <c:pt idx="141">
                  <c:v>0.6825</c:v>
                </c:pt>
                <c:pt idx="142">
                  <c:v>0.68210000000000004</c:v>
                </c:pt>
                <c:pt idx="143">
                  <c:v>0.68110000000000004</c:v>
                </c:pt>
                <c:pt idx="144">
                  <c:v>0.6804</c:v>
                </c:pt>
                <c:pt idx="145">
                  <c:v>0.68030000000000002</c:v>
                </c:pt>
                <c:pt idx="146">
                  <c:v>0.68020000000000003</c:v>
                </c:pt>
                <c:pt idx="147">
                  <c:v>0.68010000000000004</c:v>
                </c:pt>
                <c:pt idx="148">
                  <c:v>0.67969999999999997</c:v>
                </c:pt>
                <c:pt idx="149">
                  <c:v>0.67789999999999995</c:v>
                </c:pt>
                <c:pt idx="150">
                  <c:v>0.6774</c:v>
                </c:pt>
                <c:pt idx="151">
                  <c:v>0.67720000000000002</c:v>
                </c:pt>
                <c:pt idx="152">
                  <c:v>0.67679999999999996</c:v>
                </c:pt>
                <c:pt idx="153">
                  <c:v>0.67610000000000003</c:v>
                </c:pt>
                <c:pt idx="154">
                  <c:v>0.67600000000000005</c:v>
                </c:pt>
                <c:pt idx="155">
                  <c:v>0.67479999999999996</c:v>
                </c:pt>
                <c:pt idx="156">
                  <c:v>0.67449999999999999</c:v>
                </c:pt>
                <c:pt idx="157">
                  <c:v>0.67359999999999998</c:v>
                </c:pt>
                <c:pt idx="158">
                  <c:v>0.67349999999999999</c:v>
                </c:pt>
                <c:pt idx="159">
                  <c:v>0.67269999999999996</c:v>
                </c:pt>
                <c:pt idx="160">
                  <c:v>0.67269999999999996</c:v>
                </c:pt>
                <c:pt idx="161">
                  <c:v>0.67179999999999995</c:v>
                </c:pt>
                <c:pt idx="162">
                  <c:v>0.67069999999999996</c:v>
                </c:pt>
                <c:pt idx="163">
                  <c:v>0.66969999999999996</c:v>
                </c:pt>
                <c:pt idx="164">
                  <c:v>0.66759999999999997</c:v>
                </c:pt>
                <c:pt idx="165">
                  <c:v>0.66620000000000001</c:v>
                </c:pt>
                <c:pt idx="166">
                  <c:v>0.66579999999999995</c:v>
                </c:pt>
                <c:pt idx="167">
                  <c:v>0.66359999999999997</c:v>
                </c:pt>
                <c:pt idx="168">
                  <c:v>0.66349999999999998</c:v>
                </c:pt>
                <c:pt idx="169">
                  <c:v>0.66220000000000001</c:v>
                </c:pt>
                <c:pt idx="170">
                  <c:v>0.66100000000000003</c:v>
                </c:pt>
                <c:pt idx="171">
                  <c:v>0.66090000000000004</c:v>
                </c:pt>
                <c:pt idx="172">
                  <c:v>0.66</c:v>
                </c:pt>
                <c:pt idx="173">
                  <c:v>0.65990000000000004</c:v>
                </c:pt>
                <c:pt idx="174">
                  <c:v>0.65180000000000005</c:v>
                </c:pt>
                <c:pt idx="175">
                  <c:v>0.64880000000000004</c:v>
                </c:pt>
                <c:pt idx="176">
                  <c:v>0.64870000000000005</c:v>
                </c:pt>
                <c:pt idx="177">
                  <c:v>0.64810000000000001</c:v>
                </c:pt>
                <c:pt idx="178">
                  <c:v>0.64410000000000001</c:v>
                </c:pt>
                <c:pt idx="179">
                  <c:v>0.64239999999999997</c:v>
                </c:pt>
                <c:pt idx="180">
                  <c:v>0.63859999999999995</c:v>
                </c:pt>
                <c:pt idx="181">
                  <c:v>0.6371</c:v>
                </c:pt>
                <c:pt idx="182">
                  <c:v>0.63549999999999995</c:v>
                </c:pt>
                <c:pt idx="183">
                  <c:v>0.63470000000000004</c:v>
                </c:pt>
                <c:pt idx="184">
                  <c:v>0.62890000000000001</c:v>
                </c:pt>
                <c:pt idx="185">
                  <c:v>0.62660000000000005</c:v>
                </c:pt>
                <c:pt idx="186">
                  <c:v>0.62639999999999996</c:v>
                </c:pt>
                <c:pt idx="187">
                  <c:v>0.62580000000000002</c:v>
                </c:pt>
                <c:pt idx="188">
                  <c:v>0.62549999999999994</c:v>
                </c:pt>
                <c:pt idx="189">
                  <c:v>0.623</c:v>
                </c:pt>
                <c:pt idx="190">
                  <c:v>0.61180000000000001</c:v>
                </c:pt>
                <c:pt idx="191">
                  <c:v>0.60229999999999995</c:v>
                </c:pt>
                <c:pt idx="192">
                  <c:v>0.58630000000000004</c:v>
                </c:pt>
                <c:pt idx="193">
                  <c:v>0.58579999999999999</c:v>
                </c:pt>
                <c:pt idx="194">
                  <c:v>0.56489999999999996</c:v>
                </c:pt>
                <c:pt idx="195">
                  <c:v>0.51029999999999998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E-9645-ADDD-0F706C16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16287"/>
        <c:axId val="1781617967"/>
      </c:scatterChart>
      <c:valAx>
        <c:axId val="17816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Workers who Commute Less than</a:t>
                </a:r>
                <a:r>
                  <a:rPr lang="en-US" sz="1200" b="1" baseline="0"/>
                  <a:t> 15min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28855211189104513"/>
              <c:y val="0.9285405465775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17967"/>
        <c:crosses val="autoZero"/>
        <c:crossBetween val="midCat"/>
      </c:valAx>
      <c:valAx>
        <c:axId val="17816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Employment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1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23097112860887"/>
          <c:y val="0.28723270350699831"/>
          <c:w val="0.16832458442694664"/>
          <c:h val="0.41500989591490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Employment Rate (%) with respect to Poverty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177411424045"/>
          <c:y val="8.7491151848671581E-2"/>
          <c:w val="0.65974446485644833"/>
          <c:h val="0.80199903675648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mult_lin_reg_VISUALS!$C$1</c:f>
              <c:strCache>
                <c:ptCount val="1"/>
                <c:pt idx="0">
                  <c:v>Poverty Rate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89724870471043E-2"/>
                  <c:y val="0.1024160398432881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mult_lin_reg_VISUALS!$C$2:$C$197</c:f>
              <c:numCache>
                <c:formatCode>0.00%</c:formatCode>
                <c:ptCount val="196"/>
                <c:pt idx="0">
                  <c:v>0.13769999999999999</c:v>
                </c:pt>
                <c:pt idx="1">
                  <c:v>7.9899999999999999E-2</c:v>
                </c:pt>
                <c:pt idx="2">
                  <c:v>6.2100000000000002E-2</c:v>
                </c:pt>
                <c:pt idx="3">
                  <c:v>6.2700000000000006E-2</c:v>
                </c:pt>
                <c:pt idx="4">
                  <c:v>8.1900000000000001E-2</c:v>
                </c:pt>
                <c:pt idx="5">
                  <c:v>9.7100000000000006E-2</c:v>
                </c:pt>
                <c:pt idx="6">
                  <c:v>2.5000000000000001E-2</c:v>
                </c:pt>
                <c:pt idx="7">
                  <c:v>0.1341</c:v>
                </c:pt>
                <c:pt idx="8">
                  <c:v>0.10249999999999999</c:v>
                </c:pt>
                <c:pt idx="9">
                  <c:v>0.1113</c:v>
                </c:pt>
                <c:pt idx="10">
                  <c:v>0.15909999999999999</c:v>
                </c:pt>
                <c:pt idx="11">
                  <c:v>0.19550000000000001</c:v>
                </c:pt>
                <c:pt idx="12">
                  <c:v>0.12180000000000001</c:v>
                </c:pt>
                <c:pt idx="13">
                  <c:v>8.0199999999999994E-2</c:v>
                </c:pt>
                <c:pt idx="14">
                  <c:v>0.1047</c:v>
                </c:pt>
                <c:pt idx="15">
                  <c:v>0.1278</c:v>
                </c:pt>
                <c:pt idx="16">
                  <c:v>4.9099999999999998E-2</c:v>
                </c:pt>
                <c:pt idx="17">
                  <c:v>0.188</c:v>
                </c:pt>
                <c:pt idx="18">
                  <c:v>0.12620000000000001</c:v>
                </c:pt>
                <c:pt idx="19">
                  <c:v>9.7500000000000003E-2</c:v>
                </c:pt>
                <c:pt idx="20">
                  <c:v>0.22650000000000001</c:v>
                </c:pt>
                <c:pt idx="21">
                  <c:v>0.28989999999999999</c:v>
                </c:pt>
                <c:pt idx="22">
                  <c:v>0.11260000000000001</c:v>
                </c:pt>
                <c:pt idx="23">
                  <c:v>3.0599999999999999E-2</c:v>
                </c:pt>
                <c:pt idx="24">
                  <c:v>0.23469999999999999</c:v>
                </c:pt>
                <c:pt idx="25">
                  <c:v>9.7600000000000006E-2</c:v>
                </c:pt>
                <c:pt idx="26">
                  <c:v>0.27839999999999998</c:v>
                </c:pt>
                <c:pt idx="27">
                  <c:v>8.9899999999999994E-2</c:v>
                </c:pt>
                <c:pt idx="28">
                  <c:v>8.9200000000000002E-2</c:v>
                </c:pt>
                <c:pt idx="29">
                  <c:v>0.13250000000000001</c:v>
                </c:pt>
                <c:pt idx="30">
                  <c:v>0.1774</c:v>
                </c:pt>
                <c:pt idx="31">
                  <c:v>0.1056</c:v>
                </c:pt>
                <c:pt idx="32">
                  <c:v>4.5600000000000002E-2</c:v>
                </c:pt>
                <c:pt idx="33">
                  <c:v>6.9400000000000003E-2</c:v>
                </c:pt>
                <c:pt idx="34">
                  <c:v>0.1386</c:v>
                </c:pt>
                <c:pt idx="35">
                  <c:v>8.48E-2</c:v>
                </c:pt>
                <c:pt idx="36">
                  <c:v>0.1159</c:v>
                </c:pt>
                <c:pt idx="37">
                  <c:v>0.15690000000000001</c:v>
                </c:pt>
                <c:pt idx="38">
                  <c:v>0.1152</c:v>
                </c:pt>
                <c:pt idx="39">
                  <c:v>9.5100000000000004E-2</c:v>
                </c:pt>
                <c:pt idx="40">
                  <c:v>0.158</c:v>
                </c:pt>
                <c:pt idx="41">
                  <c:v>4.3499999999999997E-2</c:v>
                </c:pt>
                <c:pt idx="42">
                  <c:v>0.1469</c:v>
                </c:pt>
                <c:pt idx="43">
                  <c:v>0.27510000000000001</c:v>
                </c:pt>
                <c:pt idx="44">
                  <c:v>6.5100000000000005E-2</c:v>
                </c:pt>
                <c:pt idx="45">
                  <c:v>0.14099999999999999</c:v>
                </c:pt>
                <c:pt idx="46">
                  <c:v>0.26579999999999998</c:v>
                </c:pt>
                <c:pt idx="47">
                  <c:v>0.31559999999999999</c:v>
                </c:pt>
                <c:pt idx="48">
                  <c:v>0.17730000000000001</c:v>
                </c:pt>
                <c:pt idx="49">
                  <c:v>0.23849999999999999</c:v>
                </c:pt>
                <c:pt idx="50">
                  <c:v>0.25629999999999997</c:v>
                </c:pt>
                <c:pt idx="51">
                  <c:v>0.26750000000000002</c:v>
                </c:pt>
                <c:pt idx="52">
                  <c:v>0.14779999999999999</c:v>
                </c:pt>
                <c:pt idx="53">
                  <c:v>0.35759999999999997</c:v>
                </c:pt>
                <c:pt idx="54">
                  <c:v>0.47499999999999998</c:v>
                </c:pt>
                <c:pt idx="55">
                  <c:v>0.1026</c:v>
                </c:pt>
                <c:pt idx="56">
                  <c:v>7.8200000000000006E-2</c:v>
                </c:pt>
                <c:pt idx="57">
                  <c:v>0.2457</c:v>
                </c:pt>
                <c:pt idx="58">
                  <c:v>6.7799999999999999E-2</c:v>
                </c:pt>
                <c:pt idx="59">
                  <c:v>0.17680000000000001</c:v>
                </c:pt>
                <c:pt idx="60">
                  <c:v>0.21829999999999999</c:v>
                </c:pt>
                <c:pt idx="61">
                  <c:v>0.104</c:v>
                </c:pt>
                <c:pt idx="62">
                  <c:v>0.32200000000000001</c:v>
                </c:pt>
                <c:pt idx="63">
                  <c:v>0.39560000000000001</c:v>
                </c:pt>
                <c:pt idx="64">
                  <c:v>0.21279999999999999</c:v>
                </c:pt>
                <c:pt idx="65">
                  <c:v>0.24690000000000001</c:v>
                </c:pt>
                <c:pt idx="66">
                  <c:v>0.18390000000000001</c:v>
                </c:pt>
                <c:pt idx="67">
                  <c:v>0.18720000000000001</c:v>
                </c:pt>
                <c:pt idx="68">
                  <c:v>0.26150000000000001</c:v>
                </c:pt>
                <c:pt idx="69">
                  <c:v>0.14280000000000001</c:v>
                </c:pt>
                <c:pt idx="70">
                  <c:v>0.1002</c:v>
                </c:pt>
                <c:pt idx="71">
                  <c:v>0.29530000000000001</c:v>
                </c:pt>
                <c:pt idx="72">
                  <c:v>0.26490000000000002</c:v>
                </c:pt>
                <c:pt idx="73">
                  <c:v>9.1200000000000003E-2</c:v>
                </c:pt>
                <c:pt idx="74">
                  <c:v>0.19159999999999999</c:v>
                </c:pt>
                <c:pt idx="75">
                  <c:v>0.25380000000000003</c:v>
                </c:pt>
                <c:pt idx="76">
                  <c:v>0.27450000000000002</c:v>
                </c:pt>
                <c:pt idx="77">
                  <c:v>0.26979999999999998</c:v>
                </c:pt>
                <c:pt idx="78">
                  <c:v>0.2059</c:v>
                </c:pt>
                <c:pt idx="79">
                  <c:v>0.1062</c:v>
                </c:pt>
                <c:pt idx="80">
                  <c:v>0.25990000000000002</c:v>
                </c:pt>
                <c:pt idx="81">
                  <c:v>0.23730000000000001</c:v>
                </c:pt>
                <c:pt idx="82">
                  <c:v>0.1865</c:v>
                </c:pt>
                <c:pt idx="83">
                  <c:v>0.21890000000000001</c:v>
                </c:pt>
                <c:pt idx="84">
                  <c:v>0.68520000000000003</c:v>
                </c:pt>
                <c:pt idx="85">
                  <c:v>0.11260000000000001</c:v>
                </c:pt>
                <c:pt idx="86">
                  <c:v>0.28620000000000001</c:v>
                </c:pt>
                <c:pt idx="87">
                  <c:v>0.20630000000000001</c:v>
                </c:pt>
                <c:pt idx="88">
                  <c:v>0.33710000000000001</c:v>
                </c:pt>
                <c:pt idx="89">
                  <c:v>0.36230000000000001</c:v>
                </c:pt>
                <c:pt idx="90">
                  <c:v>0.34439999999999998</c:v>
                </c:pt>
                <c:pt idx="91">
                  <c:v>0.33100000000000002</c:v>
                </c:pt>
                <c:pt idx="92">
                  <c:v>0.10150000000000001</c:v>
                </c:pt>
                <c:pt idx="93">
                  <c:v>0.27389999999999998</c:v>
                </c:pt>
                <c:pt idx="94">
                  <c:v>0.27810000000000001</c:v>
                </c:pt>
                <c:pt idx="95">
                  <c:v>0.2949</c:v>
                </c:pt>
                <c:pt idx="96">
                  <c:v>0.18340000000000001</c:v>
                </c:pt>
                <c:pt idx="97">
                  <c:v>0.25430000000000003</c:v>
                </c:pt>
                <c:pt idx="98">
                  <c:v>0.2213</c:v>
                </c:pt>
                <c:pt idx="99">
                  <c:v>0.42670000000000002</c:v>
                </c:pt>
                <c:pt idx="100">
                  <c:v>0.1043</c:v>
                </c:pt>
                <c:pt idx="101">
                  <c:v>0.2989</c:v>
                </c:pt>
                <c:pt idx="102">
                  <c:v>0.18029999999999999</c:v>
                </c:pt>
                <c:pt idx="103">
                  <c:v>0.12809999999999999</c:v>
                </c:pt>
                <c:pt idx="104">
                  <c:v>0.2616</c:v>
                </c:pt>
                <c:pt idx="105">
                  <c:v>0.31290000000000001</c:v>
                </c:pt>
                <c:pt idx="106">
                  <c:v>0.2243</c:v>
                </c:pt>
                <c:pt idx="107">
                  <c:v>0.44309999999999999</c:v>
                </c:pt>
                <c:pt idx="108">
                  <c:v>0.3483</c:v>
                </c:pt>
                <c:pt idx="109">
                  <c:v>6.0100000000000001E-2</c:v>
                </c:pt>
                <c:pt idx="110">
                  <c:v>5.9299999999999999E-2</c:v>
                </c:pt>
                <c:pt idx="111">
                  <c:v>0.3105</c:v>
                </c:pt>
                <c:pt idx="112">
                  <c:v>0.16020000000000001</c:v>
                </c:pt>
                <c:pt idx="113">
                  <c:v>0.29239999999999999</c:v>
                </c:pt>
                <c:pt idx="114">
                  <c:v>5.5500000000000001E-2</c:v>
                </c:pt>
                <c:pt idx="115">
                  <c:v>0.2417</c:v>
                </c:pt>
                <c:pt idx="116">
                  <c:v>0.2155</c:v>
                </c:pt>
                <c:pt idx="117">
                  <c:v>0.31630000000000003</c:v>
                </c:pt>
                <c:pt idx="118">
                  <c:v>0.31030000000000002</c:v>
                </c:pt>
                <c:pt idx="119">
                  <c:v>0.187</c:v>
                </c:pt>
                <c:pt idx="120">
                  <c:v>0.3034</c:v>
                </c:pt>
                <c:pt idx="121">
                  <c:v>0.21990000000000001</c:v>
                </c:pt>
                <c:pt idx="122">
                  <c:v>0.30499999999999999</c:v>
                </c:pt>
                <c:pt idx="123">
                  <c:v>0.6532</c:v>
                </c:pt>
                <c:pt idx="124">
                  <c:v>7.0300000000000001E-2</c:v>
                </c:pt>
                <c:pt idx="125">
                  <c:v>2.9700000000000001E-2</c:v>
                </c:pt>
                <c:pt idx="126">
                  <c:v>0.38719999999999999</c:v>
                </c:pt>
                <c:pt idx="127">
                  <c:v>4.87E-2</c:v>
                </c:pt>
                <c:pt idx="128">
                  <c:v>0.25690000000000002</c:v>
                </c:pt>
                <c:pt idx="129">
                  <c:v>0.11219999999999999</c:v>
                </c:pt>
                <c:pt idx="130">
                  <c:v>0.51190000000000002</c:v>
                </c:pt>
                <c:pt idx="131">
                  <c:v>0.37159999999999999</c:v>
                </c:pt>
                <c:pt idx="132">
                  <c:v>0.17219999999999999</c:v>
                </c:pt>
                <c:pt idx="133">
                  <c:v>0.19209999999999999</c:v>
                </c:pt>
                <c:pt idx="134">
                  <c:v>1.6799999999999999E-2</c:v>
                </c:pt>
                <c:pt idx="135">
                  <c:v>0.41899999999999998</c:v>
                </c:pt>
                <c:pt idx="136">
                  <c:v>0.42649999999999999</c:v>
                </c:pt>
                <c:pt idx="137">
                  <c:v>0.26329999999999998</c:v>
                </c:pt>
                <c:pt idx="138">
                  <c:v>0.30480000000000002</c:v>
                </c:pt>
                <c:pt idx="139">
                  <c:v>0.26840000000000003</c:v>
                </c:pt>
                <c:pt idx="140">
                  <c:v>0.35549999999999998</c:v>
                </c:pt>
                <c:pt idx="141">
                  <c:v>0.29599999999999999</c:v>
                </c:pt>
                <c:pt idx="142">
                  <c:v>0.37080000000000002</c:v>
                </c:pt>
                <c:pt idx="143">
                  <c:v>0.3266</c:v>
                </c:pt>
                <c:pt idx="144">
                  <c:v>0.38800000000000001</c:v>
                </c:pt>
                <c:pt idx="145">
                  <c:v>0.16209999999999999</c:v>
                </c:pt>
                <c:pt idx="146">
                  <c:v>0.34899999999999998</c:v>
                </c:pt>
                <c:pt idx="147">
                  <c:v>0.1963</c:v>
                </c:pt>
                <c:pt idx="148">
                  <c:v>0.25890000000000002</c:v>
                </c:pt>
                <c:pt idx="149">
                  <c:v>0.2873</c:v>
                </c:pt>
                <c:pt idx="150">
                  <c:v>0.16159999999999999</c:v>
                </c:pt>
                <c:pt idx="151">
                  <c:v>0.1845</c:v>
                </c:pt>
                <c:pt idx="152">
                  <c:v>0.56599999999999995</c:v>
                </c:pt>
                <c:pt idx="153">
                  <c:v>0.37769999999999998</c:v>
                </c:pt>
                <c:pt idx="154">
                  <c:v>0.33550000000000002</c:v>
                </c:pt>
                <c:pt idx="155">
                  <c:v>0.51980000000000004</c:v>
                </c:pt>
                <c:pt idx="156">
                  <c:v>0.49280000000000002</c:v>
                </c:pt>
                <c:pt idx="157">
                  <c:v>0.40699999999999997</c:v>
                </c:pt>
                <c:pt idx="158">
                  <c:v>0.3669</c:v>
                </c:pt>
                <c:pt idx="159">
                  <c:v>0.2021</c:v>
                </c:pt>
                <c:pt idx="160">
                  <c:v>0.24329999999999999</c:v>
                </c:pt>
                <c:pt idx="161">
                  <c:v>0.2349</c:v>
                </c:pt>
                <c:pt idx="162">
                  <c:v>0.3004</c:v>
                </c:pt>
                <c:pt idx="163">
                  <c:v>0.39369999999999999</c:v>
                </c:pt>
                <c:pt idx="164">
                  <c:v>0.3518</c:v>
                </c:pt>
                <c:pt idx="165">
                  <c:v>0.4743</c:v>
                </c:pt>
                <c:pt idx="166">
                  <c:v>7.6700000000000004E-2</c:v>
                </c:pt>
                <c:pt idx="167">
                  <c:v>0.43669999999999998</c:v>
                </c:pt>
                <c:pt idx="168">
                  <c:v>0.23039999999999999</c:v>
                </c:pt>
                <c:pt idx="169">
                  <c:v>0.47320000000000001</c:v>
                </c:pt>
                <c:pt idx="170">
                  <c:v>0.53800000000000003</c:v>
                </c:pt>
                <c:pt idx="171">
                  <c:v>0.33660000000000001</c:v>
                </c:pt>
                <c:pt idx="172">
                  <c:v>0.1847</c:v>
                </c:pt>
                <c:pt idx="173">
                  <c:v>0.38790000000000002</c:v>
                </c:pt>
                <c:pt idx="174">
                  <c:v>0.31780000000000003</c:v>
                </c:pt>
                <c:pt idx="175">
                  <c:v>0.22600000000000001</c:v>
                </c:pt>
                <c:pt idx="176">
                  <c:v>9.35E-2</c:v>
                </c:pt>
                <c:pt idx="177">
                  <c:v>0.32679999999999998</c:v>
                </c:pt>
                <c:pt idx="178">
                  <c:v>0.38719999999999999</c:v>
                </c:pt>
                <c:pt idx="179">
                  <c:v>0.19689999999999999</c:v>
                </c:pt>
                <c:pt idx="180">
                  <c:v>0.34250000000000003</c:v>
                </c:pt>
                <c:pt idx="181">
                  <c:v>0.23449999999999999</c:v>
                </c:pt>
                <c:pt idx="182">
                  <c:v>0.15590000000000001</c:v>
                </c:pt>
                <c:pt idx="183">
                  <c:v>0.1734</c:v>
                </c:pt>
                <c:pt idx="184">
                  <c:v>0.42620000000000002</c:v>
                </c:pt>
                <c:pt idx="185">
                  <c:v>0.27229999999999999</c:v>
                </c:pt>
                <c:pt idx="186">
                  <c:v>0.15179999999999999</c:v>
                </c:pt>
                <c:pt idx="187">
                  <c:v>0.43930000000000002</c:v>
                </c:pt>
                <c:pt idx="188">
                  <c:v>0.42909999999999998</c:v>
                </c:pt>
                <c:pt idx="189">
                  <c:v>0.36149999999999999</c:v>
                </c:pt>
                <c:pt idx="190">
                  <c:v>0.33079999999999998</c:v>
                </c:pt>
                <c:pt idx="191">
                  <c:v>0.58599999999999997</c:v>
                </c:pt>
                <c:pt idx="192">
                  <c:v>0.4375</c:v>
                </c:pt>
                <c:pt idx="193">
                  <c:v>0.36259999999999998</c:v>
                </c:pt>
                <c:pt idx="194">
                  <c:v>0.45939999999999998</c:v>
                </c:pt>
                <c:pt idx="195">
                  <c:v>0</c:v>
                </c:pt>
              </c:numCache>
            </c:numRef>
          </c:xVal>
          <c:yVal>
            <c:numRef>
              <c:f>mult_lin_reg_VISUALS!$A$2:$A$197</c:f>
              <c:numCache>
                <c:formatCode>0.00%</c:formatCode>
                <c:ptCount val="196"/>
                <c:pt idx="0">
                  <c:v>0.87380000000000002</c:v>
                </c:pt>
                <c:pt idx="1">
                  <c:v>0.84940000000000004</c:v>
                </c:pt>
                <c:pt idx="2">
                  <c:v>0.84350000000000003</c:v>
                </c:pt>
                <c:pt idx="3">
                  <c:v>0.80979999999999996</c:v>
                </c:pt>
                <c:pt idx="4">
                  <c:v>0.80569999999999997</c:v>
                </c:pt>
                <c:pt idx="5">
                  <c:v>0.80569999999999997</c:v>
                </c:pt>
                <c:pt idx="6">
                  <c:v>0.80100000000000005</c:v>
                </c:pt>
                <c:pt idx="7">
                  <c:v>0.80010000000000003</c:v>
                </c:pt>
                <c:pt idx="8">
                  <c:v>0.79920000000000002</c:v>
                </c:pt>
                <c:pt idx="9">
                  <c:v>0.79430000000000001</c:v>
                </c:pt>
                <c:pt idx="10">
                  <c:v>0.79120000000000001</c:v>
                </c:pt>
                <c:pt idx="11">
                  <c:v>0.78879999999999995</c:v>
                </c:pt>
                <c:pt idx="12">
                  <c:v>0.78700000000000003</c:v>
                </c:pt>
                <c:pt idx="13">
                  <c:v>0.78649999999999998</c:v>
                </c:pt>
                <c:pt idx="14">
                  <c:v>0.78580000000000005</c:v>
                </c:pt>
                <c:pt idx="15">
                  <c:v>0.78300000000000003</c:v>
                </c:pt>
                <c:pt idx="16">
                  <c:v>0.78239999999999998</c:v>
                </c:pt>
                <c:pt idx="17">
                  <c:v>0.78139999999999998</c:v>
                </c:pt>
                <c:pt idx="18">
                  <c:v>0.78120000000000001</c:v>
                </c:pt>
                <c:pt idx="19">
                  <c:v>0.78100000000000003</c:v>
                </c:pt>
                <c:pt idx="20">
                  <c:v>0.78039999999999998</c:v>
                </c:pt>
                <c:pt idx="21">
                  <c:v>0.7802</c:v>
                </c:pt>
                <c:pt idx="22">
                  <c:v>0.7802</c:v>
                </c:pt>
                <c:pt idx="23">
                  <c:v>0.78</c:v>
                </c:pt>
                <c:pt idx="24">
                  <c:v>0.77959999999999996</c:v>
                </c:pt>
                <c:pt idx="25">
                  <c:v>0.77880000000000005</c:v>
                </c:pt>
                <c:pt idx="26">
                  <c:v>0.77880000000000005</c:v>
                </c:pt>
                <c:pt idx="27">
                  <c:v>0.77790000000000004</c:v>
                </c:pt>
                <c:pt idx="28">
                  <c:v>0.77629999999999999</c:v>
                </c:pt>
                <c:pt idx="29">
                  <c:v>0.7762</c:v>
                </c:pt>
                <c:pt idx="30">
                  <c:v>0.77480000000000004</c:v>
                </c:pt>
                <c:pt idx="31">
                  <c:v>0.76729999999999998</c:v>
                </c:pt>
                <c:pt idx="32">
                  <c:v>0.76700000000000002</c:v>
                </c:pt>
                <c:pt idx="33">
                  <c:v>0.76680000000000004</c:v>
                </c:pt>
                <c:pt idx="34">
                  <c:v>0.76480000000000004</c:v>
                </c:pt>
                <c:pt idx="35">
                  <c:v>0.76439999999999997</c:v>
                </c:pt>
                <c:pt idx="36">
                  <c:v>0.76290000000000002</c:v>
                </c:pt>
                <c:pt idx="37">
                  <c:v>0.76280000000000003</c:v>
                </c:pt>
                <c:pt idx="38">
                  <c:v>0.7601</c:v>
                </c:pt>
                <c:pt idx="39">
                  <c:v>0.75980000000000003</c:v>
                </c:pt>
                <c:pt idx="40">
                  <c:v>0.75929999999999997</c:v>
                </c:pt>
                <c:pt idx="41">
                  <c:v>0.75849999999999995</c:v>
                </c:pt>
                <c:pt idx="42">
                  <c:v>0.75600000000000001</c:v>
                </c:pt>
                <c:pt idx="43">
                  <c:v>0.75519999999999998</c:v>
                </c:pt>
                <c:pt idx="44">
                  <c:v>0.75460000000000005</c:v>
                </c:pt>
                <c:pt idx="45">
                  <c:v>0.75429999999999997</c:v>
                </c:pt>
                <c:pt idx="46">
                  <c:v>0.75270000000000004</c:v>
                </c:pt>
                <c:pt idx="47">
                  <c:v>0.74829999999999997</c:v>
                </c:pt>
                <c:pt idx="48">
                  <c:v>0.748</c:v>
                </c:pt>
                <c:pt idx="49">
                  <c:v>0.74780000000000002</c:v>
                </c:pt>
                <c:pt idx="50">
                  <c:v>0.74709999999999999</c:v>
                </c:pt>
                <c:pt idx="51">
                  <c:v>0.74680000000000002</c:v>
                </c:pt>
                <c:pt idx="52">
                  <c:v>0.74660000000000004</c:v>
                </c:pt>
                <c:pt idx="53">
                  <c:v>0.74570000000000003</c:v>
                </c:pt>
                <c:pt idx="54">
                  <c:v>0.74560000000000004</c:v>
                </c:pt>
                <c:pt idx="55">
                  <c:v>0.74490000000000001</c:v>
                </c:pt>
                <c:pt idx="56">
                  <c:v>0.74450000000000005</c:v>
                </c:pt>
                <c:pt idx="57">
                  <c:v>0.74309999999999998</c:v>
                </c:pt>
                <c:pt idx="58">
                  <c:v>0.74309999999999998</c:v>
                </c:pt>
                <c:pt idx="59">
                  <c:v>0.74250000000000005</c:v>
                </c:pt>
                <c:pt idx="60">
                  <c:v>0.74160000000000004</c:v>
                </c:pt>
                <c:pt idx="61">
                  <c:v>0.74129999999999996</c:v>
                </c:pt>
                <c:pt idx="62">
                  <c:v>0.74060000000000004</c:v>
                </c:pt>
                <c:pt idx="63">
                  <c:v>0.73929999999999996</c:v>
                </c:pt>
                <c:pt idx="64">
                  <c:v>0.73599999999999999</c:v>
                </c:pt>
                <c:pt idx="65">
                  <c:v>0.73580000000000001</c:v>
                </c:pt>
                <c:pt idx="66">
                  <c:v>0.73560000000000003</c:v>
                </c:pt>
                <c:pt idx="67">
                  <c:v>0.73399999999999999</c:v>
                </c:pt>
                <c:pt idx="68">
                  <c:v>0.73319999999999996</c:v>
                </c:pt>
                <c:pt idx="69">
                  <c:v>0.73309999999999997</c:v>
                </c:pt>
                <c:pt idx="70">
                  <c:v>0.73150000000000004</c:v>
                </c:pt>
                <c:pt idx="71">
                  <c:v>0.73109999999999997</c:v>
                </c:pt>
                <c:pt idx="72">
                  <c:v>0.73080000000000001</c:v>
                </c:pt>
                <c:pt idx="73">
                  <c:v>0.73029999999999995</c:v>
                </c:pt>
                <c:pt idx="74">
                  <c:v>0.72899999999999998</c:v>
                </c:pt>
                <c:pt idx="75">
                  <c:v>0.72809999999999997</c:v>
                </c:pt>
                <c:pt idx="76">
                  <c:v>0.72789999999999999</c:v>
                </c:pt>
                <c:pt idx="77">
                  <c:v>0.72789999999999999</c:v>
                </c:pt>
                <c:pt idx="78">
                  <c:v>0.72760000000000002</c:v>
                </c:pt>
                <c:pt idx="79">
                  <c:v>0.72609999999999997</c:v>
                </c:pt>
                <c:pt idx="80">
                  <c:v>0.72589999999999999</c:v>
                </c:pt>
                <c:pt idx="81">
                  <c:v>0.72499999999999998</c:v>
                </c:pt>
                <c:pt idx="82">
                  <c:v>0.72409999999999997</c:v>
                </c:pt>
                <c:pt idx="83">
                  <c:v>0.72340000000000004</c:v>
                </c:pt>
                <c:pt idx="84">
                  <c:v>0.72270000000000001</c:v>
                </c:pt>
                <c:pt idx="85">
                  <c:v>0.72199999999999998</c:v>
                </c:pt>
                <c:pt idx="86">
                  <c:v>0.72109999999999996</c:v>
                </c:pt>
                <c:pt idx="87">
                  <c:v>0.72050000000000003</c:v>
                </c:pt>
                <c:pt idx="88">
                  <c:v>0.72040000000000004</c:v>
                </c:pt>
                <c:pt idx="89">
                  <c:v>0.71989999999999998</c:v>
                </c:pt>
                <c:pt idx="90">
                  <c:v>0.7198</c:v>
                </c:pt>
                <c:pt idx="91">
                  <c:v>0.71960000000000002</c:v>
                </c:pt>
                <c:pt idx="92">
                  <c:v>0.71930000000000005</c:v>
                </c:pt>
                <c:pt idx="93">
                  <c:v>0.71879999999999999</c:v>
                </c:pt>
                <c:pt idx="94">
                  <c:v>0.71850000000000003</c:v>
                </c:pt>
                <c:pt idx="95">
                  <c:v>0.71779999999999999</c:v>
                </c:pt>
                <c:pt idx="96">
                  <c:v>0.71750000000000003</c:v>
                </c:pt>
                <c:pt idx="97">
                  <c:v>0.71709999999999996</c:v>
                </c:pt>
                <c:pt idx="98">
                  <c:v>0.7167</c:v>
                </c:pt>
                <c:pt idx="99">
                  <c:v>0.71589999999999998</c:v>
                </c:pt>
                <c:pt idx="100">
                  <c:v>0.71560000000000001</c:v>
                </c:pt>
                <c:pt idx="101">
                  <c:v>0.71540000000000004</c:v>
                </c:pt>
                <c:pt idx="102">
                  <c:v>0.71499999999999997</c:v>
                </c:pt>
                <c:pt idx="103">
                  <c:v>0.71460000000000001</c:v>
                </c:pt>
                <c:pt idx="104">
                  <c:v>0.71289999999999998</c:v>
                </c:pt>
                <c:pt idx="105">
                  <c:v>0.71109999999999995</c:v>
                </c:pt>
                <c:pt idx="106">
                  <c:v>0.71079999999999999</c:v>
                </c:pt>
                <c:pt idx="107">
                  <c:v>0.71020000000000005</c:v>
                </c:pt>
                <c:pt idx="108">
                  <c:v>0.71</c:v>
                </c:pt>
                <c:pt idx="109">
                  <c:v>0.7097</c:v>
                </c:pt>
                <c:pt idx="110">
                  <c:v>0.70920000000000005</c:v>
                </c:pt>
                <c:pt idx="111">
                  <c:v>0.70799999999999996</c:v>
                </c:pt>
                <c:pt idx="112">
                  <c:v>0.7077</c:v>
                </c:pt>
                <c:pt idx="113">
                  <c:v>0.70750000000000002</c:v>
                </c:pt>
                <c:pt idx="114">
                  <c:v>0.70599999999999996</c:v>
                </c:pt>
                <c:pt idx="115">
                  <c:v>0.70540000000000003</c:v>
                </c:pt>
                <c:pt idx="116">
                  <c:v>0.70389999999999997</c:v>
                </c:pt>
                <c:pt idx="117">
                  <c:v>0.70340000000000003</c:v>
                </c:pt>
                <c:pt idx="118">
                  <c:v>0.70330000000000004</c:v>
                </c:pt>
                <c:pt idx="119">
                  <c:v>0.70279999999999998</c:v>
                </c:pt>
                <c:pt idx="120">
                  <c:v>0.70209999999999995</c:v>
                </c:pt>
                <c:pt idx="121">
                  <c:v>0.70169999999999999</c:v>
                </c:pt>
                <c:pt idx="122">
                  <c:v>0.70079999999999998</c:v>
                </c:pt>
                <c:pt idx="123">
                  <c:v>0.69940000000000002</c:v>
                </c:pt>
                <c:pt idx="124">
                  <c:v>0.6986</c:v>
                </c:pt>
                <c:pt idx="125">
                  <c:v>0.6986</c:v>
                </c:pt>
                <c:pt idx="126">
                  <c:v>0.69769999999999999</c:v>
                </c:pt>
                <c:pt idx="127">
                  <c:v>0.69740000000000002</c:v>
                </c:pt>
                <c:pt idx="128">
                  <c:v>0.6966</c:v>
                </c:pt>
                <c:pt idx="129">
                  <c:v>0.69450000000000001</c:v>
                </c:pt>
                <c:pt idx="130">
                  <c:v>0.69320000000000004</c:v>
                </c:pt>
                <c:pt idx="131">
                  <c:v>0.6925</c:v>
                </c:pt>
                <c:pt idx="132">
                  <c:v>0.69179999999999997</c:v>
                </c:pt>
                <c:pt idx="133">
                  <c:v>0.69159999999999999</c:v>
                </c:pt>
                <c:pt idx="134">
                  <c:v>0.68969999999999998</c:v>
                </c:pt>
                <c:pt idx="135">
                  <c:v>0.6875</c:v>
                </c:pt>
                <c:pt idx="136">
                  <c:v>0.68640000000000001</c:v>
                </c:pt>
                <c:pt idx="137">
                  <c:v>0.68610000000000004</c:v>
                </c:pt>
                <c:pt idx="138">
                  <c:v>0.68569999999999998</c:v>
                </c:pt>
                <c:pt idx="139">
                  <c:v>0.68559999999999999</c:v>
                </c:pt>
                <c:pt idx="140">
                  <c:v>0.68400000000000005</c:v>
                </c:pt>
                <c:pt idx="141">
                  <c:v>0.6825</c:v>
                </c:pt>
                <c:pt idx="142">
                  <c:v>0.68210000000000004</c:v>
                </c:pt>
                <c:pt idx="143">
                  <c:v>0.68110000000000004</c:v>
                </c:pt>
                <c:pt idx="144">
                  <c:v>0.6804</c:v>
                </c:pt>
                <c:pt idx="145">
                  <c:v>0.68030000000000002</c:v>
                </c:pt>
                <c:pt idx="146">
                  <c:v>0.68020000000000003</c:v>
                </c:pt>
                <c:pt idx="147">
                  <c:v>0.68010000000000004</c:v>
                </c:pt>
                <c:pt idx="148">
                  <c:v>0.67969999999999997</c:v>
                </c:pt>
                <c:pt idx="149">
                  <c:v>0.67789999999999995</c:v>
                </c:pt>
                <c:pt idx="150">
                  <c:v>0.6774</c:v>
                </c:pt>
                <c:pt idx="151">
                  <c:v>0.67720000000000002</c:v>
                </c:pt>
                <c:pt idx="152">
                  <c:v>0.67679999999999996</c:v>
                </c:pt>
                <c:pt idx="153">
                  <c:v>0.67610000000000003</c:v>
                </c:pt>
                <c:pt idx="154">
                  <c:v>0.67600000000000005</c:v>
                </c:pt>
                <c:pt idx="155">
                  <c:v>0.67479999999999996</c:v>
                </c:pt>
                <c:pt idx="156">
                  <c:v>0.67449999999999999</c:v>
                </c:pt>
                <c:pt idx="157">
                  <c:v>0.67359999999999998</c:v>
                </c:pt>
                <c:pt idx="158">
                  <c:v>0.67349999999999999</c:v>
                </c:pt>
                <c:pt idx="159">
                  <c:v>0.67269999999999996</c:v>
                </c:pt>
                <c:pt idx="160">
                  <c:v>0.67269999999999996</c:v>
                </c:pt>
                <c:pt idx="161">
                  <c:v>0.67179999999999995</c:v>
                </c:pt>
                <c:pt idx="162">
                  <c:v>0.67069999999999996</c:v>
                </c:pt>
                <c:pt idx="163">
                  <c:v>0.66969999999999996</c:v>
                </c:pt>
                <c:pt idx="164">
                  <c:v>0.66759999999999997</c:v>
                </c:pt>
                <c:pt idx="165">
                  <c:v>0.66620000000000001</c:v>
                </c:pt>
                <c:pt idx="166">
                  <c:v>0.66579999999999995</c:v>
                </c:pt>
                <c:pt idx="167">
                  <c:v>0.66359999999999997</c:v>
                </c:pt>
                <c:pt idx="168">
                  <c:v>0.66349999999999998</c:v>
                </c:pt>
                <c:pt idx="169">
                  <c:v>0.66220000000000001</c:v>
                </c:pt>
                <c:pt idx="170">
                  <c:v>0.66100000000000003</c:v>
                </c:pt>
                <c:pt idx="171">
                  <c:v>0.66090000000000004</c:v>
                </c:pt>
                <c:pt idx="172">
                  <c:v>0.66</c:v>
                </c:pt>
                <c:pt idx="173">
                  <c:v>0.65990000000000004</c:v>
                </c:pt>
                <c:pt idx="174">
                  <c:v>0.65180000000000005</c:v>
                </c:pt>
                <c:pt idx="175">
                  <c:v>0.64880000000000004</c:v>
                </c:pt>
                <c:pt idx="176">
                  <c:v>0.64870000000000005</c:v>
                </c:pt>
                <c:pt idx="177">
                  <c:v>0.64810000000000001</c:v>
                </c:pt>
                <c:pt idx="178">
                  <c:v>0.64410000000000001</c:v>
                </c:pt>
                <c:pt idx="179">
                  <c:v>0.64239999999999997</c:v>
                </c:pt>
                <c:pt idx="180">
                  <c:v>0.63859999999999995</c:v>
                </c:pt>
                <c:pt idx="181">
                  <c:v>0.6371</c:v>
                </c:pt>
                <c:pt idx="182">
                  <c:v>0.63549999999999995</c:v>
                </c:pt>
                <c:pt idx="183">
                  <c:v>0.63470000000000004</c:v>
                </c:pt>
                <c:pt idx="184">
                  <c:v>0.62890000000000001</c:v>
                </c:pt>
                <c:pt idx="185">
                  <c:v>0.62660000000000005</c:v>
                </c:pt>
                <c:pt idx="186">
                  <c:v>0.62639999999999996</c:v>
                </c:pt>
                <c:pt idx="187">
                  <c:v>0.62580000000000002</c:v>
                </c:pt>
                <c:pt idx="188">
                  <c:v>0.62549999999999994</c:v>
                </c:pt>
                <c:pt idx="189">
                  <c:v>0.623</c:v>
                </c:pt>
                <c:pt idx="190">
                  <c:v>0.61180000000000001</c:v>
                </c:pt>
                <c:pt idx="191">
                  <c:v>0.60229999999999995</c:v>
                </c:pt>
                <c:pt idx="192">
                  <c:v>0.58630000000000004</c:v>
                </c:pt>
                <c:pt idx="193">
                  <c:v>0.58579999999999999</c:v>
                </c:pt>
                <c:pt idx="194">
                  <c:v>0.56489999999999996</c:v>
                </c:pt>
                <c:pt idx="195">
                  <c:v>0.51029999999999998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A-794E-B79F-AFF916F1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66063"/>
        <c:axId val="1792612879"/>
      </c:scatterChart>
      <c:valAx>
        <c:axId val="17726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Poverty Rate (%)</a:t>
                </a:r>
              </a:p>
            </c:rich>
          </c:tx>
          <c:layout>
            <c:manualLayout>
              <c:xMode val="edge"/>
              <c:yMode val="edge"/>
              <c:x val="0.35191513348995185"/>
              <c:y val="0.95128896506672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12879"/>
        <c:crosses val="autoZero"/>
        <c:crossBetween val="midCat"/>
      </c:valAx>
      <c:valAx>
        <c:axId val="17926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Employment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6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7305456151383"/>
          <c:y val="0.44378742296698692"/>
          <c:w val="0.17496468685406252"/>
          <c:h val="0.13858522076868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Employment Rate (%) with</a:t>
            </a:r>
            <a:r>
              <a:rPr lang="en-US" b="1" baseline="0"/>
              <a:t> respect to median HH Income ($/yr)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2352337394728"/>
          <c:y val="8.1516483516483523E-2"/>
          <c:w val="0.65848703385949248"/>
          <c:h val="0.82089383057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mult_lin_reg_VISUALS!$B$1</c:f>
              <c:strCache>
                <c:ptCount val="1"/>
                <c:pt idx="0">
                  <c:v>median HH Income ($/yr)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190663928584745E-2"/>
                  <c:y val="0.15265466816647918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mult_lin_reg_VISUALS!$B$2:$B$197</c:f>
              <c:numCache>
                <c:formatCode>"$"#,##0</c:formatCode>
                <c:ptCount val="196"/>
                <c:pt idx="0">
                  <c:v>38207</c:v>
                </c:pt>
                <c:pt idx="1">
                  <c:v>69634</c:v>
                </c:pt>
                <c:pt idx="2">
                  <c:v>66907</c:v>
                </c:pt>
                <c:pt idx="3">
                  <c:v>68340</c:v>
                </c:pt>
                <c:pt idx="4">
                  <c:v>49708</c:v>
                </c:pt>
                <c:pt idx="5">
                  <c:v>38140</c:v>
                </c:pt>
                <c:pt idx="6">
                  <c:v>68874</c:v>
                </c:pt>
                <c:pt idx="7">
                  <c:v>41953</c:v>
                </c:pt>
                <c:pt idx="8">
                  <c:v>34843</c:v>
                </c:pt>
                <c:pt idx="9">
                  <c:v>31759</c:v>
                </c:pt>
                <c:pt idx="10">
                  <c:v>31168</c:v>
                </c:pt>
                <c:pt idx="11">
                  <c:v>32121</c:v>
                </c:pt>
                <c:pt idx="12">
                  <c:v>40535</c:v>
                </c:pt>
                <c:pt idx="13">
                  <c:v>52863</c:v>
                </c:pt>
                <c:pt idx="14">
                  <c:v>39259</c:v>
                </c:pt>
                <c:pt idx="15">
                  <c:v>34637</c:v>
                </c:pt>
                <c:pt idx="16">
                  <c:v>31559</c:v>
                </c:pt>
                <c:pt idx="17">
                  <c:v>29990</c:v>
                </c:pt>
                <c:pt idx="18">
                  <c:v>68874</c:v>
                </c:pt>
                <c:pt idx="19">
                  <c:v>71859</c:v>
                </c:pt>
                <c:pt idx="20">
                  <c:v>28901</c:v>
                </c:pt>
                <c:pt idx="21">
                  <c:v>39473</c:v>
                </c:pt>
                <c:pt idx="22">
                  <c:v>36213</c:v>
                </c:pt>
                <c:pt idx="23">
                  <c:v>50598</c:v>
                </c:pt>
                <c:pt idx="24">
                  <c:v>27936</c:v>
                </c:pt>
                <c:pt idx="25">
                  <c:v>42492</c:v>
                </c:pt>
                <c:pt idx="26">
                  <c:v>24776</c:v>
                </c:pt>
                <c:pt idx="27">
                  <c:v>29687</c:v>
                </c:pt>
                <c:pt idx="28">
                  <c:v>35963</c:v>
                </c:pt>
                <c:pt idx="29">
                  <c:v>39237</c:v>
                </c:pt>
                <c:pt idx="30">
                  <c:v>60859</c:v>
                </c:pt>
                <c:pt idx="31">
                  <c:v>28134</c:v>
                </c:pt>
                <c:pt idx="32">
                  <c:v>46668</c:v>
                </c:pt>
                <c:pt idx="33">
                  <c:v>37885</c:v>
                </c:pt>
                <c:pt idx="34">
                  <c:v>68874</c:v>
                </c:pt>
                <c:pt idx="35">
                  <c:v>27472</c:v>
                </c:pt>
                <c:pt idx="36">
                  <c:v>32483</c:v>
                </c:pt>
                <c:pt idx="37">
                  <c:v>28912</c:v>
                </c:pt>
                <c:pt idx="38">
                  <c:v>30843</c:v>
                </c:pt>
                <c:pt idx="39">
                  <c:v>31306</c:v>
                </c:pt>
                <c:pt idx="40">
                  <c:v>37194</c:v>
                </c:pt>
                <c:pt idx="41">
                  <c:v>44105</c:v>
                </c:pt>
                <c:pt idx="42">
                  <c:v>31912</c:v>
                </c:pt>
                <c:pt idx="43">
                  <c:v>28615</c:v>
                </c:pt>
                <c:pt idx="44">
                  <c:v>33599</c:v>
                </c:pt>
                <c:pt idx="45">
                  <c:v>30166</c:v>
                </c:pt>
                <c:pt idx="46">
                  <c:v>33047</c:v>
                </c:pt>
                <c:pt idx="47">
                  <c:v>22384</c:v>
                </c:pt>
                <c:pt idx="48">
                  <c:v>27754</c:v>
                </c:pt>
                <c:pt idx="49">
                  <c:v>28147</c:v>
                </c:pt>
                <c:pt idx="50">
                  <c:v>25381</c:v>
                </c:pt>
                <c:pt idx="51">
                  <c:v>34779</c:v>
                </c:pt>
                <c:pt idx="52">
                  <c:v>34074</c:v>
                </c:pt>
                <c:pt idx="53">
                  <c:v>24373</c:v>
                </c:pt>
                <c:pt idx="54">
                  <c:v>21614</c:v>
                </c:pt>
                <c:pt idx="55">
                  <c:v>68874</c:v>
                </c:pt>
                <c:pt idx="56">
                  <c:v>33161</c:v>
                </c:pt>
                <c:pt idx="57">
                  <c:v>23702</c:v>
                </c:pt>
                <c:pt idx="58">
                  <c:v>47909</c:v>
                </c:pt>
                <c:pt idx="59">
                  <c:v>37731</c:v>
                </c:pt>
                <c:pt idx="60">
                  <c:v>24977</c:v>
                </c:pt>
                <c:pt idx="61">
                  <c:v>39841</c:v>
                </c:pt>
                <c:pt idx="62">
                  <c:v>21714</c:v>
                </c:pt>
                <c:pt idx="63">
                  <c:v>23275</c:v>
                </c:pt>
                <c:pt idx="64">
                  <c:v>25018</c:v>
                </c:pt>
                <c:pt idx="65">
                  <c:v>26262</c:v>
                </c:pt>
                <c:pt idx="66">
                  <c:v>41890</c:v>
                </c:pt>
                <c:pt idx="67">
                  <c:v>34720</c:v>
                </c:pt>
                <c:pt idx="68">
                  <c:v>26669</c:v>
                </c:pt>
                <c:pt idx="69">
                  <c:v>25562</c:v>
                </c:pt>
                <c:pt idx="70">
                  <c:v>29083</c:v>
                </c:pt>
                <c:pt idx="71">
                  <c:v>21169</c:v>
                </c:pt>
                <c:pt idx="72">
                  <c:v>24561</c:v>
                </c:pt>
                <c:pt idx="73">
                  <c:v>35857</c:v>
                </c:pt>
                <c:pt idx="74">
                  <c:v>25970</c:v>
                </c:pt>
                <c:pt idx="75">
                  <c:v>26152</c:v>
                </c:pt>
                <c:pt idx="76">
                  <c:v>23654</c:v>
                </c:pt>
                <c:pt idx="77">
                  <c:v>25104</c:v>
                </c:pt>
                <c:pt idx="78">
                  <c:v>24827</c:v>
                </c:pt>
                <c:pt idx="79">
                  <c:v>31108</c:v>
                </c:pt>
                <c:pt idx="80">
                  <c:v>21642</c:v>
                </c:pt>
                <c:pt idx="81">
                  <c:v>26952</c:v>
                </c:pt>
                <c:pt idx="82">
                  <c:v>40634</c:v>
                </c:pt>
                <c:pt idx="83">
                  <c:v>27607</c:v>
                </c:pt>
                <c:pt idx="84">
                  <c:v>18192</c:v>
                </c:pt>
                <c:pt idx="85">
                  <c:v>28019</c:v>
                </c:pt>
                <c:pt idx="86">
                  <c:v>20471</c:v>
                </c:pt>
                <c:pt idx="87">
                  <c:v>33943</c:v>
                </c:pt>
                <c:pt idx="88">
                  <c:v>22834</c:v>
                </c:pt>
                <c:pt idx="89">
                  <c:v>22748</c:v>
                </c:pt>
                <c:pt idx="90">
                  <c:v>21588</c:v>
                </c:pt>
                <c:pt idx="91">
                  <c:v>20316</c:v>
                </c:pt>
                <c:pt idx="92">
                  <c:v>48007</c:v>
                </c:pt>
                <c:pt idx="93">
                  <c:v>39299</c:v>
                </c:pt>
                <c:pt idx="94">
                  <c:v>21607</c:v>
                </c:pt>
                <c:pt idx="95">
                  <c:v>22463</c:v>
                </c:pt>
                <c:pt idx="96">
                  <c:v>23701</c:v>
                </c:pt>
                <c:pt idx="97">
                  <c:v>27223</c:v>
                </c:pt>
                <c:pt idx="98">
                  <c:v>25637</c:v>
                </c:pt>
                <c:pt idx="99">
                  <c:v>21057</c:v>
                </c:pt>
                <c:pt idx="100">
                  <c:v>35464</c:v>
                </c:pt>
                <c:pt idx="101">
                  <c:v>22835</c:v>
                </c:pt>
                <c:pt idx="102">
                  <c:v>25652</c:v>
                </c:pt>
                <c:pt idx="103">
                  <c:v>22834</c:v>
                </c:pt>
                <c:pt idx="104">
                  <c:v>31367</c:v>
                </c:pt>
                <c:pt idx="105">
                  <c:v>21938</c:v>
                </c:pt>
                <c:pt idx="106">
                  <c:v>32278</c:v>
                </c:pt>
                <c:pt idx="107">
                  <c:v>21395</c:v>
                </c:pt>
                <c:pt idx="108">
                  <c:v>20829</c:v>
                </c:pt>
                <c:pt idx="109">
                  <c:v>33660</c:v>
                </c:pt>
                <c:pt idx="110">
                  <c:v>38765</c:v>
                </c:pt>
                <c:pt idx="111">
                  <c:v>23921</c:v>
                </c:pt>
                <c:pt idx="112">
                  <c:v>24301</c:v>
                </c:pt>
                <c:pt idx="113">
                  <c:v>20233</c:v>
                </c:pt>
                <c:pt idx="114">
                  <c:v>29898</c:v>
                </c:pt>
                <c:pt idx="115">
                  <c:v>23004</c:v>
                </c:pt>
                <c:pt idx="116">
                  <c:v>23998</c:v>
                </c:pt>
                <c:pt idx="117">
                  <c:v>24400</c:v>
                </c:pt>
                <c:pt idx="118">
                  <c:v>19493</c:v>
                </c:pt>
                <c:pt idx="119">
                  <c:v>23612</c:v>
                </c:pt>
                <c:pt idx="120">
                  <c:v>19809</c:v>
                </c:pt>
                <c:pt idx="121">
                  <c:v>31454</c:v>
                </c:pt>
                <c:pt idx="122">
                  <c:v>23598</c:v>
                </c:pt>
                <c:pt idx="123">
                  <c:v>17902</c:v>
                </c:pt>
                <c:pt idx="124">
                  <c:v>34584</c:v>
                </c:pt>
                <c:pt idx="125">
                  <c:v>62714</c:v>
                </c:pt>
                <c:pt idx="126">
                  <c:v>19401</c:v>
                </c:pt>
                <c:pt idx="127">
                  <c:v>41988</c:v>
                </c:pt>
                <c:pt idx="128">
                  <c:v>22158</c:v>
                </c:pt>
                <c:pt idx="129">
                  <c:v>36983</c:v>
                </c:pt>
                <c:pt idx="130">
                  <c:v>20089</c:v>
                </c:pt>
                <c:pt idx="131">
                  <c:v>21705</c:v>
                </c:pt>
                <c:pt idx="132">
                  <c:v>21017</c:v>
                </c:pt>
                <c:pt idx="133">
                  <c:v>23225</c:v>
                </c:pt>
                <c:pt idx="134">
                  <c:v>37546</c:v>
                </c:pt>
                <c:pt idx="135">
                  <c:v>19867</c:v>
                </c:pt>
                <c:pt idx="136">
                  <c:v>17650</c:v>
                </c:pt>
                <c:pt idx="137">
                  <c:v>20270</c:v>
                </c:pt>
                <c:pt idx="138">
                  <c:v>23006</c:v>
                </c:pt>
                <c:pt idx="139">
                  <c:v>30040</c:v>
                </c:pt>
                <c:pt idx="140">
                  <c:v>31533</c:v>
                </c:pt>
                <c:pt idx="141">
                  <c:v>21579</c:v>
                </c:pt>
                <c:pt idx="142">
                  <c:v>18894</c:v>
                </c:pt>
                <c:pt idx="143">
                  <c:v>23070</c:v>
                </c:pt>
                <c:pt idx="144">
                  <c:v>17979</c:v>
                </c:pt>
                <c:pt idx="145">
                  <c:v>20286</c:v>
                </c:pt>
                <c:pt idx="146">
                  <c:v>21377</c:v>
                </c:pt>
                <c:pt idx="147">
                  <c:v>39001</c:v>
                </c:pt>
                <c:pt idx="148">
                  <c:v>19381</c:v>
                </c:pt>
                <c:pt idx="149">
                  <c:v>19370</c:v>
                </c:pt>
                <c:pt idx="150">
                  <c:v>25836</c:v>
                </c:pt>
                <c:pt idx="151">
                  <c:v>53447</c:v>
                </c:pt>
                <c:pt idx="152">
                  <c:v>19350</c:v>
                </c:pt>
                <c:pt idx="153">
                  <c:v>19802</c:v>
                </c:pt>
                <c:pt idx="154">
                  <c:v>19279</c:v>
                </c:pt>
                <c:pt idx="155">
                  <c:v>19019</c:v>
                </c:pt>
                <c:pt idx="156">
                  <c:v>17386</c:v>
                </c:pt>
                <c:pt idx="157">
                  <c:v>22926</c:v>
                </c:pt>
                <c:pt idx="158">
                  <c:v>19724</c:v>
                </c:pt>
                <c:pt idx="159">
                  <c:v>22207</c:v>
                </c:pt>
                <c:pt idx="160">
                  <c:v>19122</c:v>
                </c:pt>
                <c:pt idx="161">
                  <c:v>22687</c:v>
                </c:pt>
                <c:pt idx="162">
                  <c:v>24252</c:v>
                </c:pt>
                <c:pt idx="163">
                  <c:v>19401</c:v>
                </c:pt>
                <c:pt idx="164">
                  <c:v>25348</c:v>
                </c:pt>
                <c:pt idx="165">
                  <c:v>19477</c:v>
                </c:pt>
                <c:pt idx="166">
                  <c:v>33259</c:v>
                </c:pt>
                <c:pt idx="167">
                  <c:v>19977</c:v>
                </c:pt>
                <c:pt idx="168">
                  <c:v>19744</c:v>
                </c:pt>
                <c:pt idx="169">
                  <c:v>17709</c:v>
                </c:pt>
                <c:pt idx="170">
                  <c:v>17213</c:v>
                </c:pt>
                <c:pt idx="171">
                  <c:v>17306</c:v>
                </c:pt>
                <c:pt idx="172">
                  <c:v>26563</c:v>
                </c:pt>
                <c:pt idx="173">
                  <c:v>20279</c:v>
                </c:pt>
                <c:pt idx="174">
                  <c:v>24644</c:v>
                </c:pt>
                <c:pt idx="175">
                  <c:v>20803</c:v>
                </c:pt>
                <c:pt idx="176">
                  <c:v>26589</c:v>
                </c:pt>
                <c:pt idx="177">
                  <c:v>19473</c:v>
                </c:pt>
                <c:pt idx="178">
                  <c:v>18168</c:v>
                </c:pt>
                <c:pt idx="179">
                  <c:v>30027</c:v>
                </c:pt>
                <c:pt idx="180">
                  <c:v>25184</c:v>
                </c:pt>
                <c:pt idx="181">
                  <c:v>38111</c:v>
                </c:pt>
                <c:pt idx="182">
                  <c:v>34707</c:v>
                </c:pt>
                <c:pt idx="183">
                  <c:v>25123</c:v>
                </c:pt>
                <c:pt idx="184">
                  <c:v>18429</c:v>
                </c:pt>
                <c:pt idx="185">
                  <c:v>19924</c:v>
                </c:pt>
                <c:pt idx="186">
                  <c:v>31059</c:v>
                </c:pt>
                <c:pt idx="187">
                  <c:v>23281</c:v>
                </c:pt>
                <c:pt idx="188">
                  <c:v>19532</c:v>
                </c:pt>
                <c:pt idx="189">
                  <c:v>22384</c:v>
                </c:pt>
                <c:pt idx="190">
                  <c:v>21278</c:v>
                </c:pt>
                <c:pt idx="191">
                  <c:v>15979</c:v>
                </c:pt>
                <c:pt idx="192">
                  <c:v>19404</c:v>
                </c:pt>
                <c:pt idx="193">
                  <c:v>19764</c:v>
                </c:pt>
                <c:pt idx="194">
                  <c:v>20019</c:v>
                </c:pt>
                <c:pt idx="195">
                  <c:v>23009</c:v>
                </c:pt>
              </c:numCache>
            </c:numRef>
          </c:xVal>
          <c:yVal>
            <c:numRef>
              <c:f>mult_lin_reg_VISUALS!$A$2:$A$197</c:f>
              <c:numCache>
                <c:formatCode>0.00%</c:formatCode>
                <c:ptCount val="196"/>
                <c:pt idx="0">
                  <c:v>0.87380000000000002</c:v>
                </c:pt>
                <c:pt idx="1">
                  <c:v>0.84940000000000004</c:v>
                </c:pt>
                <c:pt idx="2">
                  <c:v>0.84350000000000003</c:v>
                </c:pt>
                <c:pt idx="3">
                  <c:v>0.80979999999999996</c:v>
                </c:pt>
                <c:pt idx="4">
                  <c:v>0.80569999999999997</c:v>
                </c:pt>
                <c:pt idx="5">
                  <c:v>0.80569999999999997</c:v>
                </c:pt>
                <c:pt idx="6">
                  <c:v>0.80100000000000005</c:v>
                </c:pt>
                <c:pt idx="7">
                  <c:v>0.80010000000000003</c:v>
                </c:pt>
                <c:pt idx="8">
                  <c:v>0.79920000000000002</c:v>
                </c:pt>
                <c:pt idx="9">
                  <c:v>0.79430000000000001</c:v>
                </c:pt>
                <c:pt idx="10">
                  <c:v>0.79120000000000001</c:v>
                </c:pt>
                <c:pt idx="11">
                  <c:v>0.78879999999999995</c:v>
                </c:pt>
                <c:pt idx="12">
                  <c:v>0.78700000000000003</c:v>
                </c:pt>
                <c:pt idx="13">
                  <c:v>0.78649999999999998</c:v>
                </c:pt>
                <c:pt idx="14">
                  <c:v>0.78580000000000005</c:v>
                </c:pt>
                <c:pt idx="15">
                  <c:v>0.78300000000000003</c:v>
                </c:pt>
                <c:pt idx="16">
                  <c:v>0.78239999999999998</c:v>
                </c:pt>
                <c:pt idx="17">
                  <c:v>0.78139999999999998</c:v>
                </c:pt>
                <c:pt idx="18">
                  <c:v>0.78120000000000001</c:v>
                </c:pt>
                <c:pt idx="19">
                  <c:v>0.78100000000000003</c:v>
                </c:pt>
                <c:pt idx="20">
                  <c:v>0.78039999999999998</c:v>
                </c:pt>
                <c:pt idx="21">
                  <c:v>0.7802</c:v>
                </c:pt>
                <c:pt idx="22">
                  <c:v>0.7802</c:v>
                </c:pt>
                <c:pt idx="23">
                  <c:v>0.78</c:v>
                </c:pt>
                <c:pt idx="24">
                  <c:v>0.77959999999999996</c:v>
                </c:pt>
                <c:pt idx="25">
                  <c:v>0.77880000000000005</c:v>
                </c:pt>
                <c:pt idx="26">
                  <c:v>0.77880000000000005</c:v>
                </c:pt>
                <c:pt idx="27">
                  <c:v>0.77790000000000004</c:v>
                </c:pt>
                <c:pt idx="28">
                  <c:v>0.77629999999999999</c:v>
                </c:pt>
                <c:pt idx="29">
                  <c:v>0.7762</c:v>
                </c:pt>
                <c:pt idx="30">
                  <c:v>0.77480000000000004</c:v>
                </c:pt>
                <c:pt idx="31">
                  <c:v>0.76729999999999998</c:v>
                </c:pt>
                <c:pt idx="32">
                  <c:v>0.76700000000000002</c:v>
                </c:pt>
                <c:pt idx="33">
                  <c:v>0.76680000000000004</c:v>
                </c:pt>
                <c:pt idx="34">
                  <c:v>0.76480000000000004</c:v>
                </c:pt>
                <c:pt idx="35">
                  <c:v>0.76439999999999997</c:v>
                </c:pt>
                <c:pt idx="36">
                  <c:v>0.76290000000000002</c:v>
                </c:pt>
                <c:pt idx="37">
                  <c:v>0.76280000000000003</c:v>
                </c:pt>
                <c:pt idx="38">
                  <c:v>0.7601</c:v>
                </c:pt>
                <c:pt idx="39">
                  <c:v>0.75980000000000003</c:v>
                </c:pt>
                <c:pt idx="40">
                  <c:v>0.75929999999999997</c:v>
                </c:pt>
                <c:pt idx="41">
                  <c:v>0.75849999999999995</c:v>
                </c:pt>
                <c:pt idx="42">
                  <c:v>0.75600000000000001</c:v>
                </c:pt>
                <c:pt idx="43">
                  <c:v>0.75519999999999998</c:v>
                </c:pt>
                <c:pt idx="44">
                  <c:v>0.75460000000000005</c:v>
                </c:pt>
                <c:pt idx="45">
                  <c:v>0.75429999999999997</c:v>
                </c:pt>
                <c:pt idx="46">
                  <c:v>0.75270000000000004</c:v>
                </c:pt>
                <c:pt idx="47">
                  <c:v>0.74829999999999997</c:v>
                </c:pt>
                <c:pt idx="48">
                  <c:v>0.748</c:v>
                </c:pt>
                <c:pt idx="49">
                  <c:v>0.74780000000000002</c:v>
                </c:pt>
                <c:pt idx="50">
                  <c:v>0.74709999999999999</c:v>
                </c:pt>
                <c:pt idx="51">
                  <c:v>0.74680000000000002</c:v>
                </c:pt>
                <c:pt idx="52">
                  <c:v>0.74660000000000004</c:v>
                </c:pt>
                <c:pt idx="53">
                  <c:v>0.74570000000000003</c:v>
                </c:pt>
                <c:pt idx="54">
                  <c:v>0.74560000000000004</c:v>
                </c:pt>
                <c:pt idx="55">
                  <c:v>0.74490000000000001</c:v>
                </c:pt>
                <c:pt idx="56">
                  <c:v>0.74450000000000005</c:v>
                </c:pt>
                <c:pt idx="57">
                  <c:v>0.74309999999999998</c:v>
                </c:pt>
                <c:pt idx="58">
                  <c:v>0.74309999999999998</c:v>
                </c:pt>
                <c:pt idx="59">
                  <c:v>0.74250000000000005</c:v>
                </c:pt>
                <c:pt idx="60">
                  <c:v>0.74160000000000004</c:v>
                </c:pt>
                <c:pt idx="61">
                  <c:v>0.74129999999999996</c:v>
                </c:pt>
                <c:pt idx="62">
                  <c:v>0.74060000000000004</c:v>
                </c:pt>
                <c:pt idx="63">
                  <c:v>0.73929999999999996</c:v>
                </c:pt>
                <c:pt idx="64">
                  <c:v>0.73599999999999999</c:v>
                </c:pt>
                <c:pt idx="65">
                  <c:v>0.73580000000000001</c:v>
                </c:pt>
                <c:pt idx="66">
                  <c:v>0.73560000000000003</c:v>
                </c:pt>
                <c:pt idx="67">
                  <c:v>0.73399999999999999</c:v>
                </c:pt>
                <c:pt idx="68">
                  <c:v>0.73319999999999996</c:v>
                </c:pt>
                <c:pt idx="69">
                  <c:v>0.73309999999999997</c:v>
                </c:pt>
                <c:pt idx="70">
                  <c:v>0.73150000000000004</c:v>
                </c:pt>
                <c:pt idx="71">
                  <c:v>0.73109999999999997</c:v>
                </c:pt>
                <c:pt idx="72">
                  <c:v>0.73080000000000001</c:v>
                </c:pt>
                <c:pt idx="73">
                  <c:v>0.73029999999999995</c:v>
                </c:pt>
                <c:pt idx="74">
                  <c:v>0.72899999999999998</c:v>
                </c:pt>
                <c:pt idx="75">
                  <c:v>0.72809999999999997</c:v>
                </c:pt>
                <c:pt idx="76">
                  <c:v>0.72789999999999999</c:v>
                </c:pt>
                <c:pt idx="77">
                  <c:v>0.72789999999999999</c:v>
                </c:pt>
                <c:pt idx="78">
                  <c:v>0.72760000000000002</c:v>
                </c:pt>
                <c:pt idx="79">
                  <c:v>0.72609999999999997</c:v>
                </c:pt>
                <c:pt idx="80">
                  <c:v>0.72589999999999999</c:v>
                </c:pt>
                <c:pt idx="81">
                  <c:v>0.72499999999999998</c:v>
                </c:pt>
                <c:pt idx="82">
                  <c:v>0.72409999999999997</c:v>
                </c:pt>
                <c:pt idx="83">
                  <c:v>0.72340000000000004</c:v>
                </c:pt>
                <c:pt idx="84">
                  <c:v>0.72270000000000001</c:v>
                </c:pt>
                <c:pt idx="85">
                  <c:v>0.72199999999999998</c:v>
                </c:pt>
                <c:pt idx="86">
                  <c:v>0.72109999999999996</c:v>
                </c:pt>
                <c:pt idx="87">
                  <c:v>0.72050000000000003</c:v>
                </c:pt>
                <c:pt idx="88">
                  <c:v>0.72040000000000004</c:v>
                </c:pt>
                <c:pt idx="89">
                  <c:v>0.71989999999999998</c:v>
                </c:pt>
                <c:pt idx="90">
                  <c:v>0.7198</c:v>
                </c:pt>
                <c:pt idx="91">
                  <c:v>0.71960000000000002</c:v>
                </c:pt>
                <c:pt idx="92">
                  <c:v>0.71930000000000005</c:v>
                </c:pt>
                <c:pt idx="93">
                  <c:v>0.71879999999999999</c:v>
                </c:pt>
                <c:pt idx="94">
                  <c:v>0.71850000000000003</c:v>
                </c:pt>
                <c:pt idx="95">
                  <c:v>0.71779999999999999</c:v>
                </c:pt>
                <c:pt idx="96">
                  <c:v>0.71750000000000003</c:v>
                </c:pt>
                <c:pt idx="97">
                  <c:v>0.71709999999999996</c:v>
                </c:pt>
                <c:pt idx="98">
                  <c:v>0.7167</c:v>
                </c:pt>
                <c:pt idx="99">
                  <c:v>0.71589999999999998</c:v>
                </c:pt>
                <c:pt idx="100">
                  <c:v>0.71560000000000001</c:v>
                </c:pt>
                <c:pt idx="101">
                  <c:v>0.71540000000000004</c:v>
                </c:pt>
                <c:pt idx="102">
                  <c:v>0.71499999999999997</c:v>
                </c:pt>
                <c:pt idx="103">
                  <c:v>0.71460000000000001</c:v>
                </c:pt>
                <c:pt idx="104">
                  <c:v>0.71289999999999998</c:v>
                </c:pt>
                <c:pt idx="105">
                  <c:v>0.71109999999999995</c:v>
                </c:pt>
                <c:pt idx="106">
                  <c:v>0.71079999999999999</c:v>
                </c:pt>
                <c:pt idx="107">
                  <c:v>0.71020000000000005</c:v>
                </c:pt>
                <c:pt idx="108">
                  <c:v>0.71</c:v>
                </c:pt>
                <c:pt idx="109">
                  <c:v>0.7097</c:v>
                </c:pt>
                <c:pt idx="110">
                  <c:v>0.70920000000000005</c:v>
                </c:pt>
                <c:pt idx="111">
                  <c:v>0.70799999999999996</c:v>
                </c:pt>
                <c:pt idx="112">
                  <c:v>0.7077</c:v>
                </c:pt>
                <c:pt idx="113">
                  <c:v>0.70750000000000002</c:v>
                </c:pt>
                <c:pt idx="114">
                  <c:v>0.70599999999999996</c:v>
                </c:pt>
                <c:pt idx="115">
                  <c:v>0.70540000000000003</c:v>
                </c:pt>
                <c:pt idx="116">
                  <c:v>0.70389999999999997</c:v>
                </c:pt>
                <c:pt idx="117">
                  <c:v>0.70340000000000003</c:v>
                </c:pt>
                <c:pt idx="118">
                  <c:v>0.70330000000000004</c:v>
                </c:pt>
                <c:pt idx="119">
                  <c:v>0.70279999999999998</c:v>
                </c:pt>
                <c:pt idx="120">
                  <c:v>0.70209999999999995</c:v>
                </c:pt>
                <c:pt idx="121">
                  <c:v>0.70169999999999999</c:v>
                </c:pt>
                <c:pt idx="122">
                  <c:v>0.70079999999999998</c:v>
                </c:pt>
                <c:pt idx="123">
                  <c:v>0.69940000000000002</c:v>
                </c:pt>
                <c:pt idx="124">
                  <c:v>0.6986</c:v>
                </c:pt>
                <c:pt idx="125">
                  <c:v>0.6986</c:v>
                </c:pt>
                <c:pt idx="126">
                  <c:v>0.69769999999999999</c:v>
                </c:pt>
                <c:pt idx="127">
                  <c:v>0.69740000000000002</c:v>
                </c:pt>
                <c:pt idx="128">
                  <c:v>0.6966</c:v>
                </c:pt>
                <c:pt idx="129">
                  <c:v>0.69450000000000001</c:v>
                </c:pt>
                <c:pt idx="130">
                  <c:v>0.69320000000000004</c:v>
                </c:pt>
                <c:pt idx="131">
                  <c:v>0.6925</c:v>
                </c:pt>
                <c:pt idx="132">
                  <c:v>0.69179999999999997</c:v>
                </c:pt>
                <c:pt idx="133">
                  <c:v>0.69159999999999999</c:v>
                </c:pt>
                <c:pt idx="134">
                  <c:v>0.68969999999999998</c:v>
                </c:pt>
                <c:pt idx="135">
                  <c:v>0.6875</c:v>
                </c:pt>
                <c:pt idx="136">
                  <c:v>0.68640000000000001</c:v>
                </c:pt>
                <c:pt idx="137">
                  <c:v>0.68610000000000004</c:v>
                </c:pt>
                <c:pt idx="138">
                  <c:v>0.68569999999999998</c:v>
                </c:pt>
                <c:pt idx="139">
                  <c:v>0.68559999999999999</c:v>
                </c:pt>
                <c:pt idx="140">
                  <c:v>0.68400000000000005</c:v>
                </c:pt>
                <c:pt idx="141">
                  <c:v>0.6825</c:v>
                </c:pt>
                <c:pt idx="142">
                  <c:v>0.68210000000000004</c:v>
                </c:pt>
                <c:pt idx="143">
                  <c:v>0.68110000000000004</c:v>
                </c:pt>
                <c:pt idx="144">
                  <c:v>0.6804</c:v>
                </c:pt>
                <c:pt idx="145">
                  <c:v>0.68030000000000002</c:v>
                </c:pt>
                <c:pt idx="146">
                  <c:v>0.68020000000000003</c:v>
                </c:pt>
                <c:pt idx="147">
                  <c:v>0.68010000000000004</c:v>
                </c:pt>
                <c:pt idx="148">
                  <c:v>0.67969999999999997</c:v>
                </c:pt>
                <c:pt idx="149">
                  <c:v>0.67789999999999995</c:v>
                </c:pt>
                <c:pt idx="150">
                  <c:v>0.6774</c:v>
                </c:pt>
                <c:pt idx="151">
                  <c:v>0.67720000000000002</c:v>
                </c:pt>
                <c:pt idx="152">
                  <c:v>0.67679999999999996</c:v>
                </c:pt>
                <c:pt idx="153">
                  <c:v>0.67610000000000003</c:v>
                </c:pt>
                <c:pt idx="154">
                  <c:v>0.67600000000000005</c:v>
                </c:pt>
                <c:pt idx="155">
                  <c:v>0.67479999999999996</c:v>
                </c:pt>
                <c:pt idx="156">
                  <c:v>0.67449999999999999</c:v>
                </c:pt>
                <c:pt idx="157">
                  <c:v>0.67359999999999998</c:v>
                </c:pt>
                <c:pt idx="158">
                  <c:v>0.67349999999999999</c:v>
                </c:pt>
                <c:pt idx="159">
                  <c:v>0.67269999999999996</c:v>
                </c:pt>
                <c:pt idx="160">
                  <c:v>0.67269999999999996</c:v>
                </c:pt>
                <c:pt idx="161">
                  <c:v>0.67179999999999995</c:v>
                </c:pt>
                <c:pt idx="162">
                  <c:v>0.67069999999999996</c:v>
                </c:pt>
                <c:pt idx="163">
                  <c:v>0.66969999999999996</c:v>
                </c:pt>
                <c:pt idx="164">
                  <c:v>0.66759999999999997</c:v>
                </c:pt>
                <c:pt idx="165">
                  <c:v>0.66620000000000001</c:v>
                </c:pt>
                <c:pt idx="166">
                  <c:v>0.66579999999999995</c:v>
                </c:pt>
                <c:pt idx="167">
                  <c:v>0.66359999999999997</c:v>
                </c:pt>
                <c:pt idx="168">
                  <c:v>0.66349999999999998</c:v>
                </c:pt>
                <c:pt idx="169">
                  <c:v>0.66220000000000001</c:v>
                </c:pt>
                <c:pt idx="170">
                  <c:v>0.66100000000000003</c:v>
                </c:pt>
                <c:pt idx="171">
                  <c:v>0.66090000000000004</c:v>
                </c:pt>
                <c:pt idx="172">
                  <c:v>0.66</c:v>
                </c:pt>
                <c:pt idx="173">
                  <c:v>0.65990000000000004</c:v>
                </c:pt>
                <c:pt idx="174">
                  <c:v>0.65180000000000005</c:v>
                </c:pt>
                <c:pt idx="175">
                  <c:v>0.64880000000000004</c:v>
                </c:pt>
                <c:pt idx="176">
                  <c:v>0.64870000000000005</c:v>
                </c:pt>
                <c:pt idx="177">
                  <c:v>0.64810000000000001</c:v>
                </c:pt>
                <c:pt idx="178">
                  <c:v>0.64410000000000001</c:v>
                </c:pt>
                <c:pt idx="179">
                  <c:v>0.64239999999999997</c:v>
                </c:pt>
                <c:pt idx="180">
                  <c:v>0.63859999999999995</c:v>
                </c:pt>
                <c:pt idx="181">
                  <c:v>0.6371</c:v>
                </c:pt>
                <c:pt idx="182">
                  <c:v>0.63549999999999995</c:v>
                </c:pt>
                <c:pt idx="183">
                  <c:v>0.63470000000000004</c:v>
                </c:pt>
                <c:pt idx="184">
                  <c:v>0.62890000000000001</c:v>
                </c:pt>
                <c:pt idx="185">
                  <c:v>0.62660000000000005</c:v>
                </c:pt>
                <c:pt idx="186">
                  <c:v>0.62639999999999996</c:v>
                </c:pt>
                <c:pt idx="187">
                  <c:v>0.62580000000000002</c:v>
                </c:pt>
                <c:pt idx="188">
                  <c:v>0.62549999999999994</c:v>
                </c:pt>
                <c:pt idx="189">
                  <c:v>0.623</c:v>
                </c:pt>
                <c:pt idx="190">
                  <c:v>0.61180000000000001</c:v>
                </c:pt>
                <c:pt idx="191">
                  <c:v>0.60229999999999995</c:v>
                </c:pt>
                <c:pt idx="192">
                  <c:v>0.58630000000000004</c:v>
                </c:pt>
                <c:pt idx="193">
                  <c:v>0.58579999999999999</c:v>
                </c:pt>
                <c:pt idx="194">
                  <c:v>0.56489999999999996</c:v>
                </c:pt>
                <c:pt idx="195">
                  <c:v>0.51029999999999998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E-8745-97AE-49376F51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58239"/>
        <c:axId val="1782209295"/>
      </c:scatterChart>
      <c:valAx>
        <c:axId val="17823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median</a:t>
                </a:r>
                <a:r>
                  <a:rPr lang="en-US" sz="1200" b="1" baseline="0"/>
                  <a:t> HH Income ($/yr)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478849161374471"/>
              <c:y val="0.95779112226356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09295"/>
        <c:crosses val="autoZero"/>
        <c:crossBetween val="midCat"/>
      </c:valAx>
      <c:valAx>
        <c:axId val="17822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Employment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5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0539033496497"/>
          <c:y val="0.43443921432897808"/>
          <c:w val="0.20148610592268504"/>
          <c:h val="0.15989062905598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295728</xdr:colOff>
      <xdr:row>0</xdr:row>
      <xdr:rowOff>129722</xdr:rowOff>
    </xdr:from>
    <xdr:to>
      <xdr:col>12</xdr:col>
      <xdr:colOff>653143</xdr:colOff>
      <xdr:row>25</xdr:row>
      <xdr:rowOff>181428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DBDEA-AF74-014F-AD16-7132090D8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283027</xdr:colOff>
      <xdr:row>26</xdr:row>
      <xdr:rowOff>145143</xdr:rowOff>
    </xdr:from>
    <xdr:to>
      <xdr:col>12</xdr:col>
      <xdr:colOff>707571</xdr:colOff>
      <xdr:row>52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39ACF-2988-644B-B25A-5BEA941D2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276978</xdr:colOff>
      <xdr:row>53</xdr:row>
      <xdr:rowOff>90713</xdr:rowOff>
    </xdr:from>
    <xdr:to>
      <xdr:col>12</xdr:col>
      <xdr:colOff>780143</xdr:colOff>
      <xdr:row>81</xdr:row>
      <xdr:rowOff>90713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4AECF-2A9A-0C4F-BD80-F76C2BB7F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traveltime15_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ann_avg_job_growth_2004_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job_density_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poor_share20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kfr_rP_gP_p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raveltime15_2016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Fraction_with_Short_Work_Commutes_in_2012-16</v>
          </cell>
        </row>
        <row r="2">
          <cell r="A2">
            <v>24510040200</v>
          </cell>
          <cell r="B2" t="str">
            <v>Downtown, Baltimore, MD</v>
          </cell>
          <cell r="C2">
            <v>0.58889999999999998</v>
          </cell>
        </row>
        <row r="3">
          <cell r="A3">
            <v>24005490605</v>
          </cell>
          <cell r="B3" t="str">
            <v>Towson, MD</v>
          </cell>
          <cell r="C3">
            <v>0.4829</v>
          </cell>
        </row>
        <row r="4">
          <cell r="A4">
            <v>24005492500</v>
          </cell>
          <cell r="B4" t="str">
            <v>Baltimore, MD</v>
          </cell>
          <cell r="C4">
            <v>0.47520000000000001</v>
          </cell>
        </row>
        <row r="5">
          <cell r="A5">
            <v>24510030200</v>
          </cell>
          <cell r="B5" t="str">
            <v>Little Italy, Baltimore, MD</v>
          </cell>
          <cell r="C5">
            <v>0.43259999999999998</v>
          </cell>
        </row>
        <row r="6">
          <cell r="A6">
            <v>24510060400</v>
          </cell>
          <cell r="B6" t="str">
            <v>Baltimore, MD</v>
          </cell>
          <cell r="C6">
            <v>0.41249999999999998</v>
          </cell>
        </row>
        <row r="7">
          <cell r="A7">
            <v>24510070400</v>
          </cell>
          <cell r="B7" t="str">
            <v>Gay Street, Baltimore, MD</v>
          </cell>
          <cell r="C7">
            <v>0.3473</v>
          </cell>
        </row>
        <row r="8">
          <cell r="A8">
            <v>24510120202</v>
          </cell>
          <cell r="B8" t="str">
            <v>Baltimore, MD</v>
          </cell>
          <cell r="C8">
            <v>0.34439999999999998</v>
          </cell>
        </row>
        <row r="9">
          <cell r="A9">
            <v>24005421102</v>
          </cell>
          <cell r="B9" t="str">
            <v>Dundalk, MD</v>
          </cell>
          <cell r="C9">
            <v>0.34389999999999998</v>
          </cell>
        </row>
        <row r="10">
          <cell r="A10">
            <v>24510220100</v>
          </cell>
          <cell r="B10" t="str">
            <v>Baltimore, MD</v>
          </cell>
          <cell r="C10">
            <v>0.34150000000000003</v>
          </cell>
        </row>
        <row r="11">
          <cell r="A11">
            <v>24005450501</v>
          </cell>
          <cell r="B11" t="str">
            <v>Essex, MD</v>
          </cell>
          <cell r="C11">
            <v>0.3337</v>
          </cell>
        </row>
        <row r="12">
          <cell r="A12">
            <v>24003750400</v>
          </cell>
          <cell r="B12" t="str">
            <v>Linthicum Heights, MD</v>
          </cell>
          <cell r="C12">
            <v>0.32890000000000003</v>
          </cell>
        </row>
        <row r="13">
          <cell r="A13">
            <v>24510040100</v>
          </cell>
          <cell r="B13" t="str">
            <v>Downtown, Baltimore, MD</v>
          </cell>
          <cell r="C13">
            <v>0.3155</v>
          </cell>
        </row>
        <row r="14">
          <cell r="A14">
            <v>24027601107</v>
          </cell>
          <cell r="B14" t="str">
            <v>Waterloo, Elkridge, MD</v>
          </cell>
          <cell r="C14">
            <v>0.31480000000000002</v>
          </cell>
        </row>
        <row r="15">
          <cell r="A15">
            <v>24510010500</v>
          </cell>
          <cell r="B15" t="str">
            <v>Upper Fells Point, Baltimore, MD</v>
          </cell>
          <cell r="C15">
            <v>0.3075</v>
          </cell>
        </row>
        <row r="16">
          <cell r="A16">
            <v>24510120201</v>
          </cell>
          <cell r="B16" t="str">
            <v>Baltimore, MD</v>
          </cell>
          <cell r="C16">
            <v>0.30409999999999998</v>
          </cell>
        </row>
        <row r="17">
          <cell r="A17">
            <v>24003750202</v>
          </cell>
          <cell r="B17" t="str">
            <v>Brooklyn Park, MD</v>
          </cell>
          <cell r="C17">
            <v>0.3014</v>
          </cell>
        </row>
        <row r="18">
          <cell r="A18">
            <v>24510130804</v>
          </cell>
          <cell r="B18" t="str">
            <v>Hampden, Baltimore, MD</v>
          </cell>
          <cell r="C18">
            <v>0.30080000000000001</v>
          </cell>
        </row>
        <row r="19">
          <cell r="A19">
            <v>24005490602</v>
          </cell>
          <cell r="B19" t="str">
            <v>Baltimore, MD</v>
          </cell>
          <cell r="C19">
            <v>0.29970000000000002</v>
          </cell>
        </row>
        <row r="20">
          <cell r="A20">
            <v>24003750900</v>
          </cell>
          <cell r="B20" t="str">
            <v>Glen Burnie, MD</v>
          </cell>
          <cell r="C20">
            <v>0.29620000000000002</v>
          </cell>
        </row>
        <row r="21">
          <cell r="A21">
            <v>24005420800</v>
          </cell>
          <cell r="B21" t="str">
            <v>Dundalk, MD</v>
          </cell>
          <cell r="C21">
            <v>0.29330000000000001</v>
          </cell>
        </row>
        <row r="22">
          <cell r="A22">
            <v>24027606601</v>
          </cell>
          <cell r="B22" t="str">
            <v>Oakland Mills, Columbia, MD</v>
          </cell>
          <cell r="C22">
            <v>0.28820000000000001</v>
          </cell>
        </row>
        <row r="23">
          <cell r="A23">
            <v>24510280500</v>
          </cell>
          <cell r="B23" t="str">
            <v>Pleasant View Gardens, Baltimore, MD</v>
          </cell>
          <cell r="C23">
            <v>0.28660000000000002</v>
          </cell>
        </row>
        <row r="24">
          <cell r="A24">
            <v>24027606604</v>
          </cell>
          <cell r="B24" t="str">
            <v>Columbia, MD</v>
          </cell>
          <cell r="C24">
            <v>0.28560000000000002</v>
          </cell>
        </row>
        <row r="25">
          <cell r="A25">
            <v>24510250203</v>
          </cell>
          <cell r="B25" t="str">
            <v>Cherry Hill, Baltimore, MD</v>
          </cell>
          <cell r="C25">
            <v>0.28239999999999998</v>
          </cell>
        </row>
        <row r="26">
          <cell r="A26">
            <v>24005451300</v>
          </cell>
          <cell r="B26" t="str">
            <v>Middle River, MD</v>
          </cell>
          <cell r="C26">
            <v>0.28239999999999998</v>
          </cell>
        </row>
        <row r="27">
          <cell r="A27">
            <v>24510271300</v>
          </cell>
          <cell r="B27" t="str">
            <v>Roland Park, Baltimore, MD</v>
          </cell>
          <cell r="C27">
            <v>0.28179999999999999</v>
          </cell>
        </row>
        <row r="28">
          <cell r="A28">
            <v>24510271102</v>
          </cell>
          <cell r="B28" t="str">
            <v>Mid-Charles, Baltimore, MD</v>
          </cell>
          <cell r="C28">
            <v>0.28079999999999999</v>
          </cell>
        </row>
        <row r="29">
          <cell r="A29">
            <v>24510110100</v>
          </cell>
          <cell r="B29" t="str">
            <v>Downtown, Baltimore, MD</v>
          </cell>
          <cell r="C29">
            <v>0.27979999999999999</v>
          </cell>
        </row>
        <row r="30">
          <cell r="A30">
            <v>24510130300</v>
          </cell>
          <cell r="B30" t="str">
            <v>Penn North, Baltimore, MD</v>
          </cell>
          <cell r="C30">
            <v>0.27950000000000003</v>
          </cell>
        </row>
        <row r="31">
          <cell r="A31">
            <v>24003750801</v>
          </cell>
          <cell r="B31" t="str">
            <v>Glen Burnie, MD</v>
          </cell>
          <cell r="C31">
            <v>0.27910000000000001</v>
          </cell>
        </row>
        <row r="32">
          <cell r="A32">
            <v>24005491202</v>
          </cell>
          <cell r="B32" t="str">
            <v>Towson, MD</v>
          </cell>
          <cell r="C32">
            <v>0.27879999999999999</v>
          </cell>
        </row>
        <row r="33">
          <cell r="A33">
            <v>24510260401</v>
          </cell>
          <cell r="B33" t="str">
            <v>Armistead Gardens, Baltimore, MD</v>
          </cell>
          <cell r="C33">
            <v>0.27829999999999999</v>
          </cell>
        </row>
        <row r="34">
          <cell r="A34">
            <v>24005420500</v>
          </cell>
          <cell r="B34" t="str">
            <v>Baltimore, MD</v>
          </cell>
          <cell r="C34">
            <v>0.27760000000000001</v>
          </cell>
        </row>
        <row r="35">
          <cell r="A35">
            <v>24510260605</v>
          </cell>
          <cell r="B35" t="str">
            <v>Medford - Broening, Baltimore, MD</v>
          </cell>
          <cell r="C35">
            <v>0.27710000000000001</v>
          </cell>
        </row>
        <row r="36">
          <cell r="A36">
            <v>24005491000</v>
          </cell>
          <cell r="B36" t="str">
            <v>Baltimore, MD</v>
          </cell>
          <cell r="C36">
            <v>0.27100000000000002</v>
          </cell>
        </row>
        <row r="37">
          <cell r="A37">
            <v>24005400900</v>
          </cell>
          <cell r="B37" t="str">
            <v>Catonsville, MD</v>
          </cell>
          <cell r="C37">
            <v>0.26879999999999998</v>
          </cell>
        </row>
        <row r="38">
          <cell r="A38">
            <v>24005420303</v>
          </cell>
          <cell r="B38" t="str">
            <v>Dundalk, MD</v>
          </cell>
          <cell r="C38">
            <v>0.2681</v>
          </cell>
        </row>
        <row r="39">
          <cell r="A39">
            <v>24005400100</v>
          </cell>
          <cell r="B39" t="str">
            <v>Catonsville, MD</v>
          </cell>
          <cell r="C39">
            <v>0.26769999999999999</v>
          </cell>
        </row>
        <row r="40">
          <cell r="A40">
            <v>24003750300</v>
          </cell>
          <cell r="B40" t="str">
            <v>Linthicum Heights, MD</v>
          </cell>
          <cell r="C40">
            <v>0.26640000000000003</v>
          </cell>
        </row>
        <row r="41">
          <cell r="A41">
            <v>24510110200</v>
          </cell>
          <cell r="B41" t="str">
            <v>Downtown, Baltimore, MD</v>
          </cell>
          <cell r="C41">
            <v>0.26569999999999999</v>
          </cell>
        </row>
        <row r="42">
          <cell r="A42">
            <v>24510060100</v>
          </cell>
          <cell r="B42" t="str">
            <v>Patterson Park, Baltimore, MD</v>
          </cell>
          <cell r="C42">
            <v>0.26479999999999998</v>
          </cell>
        </row>
        <row r="43">
          <cell r="A43">
            <v>24005400400</v>
          </cell>
          <cell r="B43" t="str">
            <v>Catonsville, MD</v>
          </cell>
          <cell r="C43">
            <v>0.26440000000000002</v>
          </cell>
        </row>
        <row r="44">
          <cell r="A44">
            <v>24510240200</v>
          </cell>
          <cell r="B44" t="str">
            <v>Riverside, Baltimore, MD</v>
          </cell>
          <cell r="C44">
            <v>0.2641</v>
          </cell>
        </row>
        <row r="45">
          <cell r="A45">
            <v>24510160100</v>
          </cell>
          <cell r="B45" t="str">
            <v>Harlem Park, Baltimore, MD</v>
          </cell>
          <cell r="C45">
            <v>0.26350000000000001</v>
          </cell>
        </row>
        <row r="46">
          <cell r="A46">
            <v>24005420900</v>
          </cell>
          <cell r="B46" t="str">
            <v>Dundalk, MD</v>
          </cell>
          <cell r="C46">
            <v>0.26329999999999998</v>
          </cell>
        </row>
        <row r="47">
          <cell r="A47">
            <v>24510180300</v>
          </cell>
          <cell r="B47" t="str">
            <v>Hollins Market, Baltimore, MD</v>
          </cell>
          <cell r="C47">
            <v>0.26140000000000002</v>
          </cell>
        </row>
        <row r="48">
          <cell r="A48">
            <v>24510210100</v>
          </cell>
          <cell r="B48" t="str">
            <v>Pigtown, Baltimore, MD</v>
          </cell>
          <cell r="C48">
            <v>0.2606</v>
          </cell>
        </row>
        <row r="49">
          <cell r="A49">
            <v>24027606606</v>
          </cell>
          <cell r="B49" t="str">
            <v>Long Reach, Columbia, MD</v>
          </cell>
          <cell r="C49">
            <v>0.25879999999999997</v>
          </cell>
        </row>
        <row r="50">
          <cell r="A50">
            <v>24005420702</v>
          </cell>
          <cell r="B50" t="str">
            <v>Dundalk, MD</v>
          </cell>
          <cell r="C50">
            <v>0.25769999999999998</v>
          </cell>
        </row>
        <row r="51">
          <cell r="A51">
            <v>24510200500</v>
          </cell>
          <cell r="B51" t="str">
            <v>Mill Hill, Baltimore, MD</v>
          </cell>
          <cell r="C51">
            <v>0.25740000000000002</v>
          </cell>
        </row>
        <row r="52">
          <cell r="A52">
            <v>24510080800</v>
          </cell>
          <cell r="B52" t="str">
            <v>Broadway East, Baltimore, MD</v>
          </cell>
          <cell r="C52">
            <v>0.25690000000000002</v>
          </cell>
        </row>
        <row r="53">
          <cell r="A53">
            <v>24003750203</v>
          </cell>
          <cell r="B53" t="str">
            <v>Baltimore, MD</v>
          </cell>
          <cell r="C53">
            <v>0.25679999999999997</v>
          </cell>
        </row>
        <row r="54">
          <cell r="A54">
            <v>24510020300</v>
          </cell>
          <cell r="B54" t="str">
            <v>Fells Point, Baltimore, MD</v>
          </cell>
          <cell r="C54">
            <v>0.25659999999999999</v>
          </cell>
        </row>
        <row r="55">
          <cell r="A55">
            <v>24005430600</v>
          </cell>
          <cell r="B55" t="str">
            <v>Relay, Halethorpe, MD</v>
          </cell>
          <cell r="C55">
            <v>0.25650000000000001</v>
          </cell>
        </row>
        <row r="56">
          <cell r="A56">
            <v>24005400500</v>
          </cell>
          <cell r="B56" t="str">
            <v>Catonsville, MD</v>
          </cell>
          <cell r="C56">
            <v>0.25640000000000002</v>
          </cell>
        </row>
        <row r="57">
          <cell r="A57">
            <v>24510250303</v>
          </cell>
          <cell r="B57" t="str">
            <v>Morrell Park, Baltimore, MD</v>
          </cell>
          <cell r="C57">
            <v>0.25490000000000002</v>
          </cell>
        </row>
        <row r="58">
          <cell r="A58">
            <v>24027601203</v>
          </cell>
          <cell r="B58" t="str">
            <v>Elkridge, MD</v>
          </cell>
          <cell r="C58">
            <v>0.25459999999999999</v>
          </cell>
        </row>
        <row r="59">
          <cell r="A59">
            <v>24027606901</v>
          </cell>
          <cell r="B59" t="str">
            <v>Savage, Jessup, MD</v>
          </cell>
          <cell r="C59">
            <v>0.25359999999999999</v>
          </cell>
        </row>
        <row r="60">
          <cell r="A60">
            <v>24510140100</v>
          </cell>
          <cell r="B60" t="str">
            <v>Bolton Hill, Baltimore, MD</v>
          </cell>
          <cell r="C60">
            <v>0.25290000000000001</v>
          </cell>
        </row>
        <row r="61">
          <cell r="A61">
            <v>24005420600</v>
          </cell>
          <cell r="B61" t="str">
            <v>Baltimore, MD</v>
          </cell>
          <cell r="C61">
            <v>0.25159999999999999</v>
          </cell>
        </row>
        <row r="62">
          <cell r="A62">
            <v>24510170100</v>
          </cell>
          <cell r="B62" t="str">
            <v>Downtown, Baltimore, MD</v>
          </cell>
          <cell r="C62">
            <v>0.24929999999999999</v>
          </cell>
        </row>
        <row r="63">
          <cell r="A63">
            <v>24510130803</v>
          </cell>
          <cell r="B63" t="str">
            <v>Medfield, Baltimore, MD</v>
          </cell>
          <cell r="C63">
            <v>0.24790000000000001</v>
          </cell>
        </row>
        <row r="64">
          <cell r="A64">
            <v>24005451200</v>
          </cell>
          <cell r="B64" t="str">
            <v>Middle River, MD</v>
          </cell>
          <cell r="C64">
            <v>0.24740000000000001</v>
          </cell>
        </row>
        <row r="65">
          <cell r="A65">
            <v>24510190200</v>
          </cell>
          <cell r="B65" t="str">
            <v>Pratt Monroe, Baltimore, MD</v>
          </cell>
          <cell r="C65">
            <v>0.24709999999999999</v>
          </cell>
        </row>
        <row r="66">
          <cell r="A66">
            <v>24005490603</v>
          </cell>
          <cell r="B66" t="str">
            <v>Baltimore, MD</v>
          </cell>
          <cell r="C66">
            <v>0.24660000000000001</v>
          </cell>
        </row>
        <row r="67">
          <cell r="A67">
            <v>24510130600</v>
          </cell>
          <cell r="B67" t="str">
            <v>Hampden, Baltimore, MD</v>
          </cell>
          <cell r="C67">
            <v>0.24610000000000001</v>
          </cell>
        </row>
        <row r="68">
          <cell r="A68">
            <v>24003751200</v>
          </cell>
          <cell r="B68" t="str">
            <v>Linthicum Heights, MD</v>
          </cell>
          <cell r="C68">
            <v>0.2457</v>
          </cell>
        </row>
        <row r="69">
          <cell r="A69">
            <v>24510230300</v>
          </cell>
          <cell r="B69" t="str">
            <v>South Baltimore, Baltimore, MD</v>
          </cell>
          <cell r="C69">
            <v>0.2445</v>
          </cell>
        </row>
        <row r="70">
          <cell r="A70">
            <v>24510200600</v>
          </cell>
          <cell r="B70" t="str">
            <v>Baltimore, MD</v>
          </cell>
          <cell r="C70">
            <v>0.2437</v>
          </cell>
        </row>
        <row r="71">
          <cell r="A71">
            <v>24005420401</v>
          </cell>
          <cell r="B71" t="str">
            <v>Dundalk, MD</v>
          </cell>
          <cell r="C71">
            <v>0.2437</v>
          </cell>
        </row>
        <row r="72">
          <cell r="A72">
            <v>24005490800</v>
          </cell>
          <cell r="B72" t="str">
            <v>Towson, MD</v>
          </cell>
          <cell r="C72">
            <v>0.24360000000000001</v>
          </cell>
        </row>
        <row r="73">
          <cell r="A73">
            <v>24003751000</v>
          </cell>
          <cell r="B73" t="str">
            <v>Glen Burnie, MD</v>
          </cell>
          <cell r="C73">
            <v>0.24329999999999999</v>
          </cell>
        </row>
        <row r="74">
          <cell r="A74">
            <v>24005452400</v>
          </cell>
          <cell r="B74" t="str">
            <v>Dundalk, MD</v>
          </cell>
          <cell r="C74">
            <v>0.2409</v>
          </cell>
        </row>
        <row r="75">
          <cell r="A75">
            <v>24510250205</v>
          </cell>
          <cell r="B75" t="str">
            <v>Lakeland, Baltimore, MD</v>
          </cell>
          <cell r="C75">
            <v>0.24060000000000001</v>
          </cell>
        </row>
        <row r="76">
          <cell r="A76">
            <v>24005411407</v>
          </cell>
          <cell r="B76" t="str">
            <v>Parkville, MD</v>
          </cell>
          <cell r="C76">
            <v>0.23880000000000001</v>
          </cell>
        </row>
        <row r="77">
          <cell r="A77">
            <v>24005430700</v>
          </cell>
          <cell r="B77" t="str">
            <v>Halethorpe, MD</v>
          </cell>
          <cell r="C77">
            <v>0.23880000000000001</v>
          </cell>
        </row>
        <row r="78">
          <cell r="A78">
            <v>24005420301</v>
          </cell>
          <cell r="B78" t="str">
            <v>Dundalk, MD</v>
          </cell>
          <cell r="C78">
            <v>0.23769999999999999</v>
          </cell>
        </row>
        <row r="79">
          <cell r="A79">
            <v>24510160300</v>
          </cell>
          <cell r="B79" t="str">
            <v>Sandtown-Winchester, Baltimore, MD</v>
          </cell>
          <cell r="C79">
            <v>0.2369</v>
          </cell>
        </row>
        <row r="80">
          <cell r="A80">
            <v>24005430800</v>
          </cell>
          <cell r="B80" t="str">
            <v>Halethorpe, MD</v>
          </cell>
          <cell r="C80">
            <v>0.23630000000000001</v>
          </cell>
        </row>
        <row r="81">
          <cell r="A81">
            <v>24003750804</v>
          </cell>
          <cell r="B81" t="str">
            <v>Glen Burnie, MD</v>
          </cell>
          <cell r="C81">
            <v>0.23619999999999999</v>
          </cell>
        </row>
        <row r="82">
          <cell r="A82">
            <v>24510200400</v>
          </cell>
          <cell r="B82" t="str">
            <v>Shipley Hill, Baltimore, MD</v>
          </cell>
          <cell r="C82">
            <v>0.23599999999999999</v>
          </cell>
        </row>
        <row r="83">
          <cell r="A83">
            <v>24005421000</v>
          </cell>
          <cell r="B83" t="str">
            <v>Dundalk, MD</v>
          </cell>
          <cell r="C83">
            <v>0.23530000000000001</v>
          </cell>
        </row>
        <row r="84">
          <cell r="A84">
            <v>24510272005</v>
          </cell>
          <cell r="B84" t="str">
            <v>Cross Country, Baltimore, MD</v>
          </cell>
          <cell r="C84">
            <v>0.23519999999999999</v>
          </cell>
        </row>
        <row r="85">
          <cell r="A85">
            <v>24510060300</v>
          </cell>
          <cell r="B85" t="str">
            <v>Butchers Hill, Baltimore, MD</v>
          </cell>
          <cell r="C85">
            <v>0.2341</v>
          </cell>
        </row>
        <row r="86">
          <cell r="A86">
            <v>24005492001</v>
          </cell>
          <cell r="B86" t="str">
            <v>Parkville, MD</v>
          </cell>
          <cell r="C86">
            <v>0.23219999999999999</v>
          </cell>
        </row>
        <row r="87">
          <cell r="A87">
            <v>24510260404</v>
          </cell>
          <cell r="B87" t="str">
            <v>Baltimore Highlands, Baltimore, MD</v>
          </cell>
          <cell r="C87">
            <v>0.23180000000000001</v>
          </cell>
        </row>
        <row r="88">
          <cell r="A88">
            <v>24510260900</v>
          </cell>
          <cell r="B88" t="str">
            <v>Baltimore, MD</v>
          </cell>
          <cell r="C88">
            <v>0.2316</v>
          </cell>
        </row>
        <row r="89">
          <cell r="A89">
            <v>24510130200</v>
          </cell>
          <cell r="B89" t="str">
            <v>Reservoir Hill, Baltimore, MD</v>
          </cell>
          <cell r="C89">
            <v>0.2298</v>
          </cell>
        </row>
        <row r="90">
          <cell r="A90">
            <v>24027606706</v>
          </cell>
          <cell r="B90" t="str">
            <v>Kendall Ridge, Columbia, MD</v>
          </cell>
          <cell r="C90">
            <v>0.2283</v>
          </cell>
        </row>
        <row r="91">
          <cell r="A91">
            <v>24005491900</v>
          </cell>
          <cell r="B91" t="str">
            <v>Parkville, MD</v>
          </cell>
          <cell r="C91">
            <v>0.22819999999999999</v>
          </cell>
        </row>
        <row r="92">
          <cell r="A92">
            <v>24005400200</v>
          </cell>
          <cell r="B92" t="str">
            <v>Catonsville, MD</v>
          </cell>
          <cell r="C92">
            <v>0.2278</v>
          </cell>
        </row>
        <row r="93">
          <cell r="A93">
            <v>24005430400</v>
          </cell>
          <cell r="B93" t="str">
            <v>Halethorpe, MD</v>
          </cell>
          <cell r="C93">
            <v>0.2271</v>
          </cell>
        </row>
        <row r="94">
          <cell r="A94">
            <v>24510120500</v>
          </cell>
          <cell r="B94" t="str">
            <v>Greenmount West, Baltimore, MD</v>
          </cell>
          <cell r="C94">
            <v>0.2271</v>
          </cell>
        </row>
        <row r="95">
          <cell r="A95">
            <v>24027602306</v>
          </cell>
          <cell r="B95" t="str">
            <v>Dunloggin, Ellicott City, MD</v>
          </cell>
          <cell r="C95">
            <v>0.2271</v>
          </cell>
        </row>
        <row r="96">
          <cell r="A96">
            <v>24005401101</v>
          </cell>
          <cell r="B96" t="str">
            <v>Woodlawn, MD</v>
          </cell>
          <cell r="C96">
            <v>0.22670000000000001</v>
          </cell>
        </row>
        <row r="97">
          <cell r="A97">
            <v>24027606607</v>
          </cell>
          <cell r="B97" t="str">
            <v>Long Reach, Columbia, MD</v>
          </cell>
          <cell r="C97">
            <v>0.22509999999999999</v>
          </cell>
        </row>
        <row r="98">
          <cell r="A98">
            <v>24510010400</v>
          </cell>
          <cell r="B98" t="str">
            <v>Canton, Baltimore, MD</v>
          </cell>
          <cell r="C98">
            <v>0.224</v>
          </cell>
        </row>
        <row r="99">
          <cell r="A99">
            <v>24005420100</v>
          </cell>
          <cell r="B99" t="str">
            <v>Dundalk, MD</v>
          </cell>
          <cell r="C99">
            <v>0.2225</v>
          </cell>
        </row>
        <row r="100">
          <cell r="A100">
            <v>24510250401</v>
          </cell>
          <cell r="B100" t="str">
            <v>Brooklyn, Baltimore, MD</v>
          </cell>
          <cell r="C100">
            <v>0.22239999999999999</v>
          </cell>
        </row>
        <row r="101">
          <cell r="A101">
            <v>24510250301</v>
          </cell>
          <cell r="B101" t="str">
            <v>Westport, Baltimore, MD</v>
          </cell>
          <cell r="C101">
            <v>0.22109999999999999</v>
          </cell>
        </row>
        <row r="102">
          <cell r="A102">
            <v>24005430300</v>
          </cell>
          <cell r="B102" t="str">
            <v>Lansdowne - Baltimore Highlands, Halethorpe, MD</v>
          </cell>
          <cell r="C102">
            <v>0.22059999999999999</v>
          </cell>
        </row>
        <row r="103">
          <cell r="A103">
            <v>24005441101</v>
          </cell>
          <cell r="B103" t="str">
            <v>Rosedale, MD</v>
          </cell>
          <cell r="C103">
            <v>0.22040000000000001</v>
          </cell>
        </row>
        <row r="104">
          <cell r="A104">
            <v>24005490900</v>
          </cell>
          <cell r="B104" t="str">
            <v>Towson, MD</v>
          </cell>
          <cell r="C104">
            <v>0.21970000000000001</v>
          </cell>
        </row>
        <row r="105">
          <cell r="A105">
            <v>24005430200</v>
          </cell>
          <cell r="B105" t="str">
            <v>Lansdowne - Baltimore Highlands, Lansdowne, MD</v>
          </cell>
          <cell r="C105">
            <v>0.2195</v>
          </cell>
        </row>
        <row r="106">
          <cell r="A106">
            <v>24510271101</v>
          </cell>
          <cell r="B106" t="str">
            <v>Radnor - Winston, Baltimore, MD</v>
          </cell>
          <cell r="C106">
            <v>0.21870000000000001</v>
          </cell>
        </row>
        <row r="107">
          <cell r="A107">
            <v>24510270200</v>
          </cell>
          <cell r="B107" t="str">
            <v>Lauraville, Baltimore, MD</v>
          </cell>
          <cell r="C107">
            <v>0.21859999999999999</v>
          </cell>
        </row>
        <row r="108">
          <cell r="A108">
            <v>24003750102</v>
          </cell>
          <cell r="B108" t="str">
            <v>Baltimore, MD</v>
          </cell>
          <cell r="C108">
            <v>0.21809999999999999</v>
          </cell>
        </row>
        <row r="109">
          <cell r="A109">
            <v>24005403500</v>
          </cell>
          <cell r="B109" t="str">
            <v>Pikesville, MD</v>
          </cell>
          <cell r="C109">
            <v>0.21790000000000001</v>
          </cell>
        </row>
        <row r="110">
          <cell r="A110">
            <v>24510020100</v>
          </cell>
          <cell r="B110" t="str">
            <v>Upper Fells Point, Baltimore, MD</v>
          </cell>
          <cell r="C110">
            <v>0.21659999999999999</v>
          </cell>
        </row>
        <row r="111">
          <cell r="A111">
            <v>24510271400</v>
          </cell>
          <cell r="B111" t="str">
            <v>Evergreen, Baltimore, MD</v>
          </cell>
          <cell r="C111">
            <v>0.21640000000000001</v>
          </cell>
        </row>
        <row r="112">
          <cell r="A112">
            <v>24005491300</v>
          </cell>
          <cell r="B112" t="str">
            <v>Baltimore, MD</v>
          </cell>
          <cell r="C112">
            <v>0.21360000000000001</v>
          </cell>
        </row>
        <row r="113">
          <cell r="A113">
            <v>24510210200</v>
          </cell>
          <cell r="B113" t="str">
            <v>Pigtown, Baltimore, MD</v>
          </cell>
          <cell r="C113">
            <v>0.2135</v>
          </cell>
        </row>
        <row r="114">
          <cell r="A114">
            <v>24510230100</v>
          </cell>
          <cell r="B114" t="str">
            <v>Baltimore, MD</v>
          </cell>
          <cell r="C114">
            <v>0.21260000000000001</v>
          </cell>
        </row>
        <row r="115">
          <cell r="A115">
            <v>24005441000</v>
          </cell>
          <cell r="B115" t="str">
            <v>Baltimore, MD</v>
          </cell>
          <cell r="C115">
            <v>0.21249999999999999</v>
          </cell>
        </row>
        <row r="116">
          <cell r="A116">
            <v>24510030100</v>
          </cell>
          <cell r="B116" t="str">
            <v>Perkins Homes, Baltimore, MD</v>
          </cell>
          <cell r="C116">
            <v>0.21249999999999999</v>
          </cell>
        </row>
        <row r="117">
          <cell r="A117">
            <v>24510120400</v>
          </cell>
          <cell r="B117" t="str">
            <v>Barclay, Baltimore, MD</v>
          </cell>
          <cell r="C117">
            <v>0.21229999999999999</v>
          </cell>
        </row>
        <row r="118">
          <cell r="A118">
            <v>24510100200</v>
          </cell>
          <cell r="B118" t="str">
            <v>Baltimore, MD</v>
          </cell>
          <cell r="C118">
            <v>0.21099999999999999</v>
          </cell>
        </row>
        <row r="119">
          <cell r="A119">
            <v>24005401000</v>
          </cell>
          <cell r="B119" t="str">
            <v>Catonsville, MD</v>
          </cell>
          <cell r="C119">
            <v>0.21060000000000001</v>
          </cell>
        </row>
        <row r="120">
          <cell r="A120">
            <v>24510200100</v>
          </cell>
          <cell r="B120" t="str">
            <v>Lexington, Baltimore, MD</v>
          </cell>
          <cell r="C120">
            <v>0.21</v>
          </cell>
        </row>
        <row r="121">
          <cell r="A121">
            <v>24510240400</v>
          </cell>
          <cell r="B121" t="str">
            <v>Riverside Park, Baltimore, MD</v>
          </cell>
          <cell r="C121">
            <v>0.20930000000000001</v>
          </cell>
        </row>
        <row r="122">
          <cell r="A122">
            <v>24005440701</v>
          </cell>
          <cell r="B122" t="str">
            <v>Rosedale, MD</v>
          </cell>
          <cell r="C122">
            <v>0.2079</v>
          </cell>
        </row>
        <row r="123">
          <cell r="A123">
            <v>24510272003</v>
          </cell>
          <cell r="B123" t="str">
            <v>Baltimore, MD</v>
          </cell>
          <cell r="C123">
            <v>0.2074</v>
          </cell>
        </row>
        <row r="124">
          <cell r="A124">
            <v>24510240100</v>
          </cell>
          <cell r="B124" t="str">
            <v>Locust Point, Baltimore, MD</v>
          </cell>
          <cell r="C124">
            <v>0.20730000000000001</v>
          </cell>
        </row>
        <row r="125">
          <cell r="A125">
            <v>24510120700</v>
          </cell>
          <cell r="B125" t="str">
            <v>Remington, Baltimore, MD</v>
          </cell>
          <cell r="C125">
            <v>0.2072</v>
          </cell>
        </row>
        <row r="126">
          <cell r="A126">
            <v>24027601105</v>
          </cell>
          <cell r="B126" t="str">
            <v>Ellicott City, MD</v>
          </cell>
          <cell r="C126">
            <v>0.20660000000000001</v>
          </cell>
        </row>
        <row r="127">
          <cell r="A127">
            <v>24005420402</v>
          </cell>
          <cell r="B127" t="str">
            <v>Dundalk, MD</v>
          </cell>
          <cell r="C127">
            <v>0.20610000000000001</v>
          </cell>
        </row>
        <row r="128">
          <cell r="A128">
            <v>24005452000</v>
          </cell>
          <cell r="B128" t="str">
            <v>Sparrows Point, MD</v>
          </cell>
          <cell r="C128">
            <v>0.2054</v>
          </cell>
        </row>
        <row r="129">
          <cell r="A129">
            <v>24005451802</v>
          </cell>
          <cell r="B129" t="str">
            <v>Middle River, MD</v>
          </cell>
          <cell r="C129">
            <v>0.20399999999999999</v>
          </cell>
        </row>
        <row r="130">
          <cell r="A130">
            <v>24510250103</v>
          </cell>
          <cell r="B130" t="str">
            <v>Violetville, Baltimore, MD</v>
          </cell>
          <cell r="C130">
            <v>0.20349999999999999</v>
          </cell>
        </row>
        <row r="131">
          <cell r="A131">
            <v>24510120600</v>
          </cell>
          <cell r="B131" t="str">
            <v>Old Goucher, Baltimore, MD</v>
          </cell>
          <cell r="C131">
            <v>0.20269999999999999</v>
          </cell>
        </row>
        <row r="132">
          <cell r="A132">
            <v>24005490400</v>
          </cell>
          <cell r="B132" t="str">
            <v>Towson, MD</v>
          </cell>
          <cell r="C132">
            <v>0.20150000000000001</v>
          </cell>
        </row>
        <row r="133">
          <cell r="A133">
            <v>24510260604</v>
          </cell>
          <cell r="B133" t="str">
            <v>O'Donnell Heights, Baltimore, MD</v>
          </cell>
          <cell r="C133">
            <v>0.20119999999999999</v>
          </cell>
        </row>
        <row r="134">
          <cell r="A134">
            <v>24005420302</v>
          </cell>
          <cell r="B134" t="str">
            <v>Dundalk, MD</v>
          </cell>
          <cell r="C134">
            <v>0.2011</v>
          </cell>
        </row>
        <row r="135">
          <cell r="A135">
            <v>24005451600</v>
          </cell>
          <cell r="B135" t="str">
            <v>Middle River, MD</v>
          </cell>
          <cell r="C135">
            <v>0.20039999999999999</v>
          </cell>
        </row>
        <row r="136">
          <cell r="A136">
            <v>24005400600</v>
          </cell>
          <cell r="B136" t="str">
            <v>Catonsville, MD</v>
          </cell>
          <cell r="C136">
            <v>0.20019999999999999</v>
          </cell>
        </row>
        <row r="137">
          <cell r="A137">
            <v>24005401507</v>
          </cell>
          <cell r="B137" t="str">
            <v>Windsor Mill, Baltimore, MD</v>
          </cell>
          <cell r="C137">
            <v>0.19989999999999999</v>
          </cell>
        </row>
        <row r="138">
          <cell r="A138">
            <v>24005440300</v>
          </cell>
          <cell r="B138" t="str">
            <v>Nottingham, MD</v>
          </cell>
          <cell r="C138">
            <v>0.19980000000000001</v>
          </cell>
        </row>
        <row r="139">
          <cell r="A139">
            <v>24510080301</v>
          </cell>
          <cell r="B139" t="str">
            <v>Berea, Baltimore, MD</v>
          </cell>
          <cell r="C139">
            <v>0.1996</v>
          </cell>
        </row>
        <row r="140">
          <cell r="A140">
            <v>24005450400</v>
          </cell>
          <cell r="B140" t="str">
            <v>Essex, MD</v>
          </cell>
          <cell r="C140">
            <v>0.19939999999999999</v>
          </cell>
        </row>
        <row r="141">
          <cell r="A141">
            <v>24005490601</v>
          </cell>
          <cell r="B141" t="str">
            <v>Baltimore, MD</v>
          </cell>
          <cell r="C141">
            <v>0.19839999999999999</v>
          </cell>
        </row>
        <row r="142">
          <cell r="A142">
            <v>24510260800</v>
          </cell>
          <cell r="B142" t="str">
            <v>Baltimore Highlands, Baltimore, MD</v>
          </cell>
          <cell r="C142">
            <v>0.19839999999999999</v>
          </cell>
        </row>
        <row r="143">
          <cell r="A143">
            <v>24005451801</v>
          </cell>
          <cell r="B143" t="str">
            <v>Middle River, MD</v>
          </cell>
          <cell r="C143">
            <v>0.19739999999999999</v>
          </cell>
        </row>
        <row r="144">
          <cell r="A144">
            <v>24003751102</v>
          </cell>
          <cell r="B144" t="str">
            <v>Glen Burnie, MD</v>
          </cell>
          <cell r="C144">
            <v>0.19739999999999999</v>
          </cell>
        </row>
        <row r="145">
          <cell r="A145">
            <v>24003750201</v>
          </cell>
          <cell r="B145" t="str">
            <v>Brooklyn, Baltimore, MD</v>
          </cell>
          <cell r="C145">
            <v>0.1961</v>
          </cell>
        </row>
        <row r="146">
          <cell r="A146">
            <v>24510270302</v>
          </cell>
          <cell r="B146" t="str">
            <v>Waltherson, Baltimore, MD</v>
          </cell>
          <cell r="C146">
            <v>0.1948</v>
          </cell>
        </row>
        <row r="147">
          <cell r="A147">
            <v>24510250102</v>
          </cell>
          <cell r="B147" t="str">
            <v>Yale Heights, Baltimore, MD</v>
          </cell>
          <cell r="C147">
            <v>0.19359999999999999</v>
          </cell>
        </row>
        <row r="148">
          <cell r="A148">
            <v>24510272006</v>
          </cell>
          <cell r="B148" t="str">
            <v>Glen, Baltimore, MD</v>
          </cell>
          <cell r="C148">
            <v>0.19259999999999999</v>
          </cell>
        </row>
        <row r="149">
          <cell r="A149">
            <v>24005400702</v>
          </cell>
          <cell r="B149" t="str">
            <v>Baltimore, MD</v>
          </cell>
          <cell r="C149">
            <v>0.19139999999999999</v>
          </cell>
        </row>
        <row r="150">
          <cell r="A150">
            <v>24005492102</v>
          </cell>
          <cell r="B150" t="str">
            <v>Parkville, MD</v>
          </cell>
          <cell r="C150">
            <v>0.19139999999999999</v>
          </cell>
        </row>
        <row r="151">
          <cell r="A151">
            <v>24510240300</v>
          </cell>
          <cell r="B151" t="str">
            <v>Riverside, Baltimore, MD</v>
          </cell>
          <cell r="C151">
            <v>0.19120000000000001</v>
          </cell>
        </row>
        <row r="152">
          <cell r="A152">
            <v>24510120100</v>
          </cell>
          <cell r="B152" t="str">
            <v>Tuscany - Canterbury, Baltimore, MD</v>
          </cell>
          <cell r="C152">
            <v>0.19109999999999999</v>
          </cell>
        </row>
        <row r="153">
          <cell r="A153">
            <v>24510200800</v>
          </cell>
          <cell r="B153" t="str">
            <v>Irvington, Baltimore, MD</v>
          </cell>
          <cell r="C153">
            <v>0.18990000000000001</v>
          </cell>
        </row>
        <row r="154">
          <cell r="A154">
            <v>24510080102</v>
          </cell>
          <cell r="B154" t="str">
            <v>Belair - Edison, Baltimore, MD</v>
          </cell>
          <cell r="C154">
            <v>0.18940000000000001</v>
          </cell>
        </row>
        <row r="155">
          <cell r="A155">
            <v>24005451500</v>
          </cell>
          <cell r="B155" t="str">
            <v>Middle River, MD</v>
          </cell>
          <cell r="C155">
            <v>0.18870000000000001</v>
          </cell>
        </row>
        <row r="156">
          <cell r="A156">
            <v>24005452500</v>
          </cell>
          <cell r="B156" t="str">
            <v>Dundalk, MD</v>
          </cell>
          <cell r="C156">
            <v>0.18770000000000001</v>
          </cell>
        </row>
        <row r="157">
          <cell r="A157">
            <v>24510261100</v>
          </cell>
          <cell r="B157" t="str">
            <v>Canton, Baltimore, MD</v>
          </cell>
          <cell r="C157">
            <v>0.18690000000000001</v>
          </cell>
        </row>
        <row r="158">
          <cell r="A158">
            <v>24005450504</v>
          </cell>
          <cell r="B158" t="str">
            <v>Essex, MD</v>
          </cell>
          <cell r="C158">
            <v>0.18679999999999999</v>
          </cell>
        </row>
        <row r="159">
          <cell r="A159">
            <v>24510271501</v>
          </cell>
          <cell r="B159" t="str">
            <v>Mount Washington, Baltimore, MD</v>
          </cell>
          <cell r="C159">
            <v>0.18640000000000001</v>
          </cell>
        </row>
        <row r="160">
          <cell r="A160">
            <v>24005411306</v>
          </cell>
          <cell r="B160" t="str">
            <v>Nottingham, MD</v>
          </cell>
          <cell r="C160">
            <v>0.18529999999999999</v>
          </cell>
        </row>
        <row r="161">
          <cell r="A161">
            <v>24510060200</v>
          </cell>
          <cell r="B161" t="str">
            <v>Baltimore, MD</v>
          </cell>
          <cell r="C161">
            <v>0.1847</v>
          </cell>
        </row>
        <row r="162">
          <cell r="A162">
            <v>24005420200</v>
          </cell>
          <cell r="B162" t="str">
            <v>Dundalk, MD</v>
          </cell>
          <cell r="C162">
            <v>0.18410000000000001</v>
          </cell>
        </row>
        <row r="163">
          <cell r="A163">
            <v>24005400701</v>
          </cell>
          <cell r="B163" t="str">
            <v>Catonsville, MD</v>
          </cell>
          <cell r="C163">
            <v>0.18360000000000001</v>
          </cell>
        </row>
        <row r="164">
          <cell r="A164">
            <v>24005450300</v>
          </cell>
          <cell r="B164" t="str">
            <v>Essex, MD</v>
          </cell>
          <cell r="C164">
            <v>0.1827</v>
          </cell>
        </row>
        <row r="165">
          <cell r="A165">
            <v>24027602600</v>
          </cell>
          <cell r="B165" t="str">
            <v>Ellicott City, MD</v>
          </cell>
          <cell r="C165">
            <v>0.18210000000000001</v>
          </cell>
        </row>
        <row r="166">
          <cell r="A166">
            <v>24510280403</v>
          </cell>
          <cell r="B166" t="str">
            <v>Westgate, Baltimore, MD</v>
          </cell>
          <cell r="C166">
            <v>0.18179999999999999</v>
          </cell>
        </row>
        <row r="167">
          <cell r="A167">
            <v>24510070200</v>
          </cell>
          <cell r="B167" t="str">
            <v>Madison - Eastend, Baltimore, MD</v>
          </cell>
          <cell r="C167">
            <v>0.18060000000000001</v>
          </cell>
        </row>
        <row r="168">
          <cell r="A168">
            <v>24510200300</v>
          </cell>
          <cell r="B168" t="str">
            <v>Bentalou-Smallwood, Baltimore, MD</v>
          </cell>
          <cell r="C168">
            <v>0.18060000000000001</v>
          </cell>
        </row>
        <row r="169">
          <cell r="A169">
            <v>24005491600</v>
          </cell>
          <cell r="B169" t="str">
            <v>Parkville, MD</v>
          </cell>
          <cell r="C169">
            <v>0.1804</v>
          </cell>
        </row>
        <row r="170">
          <cell r="A170">
            <v>24510170200</v>
          </cell>
          <cell r="B170" t="str">
            <v>McCulloh Homes, Baltimore, MD</v>
          </cell>
          <cell r="C170">
            <v>0.17780000000000001</v>
          </cell>
        </row>
        <row r="171">
          <cell r="A171">
            <v>24510020200</v>
          </cell>
          <cell r="B171" t="str">
            <v>Upper Fells Point, Baltimore, MD</v>
          </cell>
          <cell r="C171">
            <v>0.17730000000000001</v>
          </cell>
        </row>
        <row r="172">
          <cell r="A172">
            <v>24005402405</v>
          </cell>
          <cell r="B172" t="str">
            <v>Gwynn Oak, Baltimore, MD</v>
          </cell>
          <cell r="C172">
            <v>0.17699999999999999</v>
          </cell>
        </row>
        <row r="173">
          <cell r="A173">
            <v>24510130700</v>
          </cell>
          <cell r="B173" t="str">
            <v>Hampden, Baltimore, MD</v>
          </cell>
          <cell r="C173">
            <v>0.1769</v>
          </cell>
        </row>
        <row r="174">
          <cell r="A174">
            <v>24005403602</v>
          </cell>
          <cell r="B174" t="str">
            <v>Baltimore, MD</v>
          </cell>
          <cell r="C174">
            <v>0.17680000000000001</v>
          </cell>
        </row>
        <row r="175">
          <cell r="A175">
            <v>24005403701</v>
          </cell>
          <cell r="B175" t="str">
            <v>Owings Mills, MD</v>
          </cell>
          <cell r="C175">
            <v>0.17580000000000001</v>
          </cell>
        </row>
        <row r="176">
          <cell r="A176">
            <v>24005400800</v>
          </cell>
          <cell r="B176" t="str">
            <v>Catonsville, MD</v>
          </cell>
          <cell r="C176">
            <v>0.17560000000000001</v>
          </cell>
        </row>
        <row r="177">
          <cell r="A177">
            <v>24510130400</v>
          </cell>
          <cell r="B177" t="str">
            <v>Woodbrook, Baltimore, MD</v>
          </cell>
          <cell r="C177">
            <v>0.17549999999999999</v>
          </cell>
        </row>
        <row r="178">
          <cell r="A178">
            <v>24510271700</v>
          </cell>
          <cell r="B178" t="str">
            <v>Central Park Heights, Baltimore, MD</v>
          </cell>
          <cell r="C178">
            <v>0.17519999999999999</v>
          </cell>
        </row>
        <row r="179">
          <cell r="A179">
            <v>24005492101</v>
          </cell>
          <cell r="B179" t="str">
            <v>Parkville, MD</v>
          </cell>
          <cell r="C179">
            <v>0.17460000000000001</v>
          </cell>
        </row>
        <row r="180">
          <cell r="A180">
            <v>24510070100</v>
          </cell>
          <cell r="B180" t="str">
            <v>Baltimore, MD</v>
          </cell>
          <cell r="C180">
            <v>0.1741</v>
          </cell>
        </row>
        <row r="181">
          <cell r="A181">
            <v>24510272007</v>
          </cell>
          <cell r="B181" t="str">
            <v>Fallstaff, Baltimore, MD</v>
          </cell>
          <cell r="C181">
            <v>0.17380000000000001</v>
          </cell>
        </row>
        <row r="182">
          <cell r="A182">
            <v>24003740102</v>
          </cell>
          <cell r="B182" t="str">
            <v>Hanover, MD</v>
          </cell>
          <cell r="C182">
            <v>0.17280000000000001</v>
          </cell>
        </row>
        <row r="183">
          <cell r="A183">
            <v>24027602800</v>
          </cell>
          <cell r="B183" t="str">
            <v>Ellicott City, MD</v>
          </cell>
          <cell r="C183">
            <v>0.17180000000000001</v>
          </cell>
        </row>
        <row r="184">
          <cell r="A184">
            <v>24510200200</v>
          </cell>
          <cell r="B184" t="str">
            <v>Lexington, Baltimore, MD</v>
          </cell>
          <cell r="C184">
            <v>0.17169999999999999</v>
          </cell>
        </row>
        <row r="185">
          <cell r="A185">
            <v>24005401400</v>
          </cell>
          <cell r="B185" t="str">
            <v>Catonsville, MD</v>
          </cell>
          <cell r="C185">
            <v>0.17119999999999999</v>
          </cell>
        </row>
        <row r="186">
          <cell r="A186">
            <v>24510190300</v>
          </cell>
          <cell r="B186" t="str">
            <v>Mount Clare, Baltimore, MD</v>
          </cell>
          <cell r="C186">
            <v>0.17100000000000001</v>
          </cell>
        </row>
        <row r="187">
          <cell r="A187">
            <v>24005403401</v>
          </cell>
          <cell r="B187" t="str">
            <v>Pikesville, MD</v>
          </cell>
          <cell r="C187">
            <v>0.17080000000000001</v>
          </cell>
        </row>
        <row r="188">
          <cell r="A188">
            <v>24510090200</v>
          </cell>
          <cell r="B188" t="str">
            <v>Ednor Gardens - Lakeside, Baltimore, MD</v>
          </cell>
          <cell r="C188">
            <v>0.17080000000000001</v>
          </cell>
        </row>
        <row r="189">
          <cell r="A189">
            <v>24005450200</v>
          </cell>
          <cell r="B189" t="str">
            <v>Essex, MD</v>
          </cell>
          <cell r="C189">
            <v>0.17050000000000001</v>
          </cell>
        </row>
        <row r="190">
          <cell r="A190">
            <v>24005452300</v>
          </cell>
          <cell r="B190" t="str">
            <v>Baltimore, MD</v>
          </cell>
          <cell r="C190">
            <v>0.17</v>
          </cell>
        </row>
        <row r="191">
          <cell r="A191">
            <v>24027601204</v>
          </cell>
          <cell r="B191" t="str">
            <v>Elkridge, MD</v>
          </cell>
          <cell r="C191">
            <v>0.16950000000000001</v>
          </cell>
        </row>
        <row r="192">
          <cell r="A192">
            <v>24005430104</v>
          </cell>
          <cell r="B192" t="str">
            <v>Lansdowne - Baltimore Highlands, Halethorpe, MD</v>
          </cell>
          <cell r="C192">
            <v>0.16900000000000001</v>
          </cell>
        </row>
        <row r="193">
          <cell r="A193">
            <v>24510180100</v>
          </cell>
          <cell r="B193" t="str">
            <v>Poppleton, Baltimore, MD</v>
          </cell>
          <cell r="C193">
            <v>0.1676</v>
          </cell>
        </row>
        <row r="194">
          <cell r="A194">
            <v>24005491500</v>
          </cell>
          <cell r="B194" t="str">
            <v>Parkville, MD</v>
          </cell>
          <cell r="C194">
            <v>0.16750000000000001</v>
          </cell>
        </row>
        <row r="195">
          <cell r="A195">
            <v>24510260303</v>
          </cell>
          <cell r="B195" t="str">
            <v>Claremont - Freedom, Baltimore, MD</v>
          </cell>
          <cell r="C195">
            <v>0.16669999999999999</v>
          </cell>
        </row>
        <row r="196">
          <cell r="A196">
            <v>24510270901</v>
          </cell>
          <cell r="B196" t="str">
            <v>New Northwood, Baltimore, MD</v>
          </cell>
          <cell r="C196">
            <v>0.16500000000000001</v>
          </cell>
        </row>
        <row r="197">
          <cell r="A197">
            <v>24510010300</v>
          </cell>
          <cell r="B197" t="str">
            <v>Canton, Baltimore, MD</v>
          </cell>
          <cell r="C197">
            <v>0.16489999999999999</v>
          </cell>
        </row>
        <row r="198">
          <cell r="A198">
            <v>24027602302</v>
          </cell>
          <cell r="B198" t="str">
            <v>Columbia, MD</v>
          </cell>
          <cell r="C198">
            <v>0.16400000000000001</v>
          </cell>
        </row>
        <row r="199">
          <cell r="A199">
            <v>24005403702</v>
          </cell>
          <cell r="B199" t="str">
            <v>Pikesville, MD</v>
          </cell>
          <cell r="C199">
            <v>0.16339999999999999</v>
          </cell>
        </row>
        <row r="200">
          <cell r="A200">
            <v>24027606707</v>
          </cell>
          <cell r="B200" t="str">
            <v>Columbia, MD</v>
          </cell>
          <cell r="C200">
            <v>0.16189999999999999</v>
          </cell>
        </row>
        <row r="201">
          <cell r="A201">
            <v>24005440600</v>
          </cell>
          <cell r="B201" t="str">
            <v>Rosedale, MD</v>
          </cell>
          <cell r="C201">
            <v>0.16109999999999999</v>
          </cell>
        </row>
        <row r="202">
          <cell r="A202">
            <v>24510272004</v>
          </cell>
          <cell r="B202" t="str">
            <v>Cheswolde, Baltimore, MD</v>
          </cell>
          <cell r="C202">
            <v>0.16059999999999999</v>
          </cell>
        </row>
        <row r="203">
          <cell r="A203">
            <v>24005440800</v>
          </cell>
          <cell r="B203" t="str">
            <v>Rosedale, MD</v>
          </cell>
          <cell r="C203">
            <v>0.16020000000000001</v>
          </cell>
        </row>
        <row r="204">
          <cell r="A204">
            <v>24005411408</v>
          </cell>
          <cell r="B204" t="str">
            <v>Nottingham, MD</v>
          </cell>
          <cell r="C204">
            <v>0.16020000000000001</v>
          </cell>
        </row>
        <row r="205">
          <cell r="A205">
            <v>24003751103</v>
          </cell>
          <cell r="B205" t="str">
            <v>Glen Burnie, MD</v>
          </cell>
          <cell r="C205">
            <v>0.15970000000000001</v>
          </cell>
        </row>
        <row r="206">
          <cell r="A206">
            <v>24005491402</v>
          </cell>
          <cell r="B206" t="str">
            <v>Parkville, MD</v>
          </cell>
          <cell r="C206">
            <v>0.1595</v>
          </cell>
        </row>
        <row r="207">
          <cell r="A207">
            <v>24510270101</v>
          </cell>
          <cell r="B207" t="str">
            <v>Arcadia, Baltimore, MD</v>
          </cell>
          <cell r="C207">
            <v>0.15939999999999999</v>
          </cell>
        </row>
        <row r="208">
          <cell r="A208">
            <v>24510090500</v>
          </cell>
          <cell r="B208" t="str">
            <v>Better Waverly, Baltimore, MD</v>
          </cell>
          <cell r="C208">
            <v>0.159</v>
          </cell>
        </row>
        <row r="209">
          <cell r="A209">
            <v>24510271002</v>
          </cell>
          <cell r="B209" t="str">
            <v>Winston - Govans, Baltimore, MD</v>
          </cell>
          <cell r="C209">
            <v>0.1588</v>
          </cell>
        </row>
        <row r="210">
          <cell r="A210">
            <v>24005450100</v>
          </cell>
          <cell r="B210" t="str">
            <v>Rosedale, MD</v>
          </cell>
          <cell r="C210">
            <v>0.1578</v>
          </cell>
        </row>
        <row r="211">
          <cell r="A211">
            <v>24510080700</v>
          </cell>
          <cell r="B211" t="str">
            <v>Broadway East, Baltimore, MD</v>
          </cell>
          <cell r="C211">
            <v>0.1573</v>
          </cell>
        </row>
        <row r="212">
          <cell r="A212">
            <v>24510280404</v>
          </cell>
          <cell r="B212" t="str">
            <v>Irvington, Baltimore, MD</v>
          </cell>
          <cell r="C212">
            <v>0.15720000000000001</v>
          </cell>
        </row>
        <row r="213">
          <cell r="A213">
            <v>24005411308</v>
          </cell>
          <cell r="B213" t="str">
            <v>Nottingham, MD</v>
          </cell>
          <cell r="C213">
            <v>0.157</v>
          </cell>
        </row>
        <row r="214">
          <cell r="A214">
            <v>24005402404</v>
          </cell>
          <cell r="B214" t="str">
            <v>Gwynn Oak, Lochearn, MD</v>
          </cell>
          <cell r="C214">
            <v>0.156</v>
          </cell>
        </row>
        <row r="215">
          <cell r="A215">
            <v>24005451701</v>
          </cell>
          <cell r="B215" t="str">
            <v>Middle River, MD</v>
          </cell>
          <cell r="C215">
            <v>0.15570000000000001</v>
          </cell>
        </row>
        <row r="216">
          <cell r="A216">
            <v>24005421200</v>
          </cell>
          <cell r="B216" t="str">
            <v>Dundalk, MD</v>
          </cell>
          <cell r="C216">
            <v>0.155</v>
          </cell>
        </row>
        <row r="217">
          <cell r="A217">
            <v>24005402509</v>
          </cell>
          <cell r="B217" t="str">
            <v>Owings Mills, MD</v>
          </cell>
          <cell r="C217">
            <v>0.1547</v>
          </cell>
        </row>
        <row r="218">
          <cell r="A218">
            <v>24510271200</v>
          </cell>
          <cell r="B218" t="str">
            <v>Homeland, Baltimore, MD</v>
          </cell>
          <cell r="C218">
            <v>0.15379999999999999</v>
          </cell>
        </row>
        <row r="219">
          <cell r="A219">
            <v>24510260201</v>
          </cell>
          <cell r="B219" t="str">
            <v>Frankford, Baltimore, MD</v>
          </cell>
          <cell r="C219">
            <v>0.15329999999999999</v>
          </cell>
        </row>
        <row r="220">
          <cell r="A220">
            <v>24005490500</v>
          </cell>
          <cell r="B220" t="str">
            <v>Towson, MD</v>
          </cell>
          <cell r="C220">
            <v>0.1517</v>
          </cell>
        </row>
        <row r="221">
          <cell r="A221">
            <v>24005403601</v>
          </cell>
          <cell r="B221" t="str">
            <v>Baltimore, MD</v>
          </cell>
          <cell r="C221">
            <v>0.15079999999999999</v>
          </cell>
        </row>
        <row r="222">
          <cell r="A222">
            <v>24005402602</v>
          </cell>
          <cell r="B222" t="str">
            <v>Randallstown, MD</v>
          </cell>
          <cell r="C222">
            <v>0.1507</v>
          </cell>
        </row>
        <row r="223">
          <cell r="A223">
            <v>24005491100</v>
          </cell>
          <cell r="B223" t="str">
            <v>Baltimore, MD</v>
          </cell>
          <cell r="C223">
            <v>0.15040000000000001</v>
          </cell>
        </row>
        <row r="224">
          <cell r="A224">
            <v>24005421101</v>
          </cell>
          <cell r="B224" t="str">
            <v>Baltimore, MD</v>
          </cell>
          <cell r="C224">
            <v>0.1502</v>
          </cell>
        </row>
        <row r="225">
          <cell r="A225">
            <v>24510270703</v>
          </cell>
          <cell r="B225" t="str">
            <v>North Harford Road, Baltimore, MD</v>
          </cell>
          <cell r="C225">
            <v>0.15010000000000001</v>
          </cell>
        </row>
        <row r="226">
          <cell r="A226">
            <v>24510250207</v>
          </cell>
          <cell r="B226" t="str">
            <v>Cherry Hill, Baltimore, MD</v>
          </cell>
          <cell r="C226">
            <v>0.15</v>
          </cell>
        </row>
        <row r="227">
          <cell r="A227">
            <v>24005492300</v>
          </cell>
          <cell r="B227" t="str">
            <v>Essex, MD</v>
          </cell>
          <cell r="C227">
            <v>0.1492</v>
          </cell>
        </row>
        <row r="228">
          <cell r="A228">
            <v>24510180200</v>
          </cell>
          <cell r="B228" t="str">
            <v>Poppleton, Baltimore, MD</v>
          </cell>
          <cell r="C228">
            <v>0.14879999999999999</v>
          </cell>
        </row>
        <row r="229">
          <cell r="A229">
            <v>24510250500</v>
          </cell>
          <cell r="B229" t="str">
            <v>Curtis Bay, Baltimore, MD</v>
          </cell>
          <cell r="C229">
            <v>0.1482</v>
          </cell>
        </row>
        <row r="230">
          <cell r="A230">
            <v>24005420701</v>
          </cell>
          <cell r="B230" t="str">
            <v>Dundalk, MD</v>
          </cell>
          <cell r="C230">
            <v>0.1479</v>
          </cell>
        </row>
        <row r="231">
          <cell r="A231">
            <v>24510270804</v>
          </cell>
          <cell r="B231" t="str">
            <v>Lake Walker, Baltimore, MD</v>
          </cell>
          <cell r="C231">
            <v>0.1477</v>
          </cell>
        </row>
        <row r="232">
          <cell r="A232">
            <v>24005451401</v>
          </cell>
          <cell r="B232" t="str">
            <v>Middle River, MD</v>
          </cell>
          <cell r="C232">
            <v>0.14710000000000001</v>
          </cell>
        </row>
        <row r="233">
          <cell r="A233">
            <v>24027601201</v>
          </cell>
          <cell r="B233" t="str">
            <v>Elkridge, MD</v>
          </cell>
          <cell r="C233">
            <v>0.14710000000000001</v>
          </cell>
        </row>
        <row r="234">
          <cell r="A234">
            <v>24510090100</v>
          </cell>
          <cell r="B234" t="str">
            <v>Ednor Gardens - Lakeside, Baltimore, MD</v>
          </cell>
          <cell r="C234">
            <v>0.1467</v>
          </cell>
        </row>
        <row r="235">
          <cell r="A235">
            <v>24510270803</v>
          </cell>
          <cell r="B235" t="str">
            <v>Loch Raven, Baltimore, MD</v>
          </cell>
          <cell r="C235">
            <v>0.14649999999999999</v>
          </cell>
        </row>
        <row r="236">
          <cell r="A236">
            <v>24005402304</v>
          </cell>
          <cell r="B236" t="str">
            <v>Gwynn Oak, Baltimore, MD</v>
          </cell>
          <cell r="C236">
            <v>0.1462</v>
          </cell>
        </row>
        <row r="237">
          <cell r="A237">
            <v>24005411302</v>
          </cell>
          <cell r="B237" t="str">
            <v>White Marsh, MD</v>
          </cell>
          <cell r="C237">
            <v>0.1459</v>
          </cell>
        </row>
        <row r="238">
          <cell r="A238">
            <v>24510080500</v>
          </cell>
          <cell r="B238" t="str">
            <v>Darley Park, Baltimore, MD</v>
          </cell>
          <cell r="C238">
            <v>0.1454</v>
          </cell>
        </row>
        <row r="239">
          <cell r="A239">
            <v>24027601108</v>
          </cell>
          <cell r="B239" t="str">
            <v>Ellicott City, MD</v>
          </cell>
          <cell r="C239">
            <v>0.14530000000000001</v>
          </cell>
        </row>
        <row r="240">
          <cell r="A240">
            <v>24510151000</v>
          </cell>
          <cell r="B240" t="str">
            <v>Dorchester, Baltimore, MD</v>
          </cell>
          <cell r="C240">
            <v>0.1452</v>
          </cell>
        </row>
        <row r="241">
          <cell r="A241">
            <v>24005403803</v>
          </cell>
          <cell r="B241" t="str">
            <v>Pikesville, MD</v>
          </cell>
          <cell r="C241">
            <v>0.14480000000000001</v>
          </cell>
        </row>
        <row r="242">
          <cell r="A242">
            <v>24510270805</v>
          </cell>
          <cell r="B242" t="str">
            <v>Mid-Govans, Baltimore, MD</v>
          </cell>
          <cell r="C242">
            <v>0.14460000000000001</v>
          </cell>
        </row>
        <row r="243">
          <cell r="A243">
            <v>24510271801</v>
          </cell>
          <cell r="B243" t="str">
            <v>Arlington, Baltimore, MD</v>
          </cell>
          <cell r="C243">
            <v>0.14369999999999999</v>
          </cell>
        </row>
        <row r="244">
          <cell r="A244">
            <v>24510090700</v>
          </cell>
          <cell r="B244" t="str">
            <v>Coldstream - Homestead - Montebello, Baltimore, MD</v>
          </cell>
          <cell r="C244">
            <v>0.14299999999999999</v>
          </cell>
        </row>
        <row r="245">
          <cell r="A245">
            <v>24510270301</v>
          </cell>
          <cell r="B245" t="str">
            <v>Lauraville, Baltimore, MD</v>
          </cell>
          <cell r="C245">
            <v>0.1426</v>
          </cell>
        </row>
        <row r="246">
          <cell r="A246">
            <v>24510260700</v>
          </cell>
          <cell r="B246" t="str">
            <v>Fifteenth Street, Baltimore, MD</v>
          </cell>
          <cell r="C246">
            <v>0.14249999999999999</v>
          </cell>
        </row>
        <row r="247">
          <cell r="A247">
            <v>24510230200</v>
          </cell>
          <cell r="B247" t="str">
            <v>South Baltimore, Baltimore, MD</v>
          </cell>
          <cell r="C247">
            <v>0.14169999999999999</v>
          </cell>
        </row>
        <row r="248">
          <cell r="A248">
            <v>24510150400</v>
          </cell>
          <cell r="B248" t="str">
            <v>Mondawmin, Baltimore, MD</v>
          </cell>
          <cell r="C248">
            <v>0.14149999999999999</v>
          </cell>
        </row>
        <row r="249">
          <cell r="A249">
            <v>24510080400</v>
          </cell>
          <cell r="B249" t="str">
            <v>Broadway East, Baltimore, MD</v>
          </cell>
          <cell r="C249">
            <v>0.14149999999999999</v>
          </cell>
        </row>
        <row r="250">
          <cell r="A250">
            <v>24027601104</v>
          </cell>
          <cell r="B250" t="str">
            <v>Ellicott City, MD</v>
          </cell>
          <cell r="C250">
            <v>0.14069999999999999</v>
          </cell>
        </row>
        <row r="251">
          <cell r="A251">
            <v>24510080101</v>
          </cell>
          <cell r="B251" t="str">
            <v>Belair - Edison, Baltimore, MD</v>
          </cell>
          <cell r="C251">
            <v>0.14030000000000001</v>
          </cell>
        </row>
        <row r="252">
          <cell r="A252">
            <v>24005402305</v>
          </cell>
          <cell r="B252" t="str">
            <v>Lochearn, Pikesville, MD</v>
          </cell>
          <cell r="C252">
            <v>0.13969999999999999</v>
          </cell>
        </row>
        <row r="253">
          <cell r="A253">
            <v>24510271503</v>
          </cell>
          <cell r="B253" t="str">
            <v>Cross Keys, Baltimore, MD</v>
          </cell>
          <cell r="C253">
            <v>0.1396</v>
          </cell>
        </row>
        <row r="254">
          <cell r="A254">
            <v>24005430101</v>
          </cell>
          <cell r="B254" t="str">
            <v>Lansdowne - Baltimore Highlands, Lansdowne, MD</v>
          </cell>
          <cell r="C254">
            <v>0.1394</v>
          </cell>
        </row>
        <row r="255">
          <cell r="A255">
            <v>24005401504</v>
          </cell>
          <cell r="B255" t="str">
            <v>Catonsville, MD</v>
          </cell>
          <cell r="C255">
            <v>0.13930000000000001</v>
          </cell>
        </row>
        <row r="256">
          <cell r="A256">
            <v>24027602202</v>
          </cell>
          <cell r="B256" t="str">
            <v>Ellicott City, MD</v>
          </cell>
          <cell r="C256">
            <v>0.1371</v>
          </cell>
        </row>
        <row r="257">
          <cell r="A257">
            <v>24003731308</v>
          </cell>
          <cell r="B257" t="str">
            <v>Pasadena, MD</v>
          </cell>
          <cell r="C257">
            <v>0.13669999999999999</v>
          </cell>
        </row>
        <row r="258">
          <cell r="A258">
            <v>24510120300</v>
          </cell>
          <cell r="B258" t="str">
            <v>Harwood, Baltimore, MD</v>
          </cell>
          <cell r="C258">
            <v>0.1363</v>
          </cell>
        </row>
        <row r="259">
          <cell r="A259">
            <v>24005411307</v>
          </cell>
          <cell r="B259" t="str">
            <v>Nottingham, MD</v>
          </cell>
          <cell r="C259">
            <v>0.1358</v>
          </cell>
        </row>
        <row r="260">
          <cell r="A260">
            <v>24510140200</v>
          </cell>
          <cell r="B260" t="str">
            <v>Upton, Baltimore, MD</v>
          </cell>
          <cell r="C260">
            <v>0.13400000000000001</v>
          </cell>
        </row>
        <row r="261">
          <cell r="A261">
            <v>24003750803</v>
          </cell>
          <cell r="B261" t="str">
            <v>Glen Burnie, MD</v>
          </cell>
          <cell r="C261">
            <v>0.1336</v>
          </cell>
        </row>
        <row r="262">
          <cell r="A262">
            <v>24005451803</v>
          </cell>
          <cell r="B262" t="str">
            <v>Middle River, MD</v>
          </cell>
          <cell r="C262">
            <v>0.13320000000000001</v>
          </cell>
        </row>
        <row r="263">
          <cell r="A263">
            <v>24510270902</v>
          </cell>
          <cell r="B263" t="str">
            <v>Perring Loch, Baltimore, MD</v>
          </cell>
          <cell r="C263">
            <v>0.13300000000000001</v>
          </cell>
        </row>
        <row r="264">
          <cell r="A264">
            <v>24005440500</v>
          </cell>
          <cell r="B264" t="str">
            <v>Nottingham, MD</v>
          </cell>
          <cell r="C264">
            <v>0.13220000000000001</v>
          </cell>
        </row>
        <row r="265">
          <cell r="A265">
            <v>24510160200</v>
          </cell>
          <cell r="B265" t="str">
            <v>Sandtown-Winchester, Baltimore, MD</v>
          </cell>
          <cell r="C265">
            <v>0.13220000000000001</v>
          </cell>
        </row>
        <row r="266">
          <cell r="A266">
            <v>24027602100</v>
          </cell>
          <cell r="B266" t="str">
            <v>Ellicott City, MD</v>
          </cell>
          <cell r="C266">
            <v>0.13109999999999999</v>
          </cell>
        </row>
        <row r="267">
          <cell r="A267">
            <v>24510010100</v>
          </cell>
          <cell r="B267" t="str">
            <v>Canton, Baltimore, MD</v>
          </cell>
          <cell r="C267">
            <v>0.13089999999999999</v>
          </cell>
        </row>
        <row r="268">
          <cell r="A268">
            <v>24510090300</v>
          </cell>
          <cell r="B268" t="str">
            <v>Ednor Gardens - Lakeside, Baltimore, MD</v>
          </cell>
          <cell r="C268">
            <v>0.13089999999999999</v>
          </cell>
        </row>
        <row r="269">
          <cell r="A269">
            <v>24510130806</v>
          </cell>
          <cell r="B269" t="str">
            <v>Woodberry, Baltimore, MD</v>
          </cell>
          <cell r="C269">
            <v>0.1303</v>
          </cell>
        </row>
        <row r="270">
          <cell r="A270">
            <v>24005402407</v>
          </cell>
          <cell r="B270" t="str">
            <v>Windsor Mill, Milford Mill, MD</v>
          </cell>
          <cell r="C270">
            <v>0.1285</v>
          </cell>
        </row>
        <row r="271">
          <cell r="A271">
            <v>24510080302</v>
          </cell>
          <cell r="B271" t="str">
            <v>Berea, Baltimore, MD</v>
          </cell>
          <cell r="C271">
            <v>0.12809999999999999</v>
          </cell>
        </row>
        <row r="272">
          <cell r="A272">
            <v>24005403100</v>
          </cell>
          <cell r="B272" t="str">
            <v>Gwynn Oak, Pikesville, MD</v>
          </cell>
          <cell r="C272">
            <v>0.128</v>
          </cell>
        </row>
        <row r="273">
          <cell r="A273">
            <v>24005440702</v>
          </cell>
          <cell r="B273" t="str">
            <v>Rosedale, MD</v>
          </cell>
          <cell r="C273">
            <v>0.12790000000000001</v>
          </cell>
        </row>
        <row r="274">
          <cell r="A274">
            <v>24510151100</v>
          </cell>
          <cell r="B274" t="str">
            <v>East Arlington, Baltimore, MD</v>
          </cell>
          <cell r="C274">
            <v>0.12790000000000001</v>
          </cell>
        </row>
        <row r="275">
          <cell r="A275">
            <v>24510160500</v>
          </cell>
          <cell r="B275" t="str">
            <v>Bridgeview-Greenlawn, Baltimore, MD</v>
          </cell>
          <cell r="C275">
            <v>0.1275</v>
          </cell>
        </row>
        <row r="276">
          <cell r="A276">
            <v>24005430900</v>
          </cell>
          <cell r="B276" t="str">
            <v>Baltimore, MD</v>
          </cell>
          <cell r="C276">
            <v>0.12620000000000001</v>
          </cell>
        </row>
        <row r="277">
          <cell r="A277">
            <v>24005401302</v>
          </cell>
          <cell r="B277" t="str">
            <v>Gwynn Oak, Baltimore, MD</v>
          </cell>
          <cell r="C277">
            <v>0.12479999999999999</v>
          </cell>
        </row>
        <row r="278">
          <cell r="A278">
            <v>24005402303</v>
          </cell>
          <cell r="B278" t="str">
            <v>Windsor Mill, Baltimore, MD</v>
          </cell>
          <cell r="C278">
            <v>0.1246</v>
          </cell>
        </row>
        <row r="279">
          <cell r="A279">
            <v>24510250204</v>
          </cell>
          <cell r="B279" t="str">
            <v>Cherry Hill, Baltimore, MD</v>
          </cell>
          <cell r="C279">
            <v>0.1239</v>
          </cell>
        </row>
        <row r="280">
          <cell r="A280">
            <v>24027602700</v>
          </cell>
          <cell r="B280" t="str">
            <v>Taylor Village, Ellicott City, MD</v>
          </cell>
          <cell r="C280">
            <v>0.12280000000000001</v>
          </cell>
        </row>
        <row r="281">
          <cell r="A281">
            <v>24510280401</v>
          </cell>
          <cell r="B281" t="str">
            <v>Baltimore, MD</v>
          </cell>
          <cell r="C281">
            <v>0.1226</v>
          </cell>
        </row>
        <row r="282">
          <cell r="A282">
            <v>24005451402</v>
          </cell>
          <cell r="B282" t="str">
            <v>Middle River, MD</v>
          </cell>
          <cell r="C282">
            <v>0.1222</v>
          </cell>
        </row>
        <row r="283">
          <cell r="A283">
            <v>24005441102</v>
          </cell>
          <cell r="B283" t="str">
            <v>Rosedale, MD</v>
          </cell>
          <cell r="C283">
            <v>0.1216</v>
          </cell>
        </row>
        <row r="284">
          <cell r="A284">
            <v>24510260402</v>
          </cell>
          <cell r="B284" t="str">
            <v>Frankford, Baltimore, MD</v>
          </cell>
          <cell r="C284">
            <v>0.1202</v>
          </cell>
        </row>
        <row r="285">
          <cell r="A285">
            <v>24510090600</v>
          </cell>
          <cell r="B285" t="str">
            <v>Coldstream - Homestead - Montebello, Baltimore, MD</v>
          </cell>
          <cell r="C285">
            <v>0.1201</v>
          </cell>
        </row>
        <row r="286">
          <cell r="A286">
            <v>24510270501</v>
          </cell>
          <cell r="B286" t="str">
            <v>Woodring, Baltimore, MD</v>
          </cell>
          <cell r="C286">
            <v>0.1197</v>
          </cell>
        </row>
        <row r="287">
          <cell r="A287">
            <v>24510130805</v>
          </cell>
          <cell r="B287" t="str">
            <v>Cold Springs, Baltimore, MD</v>
          </cell>
          <cell r="C287">
            <v>0.11940000000000001</v>
          </cell>
        </row>
        <row r="288">
          <cell r="A288">
            <v>24005411303</v>
          </cell>
          <cell r="B288" t="str">
            <v>Nottingham, MD</v>
          </cell>
          <cell r="C288">
            <v>0.1193</v>
          </cell>
        </row>
        <row r="289">
          <cell r="A289">
            <v>24005450800</v>
          </cell>
          <cell r="B289" t="str">
            <v>Essex, MD</v>
          </cell>
          <cell r="C289">
            <v>0.1193</v>
          </cell>
        </row>
        <row r="290">
          <cell r="A290">
            <v>24003730100</v>
          </cell>
          <cell r="B290" t="str">
            <v>Chestnut Hill Cove, Riviera Beach, MD</v>
          </cell>
          <cell r="C290">
            <v>0.1193</v>
          </cell>
        </row>
        <row r="291">
          <cell r="A291">
            <v>24005450503</v>
          </cell>
          <cell r="B291" t="str">
            <v>Essex, MD</v>
          </cell>
          <cell r="C291">
            <v>0.1191</v>
          </cell>
        </row>
        <row r="292">
          <cell r="A292">
            <v>24005452100</v>
          </cell>
          <cell r="B292" t="str">
            <v>Sparrows Point, MD</v>
          </cell>
          <cell r="C292">
            <v>0.1183</v>
          </cell>
        </row>
        <row r="293">
          <cell r="A293">
            <v>24005402503</v>
          </cell>
          <cell r="B293" t="str">
            <v>Randallstown, MD</v>
          </cell>
          <cell r="C293">
            <v>0.1181</v>
          </cell>
        </row>
        <row r="294">
          <cell r="A294">
            <v>24005491401</v>
          </cell>
          <cell r="B294" t="str">
            <v>Parkville, MD</v>
          </cell>
          <cell r="C294">
            <v>0.1178</v>
          </cell>
        </row>
        <row r="295">
          <cell r="A295">
            <v>24027602900</v>
          </cell>
          <cell r="B295" t="str">
            <v>Normandy, Ellicott City, MD</v>
          </cell>
          <cell r="C295">
            <v>0.11700000000000001</v>
          </cell>
        </row>
        <row r="296">
          <cell r="A296">
            <v>24510260501</v>
          </cell>
          <cell r="B296" t="str">
            <v>Joseph Lee, Baltimore, MD</v>
          </cell>
          <cell r="C296">
            <v>0.1167</v>
          </cell>
        </row>
        <row r="297">
          <cell r="A297">
            <v>24027601103</v>
          </cell>
          <cell r="B297" t="str">
            <v>West Elkridge, Elkridge, MD</v>
          </cell>
          <cell r="C297">
            <v>0.1153</v>
          </cell>
        </row>
        <row r="298">
          <cell r="A298">
            <v>24510280200</v>
          </cell>
          <cell r="B298" t="str">
            <v>Gwynn Oak, Baltimore, MD</v>
          </cell>
          <cell r="C298">
            <v>0.1152</v>
          </cell>
        </row>
        <row r="299">
          <cell r="A299">
            <v>24510170300</v>
          </cell>
          <cell r="B299" t="str">
            <v>Upton, Baltimore, MD</v>
          </cell>
          <cell r="C299">
            <v>0.1138</v>
          </cell>
        </row>
        <row r="300">
          <cell r="A300">
            <v>24510080600</v>
          </cell>
          <cell r="B300" t="str">
            <v>Broadway East, Baltimore, MD</v>
          </cell>
          <cell r="C300">
            <v>0.1129</v>
          </cell>
        </row>
        <row r="301">
          <cell r="A301">
            <v>24510280302</v>
          </cell>
          <cell r="B301" t="str">
            <v>West Forest Park, Baltimore, MD</v>
          </cell>
          <cell r="C301">
            <v>0.11269999999999999</v>
          </cell>
        </row>
        <row r="302">
          <cell r="A302">
            <v>24005451702</v>
          </cell>
          <cell r="B302" t="str">
            <v>Middle River, MD</v>
          </cell>
          <cell r="C302">
            <v>0.11210000000000001</v>
          </cell>
        </row>
        <row r="303">
          <cell r="A303">
            <v>24005440100</v>
          </cell>
          <cell r="B303" t="str">
            <v>Baltimore, MD</v>
          </cell>
          <cell r="C303">
            <v>0.112</v>
          </cell>
        </row>
        <row r="304">
          <cell r="A304">
            <v>24510280102</v>
          </cell>
          <cell r="B304" t="str">
            <v>Gwynn Oak, Baltimore, MD</v>
          </cell>
          <cell r="C304">
            <v>0.1118</v>
          </cell>
        </row>
        <row r="305">
          <cell r="A305">
            <v>24510271001</v>
          </cell>
          <cell r="B305" t="str">
            <v>Baltimore, MD</v>
          </cell>
          <cell r="C305">
            <v>0.1118</v>
          </cell>
        </row>
        <row r="306">
          <cell r="A306">
            <v>24005401200</v>
          </cell>
          <cell r="B306" t="str">
            <v>Woodlawn, MD</v>
          </cell>
          <cell r="C306">
            <v>0.1118</v>
          </cell>
        </row>
        <row r="307">
          <cell r="A307">
            <v>24510150900</v>
          </cell>
          <cell r="B307" t="str">
            <v>Windsor Hills, Baltimore, MD</v>
          </cell>
          <cell r="C307">
            <v>0.1116</v>
          </cell>
        </row>
        <row r="308">
          <cell r="A308">
            <v>24510280101</v>
          </cell>
          <cell r="B308" t="str">
            <v>Reisterstown Station, Baltimore, MD</v>
          </cell>
          <cell r="C308">
            <v>0.109</v>
          </cell>
        </row>
        <row r="309">
          <cell r="A309">
            <v>24005403402</v>
          </cell>
          <cell r="B309" t="str">
            <v>Pikesville, MD</v>
          </cell>
          <cell r="C309">
            <v>0.1087</v>
          </cell>
        </row>
        <row r="310">
          <cell r="A310">
            <v>24005440200</v>
          </cell>
          <cell r="B310" t="str">
            <v>Nottingham, MD</v>
          </cell>
          <cell r="C310">
            <v>0.1086</v>
          </cell>
        </row>
        <row r="311">
          <cell r="A311">
            <v>24510260202</v>
          </cell>
          <cell r="B311" t="str">
            <v>Parkside, Baltimore, MD</v>
          </cell>
          <cell r="C311">
            <v>0.1081</v>
          </cell>
        </row>
        <row r="312">
          <cell r="A312">
            <v>24005450900</v>
          </cell>
          <cell r="B312" t="str">
            <v>Essex, MD</v>
          </cell>
          <cell r="C312">
            <v>0.10780000000000001</v>
          </cell>
        </row>
        <row r="313">
          <cell r="A313">
            <v>24510270903</v>
          </cell>
          <cell r="B313" t="str">
            <v>Hillen, Baltimore, MD</v>
          </cell>
          <cell r="C313">
            <v>0.1072</v>
          </cell>
        </row>
        <row r="314">
          <cell r="A314">
            <v>24510140300</v>
          </cell>
          <cell r="B314" t="str">
            <v>Druid Heights, Baltimore, MD</v>
          </cell>
          <cell r="C314">
            <v>0.1067</v>
          </cell>
        </row>
        <row r="315">
          <cell r="A315">
            <v>24005411309</v>
          </cell>
          <cell r="B315" t="str">
            <v>Perry Hall, MD</v>
          </cell>
          <cell r="C315">
            <v>0.1066</v>
          </cell>
        </row>
        <row r="316">
          <cell r="A316">
            <v>24510160600</v>
          </cell>
          <cell r="B316" t="str">
            <v>Mosher, Baltimore, MD</v>
          </cell>
          <cell r="C316">
            <v>0.1066</v>
          </cell>
        </row>
        <row r="317">
          <cell r="A317">
            <v>24510261000</v>
          </cell>
          <cell r="B317" t="str">
            <v>Patterson Park, Baltimore, MD</v>
          </cell>
          <cell r="C317">
            <v>0.1051</v>
          </cell>
        </row>
        <row r="318">
          <cell r="A318">
            <v>24005401301</v>
          </cell>
          <cell r="B318" t="str">
            <v>Woodlawn, MD</v>
          </cell>
          <cell r="C318">
            <v>0.1037</v>
          </cell>
        </row>
        <row r="319">
          <cell r="A319">
            <v>24510270401</v>
          </cell>
          <cell r="B319" t="str">
            <v>Glenham-Belford, Baltimore, MD</v>
          </cell>
          <cell r="C319">
            <v>0.1037</v>
          </cell>
        </row>
        <row r="320">
          <cell r="A320">
            <v>24510271900</v>
          </cell>
          <cell r="B320" t="str">
            <v>Glen, Baltimore, MD</v>
          </cell>
          <cell r="C320">
            <v>0.10340000000000001</v>
          </cell>
        </row>
        <row r="321">
          <cell r="A321">
            <v>24510100100</v>
          </cell>
          <cell r="B321" t="str">
            <v>Johnson Square, Baltimore, MD</v>
          </cell>
          <cell r="C321">
            <v>0.10299999999999999</v>
          </cell>
        </row>
        <row r="322">
          <cell r="A322">
            <v>24510260101</v>
          </cell>
          <cell r="B322" t="str">
            <v>Cedmont, Baltimore, MD</v>
          </cell>
          <cell r="C322">
            <v>0.10290000000000001</v>
          </cell>
        </row>
        <row r="323">
          <cell r="A323">
            <v>24510010200</v>
          </cell>
          <cell r="B323" t="str">
            <v>Patterson Park, Baltimore, MD</v>
          </cell>
          <cell r="C323">
            <v>9.9900000000000003E-2</v>
          </cell>
        </row>
        <row r="324">
          <cell r="A324">
            <v>24005403300</v>
          </cell>
          <cell r="B324" t="str">
            <v>Lochearn, Pikesville, MD</v>
          </cell>
          <cell r="C324">
            <v>9.9500000000000005E-2</v>
          </cell>
        </row>
        <row r="325">
          <cell r="A325">
            <v>24003750101</v>
          </cell>
          <cell r="B325" t="str">
            <v>Brooklyn Park, MD</v>
          </cell>
          <cell r="C325">
            <v>9.9000000000000005E-2</v>
          </cell>
        </row>
        <row r="326">
          <cell r="A326">
            <v>24510270702</v>
          </cell>
          <cell r="B326" t="str">
            <v>Harford - Echodale - Perring Parkway, Baltimore, MD</v>
          </cell>
          <cell r="C326">
            <v>9.8900000000000002E-2</v>
          </cell>
        </row>
        <row r="327">
          <cell r="A327">
            <v>24510090800</v>
          </cell>
          <cell r="B327" t="str">
            <v>East Baltimore Midway, Baltimore, MD</v>
          </cell>
          <cell r="C327">
            <v>9.8500000000000004E-2</v>
          </cell>
        </row>
        <row r="328">
          <cell r="A328">
            <v>24510250206</v>
          </cell>
          <cell r="B328" t="str">
            <v>Morrell Park, Baltimore, MD</v>
          </cell>
          <cell r="C328">
            <v>9.64E-2</v>
          </cell>
        </row>
        <row r="329">
          <cell r="A329">
            <v>24510150200</v>
          </cell>
          <cell r="B329" t="str">
            <v>Sandtown-Winchester, Baltimore, MD</v>
          </cell>
          <cell r="C329">
            <v>9.5399999999999999E-2</v>
          </cell>
        </row>
        <row r="330">
          <cell r="A330">
            <v>24510090400</v>
          </cell>
          <cell r="B330" t="str">
            <v>Better Waverly, Baltimore, MD</v>
          </cell>
          <cell r="C330">
            <v>9.5399999999999999E-2</v>
          </cell>
        </row>
        <row r="331">
          <cell r="A331">
            <v>24510150702</v>
          </cell>
          <cell r="B331" t="str">
            <v>Walbrook, Baltimore, MD</v>
          </cell>
          <cell r="C331">
            <v>9.4899999999999998E-2</v>
          </cell>
        </row>
        <row r="332">
          <cell r="A332">
            <v>24005451900</v>
          </cell>
          <cell r="B332" t="str">
            <v>Edgemere, MD</v>
          </cell>
          <cell r="C332">
            <v>9.4600000000000004E-2</v>
          </cell>
        </row>
        <row r="333">
          <cell r="A333">
            <v>24510160700</v>
          </cell>
          <cell r="B333" t="str">
            <v>Rosemont, Baltimore, MD</v>
          </cell>
          <cell r="C333">
            <v>9.4399999999999998E-2</v>
          </cell>
        </row>
        <row r="334">
          <cell r="A334">
            <v>24510200702</v>
          </cell>
          <cell r="B334" t="str">
            <v>Saint Joseph's, Baltimore, MD</v>
          </cell>
          <cell r="C334">
            <v>9.4100000000000003E-2</v>
          </cell>
        </row>
        <row r="335">
          <cell r="A335">
            <v>24510190100</v>
          </cell>
          <cell r="B335" t="str">
            <v>Franklin Square, Baltimore, MD</v>
          </cell>
          <cell r="C335">
            <v>9.2700000000000005E-2</v>
          </cell>
        </row>
        <row r="336">
          <cell r="A336">
            <v>24510250402</v>
          </cell>
          <cell r="B336" t="str">
            <v>Brooklyn, Baltimore, MD</v>
          </cell>
          <cell r="C336">
            <v>9.2299999999999993E-2</v>
          </cell>
        </row>
        <row r="337">
          <cell r="A337">
            <v>24510270402</v>
          </cell>
          <cell r="B337" t="str">
            <v>Glenham-Belford, Baltimore, MD</v>
          </cell>
          <cell r="C337">
            <v>9.2100000000000001E-2</v>
          </cell>
        </row>
        <row r="338">
          <cell r="A338">
            <v>24005440900</v>
          </cell>
          <cell r="B338" t="str">
            <v>Rosedale, MD</v>
          </cell>
          <cell r="C338">
            <v>9.1200000000000003E-2</v>
          </cell>
        </row>
        <row r="339">
          <cell r="A339">
            <v>24510271802</v>
          </cell>
          <cell r="B339" t="str">
            <v>Langston Hughes, Baltimore, MD</v>
          </cell>
          <cell r="C339">
            <v>9.0300000000000005E-2</v>
          </cell>
        </row>
        <row r="340">
          <cell r="A340">
            <v>24005402506</v>
          </cell>
          <cell r="B340" t="str">
            <v>Randallstown, MD</v>
          </cell>
          <cell r="C340">
            <v>8.9899999999999994E-2</v>
          </cell>
        </row>
        <row r="341">
          <cell r="A341">
            <v>24510260302</v>
          </cell>
          <cell r="B341" t="str">
            <v>Belair - Edison, Baltimore, MD</v>
          </cell>
          <cell r="C341">
            <v>8.9599999999999999E-2</v>
          </cell>
        </row>
        <row r="342">
          <cell r="A342">
            <v>24005401503</v>
          </cell>
          <cell r="B342" t="str">
            <v>Catonsville, MD</v>
          </cell>
          <cell r="C342">
            <v>8.9200000000000002E-2</v>
          </cell>
        </row>
        <row r="343">
          <cell r="A343">
            <v>24005421300</v>
          </cell>
          <cell r="B343" t="str">
            <v>Dundalk, MD</v>
          </cell>
          <cell r="C343">
            <v>8.8900000000000007E-2</v>
          </cell>
        </row>
        <row r="344">
          <cell r="A344">
            <v>24005492002</v>
          </cell>
          <cell r="B344" t="str">
            <v>Parkville, MD</v>
          </cell>
          <cell r="C344">
            <v>8.8599999999999998E-2</v>
          </cell>
        </row>
        <row r="345">
          <cell r="A345">
            <v>24510150600</v>
          </cell>
          <cell r="B345" t="str">
            <v>NW Community Action, Baltimore, MD</v>
          </cell>
          <cell r="C345">
            <v>8.8200000000000001E-2</v>
          </cell>
        </row>
        <row r="346">
          <cell r="A346">
            <v>24005492401</v>
          </cell>
          <cell r="B346" t="str">
            <v>Owings Mills, MD</v>
          </cell>
          <cell r="C346">
            <v>8.7900000000000006E-2</v>
          </cell>
        </row>
        <row r="347">
          <cell r="A347">
            <v>24005402307</v>
          </cell>
          <cell r="B347" t="str">
            <v>Pikesville, MD</v>
          </cell>
          <cell r="C347">
            <v>8.7400000000000005E-2</v>
          </cell>
        </row>
        <row r="348">
          <cell r="A348">
            <v>24510070300</v>
          </cell>
          <cell r="B348" t="str">
            <v>Milton - Montford, Baltimore, MD</v>
          </cell>
          <cell r="C348">
            <v>8.6999999999999994E-2</v>
          </cell>
        </row>
        <row r="349">
          <cell r="A349">
            <v>24510160801</v>
          </cell>
          <cell r="B349" t="str">
            <v>Edmondson, Baltimore, MD</v>
          </cell>
          <cell r="C349">
            <v>8.6499999999999994E-2</v>
          </cell>
        </row>
        <row r="350">
          <cell r="A350">
            <v>24005402504</v>
          </cell>
          <cell r="B350" t="str">
            <v>Randallstown, MD</v>
          </cell>
          <cell r="C350">
            <v>8.5800000000000001E-2</v>
          </cell>
        </row>
        <row r="351">
          <cell r="A351">
            <v>24005451000</v>
          </cell>
          <cell r="B351" t="str">
            <v>Essex, MD</v>
          </cell>
          <cell r="C351">
            <v>8.48E-2</v>
          </cell>
        </row>
        <row r="352">
          <cell r="A352">
            <v>24005440400</v>
          </cell>
          <cell r="B352" t="str">
            <v>Baltimore, MD</v>
          </cell>
          <cell r="C352">
            <v>8.3099999999999993E-2</v>
          </cell>
        </row>
        <row r="353">
          <cell r="A353">
            <v>24510160802</v>
          </cell>
          <cell r="B353" t="str">
            <v>Edmondson, Baltimore, MD</v>
          </cell>
          <cell r="C353">
            <v>8.1799999999999998E-2</v>
          </cell>
        </row>
        <row r="354">
          <cell r="A354">
            <v>24005401506</v>
          </cell>
          <cell r="B354" t="str">
            <v>Windsor Mill, Baltimore, MD</v>
          </cell>
          <cell r="C354">
            <v>8.1699999999999995E-2</v>
          </cell>
        </row>
        <row r="355">
          <cell r="A355">
            <v>24510280402</v>
          </cell>
          <cell r="B355" t="str">
            <v>Rognel Heights, Baltimore, MD</v>
          </cell>
          <cell r="C355">
            <v>8.1600000000000006E-2</v>
          </cell>
        </row>
        <row r="356">
          <cell r="A356">
            <v>24510270502</v>
          </cell>
          <cell r="B356" t="str">
            <v>North Harford Road, Baltimore, MD</v>
          </cell>
          <cell r="C356">
            <v>8.0399999999999999E-2</v>
          </cell>
        </row>
        <row r="357">
          <cell r="A357">
            <v>24510271600</v>
          </cell>
          <cell r="B357" t="str">
            <v>Edgecomb, Baltimore, MD</v>
          </cell>
          <cell r="C357">
            <v>7.8700000000000006E-2</v>
          </cell>
        </row>
        <row r="358">
          <cell r="A358">
            <v>24510090900</v>
          </cell>
          <cell r="B358" t="str">
            <v>Oliver, Baltimore, MD</v>
          </cell>
          <cell r="C358">
            <v>7.7799999999999994E-2</v>
          </cell>
        </row>
        <row r="359">
          <cell r="A359">
            <v>24510130100</v>
          </cell>
          <cell r="B359" t="str">
            <v>Reservoir Hill, Baltimore, MD</v>
          </cell>
          <cell r="C359">
            <v>7.6399999999999996E-2</v>
          </cell>
        </row>
        <row r="360">
          <cell r="A360">
            <v>24005403202</v>
          </cell>
          <cell r="B360" t="str">
            <v>Gwynn Oak, Baltimore, MD</v>
          </cell>
          <cell r="C360">
            <v>7.6300000000000007E-2</v>
          </cell>
        </row>
        <row r="361">
          <cell r="A361">
            <v>24005401505</v>
          </cell>
          <cell r="B361" t="str">
            <v>Catonsville, MD</v>
          </cell>
          <cell r="C361">
            <v>7.51E-2</v>
          </cell>
        </row>
        <row r="362">
          <cell r="A362">
            <v>24510150300</v>
          </cell>
          <cell r="B362" t="str">
            <v>Coppin Heights, Baltimore, MD</v>
          </cell>
          <cell r="C362">
            <v>7.4499999999999997E-2</v>
          </cell>
        </row>
        <row r="363">
          <cell r="A363">
            <v>24510250101</v>
          </cell>
          <cell r="B363" t="str">
            <v>Beechfield, Baltimore, MD</v>
          </cell>
          <cell r="C363">
            <v>7.4399999999999994E-2</v>
          </cell>
        </row>
        <row r="364">
          <cell r="A364">
            <v>24005402505</v>
          </cell>
          <cell r="B364" t="str">
            <v>Randallstown, MD</v>
          </cell>
          <cell r="C364">
            <v>7.4200000000000002E-2</v>
          </cell>
        </row>
        <row r="365">
          <cell r="A365">
            <v>24005402302</v>
          </cell>
          <cell r="B365" t="str">
            <v>Windsor Mill, Milford Mill, MD</v>
          </cell>
          <cell r="C365">
            <v>7.1099999999999997E-2</v>
          </cell>
        </row>
        <row r="366">
          <cell r="A366">
            <v>24510270801</v>
          </cell>
          <cell r="B366" t="str">
            <v>Idlewood, Baltimore, MD</v>
          </cell>
          <cell r="C366">
            <v>7.0000000000000007E-2</v>
          </cell>
        </row>
        <row r="367">
          <cell r="A367">
            <v>24510150800</v>
          </cell>
          <cell r="B367" t="str">
            <v>Garwyn Oaks, Baltimore, MD</v>
          </cell>
          <cell r="C367">
            <v>6.93E-2</v>
          </cell>
        </row>
        <row r="368">
          <cell r="A368">
            <v>24510270701</v>
          </cell>
          <cell r="B368" t="str">
            <v>Harford - Echodale - Perring Parkway, Baltimore, MD</v>
          </cell>
          <cell r="C368">
            <v>6.88E-2</v>
          </cell>
        </row>
        <row r="369">
          <cell r="A369">
            <v>24510270600</v>
          </cell>
          <cell r="B369" t="str">
            <v>Harford - Echodale - Perring Parkway, Baltimore, MD</v>
          </cell>
          <cell r="C369">
            <v>6.8500000000000005E-2</v>
          </cell>
        </row>
        <row r="370">
          <cell r="A370">
            <v>24510151300</v>
          </cell>
          <cell r="B370" t="str">
            <v>Central Park Heights, Baltimore, MD</v>
          </cell>
          <cell r="C370">
            <v>6.8099999999999994E-2</v>
          </cell>
        </row>
        <row r="371">
          <cell r="A371">
            <v>24510150701</v>
          </cell>
          <cell r="B371" t="str">
            <v>Hanlon Longwood, Baltimore, MD</v>
          </cell>
          <cell r="C371">
            <v>6.6500000000000004E-2</v>
          </cell>
        </row>
        <row r="372">
          <cell r="A372">
            <v>24510200701</v>
          </cell>
          <cell r="B372" t="str">
            <v>Allendale, Baltimore, MD</v>
          </cell>
          <cell r="C372">
            <v>6.5000000000000002E-2</v>
          </cell>
        </row>
        <row r="373">
          <cell r="A373">
            <v>24005402604</v>
          </cell>
          <cell r="B373" t="str">
            <v>Randallstown, MD</v>
          </cell>
          <cell r="C373">
            <v>6.4699999999999994E-2</v>
          </cell>
        </row>
        <row r="374">
          <cell r="A374">
            <v>24510080200</v>
          </cell>
          <cell r="B374" t="str">
            <v>Broadway East, Baltimore, MD</v>
          </cell>
          <cell r="C374">
            <v>6.4699999999999994E-2</v>
          </cell>
        </row>
        <row r="375">
          <cell r="A375">
            <v>24005402406</v>
          </cell>
          <cell r="B375" t="str">
            <v>Windsor Mill, Milford Mill, MD</v>
          </cell>
          <cell r="C375">
            <v>6.4100000000000004E-2</v>
          </cell>
        </row>
        <row r="376">
          <cell r="A376">
            <v>24005402306</v>
          </cell>
          <cell r="B376" t="str">
            <v>Windsor Mill, Baltimore, MD</v>
          </cell>
          <cell r="C376">
            <v>6.4000000000000001E-2</v>
          </cell>
        </row>
        <row r="377">
          <cell r="A377">
            <v>24510280301</v>
          </cell>
          <cell r="B377" t="str">
            <v>Gwynn Oak, Baltimore, MD</v>
          </cell>
          <cell r="C377">
            <v>6.3299999999999995E-2</v>
          </cell>
        </row>
        <row r="378">
          <cell r="A378">
            <v>24510160400</v>
          </cell>
          <cell r="B378" t="str">
            <v>Midtown Edmondson, Baltimore, MD</v>
          </cell>
          <cell r="C378">
            <v>6.2399999999999997E-2</v>
          </cell>
        </row>
        <row r="379">
          <cell r="A379">
            <v>24510270102</v>
          </cell>
          <cell r="B379" t="str">
            <v>Waltherson, Baltimore, MD</v>
          </cell>
          <cell r="C379">
            <v>6.0699999999999997E-2</v>
          </cell>
        </row>
        <row r="380">
          <cell r="A380">
            <v>24510260102</v>
          </cell>
          <cell r="B380" t="str">
            <v>Frankford, Baltimore, MD</v>
          </cell>
          <cell r="C380">
            <v>5.7299999999999997E-2</v>
          </cell>
        </row>
        <row r="381">
          <cell r="A381">
            <v>24005401102</v>
          </cell>
          <cell r="B381" t="str">
            <v>Gwynn Oak, Woodlawn, MD</v>
          </cell>
          <cell r="C381">
            <v>5.5E-2</v>
          </cell>
        </row>
        <row r="382">
          <cell r="A382">
            <v>24005451100</v>
          </cell>
          <cell r="B382" t="str">
            <v>Essex, MD</v>
          </cell>
          <cell r="C382">
            <v>5.5E-2</v>
          </cell>
        </row>
        <row r="383">
          <cell r="A383">
            <v>24510260203</v>
          </cell>
          <cell r="B383" t="str">
            <v>Frankford, Baltimore, MD</v>
          </cell>
          <cell r="C383">
            <v>5.1200000000000002E-2</v>
          </cell>
        </row>
        <row r="384">
          <cell r="A384">
            <v>24005402603</v>
          </cell>
          <cell r="B384" t="str">
            <v>Randallstown, MD</v>
          </cell>
          <cell r="C384">
            <v>5.0900000000000001E-2</v>
          </cell>
        </row>
        <row r="385">
          <cell r="A385">
            <v>24510150500</v>
          </cell>
          <cell r="B385" t="str">
            <v>Burleith-Leighton, Baltimore, MD</v>
          </cell>
          <cell r="C385">
            <v>5.0599999999999999E-2</v>
          </cell>
        </row>
        <row r="386">
          <cell r="A386">
            <v>24005403201</v>
          </cell>
          <cell r="B386" t="str">
            <v>Gwynn Oak, Lochearn, MD</v>
          </cell>
          <cell r="C386">
            <v>4.7699999999999999E-2</v>
          </cell>
        </row>
        <row r="387">
          <cell r="A387">
            <v>24510260301</v>
          </cell>
          <cell r="B387" t="str">
            <v>Belair - Edison, Baltimore, MD</v>
          </cell>
          <cell r="C387">
            <v>4.3700000000000003E-2</v>
          </cell>
        </row>
        <row r="388">
          <cell r="A388">
            <v>24510150100</v>
          </cell>
          <cell r="B388" t="str">
            <v>Sandtown-Winchester, Baltimore, MD</v>
          </cell>
          <cell r="C388">
            <v>4.2799999999999998E-2</v>
          </cell>
        </row>
        <row r="389">
          <cell r="A389">
            <v>24510151200</v>
          </cell>
          <cell r="B389" t="str">
            <v>Park Circle, Baltimore, MD</v>
          </cell>
          <cell r="C389">
            <v>4.0399999999999998E-2</v>
          </cell>
        </row>
        <row r="390">
          <cell r="A390">
            <v>24005402202</v>
          </cell>
          <cell r="B390" t="str">
            <v>Baltimore County, MD</v>
          </cell>
          <cell r="C390">
            <v>3.78E-2</v>
          </cell>
        </row>
        <row r="391">
          <cell r="A391">
            <v>24005402403</v>
          </cell>
          <cell r="B391" t="str">
            <v>Gwynn Oak, Baltimore, MD</v>
          </cell>
          <cell r="C391">
            <v>2.4400000000000002E-2</v>
          </cell>
        </row>
        <row r="392">
          <cell r="A392">
            <v>24510260403</v>
          </cell>
          <cell r="B392" t="str">
            <v>Cedonia, Baltimore, MD</v>
          </cell>
          <cell r="C392">
            <v>2.2700000000000001E-2</v>
          </cell>
        </row>
        <row r="393">
          <cell r="A393">
            <v>24510270802</v>
          </cell>
          <cell r="B393" t="str">
            <v>Ramblewood, Baltimore, MD</v>
          </cell>
          <cell r="C393">
            <v>1.83E-2</v>
          </cell>
        </row>
        <row r="394">
          <cell r="A394">
            <v>24510250600</v>
          </cell>
          <cell r="B394" t="str">
            <v>Brooklyn, Baltimore, MD</v>
          </cell>
        </row>
        <row r="395">
          <cell r="A395">
            <v>24005980200</v>
          </cell>
          <cell r="B395" t="str">
            <v>Lansdowne - Baltimore Highlands, Halethorpe, MD</v>
          </cell>
        </row>
        <row r="396">
          <cell r="A396">
            <v>24510100300</v>
          </cell>
          <cell r="B396" t="str">
            <v>Penn - Fallsway, Baltimore, MD</v>
          </cell>
        </row>
        <row r="397">
          <cell r="A397">
            <v>24003980000</v>
          </cell>
          <cell r="B397" t="str">
            <v>Linthicum Heights,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ann_avg_job_growth_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Job_Growth_Rate_from_2004_to_2013</v>
          </cell>
        </row>
        <row r="2">
          <cell r="A2">
            <v>24510260604</v>
          </cell>
          <cell r="B2" t="str">
            <v>O'Donnell Heights, Baltimore, MD</v>
          </cell>
          <cell r="C2">
            <v>0.65169999999999995</v>
          </cell>
        </row>
        <row r="3">
          <cell r="A3">
            <v>24510200701</v>
          </cell>
          <cell r="B3" t="str">
            <v>Allendale, Baltimore, MD</v>
          </cell>
          <cell r="C3">
            <v>0.45440000000000003</v>
          </cell>
        </row>
        <row r="4">
          <cell r="A4">
            <v>24510150701</v>
          </cell>
          <cell r="B4" t="str">
            <v>Hanlon Longwood, Baltimore, MD</v>
          </cell>
          <cell r="C4">
            <v>0.33910000000000001</v>
          </cell>
        </row>
        <row r="5">
          <cell r="A5">
            <v>24510250204</v>
          </cell>
          <cell r="B5" t="str">
            <v>Cherry Hill, Baltimore, MD</v>
          </cell>
          <cell r="C5">
            <v>0.33100000000000002</v>
          </cell>
        </row>
        <row r="6">
          <cell r="A6">
            <v>24510080301</v>
          </cell>
          <cell r="B6" t="str">
            <v>Berea, Baltimore, MD</v>
          </cell>
          <cell r="C6">
            <v>0.318</v>
          </cell>
        </row>
        <row r="7">
          <cell r="A7">
            <v>24510080102</v>
          </cell>
          <cell r="B7" t="str">
            <v>Belair - Edison, Baltimore, MD</v>
          </cell>
          <cell r="C7">
            <v>0.25650000000000001</v>
          </cell>
        </row>
        <row r="8">
          <cell r="A8">
            <v>24510260203</v>
          </cell>
          <cell r="B8" t="str">
            <v>Frankford, Baltimore, MD</v>
          </cell>
          <cell r="C8">
            <v>0.2331</v>
          </cell>
        </row>
        <row r="9">
          <cell r="A9">
            <v>24510130400</v>
          </cell>
          <cell r="B9" t="str">
            <v>Woodbrook, Baltimore, MD</v>
          </cell>
          <cell r="C9">
            <v>0.21510000000000001</v>
          </cell>
        </row>
        <row r="10">
          <cell r="A10">
            <v>24003750803</v>
          </cell>
          <cell r="B10" t="str">
            <v>Glen Burnie, MD</v>
          </cell>
          <cell r="C10">
            <v>0.21199999999999999</v>
          </cell>
        </row>
        <row r="11">
          <cell r="A11">
            <v>24510280500</v>
          </cell>
          <cell r="B11" t="str">
            <v>Pleasant View Gardens, Baltimore, MD</v>
          </cell>
          <cell r="C11">
            <v>0.2107</v>
          </cell>
        </row>
        <row r="12">
          <cell r="A12">
            <v>24005492500</v>
          </cell>
          <cell r="B12" t="str">
            <v>Baltimore, MD</v>
          </cell>
          <cell r="C12">
            <v>0.2082</v>
          </cell>
        </row>
        <row r="13">
          <cell r="A13">
            <v>24003980000</v>
          </cell>
          <cell r="B13" t="str">
            <v>Linthicum Heights, MD</v>
          </cell>
          <cell r="C13">
            <v>0.1923</v>
          </cell>
        </row>
        <row r="14">
          <cell r="A14">
            <v>24510160200</v>
          </cell>
          <cell r="B14" t="str">
            <v>Sandtown-Winchester, Baltimore, MD</v>
          </cell>
          <cell r="C14">
            <v>0.18479999999999999</v>
          </cell>
        </row>
        <row r="15">
          <cell r="A15">
            <v>24510271102</v>
          </cell>
          <cell r="B15" t="str">
            <v>Mid-Charles, Baltimore, MD</v>
          </cell>
          <cell r="C15">
            <v>0.184</v>
          </cell>
        </row>
        <row r="16">
          <cell r="A16">
            <v>24510270901</v>
          </cell>
          <cell r="B16" t="str">
            <v>New Northwood, Baltimore, MD</v>
          </cell>
          <cell r="C16">
            <v>0.18</v>
          </cell>
        </row>
        <row r="17">
          <cell r="A17">
            <v>24510151200</v>
          </cell>
          <cell r="B17" t="str">
            <v>Park Circle, Baltimore, MD</v>
          </cell>
          <cell r="C17">
            <v>0.1736</v>
          </cell>
        </row>
        <row r="18">
          <cell r="A18">
            <v>24005402603</v>
          </cell>
          <cell r="B18" t="str">
            <v>Randallstown, MD</v>
          </cell>
          <cell r="C18">
            <v>0.16800000000000001</v>
          </cell>
        </row>
        <row r="19">
          <cell r="A19">
            <v>24510080101</v>
          </cell>
          <cell r="B19" t="str">
            <v>Belair - Edison, Baltimore, MD</v>
          </cell>
          <cell r="C19">
            <v>0.15970000000000001</v>
          </cell>
        </row>
        <row r="20">
          <cell r="A20">
            <v>24005491100</v>
          </cell>
          <cell r="B20" t="str">
            <v>Baltimore, MD</v>
          </cell>
          <cell r="C20">
            <v>0.15709999999999999</v>
          </cell>
        </row>
        <row r="21">
          <cell r="A21">
            <v>24510240200</v>
          </cell>
          <cell r="B21" t="str">
            <v>Riverside, Baltimore, MD</v>
          </cell>
          <cell r="C21">
            <v>0.15590000000000001</v>
          </cell>
        </row>
        <row r="22">
          <cell r="A22">
            <v>24510150300</v>
          </cell>
          <cell r="B22" t="str">
            <v>Coppin Heights, Baltimore, MD</v>
          </cell>
          <cell r="C22">
            <v>0.15129999999999999</v>
          </cell>
        </row>
        <row r="23">
          <cell r="A23">
            <v>24510170300</v>
          </cell>
          <cell r="B23" t="str">
            <v>Upton, Baltimore, MD</v>
          </cell>
          <cell r="C23">
            <v>0.15110000000000001</v>
          </cell>
        </row>
        <row r="24">
          <cell r="A24">
            <v>24510271001</v>
          </cell>
          <cell r="B24" t="str">
            <v>Baltimore, MD</v>
          </cell>
          <cell r="C24">
            <v>0.1487</v>
          </cell>
        </row>
        <row r="25">
          <cell r="A25">
            <v>24005400200</v>
          </cell>
          <cell r="B25" t="str">
            <v>Catonsville, MD</v>
          </cell>
          <cell r="C25">
            <v>0.14799999999999999</v>
          </cell>
        </row>
        <row r="26">
          <cell r="A26">
            <v>24510060100</v>
          </cell>
          <cell r="B26" t="str">
            <v>Patterson Park, Baltimore, MD</v>
          </cell>
          <cell r="C26">
            <v>0.1444</v>
          </cell>
        </row>
        <row r="27">
          <cell r="A27">
            <v>24003740102</v>
          </cell>
          <cell r="B27" t="str">
            <v>Hanover, MD</v>
          </cell>
          <cell r="C27">
            <v>0.1444</v>
          </cell>
        </row>
        <row r="28">
          <cell r="A28">
            <v>24510090300</v>
          </cell>
          <cell r="B28" t="str">
            <v>Ednor Gardens - Lakeside, Baltimore, MD</v>
          </cell>
          <cell r="C28">
            <v>0.1439</v>
          </cell>
        </row>
        <row r="29">
          <cell r="A29">
            <v>24510261000</v>
          </cell>
          <cell r="B29" t="str">
            <v>Patterson Park, Baltimore, MD</v>
          </cell>
          <cell r="C29">
            <v>0.14050000000000001</v>
          </cell>
        </row>
        <row r="30">
          <cell r="A30">
            <v>24005403803</v>
          </cell>
          <cell r="B30" t="str">
            <v>Pikesville, MD</v>
          </cell>
          <cell r="C30">
            <v>0.13689999999999999</v>
          </cell>
        </row>
        <row r="31">
          <cell r="A31">
            <v>24027601108</v>
          </cell>
          <cell r="B31" t="str">
            <v>Ellicott City, MD</v>
          </cell>
          <cell r="C31">
            <v>0.13270000000000001</v>
          </cell>
        </row>
        <row r="32">
          <cell r="A32">
            <v>24005402305</v>
          </cell>
          <cell r="B32" t="str">
            <v>Lochearn, Pikesville, MD</v>
          </cell>
          <cell r="C32">
            <v>0.1298</v>
          </cell>
        </row>
        <row r="33">
          <cell r="A33">
            <v>24510080500</v>
          </cell>
          <cell r="B33" t="str">
            <v>Darley Park, Baltimore, MD</v>
          </cell>
          <cell r="C33">
            <v>0.12609999999999999</v>
          </cell>
        </row>
        <row r="34">
          <cell r="A34">
            <v>24005402509</v>
          </cell>
          <cell r="B34" t="str">
            <v>Owings Mills, MD</v>
          </cell>
          <cell r="C34">
            <v>0.12379999999999999</v>
          </cell>
        </row>
        <row r="35">
          <cell r="A35">
            <v>24510160801</v>
          </cell>
          <cell r="B35" t="str">
            <v>Edmondson, Baltimore, MD</v>
          </cell>
          <cell r="C35">
            <v>0.1145</v>
          </cell>
        </row>
        <row r="36">
          <cell r="A36">
            <v>24510280402</v>
          </cell>
          <cell r="B36" t="str">
            <v>Rognel Heights, Baltimore, MD</v>
          </cell>
          <cell r="C36">
            <v>0.1144</v>
          </cell>
        </row>
        <row r="37">
          <cell r="A37">
            <v>24027602700</v>
          </cell>
          <cell r="B37" t="str">
            <v>Taylor Village, Ellicott City, MD</v>
          </cell>
          <cell r="C37">
            <v>0.1115</v>
          </cell>
        </row>
        <row r="38">
          <cell r="A38">
            <v>24510150900</v>
          </cell>
          <cell r="B38" t="str">
            <v>Windsor Hills, Baltimore, MD</v>
          </cell>
          <cell r="C38">
            <v>0.1114</v>
          </cell>
        </row>
        <row r="39">
          <cell r="A39">
            <v>24510130805</v>
          </cell>
          <cell r="B39" t="str">
            <v>Cold Springs, Baltimore, MD</v>
          </cell>
          <cell r="C39">
            <v>0.1111</v>
          </cell>
        </row>
        <row r="40">
          <cell r="A40">
            <v>24510060200</v>
          </cell>
          <cell r="B40" t="str">
            <v>Baltimore, MD</v>
          </cell>
          <cell r="C40">
            <v>0.1106</v>
          </cell>
        </row>
        <row r="41">
          <cell r="A41">
            <v>24510080400</v>
          </cell>
          <cell r="B41" t="str">
            <v>Broadway East, Baltimore, MD</v>
          </cell>
          <cell r="C41">
            <v>0.1099</v>
          </cell>
        </row>
        <row r="42">
          <cell r="A42">
            <v>24027606706</v>
          </cell>
          <cell r="B42" t="str">
            <v>Kendall Ridge, Columbia, MD</v>
          </cell>
          <cell r="C42">
            <v>0.10879999999999999</v>
          </cell>
        </row>
        <row r="43">
          <cell r="A43">
            <v>24510080302</v>
          </cell>
          <cell r="B43" t="str">
            <v>Berea, Baltimore, MD</v>
          </cell>
          <cell r="C43">
            <v>0.1081</v>
          </cell>
        </row>
        <row r="44">
          <cell r="A44">
            <v>24510160400</v>
          </cell>
          <cell r="B44" t="str">
            <v>Midtown Edmondson, Baltimore, MD</v>
          </cell>
          <cell r="C44">
            <v>0.1066</v>
          </cell>
        </row>
        <row r="45">
          <cell r="A45">
            <v>24510151000</v>
          </cell>
          <cell r="B45" t="str">
            <v>Dorchester, Baltimore, MD</v>
          </cell>
          <cell r="C45">
            <v>0.10630000000000001</v>
          </cell>
        </row>
        <row r="46">
          <cell r="A46">
            <v>24027601105</v>
          </cell>
          <cell r="B46" t="str">
            <v>Ellicott City, MD</v>
          </cell>
          <cell r="C46">
            <v>0.1048</v>
          </cell>
        </row>
        <row r="47">
          <cell r="A47">
            <v>24005403702</v>
          </cell>
          <cell r="B47" t="str">
            <v>Pikesville, MD</v>
          </cell>
          <cell r="C47">
            <v>0.1045</v>
          </cell>
        </row>
        <row r="48">
          <cell r="A48">
            <v>24510240100</v>
          </cell>
          <cell r="B48" t="str">
            <v>Locust Point, Baltimore, MD</v>
          </cell>
          <cell r="C48">
            <v>0.1038</v>
          </cell>
        </row>
        <row r="49">
          <cell r="A49">
            <v>24510130300</v>
          </cell>
          <cell r="B49" t="str">
            <v>Penn North, Baltimore, MD</v>
          </cell>
          <cell r="C49">
            <v>0.1016</v>
          </cell>
        </row>
        <row r="50">
          <cell r="A50">
            <v>24510270600</v>
          </cell>
          <cell r="B50" t="str">
            <v>Harford - Echodale - Perring Parkway, Baltimore, MD</v>
          </cell>
          <cell r="C50">
            <v>0.1007</v>
          </cell>
        </row>
        <row r="51">
          <cell r="A51">
            <v>24005402304</v>
          </cell>
          <cell r="B51" t="str">
            <v>Gwynn Oak, Baltimore, MD</v>
          </cell>
          <cell r="C51">
            <v>9.9699999999999997E-2</v>
          </cell>
        </row>
        <row r="52">
          <cell r="A52">
            <v>24510280403</v>
          </cell>
          <cell r="B52" t="str">
            <v>Westgate, Baltimore, MD</v>
          </cell>
          <cell r="C52">
            <v>9.8100000000000007E-2</v>
          </cell>
        </row>
        <row r="53">
          <cell r="A53">
            <v>24005451000</v>
          </cell>
          <cell r="B53" t="str">
            <v>Essex, MD</v>
          </cell>
          <cell r="C53">
            <v>9.6699999999999994E-2</v>
          </cell>
        </row>
        <row r="54">
          <cell r="A54">
            <v>24510120700</v>
          </cell>
          <cell r="B54" t="str">
            <v>Remington, Baltimore, MD</v>
          </cell>
          <cell r="C54">
            <v>9.5500000000000002E-2</v>
          </cell>
        </row>
        <row r="55">
          <cell r="A55">
            <v>24510180100</v>
          </cell>
          <cell r="B55" t="str">
            <v>Poppleton, Baltimore, MD</v>
          </cell>
          <cell r="C55">
            <v>9.4799999999999995E-2</v>
          </cell>
        </row>
        <row r="56">
          <cell r="A56">
            <v>24027601107</v>
          </cell>
          <cell r="B56" t="str">
            <v>Waterloo, Elkridge, MD</v>
          </cell>
          <cell r="C56">
            <v>9.4600000000000004E-2</v>
          </cell>
        </row>
        <row r="57">
          <cell r="A57">
            <v>24005440300</v>
          </cell>
          <cell r="B57" t="str">
            <v>Nottingham, MD</v>
          </cell>
          <cell r="C57">
            <v>9.4100000000000003E-2</v>
          </cell>
        </row>
        <row r="58">
          <cell r="A58">
            <v>24005420600</v>
          </cell>
          <cell r="B58" t="str">
            <v>Baltimore, MD</v>
          </cell>
          <cell r="C58">
            <v>9.35E-2</v>
          </cell>
        </row>
        <row r="59">
          <cell r="A59">
            <v>24005440702</v>
          </cell>
          <cell r="B59" t="str">
            <v>Rosedale, MD</v>
          </cell>
          <cell r="C59">
            <v>9.3399999999999997E-2</v>
          </cell>
        </row>
        <row r="60">
          <cell r="A60">
            <v>24510272007</v>
          </cell>
          <cell r="B60" t="str">
            <v>Fallstaff, Baltimore, MD</v>
          </cell>
          <cell r="C60">
            <v>9.1300000000000006E-2</v>
          </cell>
        </row>
        <row r="61">
          <cell r="A61">
            <v>24510270200</v>
          </cell>
          <cell r="B61" t="str">
            <v>Lauraville, Baltimore, MD</v>
          </cell>
          <cell r="C61">
            <v>8.6199999999999999E-2</v>
          </cell>
        </row>
        <row r="62">
          <cell r="A62">
            <v>24510272005</v>
          </cell>
          <cell r="B62" t="str">
            <v>Cross Country, Baltimore, MD</v>
          </cell>
          <cell r="C62">
            <v>8.5699999999999998E-2</v>
          </cell>
        </row>
        <row r="63">
          <cell r="A63">
            <v>24510150800</v>
          </cell>
          <cell r="B63" t="str">
            <v>Garwyn Oaks, Baltimore, MD</v>
          </cell>
          <cell r="C63">
            <v>8.5099999999999995E-2</v>
          </cell>
        </row>
        <row r="64">
          <cell r="A64">
            <v>24005492300</v>
          </cell>
          <cell r="B64" t="str">
            <v>Essex, MD</v>
          </cell>
          <cell r="C64">
            <v>8.4599999999999995E-2</v>
          </cell>
        </row>
        <row r="65">
          <cell r="A65">
            <v>24510010200</v>
          </cell>
          <cell r="B65" t="str">
            <v>Patterson Park, Baltimore, MD</v>
          </cell>
          <cell r="C65">
            <v>8.4500000000000006E-2</v>
          </cell>
        </row>
        <row r="66">
          <cell r="A66">
            <v>24510170200</v>
          </cell>
          <cell r="B66" t="str">
            <v>McCulloh Homes, Baltimore, MD</v>
          </cell>
          <cell r="C66">
            <v>8.4199999999999997E-2</v>
          </cell>
        </row>
        <row r="67">
          <cell r="A67">
            <v>24510250207</v>
          </cell>
          <cell r="B67" t="str">
            <v>Cherry Hill, Baltimore, MD</v>
          </cell>
          <cell r="C67">
            <v>8.3400000000000002E-2</v>
          </cell>
        </row>
        <row r="68">
          <cell r="A68">
            <v>24510260900</v>
          </cell>
          <cell r="B68" t="str">
            <v>Baltimore, MD</v>
          </cell>
          <cell r="C68">
            <v>8.3099999999999993E-2</v>
          </cell>
        </row>
        <row r="69">
          <cell r="A69">
            <v>24510272004</v>
          </cell>
          <cell r="B69" t="str">
            <v>Cheswolde, Baltimore, MD</v>
          </cell>
          <cell r="C69">
            <v>8.2799999999999999E-2</v>
          </cell>
        </row>
        <row r="70">
          <cell r="A70">
            <v>24510010500</v>
          </cell>
          <cell r="B70" t="str">
            <v>Upper Fells Point, Baltimore, MD</v>
          </cell>
          <cell r="C70">
            <v>8.2500000000000004E-2</v>
          </cell>
        </row>
        <row r="71">
          <cell r="A71">
            <v>24005420702</v>
          </cell>
          <cell r="B71" t="str">
            <v>Dundalk, MD</v>
          </cell>
          <cell r="C71">
            <v>8.1699999999999995E-2</v>
          </cell>
        </row>
        <row r="72">
          <cell r="A72">
            <v>24510100100</v>
          </cell>
          <cell r="B72" t="str">
            <v>Johnson Square, Baltimore, MD</v>
          </cell>
          <cell r="C72">
            <v>8.0399999999999999E-2</v>
          </cell>
        </row>
        <row r="73">
          <cell r="A73">
            <v>24510080200</v>
          </cell>
          <cell r="B73" t="str">
            <v>Broadway East, Baltimore, MD</v>
          </cell>
          <cell r="C73">
            <v>7.9600000000000004E-2</v>
          </cell>
        </row>
        <row r="74">
          <cell r="A74">
            <v>24005402302</v>
          </cell>
          <cell r="B74" t="str">
            <v>Windsor Mill, Milford Mill, MD</v>
          </cell>
          <cell r="C74">
            <v>7.7799999999999994E-2</v>
          </cell>
        </row>
        <row r="75">
          <cell r="A75">
            <v>24005451701</v>
          </cell>
          <cell r="B75" t="str">
            <v>Middle River, MD</v>
          </cell>
          <cell r="C75">
            <v>7.7600000000000002E-2</v>
          </cell>
        </row>
        <row r="76">
          <cell r="A76">
            <v>24510270702</v>
          </cell>
          <cell r="B76" t="str">
            <v>Harford - Echodale - Perring Parkway, Baltimore, MD</v>
          </cell>
          <cell r="C76">
            <v>7.7200000000000005E-2</v>
          </cell>
        </row>
        <row r="77">
          <cell r="A77">
            <v>24510200702</v>
          </cell>
          <cell r="B77" t="str">
            <v>Saint Joseph's, Baltimore, MD</v>
          </cell>
          <cell r="C77">
            <v>7.5200000000000003E-2</v>
          </cell>
        </row>
        <row r="78">
          <cell r="A78">
            <v>24510020300</v>
          </cell>
          <cell r="B78" t="str">
            <v>Fells Point, Baltimore, MD</v>
          </cell>
          <cell r="C78">
            <v>7.51E-2</v>
          </cell>
        </row>
        <row r="79">
          <cell r="A79">
            <v>24510140200</v>
          </cell>
          <cell r="B79" t="str">
            <v>Upton, Baltimore, MD</v>
          </cell>
          <cell r="C79">
            <v>7.4300000000000005E-2</v>
          </cell>
        </row>
        <row r="80">
          <cell r="A80">
            <v>24510160300</v>
          </cell>
          <cell r="B80" t="str">
            <v>Sandtown-Winchester, Baltimore, MD</v>
          </cell>
          <cell r="C80">
            <v>7.0900000000000005E-2</v>
          </cell>
        </row>
        <row r="81">
          <cell r="A81">
            <v>24005421101</v>
          </cell>
          <cell r="B81" t="str">
            <v>Baltimore, MD</v>
          </cell>
          <cell r="C81">
            <v>6.7599999999999993E-2</v>
          </cell>
        </row>
        <row r="82">
          <cell r="A82">
            <v>24003731308</v>
          </cell>
          <cell r="B82" t="str">
            <v>Pasadena, MD</v>
          </cell>
          <cell r="C82">
            <v>6.7599999999999993E-2</v>
          </cell>
        </row>
        <row r="83">
          <cell r="A83">
            <v>24510160700</v>
          </cell>
          <cell r="B83" t="str">
            <v>Rosemont, Baltimore, MD</v>
          </cell>
          <cell r="C83">
            <v>6.7500000000000004E-2</v>
          </cell>
        </row>
        <row r="84">
          <cell r="A84">
            <v>24005400100</v>
          </cell>
          <cell r="B84" t="str">
            <v>Catonsville, MD</v>
          </cell>
          <cell r="C84">
            <v>6.7299999999999999E-2</v>
          </cell>
        </row>
        <row r="85">
          <cell r="A85">
            <v>24510272003</v>
          </cell>
          <cell r="B85" t="str">
            <v>Baltimore, MD</v>
          </cell>
          <cell r="C85">
            <v>6.6600000000000006E-2</v>
          </cell>
        </row>
        <row r="86">
          <cell r="A86">
            <v>24005450504</v>
          </cell>
          <cell r="B86" t="str">
            <v>Essex, MD</v>
          </cell>
          <cell r="C86">
            <v>6.6500000000000004E-2</v>
          </cell>
        </row>
        <row r="87">
          <cell r="A87">
            <v>24510271501</v>
          </cell>
          <cell r="B87" t="str">
            <v>Mount Washington, Baltimore, MD</v>
          </cell>
          <cell r="C87">
            <v>6.3399999999999998E-2</v>
          </cell>
        </row>
        <row r="88">
          <cell r="A88">
            <v>24005411309</v>
          </cell>
          <cell r="B88" t="str">
            <v>Perry Hall, MD</v>
          </cell>
          <cell r="C88">
            <v>6.2600000000000003E-2</v>
          </cell>
        </row>
        <row r="89">
          <cell r="A89">
            <v>24005401506</v>
          </cell>
          <cell r="B89" t="str">
            <v>Windsor Mill, Baltimore, MD</v>
          </cell>
          <cell r="C89">
            <v>6.2199999999999998E-2</v>
          </cell>
        </row>
        <row r="90">
          <cell r="A90">
            <v>24510190100</v>
          </cell>
          <cell r="B90" t="str">
            <v>Franklin Square, Baltimore, MD</v>
          </cell>
          <cell r="C90">
            <v>6.1699999999999998E-2</v>
          </cell>
        </row>
        <row r="91">
          <cell r="A91">
            <v>24510151100</v>
          </cell>
          <cell r="B91" t="str">
            <v>East Arlington, Baltimore, MD</v>
          </cell>
          <cell r="C91">
            <v>6.0499999999999998E-2</v>
          </cell>
        </row>
        <row r="92">
          <cell r="A92">
            <v>24510210200</v>
          </cell>
          <cell r="B92" t="str">
            <v>Pigtown, Baltimore, MD</v>
          </cell>
          <cell r="C92">
            <v>6.0100000000000001E-2</v>
          </cell>
        </row>
        <row r="93">
          <cell r="A93">
            <v>24510070300</v>
          </cell>
          <cell r="B93" t="str">
            <v>Milton - Montford, Baltimore, MD</v>
          </cell>
          <cell r="C93">
            <v>5.8700000000000002E-2</v>
          </cell>
        </row>
        <row r="94">
          <cell r="A94">
            <v>24510160500</v>
          </cell>
          <cell r="B94" t="str">
            <v>Bridgeview-Greenlawn, Baltimore, MD</v>
          </cell>
          <cell r="C94">
            <v>5.7799999999999997E-2</v>
          </cell>
        </row>
        <row r="95">
          <cell r="A95">
            <v>24510020200</v>
          </cell>
          <cell r="B95" t="str">
            <v>Upper Fells Point, Baltimore, MD</v>
          </cell>
          <cell r="C95">
            <v>5.67E-2</v>
          </cell>
        </row>
        <row r="96">
          <cell r="A96">
            <v>24005403300</v>
          </cell>
          <cell r="B96" t="str">
            <v>Lochearn, Pikesville, MD</v>
          </cell>
          <cell r="C96">
            <v>5.62E-2</v>
          </cell>
        </row>
        <row r="97">
          <cell r="A97">
            <v>24005450503</v>
          </cell>
          <cell r="B97" t="str">
            <v>Essex, MD</v>
          </cell>
          <cell r="C97">
            <v>5.6000000000000001E-2</v>
          </cell>
        </row>
        <row r="98">
          <cell r="A98">
            <v>24510270804</v>
          </cell>
          <cell r="B98" t="str">
            <v>Lake Walker, Baltimore, MD</v>
          </cell>
          <cell r="C98">
            <v>5.57E-2</v>
          </cell>
        </row>
        <row r="99">
          <cell r="A99">
            <v>24510180200</v>
          </cell>
          <cell r="B99" t="str">
            <v>Poppleton, Baltimore, MD</v>
          </cell>
          <cell r="C99">
            <v>5.3400000000000003E-2</v>
          </cell>
        </row>
        <row r="100">
          <cell r="A100">
            <v>24027601204</v>
          </cell>
          <cell r="B100" t="str">
            <v>Elkridge, MD</v>
          </cell>
          <cell r="C100">
            <v>5.33E-2</v>
          </cell>
        </row>
        <row r="101">
          <cell r="A101">
            <v>24005401301</v>
          </cell>
          <cell r="B101" t="str">
            <v>Woodlawn, MD</v>
          </cell>
          <cell r="C101">
            <v>5.21E-2</v>
          </cell>
        </row>
        <row r="102">
          <cell r="A102">
            <v>24005450800</v>
          </cell>
          <cell r="B102" t="str">
            <v>Essex, MD</v>
          </cell>
          <cell r="C102">
            <v>5.21E-2</v>
          </cell>
        </row>
        <row r="103">
          <cell r="A103">
            <v>24510130600</v>
          </cell>
          <cell r="B103" t="str">
            <v>Hampden, Baltimore, MD</v>
          </cell>
          <cell r="C103">
            <v>0.05</v>
          </cell>
        </row>
        <row r="104">
          <cell r="A104">
            <v>24005441101</v>
          </cell>
          <cell r="B104" t="str">
            <v>Rosedale, MD</v>
          </cell>
          <cell r="C104">
            <v>4.8800000000000003E-2</v>
          </cell>
        </row>
        <row r="105">
          <cell r="A105">
            <v>24510250500</v>
          </cell>
          <cell r="B105" t="str">
            <v>Curtis Bay, Baltimore, MD</v>
          </cell>
          <cell r="C105">
            <v>4.8099999999999997E-2</v>
          </cell>
        </row>
        <row r="106">
          <cell r="A106">
            <v>24005402306</v>
          </cell>
          <cell r="B106" t="str">
            <v>Windsor Mill, Baltimore, MD</v>
          </cell>
          <cell r="C106">
            <v>4.7E-2</v>
          </cell>
        </row>
        <row r="107">
          <cell r="A107">
            <v>24510090100</v>
          </cell>
          <cell r="B107" t="str">
            <v>Ednor Gardens - Lakeside, Baltimore, MD</v>
          </cell>
          <cell r="C107">
            <v>4.6699999999999998E-2</v>
          </cell>
        </row>
        <row r="108">
          <cell r="A108">
            <v>24027601103</v>
          </cell>
          <cell r="B108" t="str">
            <v>West Elkridge, Elkridge, MD</v>
          </cell>
          <cell r="C108">
            <v>4.65E-2</v>
          </cell>
        </row>
        <row r="109">
          <cell r="A109">
            <v>24510120202</v>
          </cell>
          <cell r="B109" t="str">
            <v>Baltimore, MD</v>
          </cell>
          <cell r="C109">
            <v>4.6100000000000002E-2</v>
          </cell>
        </row>
        <row r="110">
          <cell r="A110">
            <v>24005401400</v>
          </cell>
          <cell r="B110" t="str">
            <v>Catonsville, MD</v>
          </cell>
          <cell r="C110">
            <v>4.6100000000000002E-2</v>
          </cell>
        </row>
        <row r="111">
          <cell r="A111">
            <v>24005452500</v>
          </cell>
          <cell r="B111" t="str">
            <v>Dundalk, MD</v>
          </cell>
          <cell r="C111">
            <v>4.4699999999999997E-2</v>
          </cell>
        </row>
        <row r="112">
          <cell r="A112">
            <v>24510200500</v>
          </cell>
          <cell r="B112" t="str">
            <v>Mill Hill, Baltimore, MD</v>
          </cell>
          <cell r="C112">
            <v>4.4600000000000001E-2</v>
          </cell>
        </row>
        <row r="113">
          <cell r="A113">
            <v>24510260201</v>
          </cell>
          <cell r="B113" t="str">
            <v>Frankford, Baltimore, MD</v>
          </cell>
          <cell r="C113">
            <v>4.3299999999999998E-2</v>
          </cell>
        </row>
        <row r="114">
          <cell r="A114">
            <v>24510150600</v>
          </cell>
          <cell r="B114" t="str">
            <v>NW Community Action, Baltimore, MD</v>
          </cell>
          <cell r="C114">
            <v>4.2799999999999998E-2</v>
          </cell>
        </row>
        <row r="115">
          <cell r="A115">
            <v>24510250600</v>
          </cell>
          <cell r="B115" t="str">
            <v>Brooklyn, Baltimore, MD</v>
          </cell>
          <cell r="C115">
            <v>4.2000000000000003E-2</v>
          </cell>
        </row>
        <row r="116">
          <cell r="A116">
            <v>24005401000</v>
          </cell>
          <cell r="B116" t="str">
            <v>Catonsville, MD</v>
          </cell>
          <cell r="C116">
            <v>4.2000000000000003E-2</v>
          </cell>
        </row>
        <row r="117">
          <cell r="A117">
            <v>24510010400</v>
          </cell>
          <cell r="B117" t="str">
            <v>Canton, Baltimore, MD</v>
          </cell>
          <cell r="C117">
            <v>4.1799999999999997E-2</v>
          </cell>
        </row>
        <row r="118">
          <cell r="A118">
            <v>24510260302</v>
          </cell>
          <cell r="B118" t="str">
            <v>Belair - Edison, Baltimore, MD</v>
          </cell>
          <cell r="C118">
            <v>4.1000000000000002E-2</v>
          </cell>
        </row>
        <row r="119">
          <cell r="A119">
            <v>24510010300</v>
          </cell>
          <cell r="B119" t="str">
            <v>Canton, Baltimore, MD</v>
          </cell>
          <cell r="C119">
            <v>4.0099999999999997E-2</v>
          </cell>
        </row>
        <row r="120">
          <cell r="A120">
            <v>24005451801</v>
          </cell>
          <cell r="B120" t="str">
            <v>Middle River, MD</v>
          </cell>
          <cell r="C120">
            <v>3.9800000000000002E-2</v>
          </cell>
        </row>
        <row r="121">
          <cell r="A121">
            <v>24510260401</v>
          </cell>
          <cell r="B121" t="str">
            <v>Armistead Gardens, Baltimore, MD</v>
          </cell>
          <cell r="C121">
            <v>3.9100000000000003E-2</v>
          </cell>
        </row>
        <row r="122">
          <cell r="A122">
            <v>24510040200</v>
          </cell>
          <cell r="B122" t="str">
            <v>Downtown, Baltimore, MD</v>
          </cell>
          <cell r="C122">
            <v>3.9E-2</v>
          </cell>
        </row>
        <row r="123">
          <cell r="A123">
            <v>24510190300</v>
          </cell>
          <cell r="B123" t="str">
            <v>Mount Clare, Baltimore, MD</v>
          </cell>
          <cell r="C123">
            <v>3.85E-2</v>
          </cell>
        </row>
        <row r="124">
          <cell r="A124">
            <v>24510200200</v>
          </cell>
          <cell r="B124" t="str">
            <v>Lexington, Baltimore, MD</v>
          </cell>
          <cell r="C124">
            <v>3.8399999999999997E-2</v>
          </cell>
        </row>
        <row r="125">
          <cell r="A125">
            <v>24005451402</v>
          </cell>
          <cell r="B125" t="str">
            <v>Middle River, MD</v>
          </cell>
          <cell r="C125">
            <v>3.5900000000000001E-2</v>
          </cell>
        </row>
        <row r="126">
          <cell r="A126">
            <v>24510250102</v>
          </cell>
          <cell r="B126" t="str">
            <v>Yale Heights, Baltimore, MD</v>
          </cell>
          <cell r="C126">
            <v>3.5799999999999998E-2</v>
          </cell>
        </row>
        <row r="127">
          <cell r="A127">
            <v>24027606607</v>
          </cell>
          <cell r="B127" t="str">
            <v>Long Reach, Columbia, MD</v>
          </cell>
          <cell r="C127">
            <v>3.49E-2</v>
          </cell>
        </row>
        <row r="128">
          <cell r="A128">
            <v>24510120400</v>
          </cell>
          <cell r="B128" t="str">
            <v>Barclay, Baltimore, MD</v>
          </cell>
          <cell r="C128">
            <v>3.4599999999999999E-2</v>
          </cell>
        </row>
        <row r="129">
          <cell r="A129">
            <v>24027601203</v>
          </cell>
          <cell r="B129" t="str">
            <v>Elkridge, MD</v>
          </cell>
          <cell r="C129">
            <v>3.4000000000000002E-2</v>
          </cell>
        </row>
        <row r="130">
          <cell r="A130">
            <v>24005430104</v>
          </cell>
          <cell r="B130" t="str">
            <v>Lansdowne - Baltimore Highlands, Halethorpe, MD</v>
          </cell>
          <cell r="C130">
            <v>3.3399999999999999E-2</v>
          </cell>
        </row>
        <row r="131">
          <cell r="A131">
            <v>24005490601</v>
          </cell>
          <cell r="B131" t="str">
            <v>Baltimore, MD</v>
          </cell>
          <cell r="C131">
            <v>3.3399999999999999E-2</v>
          </cell>
        </row>
        <row r="132">
          <cell r="A132">
            <v>24005452100</v>
          </cell>
          <cell r="B132" t="str">
            <v>Sparrows Point, MD</v>
          </cell>
          <cell r="C132">
            <v>3.3300000000000003E-2</v>
          </cell>
        </row>
        <row r="133">
          <cell r="A133">
            <v>24510150702</v>
          </cell>
          <cell r="B133" t="str">
            <v>Walbrook, Baltimore, MD</v>
          </cell>
          <cell r="C133">
            <v>3.2500000000000001E-2</v>
          </cell>
        </row>
        <row r="134">
          <cell r="A134">
            <v>24510280102</v>
          </cell>
          <cell r="B134" t="str">
            <v>Gwynn Oak, Baltimore, MD</v>
          </cell>
          <cell r="C134">
            <v>3.1800000000000002E-2</v>
          </cell>
        </row>
        <row r="135">
          <cell r="A135">
            <v>24510260301</v>
          </cell>
          <cell r="B135" t="str">
            <v>Belair - Edison, Baltimore, MD</v>
          </cell>
          <cell r="C135">
            <v>3.1800000000000002E-2</v>
          </cell>
        </row>
        <row r="136">
          <cell r="A136">
            <v>24005492102</v>
          </cell>
          <cell r="B136" t="str">
            <v>Parkville, MD</v>
          </cell>
          <cell r="C136">
            <v>3.1399999999999997E-2</v>
          </cell>
        </row>
        <row r="137">
          <cell r="A137">
            <v>24005420301</v>
          </cell>
          <cell r="B137" t="str">
            <v>Dundalk, MD</v>
          </cell>
          <cell r="C137">
            <v>3.1300000000000001E-2</v>
          </cell>
        </row>
        <row r="138">
          <cell r="A138">
            <v>24510210100</v>
          </cell>
          <cell r="B138" t="str">
            <v>Pigtown, Baltimore, MD</v>
          </cell>
          <cell r="C138">
            <v>3.1199999999999999E-2</v>
          </cell>
        </row>
        <row r="139">
          <cell r="A139">
            <v>24510271700</v>
          </cell>
          <cell r="B139" t="str">
            <v>Central Park Heights, Baltimore, MD</v>
          </cell>
          <cell r="C139">
            <v>3.1199999999999999E-2</v>
          </cell>
        </row>
        <row r="140">
          <cell r="A140">
            <v>24005490603</v>
          </cell>
          <cell r="B140" t="str">
            <v>Baltimore, MD</v>
          </cell>
          <cell r="C140">
            <v>3.0599999999999999E-2</v>
          </cell>
        </row>
        <row r="141">
          <cell r="A141">
            <v>24005492001</v>
          </cell>
          <cell r="B141" t="str">
            <v>Parkville, MD</v>
          </cell>
          <cell r="C141">
            <v>3.0599999999999999E-2</v>
          </cell>
        </row>
        <row r="142">
          <cell r="A142">
            <v>24005451401</v>
          </cell>
          <cell r="B142" t="str">
            <v>Middle River, MD</v>
          </cell>
          <cell r="C142">
            <v>3.04E-2</v>
          </cell>
        </row>
        <row r="143">
          <cell r="A143">
            <v>24510030200</v>
          </cell>
          <cell r="B143" t="str">
            <v>Little Italy, Baltimore, MD</v>
          </cell>
          <cell r="C143">
            <v>3.0200000000000001E-2</v>
          </cell>
        </row>
        <row r="144">
          <cell r="A144">
            <v>24027606606</v>
          </cell>
          <cell r="B144" t="str">
            <v>Long Reach, Columbia, MD</v>
          </cell>
          <cell r="C144">
            <v>3.0200000000000001E-2</v>
          </cell>
        </row>
        <row r="145">
          <cell r="A145">
            <v>24005401503</v>
          </cell>
          <cell r="B145" t="str">
            <v>Catonsville, MD</v>
          </cell>
          <cell r="C145">
            <v>2.9600000000000001E-2</v>
          </cell>
        </row>
        <row r="146">
          <cell r="A146">
            <v>24005401504</v>
          </cell>
          <cell r="B146" t="str">
            <v>Catonsville, MD</v>
          </cell>
          <cell r="C146">
            <v>2.9399999999999999E-2</v>
          </cell>
        </row>
        <row r="147">
          <cell r="A147">
            <v>24003751102</v>
          </cell>
          <cell r="B147" t="str">
            <v>Glen Burnie, MD</v>
          </cell>
          <cell r="C147">
            <v>2.92E-2</v>
          </cell>
        </row>
        <row r="148">
          <cell r="A148">
            <v>24027602900</v>
          </cell>
          <cell r="B148" t="str">
            <v>Normandy, Ellicott City, MD</v>
          </cell>
          <cell r="C148">
            <v>2.8799999999999999E-2</v>
          </cell>
        </row>
        <row r="149">
          <cell r="A149">
            <v>24027606707</v>
          </cell>
          <cell r="B149" t="str">
            <v>Columbia, MD</v>
          </cell>
          <cell r="C149">
            <v>2.8799999999999999E-2</v>
          </cell>
        </row>
        <row r="150">
          <cell r="A150">
            <v>24510150400</v>
          </cell>
          <cell r="B150" t="str">
            <v>Mondawmin, Baltimore, MD</v>
          </cell>
          <cell r="C150">
            <v>2.8199999999999999E-2</v>
          </cell>
        </row>
        <row r="151">
          <cell r="A151">
            <v>24510200600</v>
          </cell>
          <cell r="B151" t="str">
            <v>Baltimore, MD</v>
          </cell>
          <cell r="C151">
            <v>2.81E-2</v>
          </cell>
        </row>
        <row r="152">
          <cell r="A152">
            <v>24005451802</v>
          </cell>
          <cell r="B152" t="str">
            <v>Middle River, MD</v>
          </cell>
          <cell r="C152">
            <v>2.7699999999999999E-2</v>
          </cell>
        </row>
        <row r="153">
          <cell r="A153">
            <v>24510270802</v>
          </cell>
          <cell r="B153" t="str">
            <v>Ramblewood, Baltimore, MD</v>
          </cell>
          <cell r="C153">
            <v>2.7300000000000001E-2</v>
          </cell>
        </row>
        <row r="154">
          <cell r="A154">
            <v>24510150100</v>
          </cell>
          <cell r="B154" t="str">
            <v>Sandtown-Winchester, Baltimore, MD</v>
          </cell>
          <cell r="C154">
            <v>2.7099999999999999E-2</v>
          </cell>
        </row>
        <row r="155">
          <cell r="A155">
            <v>24510270903</v>
          </cell>
          <cell r="B155" t="str">
            <v>Hillen, Baltimore, MD</v>
          </cell>
          <cell r="C155">
            <v>2.6700000000000002E-2</v>
          </cell>
        </row>
        <row r="156">
          <cell r="A156">
            <v>24510200400</v>
          </cell>
          <cell r="B156" t="str">
            <v>Shipley Hill, Baltimore, MD</v>
          </cell>
          <cell r="C156">
            <v>2.6700000000000002E-2</v>
          </cell>
        </row>
        <row r="157">
          <cell r="A157">
            <v>24510230100</v>
          </cell>
          <cell r="B157" t="str">
            <v>Baltimore, MD</v>
          </cell>
          <cell r="C157">
            <v>2.6599999999999999E-2</v>
          </cell>
        </row>
        <row r="158">
          <cell r="A158">
            <v>24510090200</v>
          </cell>
          <cell r="B158" t="str">
            <v>Ednor Gardens - Lakeside, Baltimore, MD</v>
          </cell>
          <cell r="C158">
            <v>2.64E-2</v>
          </cell>
        </row>
        <row r="159">
          <cell r="A159">
            <v>24510030100</v>
          </cell>
          <cell r="B159" t="str">
            <v>Perkins Homes, Baltimore, MD</v>
          </cell>
          <cell r="C159">
            <v>2.5899999999999999E-2</v>
          </cell>
        </row>
        <row r="160">
          <cell r="A160">
            <v>24027602600</v>
          </cell>
          <cell r="B160" t="str">
            <v>Ellicott City, MD</v>
          </cell>
          <cell r="C160">
            <v>2.58E-2</v>
          </cell>
        </row>
        <row r="161">
          <cell r="A161">
            <v>24005402602</v>
          </cell>
          <cell r="B161" t="str">
            <v>Randallstown, MD</v>
          </cell>
          <cell r="C161">
            <v>2.5499999999999998E-2</v>
          </cell>
        </row>
        <row r="162">
          <cell r="A162">
            <v>24510280101</v>
          </cell>
          <cell r="B162" t="str">
            <v>Reisterstown Station, Baltimore, MD</v>
          </cell>
          <cell r="C162">
            <v>2.5100000000000001E-2</v>
          </cell>
        </row>
        <row r="163">
          <cell r="A163">
            <v>24510230200</v>
          </cell>
          <cell r="B163" t="str">
            <v>South Baltimore, Baltimore, MD</v>
          </cell>
          <cell r="C163">
            <v>2.5000000000000001E-2</v>
          </cell>
        </row>
        <row r="164">
          <cell r="A164">
            <v>24510010100</v>
          </cell>
          <cell r="B164" t="str">
            <v>Canton, Baltimore, MD</v>
          </cell>
          <cell r="C164">
            <v>2.5000000000000001E-2</v>
          </cell>
        </row>
        <row r="165">
          <cell r="A165">
            <v>24510260800</v>
          </cell>
          <cell r="B165" t="str">
            <v>Baltimore Highlands, Baltimore, MD</v>
          </cell>
          <cell r="C165">
            <v>2.4899999999999999E-2</v>
          </cell>
        </row>
        <row r="166">
          <cell r="A166">
            <v>24510060400</v>
          </cell>
          <cell r="B166" t="str">
            <v>Baltimore, MD</v>
          </cell>
          <cell r="C166">
            <v>2.4799999999999999E-2</v>
          </cell>
        </row>
        <row r="167">
          <cell r="A167">
            <v>24510200800</v>
          </cell>
          <cell r="B167" t="str">
            <v>Irvington, Baltimore, MD</v>
          </cell>
          <cell r="C167">
            <v>2.4500000000000001E-2</v>
          </cell>
        </row>
        <row r="168">
          <cell r="A168">
            <v>24510272006</v>
          </cell>
          <cell r="B168" t="str">
            <v>Glen, Baltimore, MD</v>
          </cell>
          <cell r="C168">
            <v>2.3800000000000002E-2</v>
          </cell>
        </row>
        <row r="169">
          <cell r="A169">
            <v>24003750801</v>
          </cell>
          <cell r="B169" t="str">
            <v>Glen Burnie, MD</v>
          </cell>
          <cell r="C169">
            <v>2.3400000000000001E-2</v>
          </cell>
        </row>
        <row r="170">
          <cell r="A170">
            <v>24510151300</v>
          </cell>
          <cell r="B170" t="str">
            <v>Central Park Heights, Baltimore, MD</v>
          </cell>
          <cell r="C170">
            <v>2.3E-2</v>
          </cell>
        </row>
        <row r="171">
          <cell r="A171">
            <v>24510270301</v>
          </cell>
          <cell r="B171" t="str">
            <v>Lauraville, Baltimore, MD</v>
          </cell>
          <cell r="C171">
            <v>2.29E-2</v>
          </cell>
        </row>
        <row r="172">
          <cell r="A172">
            <v>24510090900</v>
          </cell>
          <cell r="B172" t="str">
            <v>Oliver, Baltimore, MD</v>
          </cell>
          <cell r="C172">
            <v>2.23E-2</v>
          </cell>
        </row>
        <row r="173">
          <cell r="A173">
            <v>24005491500</v>
          </cell>
          <cell r="B173" t="str">
            <v>Parkville, MD</v>
          </cell>
          <cell r="C173">
            <v>2.23E-2</v>
          </cell>
        </row>
        <row r="174">
          <cell r="A174">
            <v>24005411302</v>
          </cell>
          <cell r="B174" t="str">
            <v>White Marsh, MD</v>
          </cell>
          <cell r="C174">
            <v>2.23E-2</v>
          </cell>
        </row>
        <row r="175">
          <cell r="A175">
            <v>24510270803</v>
          </cell>
          <cell r="B175" t="str">
            <v>Loch Raven, Baltimore, MD</v>
          </cell>
          <cell r="C175">
            <v>2.1999999999999999E-2</v>
          </cell>
        </row>
        <row r="176">
          <cell r="A176">
            <v>24510260605</v>
          </cell>
          <cell r="B176" t="str">
            <v>Medford - Broening, Baltimore, MD</v>
          </cell>
          <cell r="C176">
            <v>2.1899999999999999E-2</v>
          </cell>
        </row>
        <row r="177">
          <cell r="A177">
            <v>24510270805</v>
          </cell>
          <cell r="B177" t="str">
            <v>Mid-Govans, Baltimore, MD</v>
          </cell>
          <cell r="C177">
            <v>2.1600000000000001E-2</v>
          </cell>
        </row>
        <row r="178">
          <cell r="A178">
            <v>24005400900</v>
          </cell>
          <cell r="B178" t="str">
            <v>Catonsville, MD</v>
          </cell>
          <cell r="C178">
            <v>2.1499999999999998E-2</v>
          </cell>
        </row>
        <row r="179">
          <cell r="A179">
            <v>24005430101</v>
          </cell>
          <cell r="B179" t="str">
            <v>Lansdowne - Baltimore Highlands, Lansdowne, MD</v>
          </cell>
          <cell r="C179">
            <v>2.1399999999999999E-2</v>
          </cell>
        </row>
        <row r="180">
          <cell r="A180">
            <v>24005452300</v>
          </cell>
          <cell r="B180" t="str">
            <v>Baltimore, MD</v>
          </cell>
          <cell r="C180">
            <v>2.1299999999999999E-2</v>
          </cell>
        </row>
        <row r="181">
          <cell r="A181">
            <v>24510250303</v>
          </cell>
          <cell r="B181" t="str">
            <v>Morrell Park, Baltimore, MD</v>
          </cell>
          <cell r="C181">
            <v>2.1299999999999999E-2</v>
          </cell>
        </row>
        <row r="182">
          <cell r="A182">
            <v>24005450100</v>
          </cell>
          <cell r="B182" t="str">
            <v>Rosedale, MD</v>
          </cell>
          <cell r="C182">
            <v>2.1100000000000001E-2</v>
          </cell>
        </row>
        <row r="183">
          <cell r="A183">
            <v>24005411407</v>
          </cell>
          <cell r="B183" t="str">
            <v>Parkville, MD</v>
          </cell>
          <cell r="C183">
            <v>0.02</v>
          </cell>
        </row>
        <row r="184">
          <cell r="A184">
            <v>24510280301</v>
          </cell>
          <cell r="B184" t="str">
            <v>Gwynn Oak, Baltimore, MD</v>
          </cell>
          <cell r="C184">
            <v>1.9900000000000001E-2</v>
          </cell>
        </row>
        <row r="185">
          <cell r="A185">
            <v>24510080800</v>
          </cell>
          <cell r="B185" t="str">
            <v>Broadway East, Baltimore, MD</v>
          </cell>
          <cell r="C185">
            <v>1.9900000000000001E-2</v>
          </cell>
        </row>
        <row r="186">
          <cell r="A186">
            <v>24510140100</v>
          </cell>
          <cell r="B186" t="str">
            <v>Bolton Hill, Baltimore, MD</v>
          </cell>
          <cell r="C186">
            <v>1.9699999999999999E-2</v>
          </cell>
        </row>
        <row r="187">
          <cell r="A187">
            <v>24005421102</v>
          </cell>
          <cell r="B187" t="str">
            <v>Dundalk, MD</v>
          </cell>
          <cell r="C187">
            <v>1.9300000000000001E-2</v>
          </cell>
        </row>
        <row r="188">
          <cell r="A188">
            <v>24005980200</v>
          </cell>
          <cell r="B188" t="str">
            <v>Lansdowne - Baltimore Highlands, Halethorpe, MD</v>
          </cell>
          <cell r="C188">
            <v>1.9300000000000001E-2</v>
          </cell>
        </row>
        <row r="189">
          <cell r="A189">
            <v>24003750203</v>
          </cell>
          <cell r="B189" t="str">
            <v>Baltimore, MD</v>
          </cell>
          <cell r="C189">
            <v>1.89E-2</v>
          </cell>
        </row>
        <row r="190">
          <cell r="A190">
            <v>24510271300</v>
          </cell>
          <cell r="B190" t="str">
            <v>Roland Park, Baltimore, MD</v>
          </cell>
          <cell r="C190">
            <v>1.8700000000000001E-2</v>
          </cell>
        </row>
        <row r="191">
          <cell r="A191">
            <v>24027602202</v>
          </cell>
          <cell r="B191" t="str">
            <v>Ellicott City, MD</v>
          </cell>
          <cell r="C191">
            <v>1.83E-2</v>
          </cell>
        </row>
        <row r="192">
          <cell r="A192">
            <v>24005492002</v>
          </cell>
          <cell r="B192" t="str">
            <v>Parkville, MD</v>
          </cell>
          <cell r="C192">
            <v>1.83E-2</v>
          </cell>
        </row>
        <row r="193">
          <cell r="A193">
            <v>24003750101</v>
          </cell>
          <cell r="B193" t="str">
            <v>Brooklyn Park, MD</v>
          </cell>
          <cell r="C193">
            <v>1.78E-2</v>
          </cell>
        </row>
        <row r="194">
          <cell r="A194">
            <v>24003751103</v>
          </cell>
          <cell r="B194" t="str">
            <v>Glen Burnie, MD</v>
          </cell>
          <cell r="C194">
            <v>1.77E-2</v>
          </cell>
        </row>
        <row r="195">
          <cell r="A195">
            <v>24027602100</v>
          </cell>
          <cell r="B195" t="str">
            <v>Ellicott City, MD</v>
          </cell>
          <cell r="C195">
            <v>1.6899999999999998E-2</v>
          </cell>
        </row>
        <row r="196">
          <cell r="A196">
            <v>24005490800</v>
          </cell>
          <cell r="B196" t="str">
            <v>Towson, MD</v>
          </cell>
          <cell r="C196">
            <v>1.67E-2</v>
          </cell>
        </row>
        <row r="197">
          <cell r="A197">
            <v>24005451300</v>
          </cell>
          <cell r="B197" t="str">
            <v>Middle River, MD</v>
          </cell>
          <cell r="C197">
            <v>1.66E-2</v>
          </cell>
        </row>
        <row r="198">
          <cell r="A198">
            <v>24510250101</v>
          </cell>
          <cell r="B198" t="str">
            <v>Beechfield, Baltimore, MD</v>
          </cell>
          <cell r="C198">
            <v>1.5900000000000001E-2</v>
          </cell>
        </row>
        <row r="199">
          <cell r="A199">
            <v>24027601104</v>
          </cell>
          <cell r="B199" t="str">
            <v>Ellicott City, MD</v>
          </cell>
          <cell r="C199">
            <v>1.5800000000000002E-2</v>
          </cell>
        </row>
        <row r="200">
          <cell r="A200">
            <v>24510261100</v>
          </cell>
          <cell r="B200" t="str">
            <v>Canton, Baltimore, MD</v>
          </cell>
          <cell r="C200">
            <v>1.55E-2</v>
          </cell>
        </row>
        <row r="201">
          <cell r="A201">
            <v>24005490900</v>
          </cell>
          <cell r="B201" t="str">
            <v>Towson, MD</v>
          </cell>
          <cell r="C201">
            <v>1.46E-2</v>
          </cell>
        </row>
        <row r="202">
          <cell r="A202">
            <v>24005440600</v>
          </cell>
          <cell r="B202" t="str">
            <v>Rosedale, MD</v>
          </cell>
          <cell r="C202">
            <v>1.4500000000000001E-2</v>
          </cell>
        </row>
        <row r="203">
          <cell r="A203">
            <v>24005403601</v>
          </cell>
          <cell r="B203" t="str">
            <v>Baltimore, MD</v>
          </cell>
          <cell r="C203">
            <v>1.41E-2</v>
          </cell>
        </row>
        <row r="204">
          <cell r="A204">
            <v>24510270801</v>
          </cell>
          <cell r="B204" t="str">
            <v>Idlewood, Baltimore, MD</v>
          </cell>
          <cell r="C204">
            <v>1.3899999999999999E-2</v>
          </cell>
        </row>
        <row r="205">
          <cell r="A205">
            <v>24005450501</v>
          </cell>
          <cell r="B205" t="str">
            <v>Essex, MD</v>
          </cell>
          <cell r="C205">
            <v>1.35E-2</v>
          </cell>
        </row>
        <row r="206">
          <cell r="A206">
            <v>24005400400</v>
          </cell>
          <cell r="B206" t="str">
            <v>Catonsville, MD</v>
          </cell>
          <cell r="C206">
            <v>1.2999999999999999E-2</v>
          </cell>
        </row>
        <row r="207">
          <cell r="A207">
            <v>24005430700</v>
          </cell>
          <cell r="B207" t="str">
            <v>Halethorpe, MD</v>
          </cell>
          <cell r="C207">
            <v>1.2699999999999999E-2</v>
          </cell>
        </row>
        <row r="208">
          <cell r="A208">
            <v>24005403201</v>
          </cell>
          <cell r="B208" t="str">
            <v>Gwynn Oak, Lochearn, MD</v>
          </cell>
          <cell r="C208">
            <v>1.2699999999999999E-2</v>
          </cell>
        </row>
        <row r="209">
          <cell r="A209">
            <v>24510270401</v>
          </cell>
          <cell r="B209" t="str">
            <v>Glenham-Belford, Baltimore, MD</v>
          </cell>
          <cell r="C209">
            <v>1.2500000000000001E-2</v>
          </cell>
        </row>
        <row r="210">
          <cell r="A210">
            <v>24510270501</v>
          </cell>
          <cell r="B210" t="str">
            <v>Woodring, Baltimore, MD</v>
          </cell>
          <cell r="C210">
            <v>1.24E-2</v>
          </cell>
        </row>
        <row r="211">
          <cell r="A211">
            <v>24005411306</v>
          </cell>
          <cell r="B211" t="str">
            <v>Nottingham, MD</v>
          </cell>
          <cell r="C211">
            <v>1.14E-2</v>
          </cell>
        </row>
        <row r="212">
          <cell r="A212">
            <v>24005420302</v>
          </cell>
          <cell r="B212" t="str">
            <v>Dundalk, MD</v>
          </cell>
          <cell r="C212">
            <v>1.12E-2</v>
          </cell>
        </row>
        <row r="213">
          <cell r="A213">
            <v>24005403202</v>
          </cell>
          <cell r="B213" t="str">
            <v>Gwynn Oak, Baltimore, MD</v>
          </cell>
          <cell r="C213">
            <v>1.12E-2</v>
          </cell>
        </row>
        <row r="214">
          <cell r="A214">
            <v>24005492401</v>
          </cell>
          <cell r="B214" t="str">
            <v>Owings Mills, MD</v>
          </cell>
          <cell r="C214">
            <v>1.0800000000000001E-2</v>
          </cell>
        </row>
        <row r="215">
          <cell r="A215">
            <v>24003750900</v>
          </cell>
          <cell r="B215" t="str">
            <v>Glen Burnie, MD</v>
          </cell>
          <cell r="C215">
            <v>1.0800000000000001E-2</v>
          </cell>
        </row>
        <row r="216">
          <cell r="A216">
            <v>24005440400</v>
          </cell>
          <cell r="B216" t="str">
            <v>Baltimore, MD</v>
          </cell>
          <cell r="C216">
            <v>1.0699999999999999E-2</v>
          </cell>
        </row>
        <row r="217">
          <cell r="A217">
            <v>24510170100</v>
          </cell>
          <cell r="B217" t="str">
            <v>Downtown, Baltimore, MD</v>
          </cell>
          <cell r="C217">
            <v>1.06E-2</v>
          </cell>
        </row>
        <row r="218">
          <cell r="A218">
            <v>24005411303</v>
          </cell>
          <cell r="B218" t="str">
            <v>Nottingham, MD</v>
          </cell>
          <cell r="C218">
            <v>1.0500000000000001E-2</v>
          </cell>
        </row>
        <row r="219">
          <cell r="A219">
            <v>24005401102</v>
          </cell>
          <cell r="B219" t="str">
            <v>Gwynn Oak, Woodlawn, MD</v>
          </cell>
          <cell r="C219">
            <v>1.0500000000000001E-2</v>
          </cell>
        </row>
        <row r="220">
          <cell r="A220">
            <v>24005491300</v>
          </cell>
          <cell r="B220" t="str">
            <v>Baltimore, MD</v>
          </cell>
          <cell r="C220">
            <v>1.04E-2</v>
          </cell>
        </row>
        <row r="221">
          <cell r="A221">
            <v>24510130806</v>
          </cell>
          <cell r="B221" t="str">
            <v>Woodberry, Baltimore, MD</v>
          </cell>
          <cell r="C221">
            <v>8.8000000000000005E-3</v>
          </cell>
        </row>
        <row r="222">
          <cell r="A222">
            <v>24510150200</v>
          </cell>
          <cell r="B222" t="str">
            <v>Sandtown-Winchester, Baltimore, MD</v>
          </cell>
          <cell r="C222">
            <v>8.5000000000000006E-3</v>
          </cell>
        </row>
        <row r="223">
          <cell r="A223">
            <v>24005450900</v>
          </cell>
          <cell r="B223" t="str">
            <v>Essex, MD</v>
          </cell>
          <cell r="C223">
            <v>8.3000000000000001E-3</v>
          </cell>
        </row>
        <row r="224">
          <cell r="A224">
            <v>24510260202</v>
          </cell>
          <cell r="B224" t="str">
            <v>Parkside, Baltimore, MD</v>
          </cell>
          <cell r="C224">
            <v>8.2000000000000007E-3</v>
          </cell>
        </row>
        <row r="225">
          <cell r="A225">
            <v>24510240400</v>
          </cell>
          <cell r="B225" t="str">
            <v>Riverside Park, Baltimore, MD</v>
          </cell>
          <cell r="C225">
            <v>8.0999999999999996E-3</v>
          </cell>
        </row>
        <row r="226">
          <cell r="A226">
            <v>24005402407</v>
          </cell>
          <cell r="B226" t="str">
            <v>Windsor Mill, Milford Mill, MD</v>
          </cell>
          <cell r="C226">
            <v>7.6E-3</v>
          </cell>
        </row>
        <row r="227">
          <cell r="A227">
            <v>24510270701</v>
          </cell>
          <cell r="B227" t="str">
            <v>Harford - Echodale - Perring Parkway, Baltimore, MD</v>
          </cell>
          <cell r="C227">
            <v>7.4000000000000003E-3</v>
          </cell>
        </row>
        <row r="228">
          <cell r="A228">
            <v>24510271002</v>
          </cell>
          <cell r="B228" t="str">
            <v>Winston - Govans, Baltimore, MD</v>
          </cell>
          <cell r="C228">
            <v>7.1999999999999998E-3</v>
          </cell>
        </row>
        <row r="229">
          <cell r="A229">
            <v>24510250203</v>
          </cell>
          <cell r="B229" t="str">
            <v>Cherry Hill, Baltimore, MD</v>
          </cell>
          <cell r="C229">
            <v>7.1000000000000004E-3</v>
          </cell>
        </row>
        <row r="230">
          <cell r="A230">
            <v>24005420701</v>
          </cell>
          <cell r="B230" t="str">
            <v>Dundalk, MD</v>
          </cell>
          <cell r="C230">
            <v>7.1000000000000004E-3</v>
          </cell>
        </row>
        <row r="231">
          <cell r="A231">
            <v>24510090800</v>
          </cell>
          <cell r="B231" t="str">
            <v>East Baltimore Midway, Baltimore, MD</v>
          </cell>
          <cell r="C231">
            <v>7.1000000000000004E-3</v>
          </cell>
        </row>
        <row r="232">
          <cell r="A232">
            <v>24510271802</v>
          </cell>
          <cell r="B232" t="str">
            <v>Langston Hughes, Baltimore, MD</v>
          </cell>
          <cell r="C232">
            <v>6.7999999999999996E-3</v>
          </cell>
        </row>
        <row r="233">
          <cell r="A233">
            <v>24005491402</v>
          </cell>
          <cell r="B233" t="str">
            <v>Parkville, MD</v>
          </cell>
          <cell r="C233">
            <v>6.1000000000000004E-3</v>
          </cell>
        </row>
        <row r="234">
          <cell r="A234">
            <v>24510150500</v>
          </cell>
          <cell r="B234" t="str">
            <v>Burleith-Leighton, Baltimore, MD</v>
          </cell>
          <cell r="C234">
            <v>5.8999999999999999E-3</v>
          </cell>
        </row>
        <row r="235">
          <cell r="A235">
            <v>24027602302</v>
          </cell>
          <cell r="B235" t="str">
            <v>Columbia, MD</v>
          </cell>
          <cell r="C235">
            <v>5.7999999999999996E-3</v>
          </cell>
        </row>
        <row r="236">
          <cell r="A236">
            <v>24005400701</v>
          </cell>
          <cell r="B236" t="str">
            <v>Catonsville, MD</v>
          </cell>
          <cell r="C236">
            <v>5.7000000000000002E-3</v>
          </cell>
        </row>
        <row r="237">
          <cell r="A237">
            <v>24510270902</v>
          </cell>
          <cell r="B237" t="str">
            <v>Perring Loch, Baltimore, MD</v>
          </cell>
          <cell r="C237">
            <v>5.5999999999999999E-3</v>
          </cell>
        </row>
        <row r="238">
          <cell r="A238">
            <v>24510260403</v>
          </cell>
          <cell r="B238" t="str">
            <v>Cedonia, Baltimore, MD</v>
          </cell>
          <cell r="C238">
            <v>5.4999999999999997E-3</v>
          </cell>
        </row>
        <row r="239">
          <cell r="A239">
            <v>24005451200</v>
          </cell>
          <cell r="B239" t="str">
            <v>Middle River, MD</v>
          </cell>
          <cell r="C239">
            <v>4.8999999999999998E-3</v>
          </cell>
        </row>
        <row r="240">
          <cell r="A240">
            <v>24510110200</v>
          </cell>
          <cell r="B240" t="str">
            <v>Downtown, Baltimore, MD</v>
          </cell>
          <cell r="C240">
            <v>4.8999999999999998E-3</v>
          </cell>
        </row>
        <row r="241">
          <cell r="A241">
            <v>24510270402</v>
          </cell>
          <cell r="B241" t="str">
            <v>Glenham-Belford, Baltimore, MD</v>
          </cell>
          <cell r="C241">
            <v>4.7999999999999996E-3</v>
          </cell>
        </row>
        <row r="242">
          <cell r="A242">
            <v>24027602800</v>
          </cell>
          <cell r="B242" t="str">
            <v>Ellicott City, MD</v>
          </cell>
          <cell r="C242">
            <v>4.7999999999999996E-3</v>
          </cell>
        </row>
        <row r="243">
          <cell r="A243">
            <v>24510260404</v>
          </cell>
          <cell r="B243" t="str">
            <v>Baltimore Highlands, Baltimore, MD</v>
          </cell>
          <cell r="C243">
            <v>4.3E-3</v>
          </cell>
        </row>
        <row r="244">
          <cell r="A244">
            <v>24005420303</v>
          </cell>
          <cell r="B244" t="str">
            <v>Dundalk, MD</v>
          </cell>
          <cell r="C244">
            <v>4.1000000000000003E-3</v>
          </cell>
        </row>
        <row r="245">
          <cell r="A245">
            <v>24510271900</v>
          </cell>
          <cell r="B245" t="str">
            <v>Glen, Baltimore, MD</v>
          </cell>
          <cell r="C245">
            <v>3.5000000000000001E-3</v>
          </cell>
        </row>
        <row r="246">
          <cell r="A246">
            <v>24027601201</v>
          </cell>
          <cell r="B246" t="str">
            <v>Elkridge, MD</v>
          </cell>
          <cell r="C246">
            <v>3.5000000000000001E-3</v>
          </cell>
        </row>
        <row r="247">
          <cell r="A247">
            <v>24005491900</v>
          </cell>
          <cell r="B247" t="str">
            <v>Parkville, MD</v>
          </cell>
          <cell r="C247">
            <v>2.0999999999999999E-3</v>
          </cell>
        </row>
        <row r="248">
          <cell r="A248">
            <v>24005451803</v>
          </cell>
          <cell r="B248" t="str">
            <v>Middle River, MD</v>
          </cell>
          <cell r="C248">
            <v>2.0999999999999999E-3</v>
          </cell>
        </row>
        <row r="249">
          <cell r="A249">
            <v>24003750202</v>
          </cell>
          <cell r="B249" t="str">
            <v>Brooklyn Park, MD</v>
          </cell>
          <cell r="C249">
            <v>1.9E-3</v>
          </cell>
        </row>
        <row r="250">
          <cell r="A250">
            <v>24510260501</v>
          </cell>
          <cell r="B250" t="str">
            <v>Joseph Lee, Baltimore, MD</v>
          </cell>
          <cell r="C250">
            <v>1.6000000000000001E-3</v>
          </cell>
        </row>
        <row r="251">
          <cell r="A251">
            <v>24510130803</v>
          </cell>
          <cell r="B251" t="str">
            <v>Medfield, Baltimore, MD</v>
          </cell>
          <cell r="C251">
            <v>1.6000000000000001E-3</v>
          </cell>
        </row>
        <row r="252">
          <cell r="A252">
            <v>24005403602</v>
          </cell>
          <cell r="B252" t="str">
            <v>Baltimore, MD</v>
          </cell>
          <cell r="C252">
            <v>1.2999999999999999E-3</v>
          </cell>
        </row>
        <row r="253">
          <cell r="A253">
            <v>24005451500</v>
          </cell>
          <cell r="B253" t="str">
            <v>Middle River, MD</v>
          </cell>
          <cell r="C253">
            <v>1.1999999999999999E-3</v>
          </cell>
        </row>
        <row r="254">
          <cell r="A254">
            <v>24005440701</v>
          </cell>
          <cell r="B254" t="str">
            <v>Rosedale, MD</v>
          </cell>
          <cell r="C254">
            <v>8.9999999999999998E-4</v>
          </cell>
        </row>
        <row r="255">
          <cell r="A255">
            <v>24510100300</v>
          </cell>
          <cell r="B255" t="str">
            <v>Penn - Fallsway, Baltimore, MD</v>
          </cell>
          <cell r="C255">
            <v>8.9999999999999998E-4</v>
          </cell>
        </row>
        <row r="256">
          <cell r="A256">
            <v>24510271600</v>
          </cell>
          <cell r="B256" t="str">
            <v>Edgecomb, Baltimore, MD</v>
          </cell>
          <cell r="C256">
            <v>5.0000000000000001E-4</v>
          </cell>
        </row>
        <row r="257">
          <cell r="A257">
            <v>24027606601</v>
          </cell>
          <cell r="B257" t="str">
            <v>Oakland Mills, Columbia, MD</v>
          </cell>
          <cell r="C257">
            <v>0</v>
          </cell>
        </row>
        <row r="258">
          <cell r="A258">
            <v>24005402505</v>
          </cell>
          <cell r="B258" t="str">
            <v>Randallstown, MD</v>
          </cell>
          <cell r="C258">
            <v>0</v>
          </cell>
        </row>
        <row r="259">
          <cell r="A259">
            <v>24005451900</v>
          </cell>
          <cell r="B259" t="str">
            <v>Edgemere, MD</v>
          </cell>
          <cell r="C259">
            <v>-2.9999999999999997E-4</v>
          </cell>
        </row>
        <row r="260">
          <cell r="A260">
            <v>24027606901</v>
          </cell>
          <cell r="B260" t="str">
            <v>Savage, Jessup, MD</v>
          </cell>
          <cell r="C260">
            <v>-5.0000000000000001E-4</v>
          </cell>
        </row>
        <row r="261">
          <cell r="A261">
            <v>24005400600</v>
          </cell>
          <cell r="B261" t="str">
            <v>Catonsville, MD</v>
          </cell>
          <cell r="C261">
            <v>-1.1999999999999999E-3</v>
          </cell>
        </row>
        <row r="262">
          <cell r="A262">
            <v>24005430400</v>
          </cell>
          <cell r="B262" t="str">
            <v>Halethorpe, MD</v>
          </cell>
          <cell r="C262">
            <v>-1.6999999999999999E-3</v>
          </cell>
        </row>
        <row r="263">
          <cell r="A263">
            <v>24005411408</v>
          </cell>
          <cell r="B263" t="str">
            <v>Nottingham, MD</v>
          </cell>
          <cell r="C263">
            <v>-2.8E-3</v>
          </cell>
        </row>
        <row r="264">
          <cell r="A264">
            <v>24005490500</v>
          </cell>
          <cell r="B264" t="str">
            <v>Towson, MD</v>
          </cell>
          <cell r="C264">
            <v>-4.3E-3</v>
          </cell>
        </row>
        <row r="265">
          <cell r="A265">
            <v>24510220100</v>
          </cell>
          <cell r="B265" t="str">
            <v>Baltimore, MD</v>
          </cell>
          <cell r="C265">
            <v>-4.5999999999999999E-3</v>
          </cell>
        </row>
        <row r="266">
          <cell r="A266">
            <v>24005402604</v>
          </cell>
          <cell r="B266" t="str">
            <v>Randallstown, MD</v>
          </cell>
          <cell r="C266">
            <v>-4.7000000000000002E-3</v>
          </cell>
        </row>
        <row r="267">
          <cell r="A267">
            <v>24005491202</v>
          </cell>
          <cell r="B267" t="str">
            <v>Towson, MD</v>
          </cell>
          <cell r="C267">
            <v>-4.7999999999999996E-3</v>
          </cell>
        </row>
        <row r="268">
          <cell r="A268">
            <v>24510280401</v>
          </cell>
          <cell r="B268" t="str">
            <v>Baltimore, MD</v>
          </cell>
          <cell r="C268">
            <v>-6.4000000000000003E-3</v>
          </cell>
        </row>
        <row r="269">
          <cell r="A269">
            <v>24510250402</v>
          </cell>
          <cell r="B269" t="str">
            <v>Brooklyn, Baltimore, MD</v>
          </cell>
          <cell r="C269">
            <v>-6.4000000000000003E-3</v>
          </cell>
        </row>
        <row r="270">
          <cell r="A270">
            <v>24005451600</v>
          </cell>
          <cell r="B270" t="str">
            <v>Middle River, MD</v>
          </cell>
          <cell r="C270">
            <v>-6.4999999999999997E-3</v>
          </cell>
        </row>
        <row r="271">
          <cell r="A271">
            <v>24005401505</v>
          </cell>
          <cell r="B271" t="str">
            <v>Catonsville, MD</v>
          </cell>
          <cell r="C271">
            <v>-6.6E-3</v>
          </cell>
        </row>
        <row r="272">
          <cell r="A272">
            <v>24510120201</v>
          </cell>
          <cell r="B272" t="str">
            <v>Baltimore, MD</v>
          </cell>
          <cell r="C272">
            <v>-8.3999999999999995E-3</v>
          </cell>
        </row>
        <row r="273">
          <cell r="A273">
            <v>24005430600</v>
          </cell>
          <cell r="B273" t="str">
            <v>Relay, Halethorpe, MD</v>
          </cell>
          <cell r="C273">
            <v>-8.6E-3</v>
          </cell>
        </row>
        <row r="274">
          <cell r="A274">
            <v>24005403500</v>
          </cell>
          <cell r="B274" t="str">
            <v>Pikesville, MD</v>
          </cell>
          <cell r="C274">
            <v>-9.7000000000000003E-3</v>
          </cell>
        </row>
        <row r="275">
          <cell r="A275">
            <v>24005402303</v>
          </cell>
          <cell r="B275" t="str">
            <v>Windsor Mill, Baltimore, MD</v>
          </cell>
          <cell r="C275">
            <v>-1.04E-2</v>
          </cell>
        </row>
        <row r="276">
          <cell r="A276">
            <v>24005420800</v>
          </cell>
          <cell r="B276" t="str">
            <v>Dundalk, MD</v>
          </cell>
          <cell r="C276">
            <v>-1.0699999999999999E-2</v>
          </cell>
        </row>
        <row r="277">
          <cell r="A277">
            <v>24510120600</v>
          </cell>
          <cell r="B277" t="str">
            <v>Old Goucher, Baltimore, MD</v>
          </cell>
          <cell r="C277">
            <v>-1.0800000000000001E-2</v>
          </cell>
        </row>
        <row r="278">
          <cell r="A278">
            <v>24510240300</v>
          </cell>
          <cell r="B278" t="str">
            <v>Riverside, Baltimore, MD</v>
          </cell>
          <cell r="C278">
            <v>-1.12E-2</v>
          </cell>
        </row>
        <row r="279">
          <cell r="A279">
            <v>24005420402</v>
          </cell>
          <cell r="B279" t="str">
            <v>Dundalk, MD</v>
          </cell>
          <cell r="C279">
            <v>-1.1900000000000001E-2</v>
          </cell>
        </row>
        <row r="280">
          <cell r="A280">
            <v>24005403701</v>
          </cell>
          <cell r="B280" t="str">
            <v>Owings Mills, MD</v>
          </cell>
          <cell r="C280">
            <v>-1.1900000000000001E-2</v>
          </cell>
        </row>
        <row r="281">
          <cell r="A281">
            <v>24005411307</v>
          </cell>
          <cell r="B281" t="str">
            <v>Nottingham, MD</v>
          </cell>
          <cell r="C281">
            <v>-1.2500000000000001E-2</v>
          </cell>
        </row>
        <row r="282">
          <cell r="A282">
            <v>24510200100</v>
          </cell>
          <cell r="B282" t="str">
            <v>Lexington, Baltimore, MD</v>
          </cell>
          <cell r="C282">
            <v>-1.38E-2</v>
          </cell>
        </row>
        <row r="283">
          <cell r="A283">
            <v>24510070400</v>
          </cell>
          <cell r="B283" t="str">
            <v>Gay Street, Baltimore, MD</v>
          </cell>
          <cell r="C283">
            <v>-1.4500000000000001E-2</v>
          </cell>
        </row>
        <row r="284">
          <cell r="A284">
            <v>24027602306</v>
          </cell>
          <cell r="B284" t="str">
            <v>Dunloggin, Ellicott City, MD</v>
          </cell>
          <cell r="C284">
            <v>-1.4500000000000001E-2</v>
          </cell>
        </row>
        <row r="285">
          <cell r="A285">
            <v>24510130700</v>
          </cell>
          <cell r="B285" t="str">
            <v>Hampden, Baltimore, MD</v>
          </cell>
          <cell r="C285">
            <v>-1.4800000000000001E-2</v>
          </cell>
        </row>
        <row r="286">
          <cell r="A286">
            <v>24003750102</v>
          </cell>
          <cell r="B286" t="str">
            <v>Baltimore, MD</v>
          </cell>
          <cell r="C286">
            <v>-1.49E-2</v>
          </cell>
        </row>
        <row r="287">
          <cell r="A287">
            <v>24005420200</v>
          </cell>
          <cell r="B287" t="str">
            <v>Dundalk, MD</v>
          </cell>
          <cell r="C287">
            <v>-1.4999999999999999E-2</v>
          </cell>
        </row>
        <row r="288">
          <cell r="A288">
            <v>24005421300</v>
          </cell>
          <cell r="B288" t="str">
            <v>Dundalk, MD</v>
          </cell>
          <cell r="C288">
            <v>-1.4999999999999999E-2</v>
          </cell>
        </row>
        <row r="289">
          <cell r="A289">
            <v>24510271503</v>
          </cell>
          <cell r="B289" t="str">
            <v>Cross Keys, Baltimore, MD</v>
          </cell>
          <cell r="C289">
            <v>-1.4999999999999999E-2</v>
          </cell>
        </row>
        <row r="290">
          <cell r="A290">
            <v>24005440800</v>
          </cell>
          <cell r="B290" t="str">
            <v>Rosedale, MD</v>
          </cell>
          <cell r="C290">
            <v>-1.5299999999999999E-2</v>
          </cell>
        </row>
        <row r="291">
          <cell r="A291">
            <v>24005440900</v>
          </cell>
          <cell r="B291" t="str">
            <v>Rosedale, MD</v>
          </cell>
          <cell r="C291">
            <v>-1.5900000000000001E-2</v>
          </cell>
        </row>
        <row r="292">
          <cell r="A292">
            <v>24510250205</v>
          </cell>
          <cell r="B292" t="str">
            <v>Lakeland, Baltimore, MD</v>
          </cell>
          <cell r="C292">
            <v>-1.6400000000000001E-2</v>
          </cell>
        </row>
        <row r="293">
          <cell r="A293">
            <v>24510260303</v>
          </cell>
          <cell r="B293" t="str">
            <v>Claremont - Freedom, Baltimore, MD</v>
          </cell>
          <cell r="C293">
            <v>-1.6799999999999999E-2</v>
          </cell>
        </row>
        <row r="294">
          <cell r="A294">
            <v>24510230300</v>
          </cell>
          <cell r="B294" t="str">
            <v>South Baltimore, Baltimore, MD</v>
          </cell>
          <cell r="C294">
            <v>-1.72E-2</v>
          </cell>
        </row>
        <row r="295">
          <cell r="A295">
            <v>24510280200</v>
          </cell>
          <cell r="B295" t="str">
            <v>Gwynn Oak, Baltimore, MD</v>
          </cell>
          <cell r="C295">
            <v>-1.7399999999999999E-2</v>
          </cell>
        </row>
        <row r="296">
          <cell r="A296">
            <v>24005490605</v>
          </cell>
          <cell r="B296" t="str">
            <v>Towson, MD</v>
          </cell>
          <cell r="C296">
            <v>-1.7500000000000002E-2</v>
          </cell>
        </row>
        <row r="297">
          <cell r="A297">
            <v>24510271200</v>
          </cell>
          <cell r="B297" t="str">
            <v>Homeland, Baltimore, MD</v>
          </cell>
          <cell r="C297">
            <v>-1.7600000000000001E-2</v>
          </cell>
        </row>
        <row r="298">
          <cell r="A298">
            <v>24510250206</v>
          </cell>
          <cell r="B298" t="str">
            <v>Morrell Park, Baltimore, MD</v>
          </cell>
          <cell r="C298">
            <v>-1.7600000000000001E-2</v>
          </cell>
        </row>
        <row r="299">
          <cell r="A299">
            <v>24005402405</v>
          </cell>
          <cell r="B299" t="str">
            <v>Gwynn Oak, Baltimore, MD</v>
          </cell>
          <cell r="C299">
            <v>-1.8100000000000002E-2</v>
          </cell>
        </row>
        <row r="300">
          <cell r="A300">
            <v>24003751200</v>
          </cell>
          <cell r="B300" t="str">
            <v>Linthicum Heights, MD</v>
          </cell>
          <cell r="C300">
            <v>-1.89E-2</v>
          </cell>
        </row>
        <row r="301">
          <cell r="A301">
            <v>24005440500</v>
          </cell>
          <cell r="B301" t="str">
            <v>Nottingham, MD</v>
          </cell>
          <cell r="C301">
            <v>-1.9099999999999999E-2</v>
          </cell>
        </row>
        <row r="302">
          <cell r="A302">
            <v>24005402503</v>
          </cell>
          <cell r="B302" t="str">
            <v>Randallstown, MD</v>
          </cell>
          <cell r="C302">
            <v>-1.95E-2</v>
          </cell>
        </row>
        <row r="303">
          <cell r="A303">
            <v>24510160802</v>
          </cell>
          <cell r="B303" t="str">
            <v>Edmondson, Baltimore, MD</v>
          </cell>
          <cell r="C303">
            <v>-2.01E-2</v>
          </cell>
        </row>
        <row r="304">
          <cell r="A304">
            <v>24005441000</v>
          </cell>
          <cell r="B304" t="str">
            <v>Baltimore, MD</v>
          </cell>
          <cell r="C304">
            <v>-2.0400000000000001E-2</v>
          </cell>
        </row>
        <row r="305">
          <cell r="A305">
            <v>24005401507</v>
          </cell>
          <cell r="B305" t="str">
            <v>Windsor Mill, Baltimore, MD</v>
          </cell>
          <cell r="C305">
            <v>-2.1000000000000001E-2</v>
          </cell>
        </row>
        <row r="306">
          <cell r="A306">
            <v>24005411308</v>
          </cell>
          <cell r="B306" t="str">
            <v>Nottingham, MD</v>
          </cell>
          <cell r="C306">
            <v>-2.12E-2</v>
          </cell>
        </row>
        <row r="307">
          <cell r="A307">
            <v>24005402406</v>
          </cell>
          <cell r="B307" t="str">
            <v>Windsor Mill, Milford Mill, MD</v>
          </cell>
          <cell r="C307">
            <v>-2.1600000000000001E-2</v>
          </cell>
        </row>
        <row r="308">
          <cell r="A308">
            <v>24003750300</v>
          </cell>
          <cell r="B308" t="str">
            <v>Linthicum Heights, MD</v>
          </cell>
          <cell r="C308">
            <v>-2.1899999999999999E-2</v>
          </cell>
        </row>
        <row r="309">
          <cell r="A309">
            <v>24005403402</v>
          </cell>
          <cell r="B309" t="str">
            <v>Pikesville, MD</v>
          </cell>
          <cell r="C309">
            <v>-2.29E-2</v>
          </cell>
        </row>
        <row r="310">
          <cell r="A310">
            <v>24510120300</v>
          </cell>
          <cell r="B310" t="str">
            <v>Harwood, Baltimore, MD</v>
          </cell>
          <cell r="C310">
            <v>-2.3099999999999999E-2</v>
          </cell>
        </row>
        <row r="311">
          <cell r="A311">
            <v>24510080600</v>
          </cell>
          <cell r="B311" t="str">
            <v>Broadway East, Baltimore, MD</v>
          </cell>
          <cell r="C311">
            <v>-2.3199999999999998E-2</v>
          </cell>
        </row>
        <row r="312">
          <cell r="A312">
            <v>24510260402</v>
          </cell>
          <cell r="B312" t="str">
            <v>Frankford, Baltimore, MD</v>
          </cell>
          <cell r="C312">
            <v>-2.35E-2</v>
          </cell>
        </row>
        <row r="313">
          <cell r="A313">
            <v>24510160100</v>
          </cell>
          <cell r="B313" t="str">
            <v>Harlem Park, Baltimore, MD</v>
          </cell>
          <cell r="C313">
            <v>-2.35E-2</v>
          </cell>
        </row>
        <row r="314">
          <cell r="A314">
            <v>24005420500</v>
          </cell>
          <cell r="B314" t="str">
            <v>Baltimore, MD</v>
          </cell>
          <cell r="C314">
            <v>-2.3699999999999999E-2</v>
          </cell>
        </row>
        <row r="315">
          <cell r="A315">
            <v>24005402403</v>
          </cell>
          <cell r="B315" t="str">
            <v>Gwynn Oak, Baltimore, MD</v>
          </cell>
          <cell r="C315">
            <v>-2.4E-2</v>
          </cell>
        </row>
        <row r="316">
          <cell r="A316">
            <v>24510270302</v>
          </cell>
          <cell r="B316" t="str">
            <v>Waltherson, Baltimore, MD</v>
          </cell>
          <cell r="C316">
            <v>-2.4500000000000001E-2</v>
          </cell>
        </row>
        <row r="317">
          <cell r="A317">
            <v>24510040100</v>
          </cell>
          <cell r="B317" t="str">
            <v>Downtown, Baltimore, MD</v>
          </cell>
          <cell r="C317">
            <v>-2.52E-2</v>
          </cell>
        </row>
        <row r="318">
          <cell r="A318">
            <v>24005401101</v>
          </cell>
          <cell r="B318" t="str">
            <v>Woodlawn, MD</v>
          </cell>
          <cell r="C318">
            <v>-2.5899999999999999E-2</v>
          </cell>
        </row>
        <row r="319">
          <cell r="A319">
            <v>24510260101</v>
          </cell>
          <cell r="B319" t="str">
            <v>Cedmont, Baltimore, MD</v>
          </cell>
          <cell r="C319">
            <v>-2.6200000000000001E-2</v>
          </cell>
        </row>
        <row r="320">
          <cell r="A320">
            <v>24005430900</v>
          </cell>
          <cell r="B320" t="str">
            <v>Baltimore, MD</v>
          </cell>
          <cell r="C320">
            <v>-2.8199999999999999E-2</v>
          </cell>
        </row>
        <row r="321">
          <cell r="A321">
            <v>24005491600</v>
          </cell>
          <cell r="B321" t="str">
            <v>Parkville, MD</v>
          </cell>
          <cell r="C321">
            <v>-3.04E-2</v>
          </cell>
        </row>
        <row r="322">
          <cell r="A322">
            <v>24005420100</v>
          </cell>
          <cell r="B322" t="str">
            <v>Dundalk, MD</v>
          </cell>
          <cell r="C322">
            <v>-3.1800000000000002E-2</v>
          </cell>
        </row>
        <row r="323">
          <cell r="A323">
            <v>24003751000</v>
          </cell>
          <cell r="B323" t="str">
            <v>Glen Burnie, MD</v>
          </cell>
          <cell r="C323">
            <v>-3.2099999999999997E-2</v>
          </cell>
        </row>
        <row r="324">
          <cell r="A324">
            <v>24005402504</v>
          </cell>
          <cell r="B324" t="str">
            <v>Randallstown, MD</v>
          </cell>
          <cell r="C324">
            <v>-3.4299999999999997E-2</v>
          </cell>
        </row>
        <row r="325">
          <cell r="A325">
            <v>24005451702</v>
          </cell>
          <cell r="B325" t="str">
            <v>Middle River, MD</v>
          </cell>
          <cell r="C325">
            <v>-3.6400000000000002E-2</v>
          </cell>
        </row>
        <row r="326">
          <cell r="A326">
            <v>24005421000</v>
          </cell>
          <cell r="B326" t="str">
            <v>Dundalk, MD</v>
          </cell>
          <cell r="C326">
            <v>-3.6400000000000002E-2</v>
          </cell>
        </row>
        <row r="327">
          <cell r="A327">
            <v>24005430200</v>
          </cell>
          <cell r="B327" t="str">
            <v>Lansdowne - Baltimore Highlands, Lansdowne, MD</v>
          </cell>
          <cell r="C327">
            <v>-3.6400000000000002E-2</v>
          </cell>
        </row>
        <row r="328">
          <cell r="A328">
            <v>24510270502</v>
          </cell>
          <cell r="B328" t="str">
            <v>North Harford Road, Baltimore, MD</v>
          </cell>
          <cell r="C328">
            <v>-3.7199999999999997E-2</v>
          </cell>
        </row>
        <row r="329">
          <cell r="A329">
            <v>24005490400</v>
          </cell>
          <cell r="B329" t="str">
            <v>Towson, MD</v>
          </cell>
          <cell r="C329">
            <v>-3.7199999999999997E-2</v>
          </cell>
        </row>
        <row r="330">
          <cell r="A330">
            <v>24510160600</v>
          </cell>
          <cell r="B330" t="str">
            <v>Mosher, Baltimore, MD</v>
          </cell>
          <cell r="C330">
            <v>-3.7499999999999999E-2</v>
          </cell>
        </row>
        <row r="331">
          <cell r="A331">
            <v>24510260700</v>
          </cell>
          <cell r="B331" t="str">
            <v>Fifteenth Street, Baltimore, MD</v>
          </cell>
          <cell r="C331">
            <v>-3.7999999999999999E-2</v>
          </cell>
        </row>
        <row r="332">
          <cell r="A332">
            <v>24003730100</v>
          </cell>
          <cell r="B332" t="str">
            <v>Chestnut Hill Cove, Riviera Beach, MD</v>
          </cell>
          <cell r="C332">
            <v>-3.8699999999999998E-2</v>
          </cell>
        </row>
        <row r="333">
          <cell r="A333">
            <v>24510270703</v>
          </cell>
          <cell r="B333" t="str">
            <v>North Harford Road, Baltimore, MD</v>
          </cell>
          <cell r="C333">
            <v>-3.9800000000000002E-2</v>
          </cell>
        </row>
        <row r="334">
          <cell r="A334">
            <v>24005400702</v>
          </cell>
          <cell r="B334" t="str">
            <v>Baltimore, MD</v>
          </cell>
          <cell r="C334">
            <v>-4.1200000000000001E-2</v>
          </cell>
        </row>
        <row r="335">
          <cell r="A335">
            <v>24005402307</v>
          </cell>
          <cell r="B335" t="str">
            <v>Pikesville, MD</v>
          </cell>
          <cell r="C335">
            <v>-4.19E-2</v>
          </cell>
        </row>
        <row r="336">
          <cell r="A336">
            <v>24005450400</v>
          </cell>
          <cell r="B336" t="str">
            <v>Essex, MD</v>
          </cell>
          <cell r="C336">
            <v>-4.3099999999999999E-2</v>
          </cell>
        </row>
        <row r="337">
          <cell r="A337">
            <v>24510120500</v>
          </cell>
          <cell r="B337" t="str">
            <v>Greenmount West, Baltimore, MD</v>
          </cell>
          <cell r="C337">
            <v>-4.3700000000000003E-2</v>
          </cell>
        </row>
        <row r="338">
          <cell r="A338">
            <v>24005402404</v>
          </cell>
          <cell r="B338" t="str">
            <v>Gwynn Oak, Lochearn, MD</v>
          </cell>
          <cell r="C338">
            <v>-4.41E-2</v>
          </cell>
        </row>
        <row r="339">
          <cell r="A339">
            <v>24005452400</v>
          </cell>
          <cell r="B339" t="str">
            <v>Dundalk, MD</v>
          </cell>
          <cell r="C339">
            <v>-4.4200000000000003E-2</v>
          </cell>
        </row>
        <row r="340">
          <cell r="A340">
            <v>24510130804</v>
          </cell>
          <cell r="B340" t="str">
            <v>Hampden, Baltimore, MD</v>
          </cell>
          <cell r="C340">
            <v>-4.4499999999999998E-2</v>
          </cell>
        </row>
        <row r="341">
          <cell r="A341">
            <v>24005400500</v>
          </cell>
          <cell r="B341" t="str">
            <v>Catonsville, MD</v>
          </cell>
          <cell r="C341">
            <v>-4.5400000000000003E-2</v>
          </cell>
        </row>
        <row r="342">
          <cell r="A342">
            <v>24510250103</v>
          </cell>
          <cell r="B342" t="str">
            <v>Violetville, Baltimore, MD</v>
          </cell>
          <cell r="C342">
            <v>-4.5999999999999999E-2</v>
          </cell>
        </row>
        <row r="343">
          <cell r="A343">
            <v>24005450200</v>
          </cell>
          <cell r="B343" t="str">
            <v>Essex, MD</v>
          </cell>
          <cell r="C343">
            <v>-4.7500000000000001E-2</v>
          </cell>
        </row>
        <row r="344">
          <cell r="A344">
            <v>24510060300</v>
          </cell>
          <cell r="B344" t="str">
            <v>Butchers Hill, Baltimore, MD</v>
          </cell>
          <cell r="C344">
            <v>-4.8500000000000001E-2</v>
          </cell>
        </row>
        <row r="345">
          <cell r="A345">
            <v>24005420900</v>
          </cell>
          <cell r="B345" t="str">
            <v>Dundalk, MD</v>
          </cell>
          <cell r="C345">
            <v>-5.0099999999999999E-2</v>
          </cell>
        </row>
        <row r="346">
          <cell r="A346">
            <v>24005440100</v>
          </cell>
          <cell r="B346" t="str">
            <v>Baltimore, MD</v>
          </cell>
          <cell r="C346">
            <v>-5.04E-2</v>
          </cell>
        </row>
        <row r="347">
          <cell r="A347">
            <v>24005451100</v>
          </cell>
          <cell r="B347" t="str">
            <v>Essex, MD</v>
          </cell>
          <cell r="C347">
            <v>-5.3199999999999997E-2</v>
          </cell>
        </row>
        <row r="348">
          <cell r="A348">
            <v>24005420401</v>
          </cell>
          <cell r="B348" t="str">
            <v>Dundalk, MD</v>
          </cell>
          <cell r="C348">
            <v>-5.4899999999999997E-2</v>
          </cell>
        </row>
        <row r="349">
          <cell r="A349">
            <v>24003750201</v>
          </cell>
          <cell r="B349" t="str">
            <v>Brooklyn, Baltimore, MD</v>
          </cell>
          <cell r="C349">
            <v>-5.5199999999999999E-2</v>
          </cell>
        </row>
        <row r="350">
          <cell r="A350">
            <v>24510120100</v>
          </cell>
          <cell r="B350" t="str">
            <v>Tuscany - Canterbury, Baltimore, MD</v>
          </cell>
          <cell r="C350">
            <v>-5.7200000000000001E-2</v>
          </cell>
        </row>
        <row r="351">
          <cell r="A351">
            <v>24510250401</v>
          </cell>
          <cell r="B351" t="str">
            <v>Brooklyn, Baltimore, MD</v>
          </cell>
          <cell r="C351">
            <v>-5.7799999999999997E-2</v>
          </cell>
        </row>
        <row r="352">
          <cell r="A352">
            <v>24510090400</v>
          </cell>
          <cell r="B352" t="str">
            <v>Better Waverly, Baltimore, MD</v>
          </cell>
          <cell r="C352">
            <v>-5.91E-2</v>
          </cell>
        </row>
        <row r="353">
          <cell r="A353">
            <v>24005441102</v>
          </cell>
          <cell r="B353" t="str">
            <v>Rosedale, MD</v>
          </cell>
          <cell r="C353">
            <v>-5.9900000000000002E-2</v>
          </cell>
        </row>
        <row r="354">
          <cell r="A354">
            <v>24510110100</v>
          </cell>
          <cell r="B354" t="str">
            <v>Downtown, Baltimore, MD</v>
          </cell>
          <cell r="C354">
            <v>-0.06</v>
          </cell>
        </row>
        <row r="355">
          <cell r="A355">
            <v>24510190200</v>
          </cell>
          <cell r="B355" t="str">
            <v>Pratt Monroe, Baltimore, MD</v>
          </cell>
          <cell r="C355">
            <v>-6.4000000000000001E-2</v>
          </cell>
        </row>
        <row r="356">
          <cell r="A356">
            <v>24005490602</v>
          </cell>
          <cell r="B356" t="str">
            <v>Baltimore, MD</v>
          </cell>
          <cell r="C356">
            <v>-6.4699999999999994E-2</v>
          </cell>
        </row>
        <row r="357">
          <cell r="A357">
            <v>24005430800</v>
          </cell>
          <cell r="B357" t="str">
            <v>Halethorpe, MD</v>
          </cell>
          <cell r="C357">
            <v>-6.5100000000000005E-2</v>
          </cell>
        </row>
        <row r="358">
          <cell r="A358">
            <v>24005492101</v>
          </cell>
          <cell r="B358" t="str">
            <v>Parkville, MD</v>
          </cell>
          <cell r="C358">
            <v>-6.5100000000000005E-2</v>
          </cell>
        </row>
        <row r="359">
          <cell r="A359">
            <v>24005401200</v>
          </cell>
          <cell r="B359" t="str">
            <v>Woodlawn, MD</v>
          </cell>
          <cell r="C359">
            <v>-6.6600000000000006E-2</v>
          </cell>
        </row>
        <row r="360">
          <cell r="A360">
            <v>24510270102</v>
          </cell>
          <cell r="B360" t="str">
            <v>Waltherson, Baltimore, MD</v>
          </cell>
          <cell r="C360">
            <v>-6.7400000000000002E-2</v>
          </cell>
        </row>
        <row r="361">
          <cell r="A361">
            <v>24510090500</v>
          </cell>
          <cell r="B361" t="str">
            <v>Better Waverly, Baltimore, MD</v>
          </cell>
          <cell r="C361">
            <v>-6.8699999999999997E-2</v>
          </cell>
        </row>
        <row r="362">
          <cell r="A362">
            <v>24510070100</v>
          </cell>
          <cell r="B362" t="str">
            <v>Baltimore, MD</v>
          </cell>
          <cell r="C362">
            <v>-6.88E-2</v>
          </cell>
        </row>
        <row r="363">
          <cell r="A363">
            <v>24510130100</v>
          </cell>
          <cell r="B363" t="str">
            <v>Reservoir Hill, Baltimore, MD</v>
          </cell>
          <cell r="C363">
            <v>-6.9699999999999998E-2</v>
          </cell>
        </row>
        <row r="364">
          <cell r="A364">
            <v>24510260102</v>
          </cell>
          <cell r="B364" t="str">
            <v>Frankford, Baltimore, MD</v>
          </cell>
          <cell r="C364">
            <v>-7.1199999999999999E-2</v>
          </cell>
        </row>
        <row r="365">
          <cell r="A365">
            <v>24005491401</v>
          </cell>
          <cell r="B365" t="str">
            <v>Parkville, MD</v>
          </cell>
          <cell r="C365">
            <v>-7.7200000000000005E-2</v>
          </cell>
        </row>
        <row r="366">
          <cell r="A366">
            <v>24510090600</v>
          </cell>
          <cell r="B366" t="str">
            <v>Coldstream - Homestead - Montebello, Baltimore, MD</v>
          </cell>
          <cell r="C366">
            <v>-7.7700000000000005E-2</v>
          </cell>
        </row>
        <row r="367">
          <cell r="A367">
            <v>24510130200</v>
          </cell>
          <cell r="B367" t="str">
            <v>Reservoir Hill, Baltimore, MD</v>
          </cell>
          <cell r="C367">
            <v>-7.8600000000000003E-2</v>
          </cell>
        </row>
        <row r="368">
          <cell r="A368">
            <v>24510180300</v>
          </cell>
          <cell r="B368" t="str">
            <v>Hollins Market, Baltimore, MD</v>
          </cell>
          <cell r="C368">
            <v>-7.9100000000000004E-2</v>
          </cell>
        </row>
        <row r="369">
          <cell r="A369">
            <v>24005401302</v>
          </cell>
          <cell r="B369" t="str">
            <v>Gwynn Oak, Baltimore, MD</v>
          </cell>
          <cell r="C369">
            <v>-8.0600000000000005E-2</v>
          </cell>
        </row>
        <row r="370">
          <cell r="A370">
            <v>24005403100</v>
          </cell>
          <cell r="B370" t="str">
            <v>Gwynn Oak, Pikesville, MD</v>
          </cell>
          <cell r="C370">
            <v>-8.6400000000000005E-2</v>
          </cell>
        </row>
        <row r="371">
          <cell r="A371">
            <v>24005402506</v>
          </cell>
          <cell r="B371" t="str">
            <v>Randallstown, MD</v>
          </cell>
          <cell r="C371">
            <v>-8.7099999999999997E-2</v>
          </cell>
        </row>
        <row r="372">
          <cell r="A372">
            <v>24005452000</v>
          </cell>
          <cell r="B372" t="str">
            <v>Sparrows Point, MD</v>
          </cell>
          <cell r="C372">
            <v>-8.7499999999999994E-2</v>
          </cell>
        </row>
        <row r="373">
          <cell r="A373">
            <v>24005403401</v>
          </cell>
          <cell r="B373" t="str">
            <v>Pikesville, MD</v>
          </cell>
          <cell r="C373">
            <v>-9.1600000000000001E-2</v>
          </cell>
        </row>
        <row r="374">
          <cell r="A374">
            <v>24005430300</v>
          </cell>
          <cell r="B374" t="str">
            <v>Lansdowne - Baltimore Highlands, Halethorpe, MD</v>
          </cell>
          <cell r="C374">
            <v>-9.1600000000000001E-2</v>
          </cell>
        </row>
        <row r="375">
          <cell r="A375">
            <v>24005421200</v>
          </cell>
          <cell r="B375" t="str">
            <v>Dundalk, MD</v>
          </cell>
          <cell r="C375">
            <v>-9.2899999999999996E-2</v>
          </cell>
        </row>
        <row r="376">
          <cell r="A376">
            <v>24003750804</v>
          </cell>
          <cell r="B376" t="str">
            <v>Glen Burnie, MD</v>
          </cell>
          <cell r="C376">
            <v>-9.3600000000000003E-2</v>
          </cell>
        </row>
        <row r="377">
          <cell r="A377">
            <v>24510271101</v>
          </cell>
          <cell r="B377" t="str">
            <v>Radnor - Winston, Baltimore, MD</v>
          </cell>
          <cell r="C377">
            <v>-9.5399999999999999E-2</v>
          </cell>
        </row>
        <row r="378">
          <cell r="A378">
            <v>24510271801</v>
          </cell>
          <cell r="B378" t="str">
            <v>Arlington, Baltimore, MD</v>
          </cell>
          <cell r="C378">
            <v>-9.8799999999999999E-2</v>
          </cell>
        </row>
        <row r="379">
          <cell r="A379">
            <v>24005450300</v>
          </cell>
          <cell r="B379" t="str">
            <v>Essex, MD</v>
          </cell>
          <cell r="C379">
            <v>-9.9599999999999994E-2</v>
          </cell>
        </row>
        <row r="380">
          <cell r="A380">
            <v>24005440200</v>
          </cell>
          <cell r="B380" t="str">
            <v>Nottingham, MD</v>
          </cell>
          <cell r="C380">
            <v>-0.1012</v>
          </cell>
        </row>
        <row r="381">
          <cell r="A381">
            <v>24510080700</v>
          </cell>
          <cell r="B381" t="str">
            <v>Broadway East, Baltimore, MD</v>
          </cell>
          <cell r="C381">
            <v>-0.105</v>
          </cell>
        </row>
        <row r="382">
          <cell r="A382">
            <v>24510140300</v>
          </cell>
          <cell r="B382" t="str">
            <v>Druid Heights, Baltimore, MD</v>
          </cell>
          <cell r="C382">
            <v>-0.1065</v>
          </cell>
        </row>
        <row r="383">
          <cell r="A383">
            <v>24510280404</v>
          </cell>
          <cell r="B383" t="str">
            <v>Irvington, Baltimore, MD</v>
          </cell>
          <cell r="C383">
            <v>-0.11</v>
          </cell>
        </row>
        <row r="384">
          <cell r="A384">
            <v>24510270101</v>
          </cell>
          <cell r="B384" t="str">
            <v>Arcadia, Baltimore, MD</v>
          </cell>
          <cell r="C384">
            <v>-0.1167</v>
          </cell>
        </row>
        <row r="385">
          <cell r="A385">
            <v>24005400800</v>
          </cell>
          <cell r="B385" t="str">
            <v>Catonsville, MD</v>
          </cell>
          <cell r="C385">
            <v>-0.1171</v>
          </cell>
        </row>
        <row r="386">
          <cell r="A386">
            <v>24510271400</v>
          </cell>
          <cell r="B386" t="str">
            <v>Evergreen, Baltimore, MD</v>
          </cell>
          <cell r="C386">
            <v>-0.1222</v>
          </cell>
        </row>
        <row r="387">
          <cell r="A387">
            <v>24005402202</v>
          </cell>
          <cell r="B387" t="str">
            <v>Baltimore County, MD</v>
          </cell>
          <cell r="C387">
            <v>-0.1245</v>
          </cell>
        </row>
        <row r="388">
          <cell r="A388">
            <v>24027606604</v>
          </cell>
          <cell r="B388" t="str">
            <v>Columbia, MD</v>
          </cell>
          <cell r="C388">
            <v>-0.12959999999999999</v>
          </cell>
        </row>
        <row r="389">
          <cell r="A389">
            <v>24510250301</v>
          </cell>
          <cell r="B389" t="str">
            <v>Westport, Baltimore, MD</v>
          </cell>
          <cell r="C389">
            <v>-0.1321</v>
          </cell>
        </row>
        <row r="390">
          <cell r="A390">
            <v>24510020100</v>
          </cell>
          <cell r="B390" t="str">
            <v>Upper Fells Point, Baltimore, MD</v>
          </cell>
          <cell r="C390">
            <v>-0.14149999999999999</v>
          </cell>
        </row>
        <row r="391">
          <cell r="A391">
            <v>24510070200</v>
          </cell>
          <cell r="B391" t="str">
            <v>Madison - Eastend, Baltimore, MD</v>
          </cell>
          <cell r="C391">
            <v>-0.15190000000000001</v>
          </cell>
        </row>
        <row r="392">
          <cell r="A392">
            <v>24005491000</v>
          </cell>
          <cell r="B392" t="str">
            <v>Baltimore, MD</v>
          </cell>
          <cell r="C392">
            <v>-0.1575</v>
          </cell>
        </row>
        <row r="393">
          <cell r="A393">
            <v>24510200300</v>
          </cell>
          <cell r="B393" t="str">
            <v>Bentalou-Smallwood, Baltimore, MD</v>
          </cell>
          <cell r="C393">
            <v>-0.15920000000000001</v>
          </cell>
        </row>
        <row r="394">
          <cell r="A394">
            <v>24003750400</v>
          </cell>
          <cell r="B394" t="str">
            <v>Linthicum Heights, MD</v>
          </cell>
          <cell r="C394">
            <v>-0.1663</v>
          </cell>
        </row>
        <row r="395">
          <cell r="A395">
            <v>24510100200</v>
          </cell>
          <cell r="B395" t="str">
            <v>Baltimore, MD</v>
          </cell>
          <cell r="C395">
            <v>-0.1694</v>
          </cell>
        </row>
        <row r="396">
          <cell r="A396">
            <v>24510090700</v>
          </cell>
          <cell r="B396" t="str">
            <v>Coldstream - Homestead - Montebello, Baltimore, MD</v>
          </cell>
          <cell r="C396">
            <v>-0.22720000000000001</v>
          </cell>
        </row>
        <row r="397">
          <cell r="A397">
            <v>24510280302</v>
          </cell>
          <cell r="B397" t="str">
            <v>West Forest Park, Baltimore, MD</v>
          </cell>
          <cell r="C397">
            <v>-0.2361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ob_density_2013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Density_of_Jobs_in_2013</v>
          </cell>
        </row>
        <row r="2">
          <cell r="A2">
            <v>24510040100</v>
          </cell>
          <cell r="B2" t="str">
            <v>Downtown, Baltimore, MD</v>
          </cell>
          <cell r="C2">
            <v>122894</v>
          </cell>
        </row>
        <row r="3">
          <cell r="A3">
            <v>24510040200</v>
          </cell>
          <cell r="B3" t="str">
            <v>Downtown, Baltimore, MD</v>
          </cell>
          <cell r="C3">
            <v>109592</v>
          </cell>
        </row>
        <row r="4">
          <cell r="A4">
            <v>24510060400</v>
          </cell>
          <cell r="B4" t="str">
            <v>Baltimore, MD</v>
          </cell>
          <cell r="C4">
            <v>80681</v>
          </cell>
        </row>
        <row r="5">
          <cell r="A5">
            <v>24510070400</v>
          </cell>
          <cell r="B5" t="str">
            <v>Gay Street, Baltimore, MD</v>
          </cell>
          <cell r="C5">
            <v>75325</v>
          </cell>
        </row>
        <row r="6">
          <cell r="A6">
            <v>24510100300</v>
          </cell>
          <cell r="B6" t="str">
            <v>Penn - Fallsway, Baltimore, MD</v>
          </cell>
          <cell r="C6">
            <v>43650</v>
          </cell>
        </row>
        <row r="7">
          <cell r="A7">
            <v>24510030200</v>
          </cell>
          <cell r="B7" t="str">
            <v>Little Italy, Baltimore, MD</v>
          </cell>
          <cell r="C7">
            <v>31831</v>
          </cell>
        </row>
        <row r="8">
          <cell r="A8">
            <v>24510170200</v>
          </cell>
          <cell r="B8" t="str">
            <v>McCulloh Homes, Baltimore, MD</v>
          </cell>
          <cell r="C8">
            <v>29906</v>
          </cell>
        </row>
        <row r="9">
          <cell r="A9">
            <v>24510110200</v>
          </cell>
          <cell r="B9" t="str">
            <v>Downtown, Baltimore, MD</v>
          </cell>
          <cell r="C9">
            <v>29111</v>
          </cell>
        </row>
        <row r="10">
          <cell r="A10">
            <v>24510120202</v>
          </cell>
          <cell r="B10" t="str">
            <v>Baltimore, MD</v>
          </cell>
          <cell r="C10">
            <v>23599</v>
          </cell>
        </row>
        <row r="11">
          <cell r="A11">
            <v>24510020300</v>
          </cell>
          <cell r="B11" t="str">
            <v>Fells Point, Baltimore, MD</v>
          </cell>
          <cell r="C11">
            <v>22531</v>
          </cell>
        </row>
        <row r="12">
          <cell r="A12">
            <v>24510110100</v>
          </cell>
          <cell r="B12" t="str">
            <v>Downtown, Baltimore, MD</v>
          </cell>
          <cell r="C12">
            <v>21115</v>
          </cell>
        </row>
        <row r="13">
          <cell r="A13">
            <v>24005490900</v>
          </cell>
          <cell r="B13" t="str">
            <v>Towson, MD</v>
          </cell>
          <cell r="C13">
            <v>19446</v>
          </cell>
        </row>
        <row r="14">
          <cell r="A14">
            <v>24510220100</v>
          </cell>
          <cell r="B14" t="str">
            <v>Baltimore, MD</v>
          </cell>
          <cell r="C14">
            <v>19148</v>
          </cell>
        </row>
        <row r="15">
          <cell r="A15">
            <v>24510080102</v>
          </cell>
          <cell r="B15" t="str">
            <v>Belair - Edison, Baltimore, MD</v>
          </cell>
          <cell r="C15">
            <v>13340</v>
          </cell>
        </row>
        <row r="16">
          <cell r="A16">
            <v>24510120700</v>
          </cell>
          <cell r="B16" t="str">
            <v>Remington, Baltimore, MD</v>
          </cell>
          <cell r="C16">
            <v>12506</v>
          </cell>
        </row>
        <row r="17">
          <cell r="A17">
            <v>24510010400</v>
          </cell>
          <cell r="B17" t="str">
            <v>Canton, Baltimore, MD</v>
          </cell>
          <cell r="C17">
            <v>12340</v>
          </cell>
        </row>
        <row r="18">
          <cell r="A18">
            <v>24510120600</v>
          </cell>
          <cell r="B18" t="str">
            <v>Old Goucher, Baltimore, MD</v>
          </cell>
          <cell r="C18">
            <v>12195</v>
          </cell>
        </row>
        <row r="19">
          <cell r="A19">
            <v>24510280500</v>
          </cell>
          <cell r="B19" t="str">
            <v>Pleasant View Gardens, Baltimore, MD</v>
          </cell>
          <cell r="C19">
            <v>11146</v>
          </cell>
        </row>
        <row r="20">
          <cell r="A20">
            <v>24005490605</v>
          </cell>
          <cell r="B20" t="str">
            <v>Towson, MD</v>
          </cell>
          <cell r="C20">
            <v>10944</v>
          </cell>
        </row>
        <row r="21">
          <cell r="A21">
            <v>24510260900</v>
          </cell>
          <cell r="B21" t="str">
            <v>Baltimore, MD</v>
          </cell>
          <cell r="C21">
            <v>10469</v>
          </cell>
        </row>
        <row r="22">
          <cell r="A22">
            <v>24510230200</v>
          </cell>
          <cell r="B22" t="str">
            <v>South Baltimore, Baltimore, MD</v>
          </cell>
          <cell r="C22">
            <v>8905</v>
          </cell>
        </row>
        <row r="23">
          <cell r="A23">
            <v>24510020200</v>
          </cell>
          <cell r="B23" t="str">
            <v>Upper Fells Point, Baltimore, MD</v>
          </cell>
          <cell r="C23">
            <v>8671</v>
          </cell>
        </row>
        <row r="24">
          <cell r="A24">
            <v>24510200100</v>
          </cell>
          <cell r="B24" t="str">
            <v>Lexington, Baltimore, MD</v>
          </cell>
          <cell r="C24">
            <v>8529</v>
          </cell>
        </row>
        <row r="25">
          <cell r="A25">
            <v>24510271700</v>
          </cell>
          <cell r="B25" t="str">
            <v>Central Park Heights, Baltimore, MD</v>
          </cell>
          <cell r="C25">
            <v>8301</v>
          </cell>
        </row>
        <row r="26">
          <cell r="A26">
            <v>24510280101</v>
          </cell>
          <cell r="B26" t="str">
            <v>Reisterstown Station, Baltimore, MD</v>
          </cell>
          <cell r="C26">
            <v>7816</v>
          </cell>
        </row>
        <row r="27">
          <cell r="A27">
            <v>24510240200</v>
          </cell>
          <cell r="B27" t="str">
            <v>Riverside, Baltimore, MD</v>
          </cell>
          <cell r="C27">
            <v>7766</v>
          </cell>
        </row>
        <row r="28">
          <cell r="A28">
            <v>24510230100</v>
          </cell>
          <cell r="B28" t="str">
            <v>Baltimore, MD</v>
          </cell>
          <cell r="C28">
            <v>7462</v>
          </cell>
        </row>
        <row r="29">
          <cell r="A29">
            <v>24027606707</v>
          </cell>
          <cell r="B29" t="str">
            <v>Columbia, MD</v>
          </cell>
          <cell r="C29">
            <v>7146</v>
          </cell>
        </row>
        <row r="30">
          <cell r="A30">
            <v>24510170100</v>
          </cell>
          <cell r="B30" t="str">
            <v>Downtown, Baltimore, MD</v>
          </cell>
          <cell r="C30">
            <v>6824</v>
          </cell>
        </row>
        <row r="31">
          <cell r="A31">
            <v>24510260501</v>
          </cell>
          <cell r="B31" t="str">
            <v>Joseph Lee, Baltimore, MD</v>
          </cell>
          <cell r="C31">
            <v>6666</v>
          </cell>
        </row>
        <row r="32">
          <cell r="A32">
            <v>24510140200</v>
          </cell>
          <cell r="B32" t="str">
            <v>Upton, Baltimore, MD</v>
          </cell>
          <cell r="C32">
            <v>6575</v>
          </cell>
        </row>
        <row r="33">
          <cell r="A33">
            <v>24510150500</v>
          </cell>
          <cell r="B33" t="str">
            <v>Burleith-Leighton, Baltimore, MD</v>
          </cell>
          <cell r="C33">
            <v>6444</v>
          </cell>
        </row>
        <row r="34">
          <cell r="A34">
            <v>24005403702</v>
          </cell>
          <cell r="B34" t="str">
            <v>Pikesville, MD</v>
          </cell>
          <cell r="C34">
            <v>6102</v>
          </cell>
        </row>
        <row r="35">
          <cell r="A35">
            <v>24510010100</v>
          </cell>
          <cell r="B35" t="str">
            <v>Canton, Baltimore, MD</v>
          </cell>
          <cell r="C35">
            <v>5980</v>
          </cell>
        </row>
        <row r="36">
          <cell r="A36">
            <v>24510260800</v>
          </cell>
          <cell r="B36" t="str">
            <v>Baltimore Highlands, Baltimore, MD</v>
          </cell>
          <cell r="C36">
            <v>5950</v>
          </cell>
        </row>
        <row r="37">
          <cell r="A37">
            <v>24510090500</v>
          </cell>
          <cell r="B37" t="str">
            <v>Better Waverly, Baltimore, MD</v>
          </cell>
          <cell r="C37">
            <v>5822</v>
          </cell>
        </row>
        <row r="38">
          <cell r="A38">
            <v>24510130700</v>
          </cell>
          <cell r="B38" t="str">
            <v>Hampden, Baltimore, MD</v>
          </cell>
          <cell r="C38">
            <v>5725</v>
          </cell>
        </row>
        <row r="39">
          <cell r="A39">
            <v>24510271503</v>
          </cell>
          <cell r="B39" t="str">
            <v>Cross Keys, Baltimore, MD</v>
          </cell>
          <cell r="C39">
            <v>5635</v>
          </cell>
        </row>
        <row r="40">
          <cell r="A40">
            <v>24510130600</v>
          </cell>
          <cell r="B40" t="str">
            <v>Hampden, Baltimore, MD</v>
          </cell>
          <cell r="C40">
            <v>5196</v>
          </cell>
        </row>
        <row r="41">
          <cell r="A41">
            <v>24510180200</v>
          </cell>
          <cell r="B41" t="str">
            <v>Poppleton, Baltimore, MD</v>
          </cell>
          <cell r="C41">
            <v>5088</v>
          </cell>
        </row>
        <row r="42">
          <cell r="A42">
            <v>24510270902</v>
          </cell>
          <cell r="B42" t="str">
            <v>Perring Loch, Baltimore, MD</v>
          </cell>
          <cell r="C42">
            <v>4952</v>
          </cell>
        </row>
        <row r="43">
          <cell r="A43">
            <v>24510160300</v>
          </cell>
          <cell r="B43" t="str">
            <v>Sandtown-Winchester, Baltimore, MD</v>
          </cell>
          <cell r="C43">
            <v>4939</v>
          </cell>
        </row>
        <row r="44">
          <cell r="A44">
            <v>24005440701</v>
          </cell>
          <cell r="B44" t="str">
            <v>Rosedale, MD</v>
          </cell>
          <cell r="C44">
            <v>4722</v>
          </cell>
        </row>
        <row r="45">
          <cell r="A45">
            <v>24510210100</v>
          </cell>
          <cell r="B45" t="str">
            <v>Pigtown, Baltimore, MD</v>
          </cell>
          <cell r="C45">
            <v>4719</v>
          </cell>
        </row>
        <row r="46">
          <cell r="A46">
            <v>24510240100</v>
          </cell>
          <cell r="B46" t="str">
            <v>Locust Point, Baltimore, MD</v>
          </cell>
          <cell r="C46">
            <v>4633</v>
          </cell>
        </row>
        <row r="47">
          <cell r="A47">
            <v>24005411408</v>
          </cell>
          <cell r="B47" t="str">
            <v>Nottingham, MD</v>
          </cell>
          <cell r="C47">
            <v>4538</v>
          </cell>
        </row>
        <row r="48">
          <cell r="A48">
            <v>24510120500</v>
          </cell>
          <cell r="B48" t="str">
            <v>Greenmount West, Baltimore, MD</v>
          </cell>
          <cell r="C48">
            <v>4498</v>
          </cell>
        </row>
        <row r="49">
          <cell r="A49">
            <v>24510130804</v>
          </cell>
          <cell r="B49" t="str">
            <v>Hampden, Baltimore, MD</v>
          </cell>
          <cell r="C49">
            <v>4196</v>
          </cell>
        </row>
        <row r="50">
          <cell r="A50">
            <v>24005403402</v>
          </cell>
          <cell r="B50" t="str">
            <v>Pikesville, MD</v>
          </cell>
          <cell r="C50">
            <v>4184</v>
          </cell>
        </row>
        <row r="51">
          <cell r="A51">
            <v>24510210200</v>
          </cell>
          <cell r="B51" t="str">
            <v>Pigtown, Baltimore, MD</v>
          </cell>
          <cell r="C51">
            <v>4138</v>
          </cell>
        </row>
        <row r="52">
          <cell r="A52">
            <v>24005430400</v>
          </cell>
          <cell r="B52" t="str">
            <v>Halethorpe, MD</v>
          </cell>
          <cell r="C52">
            <v>4098</v>
          </cell>
        </row>
        <row r="53">
          <cell r="A53">
            <v>24510250203</v>
          </cell>
          <cell r="B53" t="str">
            <v>Cherry Hill, Baltimore, MD</v>
          </cell>
          <cell r="C53">
            <v>4078</v>
          </cell>
        </row>
        <row r="54">
          <cell r="A54">
            <v>24510250103</v>
          </cell>
          <cell r="B54" t="str">
            <v>Violetville, Baltimore, MD</v>
          </cell>
          <cell r="C54">
            <v>4064</v>
          </cell>
        </row>
        <row r="55">
          <cell r="A55">
            <v>24510080500</v>
          </cell>
          <cell r="B55" t="str">
            <v>Darley Park, Baltimore, MD</v>
          </cell>
          <cell r="C55">
            <v>3904</v>
          </cell>
        </row>
        <row r="56">
          <cell r="A56">
            <v>24510090800</v>
          </cell>
          <cell r="B56" t="str">
            <v>East Baltimore Midway, Baltimore, MD</v>
          </cell>
          <cell r="C56">
            <v>3880</v>
          </cell>
        </row>
        <row r="57">
          <cell r="A57">
            <v>24005403401</v>
          </cell>
          <cell r="B57" t="str">
            <v>Pikesville, MD</v>
          </cell>
          <cell r="C57">
            <v>3720</v>
          </cell>
        </row>
        <row r="58">
          <cell r="A58">
            <v>24510130806</v>
          </cell>
          <cell r="B58" t="str">
            <v>Woodberry, Baltimore, MD</v>
          </cell>
          <cell r="C58">
            <v>3645</v>
          </cell>
        </row>
        <row r="59">
          <cell r="A59">
            <v>24510200500</v>
          </cell>
          <cell r="B59" t="str">
            <v>Mill Hill, Baltimore, MD</v>
          </cell>
          <cell r="C59">
            <v>3637</v>
          </cell>
        </row>
        <row r="60">
          <cell r="A60">
            <v>24005401000</v>
          </cell>
          <cell r="B60" t="str">
            <v>Catonsville, MD</v>
          </cell>
          <cell r="C60">
            <v>3625</v>
          </cell>
        </row>
        <row r="61">
          <cell r="A61">
            <v>24510030100</v>
          </cell>
          <cell r="B61" t="str">
            <v>Perkins Homes, Baltimore, MD</v>
          </cell>
          <cell r="C61">
            <v>3624</v>
          </cell>
        </row>
        <row r="62">
          <cell r="A62">
            <v>24510150400</v>
          </cell>
          <cell r="B62" t="str">
            <v>Mondawmin, Baltimore, MD</v>
          </cell>
          <cell r="C62">
            <v>3565</v>
          </cell>
        </row>
        <row r="63">
          <cell r="A63">
            <v>24005451200</v>
          </cell>
          <cell r="B63" t="str">
            <v>Middle River, MD</v>
          </cell>
          <cell r="C63">
            <v>3555</v>
          </cell>
        </row>
        <row r="64">
          <cell r="A64">
            <v>24510250206</v>
          </cell>
          <cell r="B64" t="str">
            <v>Morrell Park, Baltimore, MD</v>
          </cell>
          <cell r="C64">
            <v>3537</v>
          </cell>
        </row>
        <row r="65">
          <cell r="A65">
            <v>24005401102</v>
          </cell>
          <cell r="B65" t="str">
            <v>Gwynn Oak, Woodlawn, MD</v>
          </cell>
          <cell r="C65">
            <v>3537</v>
          </cell>
        </row>
        <row r="66">
          <cell r="A66">
            <v>24510270803</v>
          </cell>
          <cell r="B66" t="str">
            <v>Loch Raven, Baltimore, MD</v>
          </cell>
          <cell r="C66">
            <v>3475</v>
          </cell>
        </row>
        <row r="67">
          <cell r="A67">
            <v>24510261100</v>
          </cell>
          <cell r="B67" t="str">
            <v>Canton, Baltimore, MD</v>
          </cell>
          <cell r="C67">
            <v>3459</v>
          </cell>
        </row>
        <row r="68">
          <cell r="A68">
            <v>24027602302</v>
          </cell>
          <cell r="B68" t="str">
            <v>Columbia, MD</v>
          </cell>
          <cell r="C68">
            <v>3455</v>
          </cell>
        </row>
        <row r="69">
          <cell r="A69">
            <v>24510240300</v>
          </cell>
          <cell r="B69" t="str">
            <v>Riverside, Baltimore, MD</v>
          </cell>
          <cell r="C69">
            <v>3299</v>
          </cell>
        </row>
        <row r="70">
          <cell r="A70">
            <v>24003750900</v>
          </cell>
          <cell r="B70" t="str">
            <v>Glen Burnie, MD</v>
          </cell>
          <cell r="C70">
            <v>3260</v>
          </cell>
        </row>
        <row r="71">
          <cell r="A71">
            <v>24510070300</v>
          </cell>
          <cell r="B71" t="str">
            <v>Milton - Montford, Baltimore, MD</v>
          </cell>
          <cell r="C71">
            <v>3227</v>
          </cell>
        </row>
        <row r="72">
          <cell r="A72">
            <v>24005401507</v>
          </cell>
          <cell r="B72" t="str">
            <v>Windsor Mill, Baltimore, MD</v>
          </cell>
          <cell r="C72">
            <v>3197</v>
          </cell>
        </row>
        <row r="73">
          <cell r="A73">
            <v>24510271102</v>
          </cell>
          <cell r="B73" t="str">
            <v>Mid-Charles, Baltimore, MD</v>
          </cell>
          <cell r="C73">
            <v>3184</v>
          </cell>
        </row>
        <row r="74">
          <cell r="A74">
            <v>24005411307</v>
          </cell>
          <cell r="B74" t="str">
            <v>Nottingham, MD</v>
          </cell>
          <cell r="C74">
            <v>3153</v>
          </cell>
        </row>
        <row r="75">
          <cell r="A75">
            <v>24510260404</v>
          </cell>
          <cell r="B75" t="str">
            <v>Baltimore Highlands, Baltimore, MD</v>
          </cell>
          <cell r="C75">
            <v>3118</v>
          </cell>
        </row>
        <row r="76">
          <cell r="A76">
            <v>24510090400</v>
          </cell>
          <cell r="B76" t="str">
            <v>Better Waverly, Baltimore, MD</v>
          </cell>
          <cell r="C76">
            <v>3110</v>
          </cell>
        </row>
        <row r="77">
          <cell r="A77">
            <v>24510240400</v>
          </cell>
          <cell r="B77" t="str">
            <v>Riverside Park, Baltimore, MD</v>
          </cell>
          <cell r="C77">
            <v>3105</v>
          </cell>
        </row>
        <row r="78">
          <cell r="A78">
            <v>24510120300</v>
          </cell>
          <cell r="B78" t="str">
            <v>Harwood, Baltimore, MD</v>
          </cell>
          <cell r="C78">
            <v>3064</v>
          </cell>
        </row>
        <row r="79">
          <cell r="A79">
            <v>24005440600</v>
          </cell>
          <cell r="B79" t="str">
            <v>Rosedale, MD</v>
          </cell>
          <cell r="C79">
            <v>3056</v>
          </cell>
        </row>
        <row r="80">
          <cell r="A80">
            <v>24510140100</v>
          </cell>
          <cell r="B80" t="str">
            <v>Bolton Hill, Baltimore, MD</v>
          </cell>
          <cell r="C80">
            <v>3032</v>
          </cell>
        </row>
        <row r="81">
          <cell r="A81">
            <v>24005491202</v>
          </cell>
          <cell r="B81" t="str">
            <v>Towson, MD</v>
          </cell>
          <cell r="C81">
            <v>3020</v>
          </cell>
        </row>
        <row r="82">
          <cell r="A82">
            <v>24005492500</v>
          </cell>
          <cell r="B82" t="str">
            <v>Baltimore, MD</v>
          </cell>
          <cell r="C82">
            <v>2968</v>
          </cell>
        </row>
        <row r="83">
          <cell r="A83">
            <v>24027606706</v>
          </cell>
          <cell r="B83" t="str">
            <v>Kendall Ridge, Columbia, MD</v>
          </cell>
          <cell r="C83">
            <v>2901</v>
          </cell>
        </row>
        <row r="84">
          <cell r="A84">
            <v>24005490601</v>
          </cell>
          <cell r="B84" t="str">
            <v>Baltimore, MD</v>
          </cell>
          <cell r="C84">
            <v>2897</v>
          </cell>
        </row>
        <row r="85">
          <cell r="A85">
            <v>24005491600</v>
          </cell>
          <cell r="B85" t="str">
            <v>Parkville, MD</v>
          </cell>
          <cell r="C85">
            <v>2882</v>
          </cell>
        </row>
        <row r="86">
          <cell r="A86">
            <v>24510280102</v>
          </cell>
          <cell r="B86" t="str">
            <v>Gwynn Oak, Baltimore, MD</v>
          </cell>
          <cell r="C86">
            <v>2835</v>
          </cell>
        </row>
        <row r="87">
          <cell r="A87">
            <v>24510080302</v>
          </cell>
          <cell r="B87" t="str">
            <v>Berea, Baltimore, MD</v>
          </cell>
          <cell r="C87">
            <v>2829</v>
          </cell>
        </row>
        <row r="88">
          <cell r="A88">
            <v>24510130300</v>
          </cell>
          <cell r="B88" t="str">
            <v>Penn North, Baltimore, MD</v>
          </cell>
          <cell r="C88">
            <v>2804</v>
          </cell>
        </row>
        <row r="89">
          <cell r="A89">
            <v>24003751200</v>
          </cell>
          <cell r="B89" t="str">
            <v>Linthicum Heights, MD</v>
          </cell>
          <cell r="C89">
            <v>2781</v>
          </cell>
        </row>
        <row r="90">
          <cell r="A90">
            <v>24510260605</v>
          </cell>
          <cell r="B90" t="str">
            <v>Medford - Broening, Baltimore, MD</v>
          </cell>
          <cell r="C90">
            <v>2761</v>
          </cell>
        </row>
        <row r="91">
          <cell r="A91">
            <v>24005491900</v>
          </cell>
          <cell r="B91" t="str">
            <v>Parkville, MD</v>
          </cell>
          <cell r="C91">
            <v>2623</v>
          </cell>
        </row>
        <row r="92">
          <cell r="A92">
            <v>24027602800</v>
          </cell>
          <cell r="B92" t="str">
            <v>Ellicott City, MD</v>
          </cell>
          <cell r="C92">
            <v>2578</v>
          </cell>
        </row>
        <row r="93">
          <cell r="A93">
            <v>24003740102</v>
          </cell>
          <cell r="B93" t="str">
            <v>Hanover, MD</v>
          </cell>
          <cell r="C93">
            <v>2572</v>
          </cell>
        </row>
        <row r="94">
          <cell r="A94">
            <v>24005492300</v>
          </cell>
          <cell r="B94" t="str">
            <v>Essex, MD</v>
          </cell>
          <cell r="C94">
            <v>2564</v>
          </cell>
        </row>
        <row r="95">
          <cell r="A95">
            <v>24510261000</v>
          </cell>
          <cell r="B95" t="str">
            <v>Patterson Park, Baltimore, MD</v>
          </cell>
          <cell r="C95">
            <v>2558</v>
          </cell>
        </row>
        <row r="96">
          <cell r="A96">
            <v>24510120201</v>
          </cell>
          <cell r="B96" t="str">
            <v>Baltimore, MD</v>
          </cell>
          <cell r="C96">
            <v>2545</v>
          </cell>
        </row>
        <row r="97">
          <cell r="A97">
            <v>24510180300</v>
          </cell>
          <cell r="B97" t="str">
            <v>Hollins Market, Baltimore, MD</v>
          </cell>
          <cell r="C97">
            <v>2536</v>
          </cell>
        </row>
        <row r="98">
          <cell r="A98">
            <v>24027606901</v>
          </cell>
          <cell r="B98" t="str">
            <v>Savage, Jessup, MD</v>
          </cell>
          <cell r="C98">
            <v>2536</v>
          </cell>
        </row>
        <row r="99">
          <cell r="A99">
            <v>24005420303</v>
          </cell>
          <cell r="B99" t="str">
            <v>Dundalk, MD</v>
          </cell>
          <cell r="C99">
            <v>2511</v>
          </cell>
        </row>
        <row r="100">
          <cell r="A100">
            <v>24510272007</v>
          </cell>
          <cell r="B100" t="str">
            <v>Fallstaff, Baltimore, MD</v>
          </cell>
          <cell r="C100">
            <v>2435</v>
          </cell>
        </row>
        <row r="101">
          <cell r="A101">
            <v>24510060200</v>
          </cell>
          <cell r="B101" t="str">
            <v>Baltimore, MD</v>
          </cell>
          <cell r="C101">
            <v>2390</v>
          </cell>
        </row>
        <row r="102">
          <cell r="A102">
            <v>24005402407</v>
          </cell>
          <cell r="B102" t="str">
            <v>Windsor Mill, Milford Mill, MD</v>
          </cell>
          <cell r="C102">
            <v>2362</v>
          </cell>
        </row>
        <row r="103">
          <cell r="A103">
            <v>24005400100</v>
          </cell>
          <cell r="B103" t="str">
            <v>Catonsville, MD</v>
          </cell>
          <cell r="C103">
            <v>2353</v>
          </cell>
        </row>
        <row r="104">
          <cell r="A104">
            <v>24005980200</v>
          </cell>
          <cell r="B104" t="str">
            <v>Lansdowne - Baltimore Highlands, Halethorpe, MD</v>
          </cell>
          <cell r="C104">
            <v>2321</v>
          </cell>
        </row>
        <row r="105">
          <cell r="A105">
            <v>24005400702</v>
          </cell>
          <cell r="B105" t="str">
            <v>Baltimore, MD</v>
          </cell>
          <cell r="C105">
            <v>2288</v>
          </cell>
        </row>
        <row r="106">
          <cell r="A106">
            <v>24510250205</v>
          </cell>
          <cell r="B106" t="str">
            <v>Lakeland, Baltimore, MD</v>
          </cell>
          <cell r="C106">
            <v>2273</v>
          </cell>
        </row>
        <row r="107">
          <cell r="A107">
            <v>24005440300</v>
          </cell>
          <cell r="B107" t="str">
            <v>Nottingham, MD</v>
          </cell>
          <cell r="C107">
            <v>2262</v>
          </cell>
        </row>
        <row r="108">
          <cell r="A108">
            <v>24510260700</v>
          </cell>
          <cell r="B108" t="str">
            <v>Fifteenth Street, Baltimore, MD</v>
          </cell>
          <cell r="C108">
            <v>2239</v>
          </cell>
        </row>
        <row r="109">
          <cell r="A109">
            <v>24005420100</v>
          </cell>
          <cell r="B109" t="str">
            <v>Dundalk, MD</v>
          </cell>
          <cell r="C109">
            <v>2234</v>
          </cell>
        </row>
        <row r="110">
          <cell r="A110">
            <v>24510100100</v>
          </cell>
          <cell r="B110" t="str">
            <v>Johnson Square, Baltimore, MD</v>
          </cell>
          <cell r="C110">
            <v>2211</v>
          </cell>
        </row>
        <row r="111">
          <cell r="A111">
            <v>24005401301</v>
          </cell>
          <cell r="B111" t="str">
            <v>Woodlawn, MD</v>
          </cell>
          <cell r="C111">
            <v>2188</v>
          </cell>
        </row>
        <row r="112">
          <cell r="A112">
            <v>24005490602</v>
          </cell>
          <cell r="B112" t="str">
            <v>Baltimore, MD</v>
          </cell>
          <cell r="C112">
            <v>2188</v>
          </cell>
        </row>
        <row r="113">
          <cell r="A113">
            <v>24003751102</v>
          </cell>
          <cell r="B113" t="str">
            <v>Glen Burnie, MD</v>
          </cell>
          <cell r="C113">
            <v>2136</v>
          </cell>
        </row>
        <row r="114">
          <cell r="A114">
            <v>24510260303</v>
          </cell>
          <cell r="B114" t="str">
            <v>Claremont - Freedom, Baltimore, MD</v>
          </cell>
          <cell r="C114">
            <v>2113</v>
          </cell>
        </row>
        <row r="115">
          <cell r="A115">
            <v>24005440702</v>
          </cell>
          <cell r="B115" t="str">
            <v>Rosedale, MD</v>
          </cell>
          <cell r="C115">
            <v>2082</v>
          </cell>
        </row>
        <row r="116">
          <cell r="A116">
            <v>24510120400</v>
          </cell>
          <cell r="B116" t="str">
            <v>Barclay, Baltimore, MD</v>
          </cell>
          <cell r="C116">
            <v>2056</v>
          </cell>
        </row>
        <row r="117">
          <cell r="A117">
            <v>24003750300</v>
          </cell>
          <cell r="B117" t="str">
            <v>Linthicum Heights, MD</v>
          </cell>
          <cell r="C117">
            <v>2008</v>
          </cell>
        </row>
        <row r="118">
          <cell r="A118">
            <v>24027601203</v>
          </cell>
          <cell r="B118" t="str">
            <v>Elkridge, MD</v>
          </cell>
          <cell r="C118">
            <v>1996</v>
          </cell>
        </row>
        <row r="119">
          <cell r="A119">
            <v>24005402303</v>
          </cell>
          <cell r="B119" t="str">
            <v>Windsor Mill, Baltimore, MD</v>
          </cell>
          <cell r="C119">
            <v>1995</v>
          </cell>
        </row>
        <row r="120">
          <cell r="A120">
            <v>24005491100</v>
          </cell>
          <cell r="B120" t="str">
            <v>Baltimore, MD</v>
          </cell>
          <cell r="C120">
            <v>1991</v>
          </cell>
        </row>
        <row r="121">
          <cell r="A121">
            <v>24005400701</v>
          </cell>
          <cell r="B121" t="str">
            <v>Catonsville, MD</v>
          </cell>
          <cell r="C121">
            <v>1954</v>
          </cell>
        </row>
        <row r="122">
          <cell r="A122">
            <v>24510250207</v>
          </cell>
          <cell r="B122" t="str">
            <v>Cherry Hill, Baltimore, MD</v>
          </cell>
          <cell r="C122">
            <v>1946</v>
          </cell>
        </row>
        <row r="123">
          <cell r="A123">
            <v>24510080400</v>
          </cell>
          <cell r="B123" t="str">
            <v>Broadway East, Baltimore, MD</v>
          </cell>
          <cell r="C123">
            <v>1897</v>
          </cell>
        </row>
        <row r="124">
          <cell r="A124">
            <v>24005400900</v>
          </cell>
          <cell r="B124" t="str">
            <v>Catonsville, MD</v>
          </cell>
          <cell r="C124">
            <v>1848</v>
          </cell>
        </row>
        <row r="125">
          <cell r="A125">
            <v>24510272006</v>
          </cell>
          <cell r="B125" t="str">
            <v>Glen, Baltimore, MD</v>
          </cell>
          <cell r="C125">
            <v>1839</v>
          </cell>
        </row>
        <row r="126">
          <cell r="A126">
            <v>24510130803</v>
          </cell>
          <cell r="B126" t="str">
            <v>Medfield, Baltimore, MD</v>
          </cell>
          <cell r="C126">
            <v>1825</v>
          </cell>
        </row>
        <row r="127">
          <cell r="A127">
            <v>24005452300</v>
          </cell>
          <cell r="B127" t="str">
            <v>Baltimore, MD</v>
          </cell>
          <cell r="C127">
            <v>1809</v>
          </cell>
        </row>
        <row r="128">
          <cell r="A128">
            <v>24005402603</v>
          </cell>
          <cell r="B128" t="str">
            <v>Randallstown, MD</v>
          </cell>
          <cell r="C128">
            <v>1806</v>
          </cell>
        </row>
        <row r="129">
          <cell r="A129">
            <v>24510270200</v>
          </cell>
          <cell r="B129" t="str">
            <v>Lauraville, Baltimore, MD</v>
          </cell>
          <cell r="C129">
            <v>1785</v>
          </cell>
        </row>
        <row r="130">
          <cell r="A130">
            <v>24510270702</v>
          </cell>
          <cell r="B130" t="str">
            <v>Harford - Echodale - Perring Parkway, Baltimore, MD</v>
          </cell>
          <cell r="C130">
            <v>1774</v>
          </cell>
        </row>
        <row r="131">
          <cell r="A131">
            <v>24510140300</v>
          </cell>
          <cell r="B131" t="str">
            <v>Druid Heights, Baltimore, MD</v>
          </cell>
          <cell r="C131">
            <v>1755</v>
          </cell>
        </row>
        <row r="132">
          <cell r="A132">
            <v>24510150300</v>
          </cell>
          <cell r="B132" t="str">
            <v>Coppin Heights, Baltimore, MD</v>
          </cell>
          <cell r="C132">
            <v>1753</v>
          </cell>
        </row>
        <row r="133">
          <cell r="A133">
            <v>24003750801</v>
          </cell>
          <cell r="B133" t="str">
            <v>Glen Burnie, MD</v>
          </cell>
          <cell r="C133">
            <v>1733</v>
          </cell>
        </row>
        <row r="134">
          <cell r="A134">
            <v>24005420200</v>
          </cell>
          <cell r="B134" t="str">
            <v>Dundalk, MD</v>
          </cell>
          <cell r="C134">
            <v>1702</v>
          </cell>
        </row>
        <row r="135">
          <cell r="A135">
            <v>24510100200</v>
          </cell>
          <cell r="B135" t="str">
            <v>Baltimore, MD</v>
          </cell>
          <cell r="C135">
            <v>1695</v>
          </cell>
        </row>
        <row r="136">
          <cell r="A136">
            <v>24003980000</v>
          </cell>
          <cell r="B136" t="str">
            <v>Linthicum Heights, MD</v>
          </cell>
          <cell r="C136">
            <v>1680</v>
          </cell>
        </row>
        <row r="137">
          <cell r="A137">
            <v>24005420701</v>
          </cell>
          <cell r="B137" t="str">
            <v>Dundalk, MD</v>
          </cell>
          <cell r="C137">
            <v>1670</v>
          </cell>
        </row>
        <row r="138">
          <cell r="A138">
            <v>24005450100</v>
          </cell>
          <cell r="B138" t="str">
            <v>Rosedale, MD</v>
          </cell>
          <cell r="C138">
            <v>1657</v>
          </cell>
        </row>
        <row r="139">
          <cell r="A139">
            <v>24510150100</v>
          </cell>
          <cell r="B139" t="str">
            <v>Sandtown-Winchester, Baltimore, MD</v>
          </cell>
          <cell r="C139">
            <v>1636</v>
          </cell>
        </row>
        <row r="140">
          <cell r="A140">
            <v>24005492102</v>
          </cell>
          <cell r="B140" t="str">
            <v>Parkville, MD</v>
          </cell>
          <cell r="C140">
            <v>1603</v>
          </cell>
        </row>
        <row r="141">
          <cell r="A141">
            <v>24005492101</v>
          </cell>
          <cell r="B141" t="str">
            <v>Parkville, MD</v>
          </cell>
          <cell r="C141">
            <v>1595</v>
          </cell>
        </row>
        <row r="142">
          <cell r="A142">
            <v>24510271101</v>
          </cell>
          <cell r="B142" t="str">
            <v>Radnor - Winston, Baltimore, MD</v>
          </cell>
          <cell r="C142">
            <v>1578</v>
          </cell>
        </row>
        <row r="143">
          <cell r="A143">
            <v>24003750101</v>
          </cell>
          <cell r="B143" t="str">
            <v>Brooklyn Park, MD</v>
          </cell>
          <cell r="C143">
            <v>1559</v>
          </cell>
        </row>
        <row r="144">
          <cell r="A144">
            <v>24005401505</v>
          </cell>
          <cell r="B144" t="str">
            <v>Catonsville, MD</v>
          </cell>
          <cell r="C144">
            <v>1545</v>
          </cell>
        </row>
        <row r="145">
          <cell r="A145">
            <v>24005402602</v>
          </cell>
          <cell r="B145" t="str">
            <v>Randallstown, MD</v>
          </cell>
          <cell r="C145">
            <v>1542</v>
          </cell>
        </row>
        <row r="146">
          <cell r="A146">
            <v>24510271501</v>
          </cell>
          <cell r="B146" t="str">
            <v>Mount Washington, Baltimore, MD</v>
          </cell>
          <cell r="C146">
            <v>1539</v>
          </cell>
        </row>
        <row r="147">
          <cell r="A147">
            <v>24005402307</v>
          </cell>
          <cell r="B147" t="str">
            <v>Pikesville, MD</v>
          </cell>
          <cell r="C147">
            <v>1520</v>
          </cell>
        </row>
        <row r="148">
          <cell r="A148">
            <v>24005440800</v>
          </cell>
          <cell r="B148" t="str">
            <v>Rosedale, MD</v>
          </cell>
          <cell r="C148">
            <v>1507</v>
          </cell>
        </row>
        <row r="149">
          <cell r="A149">
            <v>24510271600</v>
          </cell>
          <cell r="B149" t="str">
            <v>Edgecomb, Baltimore, MD</v>
          </cell>
          <cell r="C149">
            <v>1506</v>
          </cell>
        </row>
        <row r="150">
          <cell r="A150">
            <v>24510250303</v>
          </cell>
          <cell r="B150" t="str">
            <v>Morrell Park, Baltimore, MD</v>
          </cell>
          <cell r="C150">
            <v>1486</v>
          </cell>
        </row>
        <row r="151">
          <cell r="A151">
            <v>24027601204</v>
          </cell>
          <cell r="B151" t="str">
            <v>Elkridge, MD</v>
          </cell>
          <cell r="C151">
            <v>1484</v>
          </cell>
        </row>
        <row r="152">
          <cell r="A152">
            <v>24510270805</v>
          </cell>
          <cell r="B152" t="str">
            <v>Mid-Govans, Baltimore, MD</v>
          </cell>
          <cell r="C152">
            <v>1482</v>
          </cell>
        </row>
        <row r="153">
          <cell r="A153">
            <v>24005450400</v>
          </cell>
          <cell r="B153" t="str">
            <v>Essex, MD</v>
          </cell>
          <cell r="C153">
            <v>1472</v>
          </cell>
        </row>
        <row r="154">
          <cell r="A154">
            <v>24510271400</v>
          </cell>
          <cell r="B154" t="str">
            <v>Evergreen, Baltimore, MD</v>
          </cell>
          <cell r="C154">
            <v>1459</v>
          </cell>
        </row>
        <row r="155">
          <cell r="A155">
            <v>24510080200</v>
          </cell>
          <cell r="B155" t="str">
            <v>Broadway East, Baltimore, MD</v>
          </cell>
          <cell r="C155">
            <v>1458</v>
          </cell>
        </row>
        <row r="156">
          <cell r="A156">
            <v>24510250500</v>
          </cell>
          <cell r="B156" t="str">
            <v>Curtis Bay, Baltimore, MD</v>
          </cell>
          <cell r="C156">
            <v>1449</v>
          </cell>
        </row>
        <row r="157">
          <cell r="A157">
            <v>24003750804</v>
          </cell>
          <cell r="B157" t="str">
            <v>Glen Burnie, MD</v>
          </cell>
          <cell r="C157">
            <v>1444</v>
          </cell>
        </row>
        <row r="158">
          <cell r="A158">
            <v>24510271900</v>
          </cell>
          <cell r="B158" t="str">
            <v>Glen, Baltimore, MD</v>
          </cell>
          <cell r="C158">
            <v>1417</v>
          </cell>
        </row>
        <row r="159">
          <cell r="A159">
            <v>24510010200</v>
          </cell>
          <cell r="B159" t="str">
            <v>Patterson Park, Baltimore, MD</v>
          </cell>
          <cell r="C159">
            <v>1394</v>
          </cell>
        </row>
        <row r="160">
          <cell r="A160">
            <v>24510200600</v>
          </cell>
          <cell r="B160" t="str">
            <v>Baltimore, MD</v>
          </cell>
          <cell r="C160">
            <v>1386</v>
          </cell>
        </row>
        <row r="161">
          <cell r="A161">
            <v>24510260201</v>
          </cell>
          <cell r="B161" t="str">
            <v>Frankford, Baltimore, MD</v>
          </cell>
          <cell r="C161">
            <v>1372</v>
          </cell>
        </row>
        <row r="162">
          <cell r="A162">
            <v>24005421000</v>
          </cell>
          <cell r="B162" t="str">
            <v>Dundalk, MD</v>
          </cell>
          <cell r="C162">
            <v>1353</v>
          </cell>
        </row>
        <row r="163">
          <cell r="A163">
            <v>24005403602</v>
          </cell>
          <cell r="B163" t="str">
            <v>Baltimore, MD</v>
          </cell>
          <cell r="C163">
            <v>1327</v>
          </cell>
        </row>
        <row r="164">
          <cell r="A164">
            <v>24005430200</v>
          </cell>
          <cell r="B164" t="str">
            <v>Lansdowne - Baltimore Highlands, Lansdowne, MD</v>
          </cell>
          <cell r="C164">
            <v>1324</v>
          </cell>
        </row>
        <row r="165">
          <cell r="A165">
            <v>24005401200</v>
          </cell>
          <cell r="B165" t="str">
            <v>Woodlawn, MD</v>
          </cell>
          <cell r="C165">
            <v>1319</v>
          </cell>
        </row>
        <row r="166">
          <cell r="A166">
            <v>24510190300</v>
          </cell>
          <cell r="B166" t="str">
            <v>Mount Clare, Baltimore, MD</v>
          </cell>
          <cell r="C166">
            <v>1317</v>
          </cell>
        </row>
        <row r="167">
          <cell r="A167">
            <v>24510271802</v>
          </cell>
          <cell r="B167" t="str">
            <v>Langston Hughes, Baltimore, MD</v>
          </cell>
          <cell r="C167">
            <v>1312</v>
          </cell>
        </row>
        <row r="168">
          <cell r="A168">
            <v>24510120100</v>
          </cell>
          <cell r="B168" t="str">
            <v>Tuscany - Canterbury, Baltimore, MD</v>
          </cell>
          <cell r="C168">
            <v>1307</v>
          </cell>
        </row>
        <row r="169">
          <cell r="A169">
            <v>24510060300</v>
          </cell>
          <cell r="B169" t="str">
            <v>Butchers Hill, Baltimore, MD</v>
          </cell>
          <cell r="C169">
            <v>1306</v>
          </cell>
        </row>
        <row r="170">
          <cell r="A170">
            <v>24027606606</v>
          </cell>
          <cell r="B170" t="str">
            <v>Long Reach, Columbia, MD</v>
          </cell>
          <cell r="C170">
            <v>1287</v>
          </cell>
        </row>
        <row r="171">
          <cell r="A171">
            <v>24027602306</v>
          </cell>
          <cell r="B171" t="str">
            <v>Dunloggin, Ellicott City, MD</v>
          </cell>
          <cell r="C171">
            <v>1278</v>
          </cell>
        </row>
        <row r="172">
          <cell r="A172">
            <v>24510150600</v>
          </cell>
          <cell r="B172" t="str">
            <v>NW Community Action, Baltimore, MD</v>
          </cell>
          <cell r="C172">
            <v>1273</v>
          </cell>
        </row>
        <row r="173">
          <cell r="A173">
            <v>24005411303</v>
          </cell>
          <cell r="B173" t="str">
            <v>Nottingham, MD</v>
          </cell>
          <cell r="C173">
            <v>1257</v>
          </cell>
        </row>
        <row r="174">
          <cell r="A174">
            <v>24510260402</v>
          </cell>
          <cell r="B174" t="str">
            <v>Frankford, Baltimore, MD</v>
          </cell>
          <cell r="C174">
            <v>1253</v>
          </cell>
        </row>
        <row r="175">
          <cell r="A175">
            <v>24003751000</v>
          </cell>
          <cell r="B175" t="str">
            <v>Glen Burnie, MD</v>
          </cell>
          <cell r="C175">
            <v>1248</v>
          </cell>
        </row>
        <row r="176">
          <cell r="A176">
            <v>24510271300</v>
          </cell>
          <cell r="B176" t="str">
            <v>Roland Park, Baltimore, MD</v>
          </cell>
          <cell r="C176">
            <v>1248</v>
          </cell>
        </row>
        <row r="177">
          <cell r="A177">
            <v>24510270701</v>
          </cell>
          <cell r="B177" t="str">
            <v>Harford - Echodale - Perring Parkway, Baltimore, MD</v>
          </cell>
          <cell r="C177">
            <v>1240</v>
          </cell>
        </row>
        <row r="178">
          <cell r="A178">
            <v>24510160500</v>
          </cell>
          <cell r="B178" t="str">
            <v>Bridgeview-Greenlawn, Baltimore, MD</v>
          </cell>
          <cell r="C178">
            <v>1238</v>
          </cell>
        </row>
        <row r="179">
          <cell r="A179">
            <v>24510271801</v>
          </cell>
          <cell r="B179" t="str">
            <v>Arlington, Baltimore, MD</v>
          </cell>
          <cell r="C179">
            <v>1228</v>
          </cell>
        </row>
        <row r="180">
          <cell r="A180">
            <v>24510230300</v>
          </cell>
          <cell r="B180" t="str">
            <v>South Baltimore, Baltimore, MD</v>
          </cell>
          <cell r="C180">
            <v>1227</v>
          </cell>
        </row>
        <row r="181">
          <cell r="A181">
            <v>24005490603</v>
          </cell>
          <cell r="B181" t="str">
            <v>Baltimore, MD</v>
          </cell>
          <cell r="C181">
            <v>1223</v>
          </cell>
        </row>
        <row r="182">
          <cell r="A182">
            <v>24510190100</v>
          </cell>
          <cell r="B182" t="str">
            <v>Franklin Square, Baltimore, MD</v>
          </cell>
          <cell r="C182">
            <v>1216</v>
          </cell>
        </row>
        <row r="183">
          <cell r="A183">
            <v>24510151000</v>
          </cell>
          <cell r="B183" t="str">
            <v>Dorchester, Baltimore, MD</v>
          </cell>
          <cell r="C183">
            <v>1213</v>
          </cell>
        </row>
        <row r="184">
          <cell r="A184">
            <v>24510250401</v>
          </cell>
          <cell r="B184" t="str">
            <v>Brooklyn, Baltimore, MD</v>
          </cell>
          <cell r="C184">
            <v>1211</v>
          </cell>
        </row>
        <row r="185">
          <cell r="A185">
            <v>24005420900</v>
          </cell>
          <cell r="B185" t="str">
            <v>Dundalk, MD</v>
          </cell>
          <cell r="C185">
            <v>1210</v>
          </cell>
        </row>
        <row r="186">
          <cell r="A186">
            <v>24005430101</v>
          </cell>
          <cell r="B186" t="str">
            <v>Lansdowne - Baltimore Highlands, Lansdowne, MD</v>
          </cell>
          <cell r="C186">
            <v>1205</v>
          </cell>
        </row>
        <row r="187">
          <cell r="A187">
            <v>24510200800</v>
          </cell>
          <cell r="B187" t="str">
            <v>Irvington, Baltimore, MD</v>
          </cell>
          <cell r="C187">
            <v>1192</v>
          </cell>
        </row>
        <row r="188">
          <cell r="A188">
            <v>24510151300</v>
          </cell>
          <cell r="B188" t="str">
            <v>Central Park Heights, Baltimore, MD</v>
          </cell>
          <cell r="C188">
            <v>1176</v>
          </cell>
        </row>
        <row r="189">
          <cell r="A189">
            <v>24510010300</v>
          </cell>
          <cell r="B189" t="str">
            <v>Canton, Baltimore, MD</v>
          </cell>
          <cell r="C189">
            <v>1162</v>
          </cell>
        </row>
        <row r="190">
          <cell r="A190">
            <v>24005411407</v>
          </cell>
          <cell r="B190" t="str">
            <v>Parkville, MD</v>
          </cell>
          <cell r="C190">
            <v>1151</v>
          </cell>
        </row>
        <row r="191">
          <cell r="A191">
            <v>24005420402</v>
          </cell>
          <cell r="B191" t="str">
            <v>Dundalk, MD</v>
          </cell>
          <cell r="C191">
            <v>1151</v>
          </cell>
        </row>
        <row r="192">
          <cell r="A192">
            <v>24005430800</v>
          </cell>
          <cell r="B192" t="str">
            <v>Halethorpe, MD</v>
          </cell>
          <cell r="C192">
            <v>1147</v>
          </cell>
        </row>
        <row r="193">
          <cell r="A193">
            <v>24005451500</v>
          </cell>
          <cell r="B193" t="str">
            <v>Middle River, MD</v>
          </cell>
          <cell r="C193">
            <v>1134</v>
          </cell>
        </row>
        <row r="194">
          <cell r="A194">
            <v>24510020100</v>
          </cell>
          <cell r="B194" t="str">
            <v>Upper Fells Point, Baltimore, MD</v>
          </cell>
          <cell r="C194">
            <v>1119</v>
          </cell>
        </row>
        <row r="195">
          <cell r="A195">
            <v>24510270600</v>
          </cell>
          <cell r="B195" t="str">
            <v>Harford - Echodale - Perring Parkway, Baltimore, MD</v>
          </cell>
          <cell r="C195">
            <v>1118</v>
          </cell>
        </row>
        <row r="196">
          <cell r="A196">
            <v>24510200200</v>
          </cell>
          <cell r="B196" t="str">
            <v>Lexington, Baltimore, MD</v>
          </cell>
          <cell r="C196">
            <v>1106</v>
          </cell>
        </row>
        <row r="197">
          <cell r="A197">
            <v>24005420301</v>
          </cell>
          <cell r="B197" t="str">
            <v>Dundalk, MD</v>
          </cell>
          <cell r="C197">
            <v>1103</v>
          </cell>
        </row>
        <row r="198">
          <cell r="A198">
            <v>24510060100</v>
          </cell>
          <cell r="B198" t="str">
            <v>Patterson Park, Baltimore, MD</v>
          </cell>
          <cell r="C198">
            <v>1098</v>
          </cell>
        </row>
        <row r="199">
          <cell r="A199">
            <v>24005451600</v>
          </cell>
          <cell r="B199" t="str">
            <v>Middle River, MD</v>
          </cell>
          <cell r="C199">
            <v>1092</v>
          </cell>
        </row>
        <row r="200">
          <cell r="A200">
            <v>24005441101</v>
          </cell>
          <cell r="B200" t="str">
            <v>Rosedale, MD</v>
          </cell>
          <cell r="C200">
            <v>1088</v>
          </cell>
        </row>
        <row r="201">
          <cell r="A201">
            <v>24510150701</v>
          </cell>
          <cell r="B201" t="str">
            <v>Hanlon Longwood, Baltimore, MD</v>
          </cell>
          <cell r="C201">
            <v>1088</v>
          </cell>
        </row>
        <row r="202">
          <cell r="A202">
            <v>24510250600</v>
          </cell>
          <cell r="B202" t="str">
            <v>Brooklyn, Baltimore, MD</v>
          </cell>
          <cell r="C202">
            <v>1080</v>
          </cell>
        </row>
        <row r="203">
          <cell r="A203">
            <v>24005450300</v>
          </cell>
          <cell r="B203" t="str">
            <v>Essex, MD</v>
          </cell>
          <cell r="C203">
            <v>1070</v>
          </cell>
        </row>
        <row r="204">
          <cell r="A204">
            <v>24027602600</v>
          </cell>
          <cell r="B204" t="str">
            <v>Ellicott City, MD</v>
          </cell>
          <cell r="C204">
            <v>1068</v>
          </cell>
        </row>
        <row r="205">
          <cell r="A205">
            <v>24510090100</v>
          </cell>
          <cell r="B205" t="str">
            <v>Ednor Gardens - Lakeside, Baltimore, MD</v>
          </cell>
          <cell r="C205">
            <v>1063</v>
          </cell>
        </row>
        <row r="206">
          <cell r="A206">
            <v>24005420600</v>
          </cell>
          <cell r="B206" t="str">
            <v>Baltimore, MD</v>
          </cell>
          <cell r="C206">
            <v>1060</v>
          </cell>
        </row>
        <row r="207">
          <cell r="A207">
            <v>24005492001</v>
          </cell>
          <cell r="B207" t="str">
            <v>Parkville, MD</v>
          </cell>
          <cell r="C207">
            <v>1052</v>
          </cell>
        </row>
        <row r="208">
          <cell r="A208">
            <v>24005491402</v>
          </cell>
          <cell r="B208" t="str">
            <v>Parkville, MD</v>
          </cell>
          <cell r="C208">
            <v>1041</v>
          </cell>
        </row>
        <row r="209">
          <cell r="A209">
            <v>24005400600</v>
          </cell>
          <cell r="B209" t="str">
            <v>Catonsville, MD</v>
          </cell>
          <cell r="C209">
            <v>1027</v>
          </cell>
        </row>
        <row r="210">
          <cell r="A210">
            <v>24510270402</v>
          </cell>
          <cell r="B210" t="str">
            <v>Glenham-Belford, Baltimore, MD</v>
          </cell>
          <cell r="C210">
            <v>1022</v>
          </cell>
        </row>
        <row r="211">
          <cell r="A211">
            <v>24510270401</v>
          </cell>
          <cell r="B211" t="str">
            <v>Glenham-Belford, Baltimore, MD</v>
          </cell>
          <cell r="C211">
            <v>1021</v>
          </cell>
        </row>
        <row r="212">
          <cell r="A212">
            <v>24005450503</v>
          </cell>
          <cell r="B212" t="str">
            <v>Essex, MD</v>
          </cell>
          <cell r="C212">
            <v>1020</v>
          </cell>
        </row>
        <row r="213">
          <cell r="A213">
            <v>24510270301</v>
          </cell>
          <cell r="B213" t="str">
            <v>Lauraville, Baltimore, MD</v>
          </cell>
          <cell r="C213">
            <v>997.7</v>
          </cell>
        </row>
        <row r="214">
          <cell r="A214">
            <v>24005420500</v>
          </cell>
          <cell r="B214" t="str">
            <v>Baltimore, MD</v>
          </cell>
          <cell r="C214">
            <v>969.7</v>
          </cell>
        </row>
        <row r="215">
          <cell r="A215">
            <v>24005452400</v>
          </cell>
          <cell r="B215" t="str">
            <v>Dundalk, MD</v>
          </cell>
          <cell r="C215">
            <v>967.3</v>
          </cell>
        </row>
        <row r="216">
          <cell r="A216">
            <v>24005402509</v>
          </cell>
          <cell r="B216" t="str">
            <v>Owings Mills, MD</v>
          </cell>
          <cell r="C216">
            <v>964.8</v>
          </cell>
        </row>
        <row r="217">
          <cell r="A217">
            <v>24005401504</v>
          </cell>
          <cell r="B217" t="str">
            <v>Catonsville, MD</v>
          </cell>
          <cell r="C217">
            <v>959.9</v>
          </cell>
        </row>
        <row r="218">
          <cell r="A218">
            <v>24510270501</v>
          </cell>
          <cell r="B218" t="str">
            <v>Woodring, Baltimore, MD</v>
          </cell>
          <cell r="C218">
            <v>959.8</v>
          </cell>
        </row>
        <row r="219">
          <cell r="A219">
            <v>24510260301</v>
          </cell>
          <cell r="B219" t="str">
            <v>Belair - Edison, Baltimore, MD</v>
          </cell>
          <cell r="C219">
            <v>957.3</v>
          </cell>
        </row>
        <row r="220">
          <cell r="A220">
            <v>24510200300</v>
          </cell>
          <cell r="B220" t="str">
            <v>Bentalou-Smallwood, Baltimore, MD</v>
          </cell>
          <cell r="C220">
            <v>956.5</v>
          </cell>
        </row>
        <row r="221">
          <cell r="A221">
            <v>24510260604</v>
          </cell>
          <cell r="B221" t="str">
            <v>O'Donnell Heights, Baltimore, MD</v>
          </cell>
          <cell r="C221">
            <v>943.3</v>
          </cell>
        </row>
        <row r="222">
          <cell r="A222">
            <v>24510260203</v>
          </cell>
          <cell r="B222" t="str">
            <v>Frankford, Baltimore, MD</v>
          </cell>
          <cell r="C222">
            <v>939</v>
          </cell>
        </row>
        <row r="223">
          <cell r="A223">
            <v>24005440100</v>
          </cell>
          <cell r="B223" t="str">
            <v>Baltimore, MD</v>
          </cell>
          <cell r="C223">
            <v>938.7</v>
          </cell>
        </row>
        <row r="224">
          <cell r="A224">
            <v>24510170300</v>
          </cell>
          <cell r="B224" t="str">
            <v>Upton, Baltimore, MD</v>
          </cell>
          <cell r="C224">
            <v>932.2</v>
          </cell>
        </row>
        <row r="225">
          <cell r="A225">
            <v>24510150200</v>
          </cell>
          <cell r="B225" t="str">
            <v>Sandtown-Winchester, Baltimore, MD</v>
          </cell>
          <cell r="C225">
            <v>925.9</v>
          </cell>
        </row>
        <row r="226">
          <cell r="A226">
            <v>24510180100</v>
          </cell>
          <cell r="B226" t="str">
            <v>Poppleton, Baltimore, MD</v>
          </cell>
          <cell r="C226">
            <v>924.2</v>
          </cell>
        </row>
        <row r="227">
          <cell r="A227">
            <v>24005420800</v>
          </cell>
          <cell r="B227" t="str">
            <v>Dundalk, MD</v>
          </cell>
          <cell r="C227">
            <v>903.8</v>
          </cell>
        </row>
        <row r="228">
          <cell r="A228">
            <v>24003750803</v>
          </cell>
          <cell r="B228" t="str">
            <v>Glen Burnie, MD</v>
          </cell>
          <cell r="C228">
            <v>897.7</v>
          </cell>
        </row>
        <row r="229">
          <cell r="A229">
            <v>24005451300</v>
          </cell>
          <cell r="B229" t="str">
            <v>Middle River, MD</v>
          </cell>
          <cell r="C229">
            <v>888.3</v>
          </cell>
        </row>
        <row r="230">
          <cell r="A230">
            <v>24005491401</v>
          </cell>
          <cell r="B230" t="str">
            <v>Parkville, MD</v>
          </cell>
          <cell r="C230">
            <v>884.1</v>
          </cell>
        </row>
        <row r="231">
          <cell r="A231">
            <v>24510271200</v>
          </cell>
          <cell r="B231" t="str">
            <v>Homeland, Baltimore, MD</v>
          </cell>
          <cell r="C231">
            <v>880.6</v>
          </cell>
        </row>
        <row r="232">
          <cell r="A232">
            <v>24005420702</v>
          </cell>
          <cell r="B232" t="str">
            <v>Dundalk, MD</v>
          </cell>
          <cell r="C232">
            <v>866.9</v>
          </cell>
        </row>
        <row r="233">
          <cell r="A233">
            <v>24005450501</v>
          </cell>
          <cell r="B233" t="str">
            <v>Essex, MD</v>
          </cell>
          <cell r="C233">
            <v>860.7</v>
          </cell>
        </row>
        <row r="234">
          <cell r="A234">
            <v>24005400800</v>
          </cell>
          <cell r="B234" t="str">
            <v>Catonsville, MD</v>
          </cell>
          <cell r="C234">
            <v>859.4</v>
          </cell>
        </row>
        <row r="235">
          <cell r="A235">
            <v>24510200400</v>
          </cell>
          <cell r="B235" t="str">
            <v>Shipley Hill, Baltimore, MD</v>
          </cell>
          <cell r="C235">
            <v>853.3</v>
          </cell>
        </row>
        <row r="236">
          <cell r="A236">
            <v>24005401101</v>
          </cell>
          <cell r="B236" t="str">
            <v>Woodlawn, MD</v>
          </cell>
          <cell r="C236">
            <v>848.1</v>
          </cell>
        </row>
        <row r="237">
          <cell r="A237">
            <v>24027601105</v>
          </cell>
          <cell r="B237" t="str">
            <v>Ellicott City, MD</v>
          </cell>
          <cell r="C237">
            <v>841.4</v>
          </cell>
        </row>
        <row r="238">
          <cell r="A238">
            <v>24027601108</v>
          </cell>
          <cell r="B238" t="str">
            <v>Ellicott City, MD</v>
          </cell>
          <cell r="C238">
            <v>835.9</v>
          </cell>
        </row>
        <row r="239">
          <cell r="A239">
            <v>24510160600</v>
          </cell>
          <cell r="B239" t="str">
            <v>Mosher, Baltimore, MD</v>
          </cell>
          <cell r="C239">
            <v>824.1</v>
          </cell>
        </row>
        <row r="240">
          <cell r="A240">
            <v>24510010500</v>
          </cell>
          <cell r="B240" t="str">
            <v>Upper Fells Point, Baltimore, MD</v>
          </cell>
          <cell r="C240">
            <v>816.7</v>
          </cell>
        </row>
        <row r="241">
          <cell r="A241">
            <v>24027601107</v>
          </cell>
          <cell r="B241" t="str">
            <v>Waterloo, Elkridge, MD</v>
          </cell>
          <cell r="C241">
            <v>816.2</v>
          </cell>
        </row>
        <row r="242">
          <cell r="A242">
            <v>24510250102</v>
          </cell>
          <cell r="B242" t="str">
            <v>Yale Heights, Baltimore, MD</v>
          </cell>
          <cell r="C242">
            <v>814</v>
          </cell>
        </row>
        <row r="243">
          <cell r="A243">
            <v>24510150800</v>
          </cell>
          <cell r="B243" t="str">
            <v>Garwyn Oaks, Baltimore, MD</v>
          </cell>
          <cell r="C243">
            <v>812.4</v>
          </cell>
        </row>
        <row r="244">
          <cell r="A244">
            <v>24510270903</v>
          </cell>
          <cell r="B244" t="str">
            <v>Hillen, Baltimore, MD</v>
          </cell>
          <cell r="C244">
            <v>811.9</v>
          </cell>
        </row>
        <row r="245">
          <cell r="A245">
            <v>24005403300</v>
          </cell>
          <cell r="B245" t="str">
            <v>Lochearn, Pikesville, MD</v>
          </cell>
          <cell r="C245">
            <v>805.7</v>
          </cell>
        </row>
        <row r="246">
          <cell r="A246">
            <v>24510070100</v>
          </cell>
          <cell r="B246" t="str">
            <v>Baltimore, MD</v>
          </cell>
          <cell r="C246">
            <v>803.6</v>
          </cell>
        </row>
        <row r="247">
          <cell r="A247">
            <v>24510280404</v>
          </cell>
          <cell r="B247" t="str">
            <v>Irvington, Baltimore, MD</v>
          </cell>
          <cell r="C247">
            <v>790.3</v>
          </cell>
        </row>
        <row r="248">
          <cell r="A248">
            <v>24003750202</v>
          </cell>
          <cell r="B248" t="str">
            <v>Brooklyn Park, MD</v>
          </cell>
          <cell r="C248">
            <v>790.2</v>
          </cell>
        </row>
        <row r="249">
          <cell r="A249">
            <v>24005451701</v>
          </cell>
          <cell r="B249" t="str">
            <v>Middle River, MD</v>
          </cell>
          <cell r="C249">
            <v>788</v>
          </cell>
        </row>
        <row r="250">
          <cell r="A250">
            <v>24510270901</v>
          </cell>
          <cell r="B250" t="str">
            <v>New Northwood, Baltimore, MD</v>
          </cell>
          <cell r="C250">
            <v>778.6</v>
          </cell>
        </row>
        <row r="251">
          <cell r="A251">
            <v>24027601201</v>
          </cell>
          <cell r="B251" t="str">
            <v>Elkridge, MD</v>
          </cell>
          <cell r="C251">
            <v>765.8</v>
          </cell>
        </row>
        <row r="252">
          <cell r="A252">
            <v>24510090200</v>
          </cell>
          <cell r="B252" t="str">
            <v>Ednor Gardens - Lakeside, Baltimore, MD</v>
          </cell>
          <cell r="C252">
            <v>761.5</v>
          </cell>
        </row>
        <row r="253">
          <cell r="A253">
            <v>24005421101</v>
          </cell>
          <cell r="B253" t="str">
            <v>Baltimore, MD</v>
          </cell>
          <cell r="C253">
            <v>757.6</v>
          </cell>
        </row>
        <row r="254">
          <cell r="A254">
            <v>24005400400</v>
          </cell>
          <cell r="B254" t="str">
            <v>Catonsville, MD</v>
          </cell>
          <cell r="C254">
            <v>746.6</v>
          </cell>
        </row>
        <row r="255">
          <cell r="A255">
            <v>24510090300</v>
          </cell>
          <cell r="B255" t="str">
            <v>Ednor Gardens - Lakeside, Baltimore, MD</v>
          </cell>
          <cell r="C255">
            <v>742.7</v>
          </cell>
        </row>
        <row r="256">
          <cell r="A256">
            <v>24510280403</v>
          </cell>
          <cell r="B256" t="str">
            <v>Westgate, Baltimore, MD</v>
          </cell>
          <cell r="C256">
            <v>734.5</v>
          </cell>
        </row>
        <row r="257">
          <cell r="A257">
            <v>24005490800</v>
          </cell>
          <cell r="B257" t="str">
            <v>Towson, MD</v>
          </cell>
          <cell r="C257">
            <v>732.6</v>
          </cell>
        </row>
        <row r="258">
          <cell r="A258">
            <v>24005430900</v>
          </cell>
          <cell r="B258" t="str">
            <v>Baltimore, MD</v>
          </cell>
          <cell r="C258">
            <v>728.4</v>
          </cell>
        </row>
        <row r="259">
          <cell r="A259">
            <v>24005450800</v>
          </cell>
          <cell r="B259" t="str">
            <v>Essex, MD</v>
          </cell>
          <cell r="C259">
            <v>721.6</v>
          </cell>
        </row>
        <row r="260">
          <cell r="A260">
            <v>24005430104</v>
          </cell>
          <cell r="B260" t="str">
            <v>Lansdowne - Baltimore Highlands, Halethorpe, MD</v>
          </cell>
          <cell r="C260">
            <v>717.5</v>
          </cell>
        </row>
        <row r="261">
          <cell r="A261">
            <v>24510090900</v>
          </cell>
          <cell r="B261" t="str">
            <v>Oliver, Baltimore, MD</v>
          </cell>
          <cell r="C261">
            <v>713.2</v>
          </cell>
        </row>
        <row r="262">
          <cell r="A262">
            <v>24510270302</v>
          </cell>
          <cell r="B262" t="str">
            <v>Waltherson, Baltimore, MD</v>
          </cell>
          <cell r="C262">
            <v>700</v>
          </cell>
        </row>
        <row r="263">
          <cell r="A263">
            <v>24510270502</v>
          </cell>
          <cell r="B263" t="str">
            <v>North Harford Road, Baltimore, MD</v>
          </cell>
          <cell r="C263">
            <v>698.7</v>
          </cell>
        </row>
        <row r="264">
          <cell r="A264">
            <v>24510080800</v>
          </cell>
          <cell r="B264" t="str">
            <v>Broadway East, Baltimore, MD</v>
          </cell>
          <cell r="C264">
            <v>682.5</v>
          </cell>
        </row>
        <row r="265">
          <cell r="A265">
            <v>24005403701</v>
          </cell>
          <cell r="B265" t="str">
            <v>Owings Mills, MD</v>
          </cell>
          <cell r="C265">
            <v>678.3</v>
          </cell>
        </row>
        <row r="266">
          <cell r="A266">
            <v>24005401503</v>
          </cell>
          <cell r="B266" t="str">
            <v>Catonsville, MD</v>
          </cell>
          <cell r="C266">
            <v>668.5</v>
          </cell>
        </row>
        <row r="267">
          <cell r="A267">
            <v>24027602202</v>
          </cell>
          <cell r="B267" t="str">
            <v>Ellicott City, MD</v>
          </cell>
          <cell r="C267">
            <v>667.5</v>
          </cell>
        </row>
        <row r="268">
          <cell r="A268">
            <v>24510270802</v>
          </cell>
          <cell r="B268" t="str">
            <v>Ramblewood, Baltimore, MD</v>
          </cell>
          <cell r="C268">
            <v>665.9</v>
          </cell>
        </row>
        <row r="269">
          <cell r="A269">
            <v>24005403500</v>
          </cell>
          <cell r="B269" t="str">
            <v>Pikesville, MD</v>
          </cell>
          <cell r="C269">
            <v>662.8</v>
          </cell>
        </row>
        <row r="270">
          <cell r="A270">
            <v>24510260101</v>
          </cell>
          <cell r="B270" t="str">
            <v>Cedmont, Baltimore, MD</v>
          </cell>
          <cell r="C270">
            <v>661.4</v>
          </cell>
        </row>
        <row r="271">
          <cell r="A271">
            <v>24510130200</v>
          </cell>
          <cell r="B271" t="str">
            <v>Reservoir Hill, Baltimore, MD</v>
          </cell>
          <cell r="C271">
            <v>659.3</v>
          </cell>
        </row>
        <row r="272">
          <cell r="A272">
            <v>24510160400</v>
          </cell>
          <cell r="B272" t="str">
            <v>Midtown Edmondson, Baltimore, MD</v>
          </cell>
          <cell r="C272">
            <v>658.1</v>
          </cell>
        </row>
        <row r="273">
          <cell r="A273">
            <v>24510200702</v>
          </cell>
          <cell r="B273" t="str">
            <v>Saint Joseph's, Baltimore, MD</v>
          </cell>
          <cell r="C273">
            <v>657.7</v>
          </cell>
        </row>
        <row r="274">
          <cell r="A274">
            <v>24510080101</v>
          </cell>
          <cell r="B274" t="str">
            <v>Belair - Edison, Baltimore, MD</v>
          </cell>
          <cell r="C274">
            <v>615.20000000000005</v>
          </cell>
        </row>
        <row r="275">
          <cell r="A275">
            <v>24005403803</v>
          </cell>
          <cell r="B275" t="str">
            <v>Pikesville, MD</v>
          </cell>
          <cell r="C275">
            <v>613.9</v>
          </cell>
        </row>
        <row r="276">
          <cell r="A276">
            <v>24005430300</v>
          </cell>
          <cell r="B276" t="str">
            <v>Lansdowne - Baltimore Highlands, Halethorpe, MD</v>
          </cell>
          <cell r="C276">
            <v>608</v>
          </cell>
        </row>
        <row r="277">
          <cell r="A277">
            <v>24510271002</v>
          </cell>
          <cell r="B277" t="str">
            <v>Winston - Govans, Baltimore, MD</v>
          </cell>
          <cell r="C277">
            <v>607</v>
          </cell>
        </row>
        <row r="278">
          <cell r="A278">
            <v>24510270703</v>
          </cell>
          <cell r="B278" t="str">
            <v>North Harford Road, Baltimore, MD</v>
          </cell>
          <cell r="C278">
            <v>601.6</v>
          </cell>
        </row>
        <row r="279">
          <cell r="A279">
            <v>24005420302</v>
          </cell>
          <cell r="B279" t="str">
            <v>Dundalk, MD</v>
          </cell>
          <cell r="C279">
            <v>600</v>
          </cell>
        </row>
        <row r="280">
          <cell r="A280">
            <v>24005491300</v>
          </cell>
          <cell r="B280" t="str">
            <v>Baltimore, MD</v>
          </cell>
          <cell r="C280">
            <v>598.9</v>
          </cell>
        </row>
        <row r="281">
          <cell r="A281">
            <v>24003750102</v>
          </cell>
          <cell r="B281" t="str">
            <v>Baltimore, MD</v>
          </cell>
          <cell r="C281">
            <v>596</v>
          </cell>
        </row>
        <row r="282">
          <cell r="A282">
            <v>24005402503</v>
          </cell>
          <cell r="B282" t="str">
            <v>Randallstown, MD</v>
          </cell>
          <cell r="C282">
            <v>590</v>
          </cell>
        </row>
        <row r="283">
          <cell r="A283">
            <v>24005440200</v>
          </cell>
          <cell r="B283" t="str">
            <v>Nottingham, MD</v>
          </cell>
          <cell r="C283">
            <v>586.79999999999995</v>
          </cell>
        </row>
        <row r="284">
          <cell r="A284">
            <v>24005402302</v>
          </cell>
          <cell r="B284" t="str">
            <v>Windsor Mill, Milford Mill, MD</v>
          </cell>
          <cell r="C284">
            <v>574</v>
          </cell>
        </row>
        <row r="285">
          <cell r="A285">
            <v>24510260403</v>
          </cell>
          <cell r="B285" t="str">
            <v>Cedonia, Baltimore, MD</v>
          </cell>
          <cell r="C285">
            <v>573.6</v>
          </cell>
        </row>
        <row r="286">
          <cell r="A286">
            <v>24005403201</v>
          </cell>
          <cell r="B286" t="str">
            <v>Gwynn Oak, Lochearn, MD</v>
          </cell>
          <cell r="C286">
            <v>572.70000000000005</v>
          </cell>
        </row>
        <row r="287">
          <cell r="A287">
            <v>24510250301</v>
          </cell>
          <cell r="B287" t="str">
            <v>Westport, Baltimore, MD</v>
          </cell>
          <cell r="C287">
            <v>569.29999999999995</v>
          </cell>
        </row>
        <row r="288">
          <cell r="A288">
            <v>24005402405</v>
          </cell>
          <cell r="B288" t="str">
            <v>Gwynn Oak, Baltimore, MD</v>
          </cell>
          <cell r="C288">
            <v>562.29999999999995</v>
          </cell>
        </row>
        <row r="289">
          <cell r="A289">
            <v>24510130400</v>
          </cell>
          <cell r="B289" t="str">
            <v>Woodbrook, Baltimore, MD</v>
          </cell>
          <cell r="C289">
            <v>561</v>
          </cell>
        </row>
        <row r="290">
          <cell r="A290">
            <v>24005492401</v>
          </cell>
          <cell r="B290" t="str">
            <v>Owings Mills, MD</v>
          </cell>
          <cell r="C290">
            <v>557.20000000000005</v>
          </cell>
        </row>
        <row r="291">
          <cell r="A291">
            <v>24510272005</v>
          </cell>
          <cell r="B291" t="str">
            <v>Cross Country, Baltimore, MD</v>
          </cell>
          <cell r="C291">
            <v>550.29999999999995</v>
          </cell>
        </row>
        <row r="292">
          <cell r="A292">
            <v>24005440900</v>
          </cell>
          <cell r="B292" t="str">
            <v>Rosedale, MD</v>
          </cell>
          <cell r="C292">
            <v>549.4</v>
          </cell>
        </row>
        <row r="293">
          <cell r="A293">
            <v>24005491000</v>
          </cell>
          <cell r="B293" t="str">
            <v>Baltimore, MD</v>
          </cell>
          <cell r="C293">
            <v>547.9</v>
          </cell>
        </row>
        <row r="294">
          <cell r="A294">
            <v>24003750400</v>
          </cell>
          <cell r="B294" t="str">
            <v>Linthicum Heights, MD</v>
          </cell>
          <cell r="C294">
            <v>545.20000000000005</v>
          </cell>
        </row>
        <row r="295">
          <cell r="A295">
            <v>24510190200</v>
          </cell>
          <cell r="B295" t="str">
            <v>Pratt Monroe, Baltimore, MD</v>
          </cell>
          <cell r="C295">
            <v>541.29999999999995</v>
          </cell>
        </row>
        <row r="296">
          <cell r="A296">
            <v>24005450200</v>
          </cell>
          <cell r="B296" t="str">
            <v>Essex, MD</v>
          </cell>
          <cell r="C296">
            <v>531.6</v>
          </cell>
        </row>
        <row r="297">
          <cell r="A297">
            <v>24510280402</v>
          </cell>
          <cell r="B297" t="str">
            <v>Rognel Heights, Baltimore, MD</v>
          </cell>
          <cell r="C297">
            <v>530.20000000000005</v>
          </cell>
        </row>
        <row r="298">
          <cell r="A298">
            <v>24510150702</v>
          </cell>
          <cell r="B298" t="str">
            <v>Walbrook, Baltimore, MD</v>
          </cell>
          <cell r="C298">
            <v>529.79999999999995</v>
          </cell>
        </row>
        <row r="299">
          <cell r="A299">
            <v>24027601103</v>
          </cell>
          <cell r="B299" t="str">
            <v>West Elkridge, Elkridge, MD</v>
          </cell>
          <cell r="C299">
            <v>527.6</v>
          </cell>
        </row>
        <row r="300">
          <cell r="A300">
            <v>24027602900</v>
          </cell>
          <cell r="B300" t="str">
            <v>Normandy, Ellicott City, MD</v>
          </cell>
          <cell r="C300">
            <v>523.5</v>
          </cell>
        </row>
        <row r="301">
          <cell r="A301">
            <v>24510270804</v>
          </cell>
          <cell r="B301" t="str">
            <v>Lake Walker, Baltimore, MD</v>
          </cell>
          <cell r="C301">
            <v>519.70000000000005</v>
          </cell>
        </row>
        <row r="302">
          <cell r="A302">
            <v>24510260401</v>
          </cell>
          <cell r="B302" t="str">
            <v>Armistead Gardens, Baltimore, MD</v>
          </cell>
          <cell r="C302">
            <v>516.4</v>
          </cell>
        </row>
        <row r="303">
          <cell r="A303">
            <v>24510151200</v>
          </cell>
          <cell r="B303" t="str">
            <v>Park Circle, Baltimore, MD</v>
          </cell>
          <cell r="C303">
            <v>506.7</v>
          </cell>
        </row>
        <row r="304">
          <cell r="A304">
            <v>24005401506</v>
          </cell>
          <cell r="B304" t="str">
            <v>Windsor Mill, Baltimore, MD</v>
          </cell>
          <cell r="C304">
            <v>506.6</v>
          </cell>
        </row>
        <row r="305">
          <cell r="A305">
            <v>24510280401</v>
          </cell>
          <cell r="B305" t="str">
            <v>Baltimore, MD</v>
          </cell>
          <cell r="C305">
            <v>504.7</v>
          </cell>
        </row>
        <row r="306">
          <cell r="A306">
            <v>24005450504</v>
          </cell>
          <cell r="B306" t="str">
            <v>Essex, MD</v>
          </cell>
          <cell r="C306">
            <v>501.1</v>
          </cell>
        </row>
        <row r="307">
          <cell r="A307">
            <v>24510200701</v>
          </cell>
          <cell r="B307" t="str">
            <v>Allendale, Baltimore, MD</v>
          </cell>
          <cell r="C307">
            <v>501.1</v>
          </cell>
        </row>
        <row r="308">
          <cell r="A308">
            <v>24003750201</v>
          </cell>
          <cell r="B308" t="str">
            <v>Brooklyn, Baltimore, MD</v>
          </cell>
          <cell r="C308">
            <v>496</v>
          </cell>
        </row>
        <row r="309">
          <cell r="A309">
            <v>24510070200</v>
          </cell>
          <cell r="B309" t="str">
            <v>Madison - Eastend, Baltimore, MD</v>
          </cell>
          <cell r="C309">
            <v>491.7</v>
          </cell>
        </row>
        <row r="310">
          <cell r="A310">
            <v>24003731308</v>
          </cell>
          <cell r="B310" t="str">
            <v>Pasadena, MD</v>
          </cell>
          <cell r="C310">
            <v>488.1</v>
          </cell>
        </row>
        <row r="311">
          <cell r="A311">
            <v>24510151100</v>
          </cell>
          <cell r="B311" t="str">
            <v>East Arlington, Baltimore, MD</v>
          </cell>
          <cell r="C311">
            <v>486.3</v>
          </cell>
        </row>
        <row r="312">
          <cell r="A312">
            <v>24510260302</v>
          </cell>
          <cell r="B312" t="str">
            <v>Belair - Edison, Baltimore, MD</v>
          </cell>
          <cell r="C312">
            <v>485.5</v>
          </cell>
        </row>
        <row r="313">
          <cell r="A313">
            <v>24510271001</v>
          </cell>
          <cell r="B313" t="str">
            <v>Baltimore, MD</v>
          </cell>
          <cell r="C313">
            <v>484.5</v>
          </cell>
        </row>
        <row r="314">
          <cell r="A314">
            <v>24510160200</v>
          </cell>
          <cell r="B314" t="str">
            <v>Sandtown-Winchester, Baltimore, MD</v>
          </cell>
          <cell r="C314">
            <v>479.2</v>
          </cell>
        </row>
        <row r="315">
          <cell r="A315">
            <v>24005451401</v>
          </cell>
          <cell r="B315" t="str">
            <v>Middle River, MD</v>
          </cell>
          <cell r="C315">
            <v>472.1</v>
          </cell>
        </row>
        <row r="316">
          <cell r="A316">
            <v>24005402304</v>
          </cell>
          <cell r="B316" t="str">
            <v>Gwynn Oak, Baltimore, MD</v>
          </cell>
          <cell r="C316">
            <v>469</v>
          </cell>
        </row>
        <row r="317">
          <cell r="A317">
            <v>24005411302</v>
          </cell>
          <cell r="B317" t="str">
            <v>White Marsh, MD</v>
          </cell>
          <cell r="C317">
            <v>468</v>
          </cell>
        </row>
        <row r="318">
          <cell r="A318">
            <v>24005440400</v>
          </cell>
          <cell r="B318" t="str">
            <v>Baltimore, MD</v>
          </cell>
          <cell r="C318">
            <v>466.1</v>
          </cell>
        </row>
        <row r="319">
          <cell r="A319">
            <v>24510160801</v>
          </cell>
          <cell r="B319" t="str">
            <v>Edmondson, Baltimore, MD</v>
          </cell>
          <cell r="C319">
            <v>460</v>
          </cell>
        </row>
        <row r="320">
          <cell r="A320">
            <v>24510272003</v>
          </cell>
          <cell r="B320" t="str">
            <v>Baltimore, MD</v>
          </cell>
          <cell r="C320">
            <v>459.2</v>
          </cell>
        </row>
        <row r="321">
          <cell r="A321">
            <v>24005402506</v>
          </cell>
          <cell r="B321" t="str">
            <v>Randallstown, MD</v>
          </cell>
          <cell r="C321">
            <v>445.5</v>
          </cell>
        </row>
        <row r="322">
          <cell r="A322">
            <v>24005452500</v>
          </cell>
          <cell r="B322" t="str">
            <v>Dundalk, MD</v>
          </cell>
          <cell r="C322">
            <v>439.4</v>
          </cell>
        </row>
        <row r="323">
          <cell r="A323">
            <v>24510270801</v>
          </cell>
          <cell r="B323" t="str">
            <v>Idlewood, Baltimore, MD</v>
          </cell>
          <cell r="C323">
            <v>439.1</v>
          </cell>
        </row>
        <row r="324">
          <cell r="A324">
            <v>24005492002</v>
          </cell>
          <cell r="B324" t="str">
            <v>Parkville, MD</v>
          </cell>
          <cell r="C324">
            <v>438.7</v>
          </cell>
        </row>
        <row r="325">
          <cell r="A325">
            <v>24005402404</v>
          </cell>
          <cell r="B325" t="str">
            <v>Gwynn Oak, Lochearn, MD</v>
          </cell>
          <cell r="C325">
            <v>431.2</v>
          </cell>
        </row>
        <row r="326">
          <cell r="A326">
            <v>24005440500</v>
          </cell>
          <cell r="B326" t="str">
            <v>Nottingham, MD</v>
          </cell>
          <cell r="C326">
            <v>427.1</v>
          </cell>
        </row>
        <row r="327">
          <cell r="A327">
            <v>24510130805</v>
          </cell>
          <cell r="B327" t="str">
            <v>Cold Springs, Baltimore, MD</v>
          </cell>
          <cell r="C327">
            <v>408.2</v>
          </cell>
        </row>
        <row r="328">
          <cell r="A328">
            <v>24003730100</v>
          </cell>
          <cell r="B328" t="str">
            <v>Chestnut Hill Cove, Riviera Beach, MD</v>
          </cell>
          <cell r="C328">
            <v>405.3</v>
          </cell>
        </row>
        <row r="329">
          <cell r="A329">
            <v>24005411306</v>
          </cell>
          <cell r="B329" t="str">
            <v>Nottingham, MD</v>
          </cell>
          <cell r="C329">
            <v>401.4</v>
          </cell>
        </row>
        <row r="330">
          <cell r="A330">
            <v>24027606604</v>
          </cell>
          <cell r="B330" t="str">
            <v>Columbia, MD</v>
          </cell>
          <cell r="C330">
            <v>400.2</v>
          </cell>
        </row>
        <row r="331">
          <cell r="A331">
            <v>24005400200</v>
          </cell>
          <cell r="B331" t="str">
            <v>Catonsville, MD</v>
          </cell>
          <cell r="C331">
            <v>398.9</v>
          </cell>
        </row>
        <row r="332">
          <cell r="A332">
            <v>24003750203</v>
          </cell>
          <cell r="B332" t="str">
            <v>Baltimore, MD</v>
          </cell>
          <cell r="C332">
            <v>396.8</v>
          </cell>
        </row>
        <row r="333">
          <cell r="A333">
            <v>24005491500</v>
          </cell>
          <cell r="B333" t="str">
            <v>Parkville, MD</v>
          </cell>
          <cell r="C333">
            <v>391.8</v>
          </cell>
        </row>
        <row r="334">
          <cell r="A334">
            <v>24005452000</v>
          </cell>
          <cell r="B334" t="str">
            <v>Sparrows Point, MD</v>
          </cell>
          <cell r="C334">
            <v>387.8</v>
          </cell>
        </row>
        <row r="335">
          <cell r="A335">
            <v>24005402306</v>
          </cell>
          <cell r="B335" t="str">
            <v>Windsor Mill, Baltimore, MD</v>
          </cell>
          <cell r="C335">
            <v>381.3</v>
          </cell>
        </row>
        <row r="336">
          <cell r="A336">
            <v>24005411309</v>
          </cell>
          <cell r="B336" t="str">
            <v>Perry Hall, MD</v>
          </cell>
          <cell r="C336">
            <v>379.8</v>
          </cell>
        </row>
        <row r="337">
          <cell r="A337">
            <v>24510160700</v>
          </cell>
          <cell r="B337" t="str">
            <v>Rosemont, Baltimore, MD</v>
          </cell>
          <cell r="C337">
            <v>366.8</v>
          </cell>
        </row>
        <row r="338">
          <cell r="A338">
            <v>24510080700</v>
          </cell>
          <cell r="B338" t="str">
            <v>Broadway East, Baltimore, MD</v>
          </cell>
          <cell r="C338">
            <v>365.2</v>
          </cell>
        </row>
        <row r="339">
          <cell r="A339">
            <v>24510250204</v>
          </cell>
          <cell r="B339" t="str">
            <v>Cherry Hill, Baltimore, MD</v>
          </cell>
          <cell r="C339">
            <v>354.4</v>
          </cell>
        </row>
        <row r="340">
          <cell r="A340">
            <v>24005421102</v>
          </cell>
          <cell r="B340" t="str">
            <v>Dundalk, MD</v>
          </cell>
          <cell r="C340">
            <v>346.3</v>
          </cell>
        </row>
        <row r="341">
          <cell r="A341">
            <v>24510080301</v>
          </cell>
          <cell r="B341" t="str">
            <v>Berea, Baltimore, MD</v>
          </cell>
          <cell r="C341">
            <v>346.2</v>
          </cell>
        </row>
        <row r="342">
          <cell r="A342">
            <v>24005403601</v>
          </cell>
          <cell r="B342" t="str">
            <v>Baltimore, MD</v>
          </cell>
          <cell r="C342">
            <v>341.2</v>
          </cell>
        </row>
        <row r="343">
          <cell r="A343">
            <v>24005430700</v>
          </cell>
          <cell r="B343" t="str">
            <v>Halethorpe, MD</v>
          </cell>
          <cell r="C343">
            <v>338.4</v>
          </cell>
        </row>
        <row r="344">
          <cell r="A344">
            <v>24510272004</v>
          </cell>
          <cell r="B344" t="str">
            <v>Cheswolde, Baltimore, MD</v>
          </cell>
          <cell r="C344">
            <v>321.2</v>
          </cell>
        </row>
        <row r="345">
          <cell r="A345">
            <v>24027606601</v>
          </cell>
          <cell r="B345" t="str">
            <v>Oakland Mills, Columbia, MD</v>
          </cell>
          <cell r="C345">
            <v>312.2</v>
          </cell>
        </row>
        <row r="346">
          <cell r="A346">
            <v>24510160100</v>
          </cell>
          <cell r="B346" t="str">
            <v>Harlem Park, Baltimore, MD</v>
          </cell>
          <cell r="C346">
            <v>310.8</v>
          </cell>
        </row>
        <row r="347">
          <cell r="A347">
            <v>24510250402</v>
          </cell>
          <cell r="B347" t="str">
            <v>Brooklyn, Baltimore, MD</v>
          </cell>
          <cell r="C347">
            <v>308.8</v>
          </cell>
        </row>
        <row r="348">
          <cell r="A348">
            <v>24005421200</v>
          </cell>
          <cell r="B348" t="str">
            <v>Dundalk, MD</v>
          </cell>
          <cell r="C348">
            <v>303.7</v>
          </cell>
        </row>
        <row r="349">
          <cell r="A349">
            <v>24027606607</v>
          </cell>
          <cell r="B349" t="str">
            <v>Long Reach, Columbia, MD</v>
          </cell>
          <cell r="C349">
            <v>297.7</v>
          </cell>
        </row>
        <row r="350">
          <cell r="A350">
            <v>24005441000</v>
          </cell>
          <cell r="B350" t="str">
            <v>Baltimore, MD</v>
          </cell>
          <cell r="C350">
            <v>296.2</v>
          </cell>
        </row>
        <row r="351">
          <cell r="A351">
            <v>24510260202</v>
          </cell>
          <cell r="B351" t="str">
            <v>Parkside, Baltimore, MD</v>
          </cell>
          <cell r="C351">
            <v>286.8</v>
          </cell>
        </row>
        <row r="352">
          <cell r="A352">
            <v>24003751103</v>
          </cell>
          <cell r="B352" t="str">
            <v>Glen Burnie, MD</v>
          </cell>
          <cell r="C352">
            <v>282.89999999999998</v>
          </cell>
        </row>
        <row r="353">
          <cell r="A353">
            <v>24005451802</v>
          </cell>
          <cell r="B353" t="str">
            <v>Middle River, MD</v>
          </cell>
          <cell r="C353">
            <v>279.10000000000002</v>
          </cell>
        </row>
        <row r="354">
          <cell r="A354">
            <v>24005402403</v>
          </cell>
          <cell r="B354" t="str">
            <v>Gwynn Oak, Baltimore, MD</v>
          </cell>
          <cell r="C354">
            <v>278.7</v>
          </cell>
        </row>
        <row r="355">
          <cell r="A355">
            <v>24005411308</v>
          </cell>
          <cell r="B355" t="str">
            <v>Nottingham, MD</v>
          </cell>
          <cell r="C355">
            <v>278.60000000000002</v>
          </cell>
        </row>
        <row r="356">
          <cell r="A356">
            <v>24005490500</v>
          </cell>
          <cell r="B356" t="str">
            <v>Towson, MD</v>
          </cell>
          <cell r="C356">
            <v>268.3</v>
          </cell>
        </row>
        <row r="357">
          <cell r="A357">
            <v>24510080600</v>
          </cell>
          <cell r="B357" t="str">
            <v>Broadway East, Baltimore, MD</v>
          </cell>
          <cell r="C357">
            <v>261.5</v>
          </cell>
        </row>
        <row r="358">
          <cell r="A358">
            <v>24510260102</v>
          </cell>
          <cell r="B358" t="str">
            <v>Frankford, Baltimore, MD</v>
          </cell>
          <cell r="C358">
            <v>255.4</v>
          </cell>
        </row>
        <row r="359">
          <cell r="A359">
            <v>24005490400</v>
          </cell>
          <cell r="B359" t="str">
            <v>Towson, MD</v>
          </cell>
          <cell r="C359">
            <v>253.7</v>
          </cell>
        </row>
        <row r="360">
          <cell r="A360">
            <v>24005402505</v>
          </cell>
          <cell r="B360" t="str">
            <v>Randallstown, MD</v>
          </cell>
          <cell r="C360">
            <v>251</v>
          </cell>
        </row>
        <row r="361">
          <cell r="A361">
            <v>24005430600</v>
          </cell>
          <cell r="B361" t="str">
            <v>Relay, Halethorpe, MD</v>
          </cell>
          <cell r="C361">
            <v>248.3</v>
          </cell>
        </row>
        <row r="362">
          <cell r="A362">
            <v>24005451100</v>
          </cell>
          <cell r="B362" t="str">
            <v>Essex, MD</v>
          </cell>
          <cell r="C362">
            <v>243.7</v>
          </cell>
        </row>
        <row r="363">
          <cell r="A363">
            <v>24005451402</v>
          </cell>
          <cell r="B363" t="str">
            <v>Middle River, MD</v>
          </cell>
          <cell r="C363">
            <v>242.1</v>
          </cell>
        </row>
        <row r="364">
          <cell r="A364">
            <v>24005403100</v>
          </cell>
          <cell r="B364" t="str">
            <v>Gwynn Oak, Pikesville, MD</v>
          </cell>
          <cell r="C364">
            <v>223.3</v>
          </cell>
        </row>
        <row r="365">
          <cell r="A365">
            <v>24510250101</v>
          </cell>
          <cell r="B365" t="str">
            <v>Beechfield, Baltimore, MD</v>
          </cell>
          <cell r="C365">
            <v>223.1</v>
          </cell>
        </row>
        <row r="366">
          <cell r="A366">
            <v>24005402406</v>
          </cell>
          <cell r="B366" t="str">
            <v>Windsor Mill, Milford Mill, MD</v>
          </cell>
          <cell r="C366">
            <v>222.6</v>
          </cell>
        </row>
        <row r="367">
          <cell r="A367">
            <v>24005450900</v>
          </cell>
          <cell r="B367" t="str">
            <v>Essex, MD</v>
          </cell>
          <cell r="C367">
            <v>215.7</v>
          </cell>
        </row>
        <row r="368">
          <cell r="A368">
            <v>24510130100</v>
          </cell>
          <cell r="B368" t="str">
            <v>Reservoir Hill, Baltimore, MD</v>
          </cell>
          <cell r="C368">
            <v>205.1</v>
          </cell>
        </row>
        <row r="369">
          <cell r="A369">
            <v>24510280301</v>
          </cell>
          <cell r="B369" t="str">
            <v>Gwynn Oak, Baltimore, MD</v>
          </cell>
          <cell r="C369">
            <v>202.1</v>
          </cell>
        </row>
        <row r="370">
          <cell r="A370">
            <v>24005402504</v>
          </cell>
          <cell r="B370" t="str">
            <v>Randallstown, MD</v>
          </cell>
          <cell r="C370">
            <v>201.7</v>
          </cell>
        </row>
        <row r="371">
          <cell r="A371">
            <v>24005401302</v>
          </cell>
          <cell r="B371" t="str">
            <v>Gwynn Oak, Baltimore, MD</v>
          </cell>
          <cell r="C371">
            <v>200.9</v>
          </cell>
        </row>
        <row r="372">
          <cell r="A372">
            <v>24510270102</v>
          </cell>
          <cell r="B372" t="str">
            <v>Waltherson, Baltimore, MD</v>
          </cell>
          <cell r="C372">
            <v>200.5</v>
          </cell>
        </row>
        <row r="373">
          <cell r="A373">
            <v>24027602700</v>
          </cell>
          <cell r="B373" t="str">
            <v>Taylor Village, Ellicott City, MD</v>
          </cell>
          <cell r="C373">
            <v>198.9</v>
          </cell>
        </row>
        <row r="374">
          <cell r="A374">
            <v>24005402305</v>
          </cell>
          <cell r="B374" t="str">
            <v>Lochearn, Pikesville, MD</v>
          </cell>
          <cell r="C374">
            <v>193.2</v>
          </cell>
        </row>
        <row r="375">
          <cell r="A375">
            <v>24005420401</v>
          </cell>
          <cell r="B375" t="str">
            <v>Dundalk, MD</v>
          </cell>
          <cell r="C375">
            <v>192.9</v>
          </cell>
        </row>
        <row r="376">
          <cell r="A376">
            <v>24005402604</v>
          </cell>
          <cell r="B376" t="str">
            <v>Randallstown, MD</v>
          </cell>
          <cell r="C376">
            <v>165.8</v>
          </cell>
        </row>
        <row r="377">
          <cell r="A377">
            <v>24005452100</v>
          </cell>
          <cell r="B377" t="str">
            <v>Sparrows Point, MD</v>
          </cell>
          <cell r="C377">
            <v>165.6</v>
          </cell>
        </row>
        <row r="378">
          <cell r="A378">
            <v>24510280200</v>
          </cell>
          <cell r="B378" t="str">
            <v>Gwynn Oak, Baltimore, MD</v>
          </cell>
          <cell r="C378">
            <v>156.5</v>
          </cell>
        </row>
        <row r="379">
          <cell r="A379">
            <v>24005441102</v>
          </cell>
          <cell r="B379" t="str">
            <v>Rosedale, MD</v>
          </cell>
          <cell r="C379">
            <v>153.69999999999999</v>
          </cell>
        </row>
        <row r="380">
          <cell r="A380">
            <v>24005401400</v>
          </cell>
          <cell r="B380" t="str">
            <v>Catonsville, MD</v>
          </cell>
          <cell r="C380">
            <v>153.19999999999999</v>
          </cell>
        </row>
        <row r="381">
          <cell r="A381">
            <v>24510090700</v>
          </cell>
          <cell r="B381" t="str">
            <v>Coldstream - Homestead - Montebello, Baltimore, MD</v>
          </cell>
          <cell r="C381">
            <v>142</v>
          </cell>
        </row>
        <row r="382">
          <cell r="A382">
            <v>24005421300</v>
          </cell>
          <cell r="B382" t="str">
            <v>Dundalk, MD</v>
          </cell>
          <cell r="C382">
            <v>133.9</v>
          </cell>
        </row>
        <row r="383">
          <cell r="A383">
            <v>24027601104</v>
          </cell>
          <cell r="B383" t="str">
            <v>Ellicott City, MD</v>
          </cell>
          <cell r="C383">
            <v>116.7</v>
          </cell>
        </row>
        <row r="384">
          <cell r="A384">
            <v>24027602100</v>
          </cell>
          <cell r="B384" t="str">
            <v>Ellicott City, MD</v>
          </cell>
          <cell r="C384">
            <v>98.18</v>
          </cell>
        </row>
        <row r="385">
          <cell r="A385">
            <v>24510270101</v>
          </cell>
          <cell r="B385" t="str">
            <v>Arcadia, Baltimore, MD</v>
          </cell>
          <cell r="C385">
            <v>97.83</v>
          </cell>
        </row>
        <row r="386">
          <cell r="A386">
            <v>24005403202</v>
          </cell>
          <cell r="B386" t="str">
            <v>Gwynn Oak, Baltimore, MD</v>
          </cell>
          <cell r="C386">
            <v>93.96</v>
          </cell>
        </row>
        <row r="387">
          <cell r="A387">
            <v>24510090600</v>
          </cell>
          <cell r="B387" t="str">
            <v>Coldstream - Homestead - Montebello, Baltimore, MD</v>
          </cell>
          <cell r="C387">
            <v>90.91</v>
          </cell>
        </row>
        <row r="388">
          <cell r="A388">
            <v>24510150900</v>
          </cell>
          <cell r="B388" t="str">
            <v>Windsor Hills, Baltimore, MD</v>
          </cell>
          <cell r="C388">
            <v>78.849999999999994</v>
          </cell>
        </row>
        <row r="389">
          <cell r="A389">
            <v>24005451803</v>
          </cell>
          <cell r="B389" t="str">
            <v>Middle River, MD</v>
          </cell>
          <cell r="C389">
            <v>75.67</v>
          </cell>
        </row>
        <row r="390">
          <cell r="A390">
            <v>24510160802</v>
          </cell>
          <cell r="B390" t="str">
            <v>Edmondson, Baltimore, MD</v>
          </cell>
          <cell r="C390">
            <v>74</v>
          </cell>
        </row>
        <row r="391">
          <cell r="A391">
            <v>24005451900</v>
          </cell>
          <cell r="B391" t="str">
            <v>Edgemere, MD</v>
          </cell>
          <cell r="C391">
            <v>64.78</v>
          </cell>
        </row>
        <row r="392">
          <cell r="A392">
            <v>24005451702</v>
          </cell>
          <cell r="B392" t="str">
            <v>Middle River, MD</v>
          </cell>
          <cell r="C392">
            <v>53.33</v>
          </cell>
        </row>
        <row r="393">
          <cell r="A393">
            <v>24005451801</v>
          </cell>
          <cell r="B393" t="str">
            <v>Middle River, MD</v>
          </cell>
          <cell r="C393">
            <v>44.05</v>
          </cell>
        </row>
        <row r="394">
          <cell r="A394">
            <v>24005400500</v>
          </cell>
          <cell r="B394" t="str">
            <v>Catonsville, MD</v>
          </cell>
          <cell r="C394">
            <v>34.409999999999997</v>
          </cell>
        </row>
        <row r="395">
          <cell r="A395">
            <v>24005451000</v>
          </cell>
          <cell r="B395" t="str">
            <v>Essex, MD</v>
          </cell>
          <cell r="C395">
            <v>34</v>
          </cell>
        </row>
        <row r="396">
          <cell r="A396">
            <v>24510280302</v>
          </cell>
          <cell r="B396" t="str">
            <v>West Forest Park, Baltimore, MD</v>
          </cell>
          <cell r="C396">
            <v>18.97</v>
          </cell>
        </row>
        <row r="397">
          <cell r="A397">
            <v>24005402202</v>
          </cell>
          <cell r="B397" t="str">
            <v>Baltimore County, MD</v>
          </cell>
          <cell r="C397">
            <v>8.9079999999999995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poor_share2016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Poverty_Rate_in_2012-16</v>
          </cell>
        </row>
        <row r="2">
          <cell r="A2">
            <v>24005490605</v>
          </cell>
          <cell r="B2" t="str">
            <v>Towson, MD</v>
          </cell>
          <cell r="C2">
            <v>0.82469999999999999</v>
          </cell>
        </row>
        <row r="3">
          <cell r="A3">
            <v>24005492500</v>
          </cell>
          <cell r="B3" t="str">
            <v>Baltimore, MD</v>
          </cell>
          <cell r="C3">
            <v>0.77780000000000005</v>
          </cell>
        </row>
        <row r="4">
          <cell r="A4">
            <v>24510280500</v>
          </cell>
          <cell r="B4" t="str">
            <v>Pleasant View Gardens, Baltimore, MD</v>
          </cell>
          <cell r="C4">
            <v>0.68520000000000003</v>
          </cell>
        </row>
        <row r="5">
          <cell r="A5">
            <v>24510250204</v>
          </cell>
          <cell r="B5" t="str">
            <v>Cherry Hill, Baltimore, MD</v>
          </cell>
          <cell r="C5">
            <v>0.6532</v>
          </cell>
        </row>
        <row r="6">
          <cell r="A6">
            <v>24510180100</v>
          </cell>
          <cell r="B6" t="str">
            <v>Poppleton, Baltimore, MD</v>
          </cell>
          <cell r="C6">
            <v>0.58599999999999997</v>
          </cell>
        </row>
        <row r="7">
          <cell r="A7">
            <v>24510140200</v>
          </cell>
          <cell r="B7" t="str">
            <v>Upton, Baltimore, MD</v>
          </cell>
          <cell r="C7">
            <v>0.56599999999999995</v>
          </cell>
        </row>
        <row r="8">
          <cell r="A8">
            <v>24510070300</v>
          </cell>
          <cell r="B8" t="str">
            <v>Milton - Montford, Baltimore, MD</v>
          </cell>
          <cell r="C8">
            <v>0.53800000000000003</v>
          </cell>
        </row>
        <row r="9">
          <cell r="A9">
            <v>24510170200</v>
          </cell>
          <cell r="B9" t="str">
            <v>McCulloh Homes, Baltimore, MD</v>
          </cell>
          <cell r="C9">
            <v>0.51980000000000004</v>
          </cell>
        </row>
        <row r="10">
          <cell r="A10">
            <v>24510080400</v>
          </cell>
          <cell r="B10" t="str">
            <v>Broadway East, Baltimore, MD</v>
          </cell>
          <cell r="C10">
            <v>0.51190000000000002</v>
          </cell>
        </row>
        <row r="11">
          <cell r="A11">
            <v>24510080800</v>
          </cell>
          <cell r="B11" t="str">
            <v>Broadway East, Baltimore, MD</v>
          </cell>
          <cell r="C11">
            <v>0.49280000000000002</v>
          </cell>
        </row>
        <row r="12">
          <cell r="A12">
            <v>24510200100</v>
          </cell>
          <cell r="B12" t="str">
            <v>Lexington, Baltimore, MD</v>
          </cell>
          <cell r="C12">
            <v>0.47499999999999998</v>
          </cell>
        </row>
        <row r="13">
          <cell r="A13">
            <v>24510070400</v>
          </cell>
          <cell r="B13" t="str">
            <v>Gay Street, Baltimore, MD</v>
          </cell>
          <cell r="C13">
            <v>0.4743</v>
          </cell>
        </row>
        <row r="14">
          <cell r="A14">
            <v>24510150100</v>
          </cell>
          <cell r="B14" t="str">
            <v>Sandtown-Winchester, Baltimore, MD</v>
          </cell>
          <cell r="C14">
            <v>0.47320000000000001</v>
          </cell>
        </row>
        <row r="15">
          <cell r="A15">
            <v>24510200500</v>
          </cell>
          <cell r="B15" t="str">
            <v>Mill Hill, Baltimore, MD</v>
          </cell>
          <cell r="C15">
            <v>0.45939999999999998</v>
          </cell>
        </row>
        <row r="16">
          <cell r="A16">
            <v>24510151300</v>
          </cell>
          <cell r="B16" t="str">
            <v>Central Park Heights, Baltimore, MD</v>
          </cell>
          <cell r="C16">
            <v>0.44309999999999999</v>
          </cell>
        </row>
        <row r="17">
          <cell r="A17">
            <v>24510120600</v>
          </cell>
          <cell r="B17" t="str">
            <v>Old Goucher, Baltimore, MD</v>
          </cell>
          <cell r="C17">
            <v>0.43930000000000002</v>
          </cell>
        </row>
        <row r="18">
          <cell r="A18">
            <v>24510200300</v>
          </cell>
          <cell r="B18" t="str">
            <v>Bentalou-Smallwood, Baltimore, MD</v>
          </cell>
          <cell r="C18">
            <v>0.4375</v>
          </cell>
        </row>
        <row r="19">
          <cell r="A19">
            <v>24510070200</v>
          </cell>
          <cell r="B19" t="str">
            <v>Madison - Eastend, Baltimore, MD</v>
          </cell>
          <cell r="C19">
            <v>0.43669999999999998</v>
          </cell>
        </row>
        <row r="20">
          <cell r="A20">
            <v>24510100200</v>
          </cell>
          <cell r="B20" t="str">
            <v>Baltimore, MD</v>
          </cell>
          <cell r="C20">
            <v>0.43140000000000001</v>
          </cell>
        </row>
        <row r="21">
          <cell r="A21">
            <v>24510260604</v>
          </cell>
          <cell r="B21" t="str">
            <v>O'Donnell Heights, Baltimore, MD</v>
          </cell>
          <cell r="C21">
            <v>0.42909999999999998</v>
          </cell>
        </row>
        <row r="22">
          <cell r="A22">
            <v>24510120400</v>
          </cell>
          <cell r="B22" t="str">
            <v>Barclay, Baltimore, MD</v>
          </cell>
          <cell r="C22">
            <v>0.42670000000000002</v>
          </cell>
        </row>
        <row r="23">
          <cell r="A23">
            <v>24510100100</v>
          </cell>
          <cell r="B23" t="str">
            <v>Johnson Square, Baltimore, MD</v>
          </cell>
          <cell r="C23">
            <v>0.42649999999999999</v>
          </cell>
        </row>
        <row r="24">
          <cell r="A24">
            <v>24510140300</v>
          </cell>
          <cell r="B24" t="str">
            <v>Druid Heights, Baltimore, MD</v>
          </cell>
          <cell r="C24">
            <v>0.42620000000000002</v>
          </cell>
        </row>
        <row r="25">
          <cell r="A25">
            <v>24510030100</v>
          </cell>
          <cell r="B25" t="str">
            <v>Perkins Homes, Baltimore, MD</v>
          </cell>
          <cell r="C25">
            <v>0.41899999999999998</v>
          </cell>
        </row>
        <row r="26">
          <cell r="A26">
            <v>24510180200</v>
          </cell>
          <cell r="B26" t="str">
            <v>Poppleton, Baltimore, MD</v>
          </cell>
          <cell r="C26">
            <v>0.40699999999999997</v>
          </cell>
        </row>
        <row r="27">
          <cell r="A27">
            <v>24510200702</v>
          </cell>
          <cell r="B27" t="str">
            <v>Saint Joseph's, Baltimore, MD</v>
          </cell>
          <cell r="C27">
            <v>0.39560000000000001</v>
          </cell>
        </row>
        <row r="28">
          <cell r="A28">
            <v>24510160300</v>
          </cell>
          <cell r="B28" t="str">
            <v>Sandtown-Winchester, Baltimore, MD</v>
          </cell>
          <cell r="C28">
            <v>0.39369999999999999</v>
          </cell>
        </row>
        <row r="29">
          <cell r="A29">
            <v>24510200400</v>
          </cell>
          <cell r="B29" t="str">
            <v>Shipley Hill, Baltimore, MD</v>
          </cell>
          <cell r="C29">
            <v>0.38800000000000001</v>
          </cell>
        </row>
        <row r="30">
          <cell r="A30">
            <v>24510160100</v>
          </cell>
          <cell r="B30" t="str">
            <v>Harlem Park, Baltimore, MD</v>
          </cell>
          <cell r="C30">
            <v>0.38790000000000002</v>
          </cell>
        </row>
        <row r="31">
          <cell r="A31">
            <v>24510190100</v>
          </cell>
          <cell r="B31" t="str">
            <v>Franklin Square, Baltimore, MD</v>
          </cell>
          <cell r="C31">
            <v>0.38719999999999999</v>
          </cell>
        </row>
        <row r="32">
          <cell r="A32">
            <v>24510200200</v>
          </cell>
          <cell r="B32" t="str">
            <v>Lexington, Baltimore, MD</v>
          </cell>
          <cell r="C32">
            <v>0.38719999999999999</v>
          </cell>
        </row>
        <row r="33">
          <cell r="A33">
            <v>24510160400</v>
          </cell>
          <cell r="B33" t="str">
            <v>Midtown Edmondson, Baltimore, MD</v>
          </cell>
          <cell r="C33">
            <v>0.37769999999999998</v>
          </cell>
        </row>
        <row r="34">
          <cell r="A34">
            <v>24510160700</v>
          </cell>
          <cell r="B34" t="str">
            <v>Rosemont, Baltimore, MD</v>
          </cell>
          <cell r="C34">
            <v>0.37159999999999999</v>
          </cell>
        </row>
        <row r="35">
          <cell r="A35">
            <v>24510260303</v>
          </cell>
          <cell r="B35" t="str">
            <v>Claremont - Freedom, Baltimore, MD</v>
          </cell>
          <cell r="C35">
            <v>0.37080000000000002</v>
          </cell>
        </row>
        <row r="36">
          <cell r="A36">
            <v>24510090800</v>
          </cell>
          <cell r="B36" t="str">
            <v>East Baltimore Midway, Baltimore, MD</v>
          </cell>
          <cell r="C36">
            <v>0.3669</v>
          </cell>
        </row>
        <row r="37">
          <cell r="A37">
            <v>24510190300</v>
          </cell>
          <cell r="B37" t="str">
            <v>Mount Clare, Baltimore, MD</v>
          </cell>
          <cell r="C37">
            <v>0.36259999999999998</v>
          </cell>
        </row>
        <row r="38">
          <cell r="A38">
            <v>24510160600</v>
          </cell>
          <cell r="B38" t="str">
            <v>Mosher, Baltimore, MD</v>
          </cell>
          <cell r="C38">
            <v>0.36230000000000001</v>
          </cell>
        </row>
        <row r="39">
          <cell r="A39">
            <v>24510180300</v>
          </cell>
          <cell r="B39" t="str">
            <v>Hollins Market, Baltimore, MD</v>
          </cell>
          <cell r="C39">
            <v>0.36149999999999999</v>
          </cell>
        </row>
        <row r="40">
          <cell r="A40">
            <v>24510120202</v>
          </cell>
          <cell r="B40" t="str">
            <v>Baltimore, MD</v>
          </cell>
          <cell r="C40">
            <v>0.36020000000000002</v>
          </cell>
        </row>
        <row r="41">
          <cell r="A41">
            <v>24510070100</v>
          </cell>
          <cell r="B41" t="str">
            <v>Baltimore, MD</v>
          </cell>
          <cell r="C41">
            <v>0.35880000000000001</v>
          </cell>
        </row>
        <row r="42">
          <cell r="A42">
            <v>24510271002</v>
          </cell>
          <cell r="B42" t="str">
            <v>Winston - Govans, Baltimore, MD</v>
          </cell>
          <cell r="C42">
            <v>0.35759999999999997</v>
          </cell>
        </row>
        <row r="43">
          <cell r="A43">
            <v>24510250303</v>
          </cell>
          <cell r="B43" t="str">
            <v>Morrell Park, Baltimore, MD</v>
          </cell>
          <cell r="C43">
            <v>0.35549999999999998</v>
          </cell>
        </row>
        <row r="44">
          <cell r="A44">
            <v>24510250402</v>
          </cell>
          <cell r="B44" t="str">
            <v>Brooklyn, Baltimore, MD</v>
          </cell>
          <cell r="C44">
            <v>0.3518</v>
          </cell>
        </row>
        <row r="45">
          <cell r="A45">
            <v>24510130200</v>
          </cell>
          <cell r="B45" t="str">
            <v>Reservoir Hill, Baltimore, MD</v>
          </cell>
          <cell r="C45">
            <v>0.34899999999999998</v>
          </cell>
        </row>
        <row r="46">
          <cell r="A46">
            <v>24510271802</v>
          </cell>
          <cell r="B46" t="str">
            <v>Langston Hughes, Baltimore, MD</v>
          </cell>
          <cell r="C46">
            <v>0.3483</v>
          </cell>
        </row>
        <row r="47">
          <cell r="A47">
            <v>24510271600</v>
          </cell>
          <cell r="B47" t="str">
            <v>Edgecomb, Baltimore, MD</v>
          </cell>
          <cell r="C47">
            <v>0.34439999999999998</v>
          </cell>
        </row>
        <row r="48">
          <cell r="A48">
            <v>24510210200</v>
          </cell>
          <cell r="B48" t="str">
            <v>Pigtown, Baltimore, MD</v>
          </cell>
          <cell r="C48">
            <v>0.34250000000000003</v>
          </cell>
        </row>
        <row r="49">
          <cell r="A49">
            <v>24510271801</v>
          </cell>
          <cell r="B49" t="str">
            <v>Arlington, Baltimore, MD</v>
          </cell>
          <cell r="C49">
            <v>0.33710000000000001</v>
          </cell>
        </row>
        <row r="50">
          <cell r="A50">
            <v>24510130100</v>
          </cell>
          <cell r="B50" t="str">
            <v>Reservoir Hill, Baltimore, MD</v>
          </cell>
          <cell r="C50">
            <v>0.33660000000000001</v>
          </cell>
        </row>
        <row r="51">
          <cell r="A51">
            <v>24510250301</v>
          </cell>
          <cell r="B51" t="str">
            <v>Westport, Baltimore, MD</v>
          </cell>
          <cell r="C51">
            <v>0.33550000000000002</v>
          </cell>
        </row>
        <row r="52">
          <cell r="A52">
            <v>24510130300</v>
          </cell>
          <cell r="B52" t="str">
            <v>Penn North, Baltimore, MD</v>
          </cell>
          <cell r="C52">
            <v>0.33100000000000002</v>
          </cell>
        </row>
        <row r="53">
          <cell r="A53">
            <v>24510190200</v>
          </cell>
          <cell r="B53" t="str">
            <v>Pratt Monroe, Baltimore, MD</v>
          </cell>
          <cell r="C53">
            <v>0.33079999999999998</v>
          </cell>
        </row>
        <row r="54">
          <cell r="A54">
            <v>24510060100</v>
          </cell>
          <cell r="B54" t="str">
            <v>Patterson Park, Baltimore, MD</v>
          </cell>
          <cell r="C54">
            <v>0.32679999999999998</v>
          </cell>
        </row>
        <row r="55">
          <cell r="A55">
            <v>24510080500</v>
          </cell>
          <cell r="B55" t="str">
            <v>Darley Park, Baltimore, MD</v>
          </cell>
          <cell r="C55">
            <v>0.3266</v>
          </cell>
        </row>
        <row r="56">
          <cell r="A56">
            <v>24510080302</v>
          </cell>
          <cell r="B56" t="str">
            <v>Berea, Baltimore, MD</v>
          </cell>
          <cell r="C56">
            <v>0.32200000000000001</v>
          </cell>
        </row>
        <row r="57">
          <cell r="A57">
            <v>24510250500</v>
          </cell>
          <cell r="B57" t="str">
            <v>Curtis Bay, Baltimore, MD</v>
          </cell>
          <cell r="C57">
            <v>0.31780000000000003</v>
          </cell>
        </row>
        <row r="58">
          <cell r="A58">
            <v>24510260301</v>
          </cell>
          <cell r="B58" t="str">
            <v>Belair - Edison, Baltimore, MD</v>
          </cell>
          <cell r="C58">
            <v>0.31630000000000003</v>
          </cell>
        </row>
        <row r="59">
          <cell r="A59">
            <v>24005430300</v>
          </cell>
          <cell r="B59" t="str">
            <v>Lansdowne - Baltimore Highlands, Halethorpe, MD</v>
          </cell>
          <cell r="C59">
            <v>0.316</v>
          </cell>
        </row>
        <row r="60">
          <cell r="A60">
            <v>24510151200</v>
          </cell>
          <cell r="B60" t="str">
            <v>Park Circle, Baltimore, MD</v>
          </cell>
          <cell r="C60">
            <v>0.31559999999999999</v>
          </cell>
        </row>
        <row r="61">
          <cell r="A61">
            <v>24510090700</v>
          </cell>
          <cell r="B61" t="str">
            <v>Coldstream - Homestead - Montebello, Baltimore, MD</v>
          </cell>
          <cell r="C61">
            <v>0.31290000000000001</v>
          </cell>
        </row>
        <row r="62">
          <cell r="A62">
            <v>24510280101</v>
          </cell>
          <cell r="B62" t="str">
            <v>Reisterstown Station, Baltimore, MD</v>
          </cell>
          <cell r="C62">
            <v>0.3105</v>
          </cell>
        </row>
        <row r="63">
          <cell r="A63">
            <v>24510170300</v>
          </cell>
          <cell r="B63" t="str">
            <v>Upton, Baltimore, MD</v>
          </cell>
          <cell r="C63">
            <v>0.31030000000000002</v>
          </cell>
        </row>
        <row r="64">
          <cell r="A64">
            <v>24510130400</v>
          </cell>
          <cell r="B64" t="str">
            <v>Woodbrook, Baltimore, MD</v>
          </cell>
          <cell r="C64">
            <v>0.30499999999999999</v>
          </cell>
        </row>
        <row r="65">
          <cell r="A65">
            <v>24510090400</v>
          </cell>
          <cell r="B65" t="str">
            <v>Better Waverly, Baltimore, MD</v>
          </cell>
          <cell r="C65">
            <v>0.30480000000000002</v>
          </cell>
        </row>
        <row r="66">
          <cell r="A66">
            <v>24005430101</v>
          </cell>
          <cell r="B66" t="str">
            <v>Lansdowne - Baltimore Highlands, Lansdowne, MD</v>
          </cell>
          <cell r="C66">
            <v>0.3044</v>
          </cell>
        </row>
        <row r="67">
          <cell r="A67">
            <v>24510160200</v>
          </cell>
          <cell r="B67" t="str">
            <v>Sandtown-Winchester, Baltimore, MD</v>
          </cell>
          <cell r="C67">
            <v>0.3034</v>
          </cell>
        </row>
        <row r="68">
          <cell r="A68">
            <v>24510260404</v>
          </cell>
          <cell r="B68" t="str">
            <v>Baltimore Highlands, Baltimore, MD</v>
          </cell>
          <cell r="C68">
            <v>0.3004</v>
          </cell>
        </row>
        <row r="69">
          <cell r="A69">
            <v>24510260403</v>
          </cell>
          <cell r="B69" t="str">
            <v>Cedonia, Baltimore, MD</v>
          </cell>
          <cell r="C69">
            <v>0.2989</v>
          </cell>
        </row>
        <row r="70">
          <cell r="A70">
            <v>24005421300</v>
          </cell>
          <cell r="B70" t="str">
            <v>Dundalk, MD</v>
          </cell>
          <cell r="C70">
            <v>0.29609999999999997</v>
          </cell>
        </row>
        <row r="71">
          <cell r="A71">
            <v>24510040200</v>
          </cell>
          <cell r="B71" t="str">
            <v>Downtown, Baltimore, MD</v>
          </cell>
          <cell r="C71">
            <v>0.29599999999999999</v>
          </cell>
        </row>
        <row r="72">
          <cell r="A72">
            <v>24510120500</v>
          </cell>
          <cell r="B72" t="str">
            <v>Greenmount West, Baltimore, MD</v>
          </cell>
          <cell r="C72">
            <v>0.29530000000000001</v>
          </cell>
        </row>
        <row r="73">
          <cell r="A73">
            <v>24510120300</v>
          </cell>
          <cell r="B73" t="str">
            <v>Harwood, Baltimore, MD</v>
          </cell>
          <cell r="C73">
            <v>0.2949</v>
          </cell>
        </row>
        <row r="74">
          <cell r="A74">
            <v>24510150600</v>
          </cell>
          <cell r="B74" t="str">
            <v>NW Community Action, Baltimore, MD</v>
          </cell>
          <cell r="C74">
            <v>0.29239999999999999</v>
          </cell>
        </row>
        <row r="75">
          <cell r="A75">
            <v>24005491300</v>
          </cell>
          <cell r="B75" t="str">
            <v>Baltimore, MD</v>
          </cell>
          <cell r="C75">
            <v>0.29070000000000001</v>
          </cell>
        </row>
        <row r="76">
          <cell r="A76">
            <v>24510270101</v>
          </cell>
          <cell r="B76" t="str">
            <v>Arcadia, Baltimore, MD</v>
          </cell>
          <cell r="C76">
            <v>0.28989999999999999</v>
          </cell>
        </row>
        <row r="77">
          <cell r="A77">
            <v>24510080700</v>
          </cell>
          <cell r="B77" t="str">
            <v>Broadway East, Baltimore, MD</v>
          </cell>
          <cell r="C77">
            <v>0.2873</v>
          </cell>
        </row>
        <row r="78">
          <cell r="A78">
            <v>24510080600</v>
          </cell>
          <cell r="B78" t="str">
            <v>Broadway East, Baltimore, MD</v>
          </cell>
          <cell r="C78">
            <v>0.28620000000000001</v>
          </cell>
        </row>
        <row r="79">
          <cell r="A79">
            <v>24510200600</v>
          </cell>
          <cell r="B79" t="str">
            <v>Baltimore, MD</v>
          </cell>
          <cell r="C79">
            <v>0.28260000000000002</v>
          </cell>
        </row>
        <row r="80">
          <cell r="A80">
            <v>24510170100</v>
          </cell>
          <cell r="B80" t="str">
            <v>Downtown, Baltimore, MD</v>
          </cell>
          <cell r="C80">
            <v>0.27839999999999998</v>
          </cell>
        </row>
        <row r="81">
          <cell r="A81">
            <v>24510080102</v>
          </cell>
          <cell r="B81" t="str">
            <v>Belair - Edison, Baltimore, MD</v>
          </cell>
          <cell r="C81">
            <v>0.27810000000000001</v>
          </cell>
        </row>
        <row r="82">
          <cell r="A82">
            <v>24510260302</v>
          </cell>
          <cell r="B82" t="str">
            <v>Belair - Edison, Baltimore, MD</v>
          </cell>
          <cell r="C82">
            <v>0.27510000000000001</v>
          </cell>
        </row>
        <row r="83">
          <cell r="A83">
            <v>24510151000</v>
          </cell>
          <cell r="B83" t="str">
            <v>Dorchester, Baltimore, MD</v>
          </cell>
          <cell r="C83">
            <v>0.27450000000000002</v>
          </cell>
        </row>
        <row r="84">
          <cell r="A84">
            <v>24510271101</v>
          </cell>
          <cell r="B84" t="str">
            <v>Radnor - Winston, Baltimore, MD</v>
          </cell>
          <cell r="C84">
            <v>0.27389999999999998</v>
          </cell>
        </row>
        <row r="85">
          <cell r="A85">
            <v>24510210100</v>
          </cell>
          <cell r="B85" t="str">
            <v>Pigtown, Baltimore, MD</v>
          </cell>
          <cell r="C85">
            <v>0.27229999999999999</v>
          </cell>
        </row>
        <row r="86">
          <cell r="A86">
            <v>24510200701</v>
          </cell>
          <cell r="B86" t="str">
            <v>Allendale, Baltimore, MD</v>
          </cell>
          <cell r="C86">
            <v>0.26979999999999998</v>
          </cell>
        </row>
        <row r="87">
          <cell r="A87">
            <v>24510260800</v>
          </cell>
          <cell r="B87" t="str">
            <v>Baltimore Highlands, Baltimore, MD</v>
          </cell>
          <cell r="C87">
            <v>0.26840000000000003</v>
          </cell>
        </row>
        <row r="88">
          <cell r="A88">
            <v>24510260605</v>
          </cell>
          <cell r="B88" t="str">
            <v>Medford - Broening, Baltimore, MD</v>
          </cell>
          <cell r="C88">
            <v>0.26750000000000002</v>
          </cell>
        </row>
        <row r="89">
          <cell r="A89">
            <v>24510040100</v>
          </cell>
          <cell r="B89" t="str">
            <v>Downtown, Baltimore, MD</v>
          </cell>
          <cell r="C89">
            <v>0.26579999999999998</v>
          </cell>
        </row>
        <row r="90">
          <cell r="A90">
            <v>24510150500</v>
          </cell>
          <cell r="B90" t="str">
            <v>Burleith-Leighton, Baltimore, MD</v>
          </cell>
          <cell r="C90">
            <v>0.26490000000000002</v>
          </cell>
        </row>
        <row r="91">
          <cell r="A91">
            <v>24510150200</v>
          </cell>
          <cell r="B91" t="str">
            <v>Sandtown-Winchester, Baltimore, MD</v>
          </cell>
          <cell r="C91">
            <v>0.26329999999999998</v>
          </cell>
        </row>
        <row r="92">
          <cell r="A92">
            <v>24510271900</v>
          </cell>
          <cell r="B92" t="str">
            <v>Glen, Baltimore, MD</v>
          </cell>
          <cell r="C92">
            <v>0.2616</v>
          </cell>
        </row>
        <row r="93">
          <cell r="A93">
            <v>24510200800</v>
          </cell>
          <cell r="B93" t="str">
            <v>Irvington, Baltimore, MD</v>
          </cell>
          <cell r="C93">
            <v>0.26150000000000001</v>
          </cell>
        </row>
        <row r="94">
          <cell r="A94">
            <v>24510250203</v>
          </cell>
          <cell r="B94" t="str">
            <v>Cherry Hill, Baltimore, MD</v>
          </cell>
          <cell r="C94">
            <v>0.25990000000000002</v>
          </cell>
        </row>
        <row r="95">
          <cell r="A95">
            <v>24510090900</v>
          </cell>
          <cell r="B95" t="str">
            <v>Oliver, Baltimore, MD</v>
          </cell>
          <cell r="C95">
            <v>0.25890000000000002</v>
          </cell>
        </row>
        <row r="96">
          <cell r="A96">
            <v>24510160500</v>
          </cell>
          <cell r="B96" t="str">
            <v>Bridgeview-Greenlawn, Baltimore, MD</v>
          </cell>
          <cell r="C96">
            <v>0.25690000000000002</v>
          </cell>
        </row>
        <row r="97">
          <cell r="A97">
            <v>24005420900</v>
          </cell>
          <cell r="B97" t="str">
            <v>Dundalk, MD</v>
          </cell>
          <cell r="C97">
            <v>0.25650000000000001</v>
          </cell>
        </row>
        <row r="98">
          <cell r="A98">
            <v>24510150800</v>
          </cell>
          <cell r="B98" t="str">
            <v>Garwyn Oaks, Baltimore, MD</v>
          </cell>
          <cell r="C98">
            <v>0.25629999999999997</v>
          </cell>
        </row>
        <row r="99">
          <cell r="A99">
            <v>24510280301</v>
          </cell>
          <cell r="B99" t="str">
            <v>Gwynn Oak, Baltimore, MD</v>
          </cell>
          <cell r="C99">
            <v>0.25430000000000003</v>
          </cell>
        </row>
        <row r="100">
          <cell r="A100">
            <v>24510280404</v>
          </cell>
          <cell r="B100" t="str">
            <v>Irvington, Baltimore, MD</v>
          </cell>
          <cell r="C100">
            <v>0.25380000000000003</v>
          </cell>
        </row>
        <row r="101">
          <cell r="A101">
            <v>24510280302</v>
          </cell>
          <cell r="B101" t="str">
            <v>West Forest Park, Baltimore, MD</v>
          </cell>
          <cell r="C101">
            <v>0.24690000000000001</v>
          </cell>
        </row>
        <row r="102">
          <cell r="A102">
            <v>24510260402</v>
          </cell>
          <cell r="B102" t="str">
            <v>Frankford, Baltimore, MD</v>
          </cell>
          <cell r="C102">
            <v>0.2457</v>
          </cell>
        </row>
        <row r="103">
          <cell r="A103">
            <v>24510080200</v>
          </cell>
          <cell r="B103" t="str">
            <v>Broadway East, Baltimore, MD</v>
          </cell>
          <cell r="C103">
            <v>0.24329999999999999</v>
          </cell>
        </row>
        <row r="104">
          <cell r="A104">
            <v>24005421000</v>
          </cell>
          <cell r="B104" t="str">
            <v>Dundalk, MD</v>
          </cell>
          <cell r="C104">
            <v>0.2427</v>
          </cell>
        </row>
        <row r="105">
          <cell r="A105">
            <v>24005491500</v>
          </cell>
          <cell r="B105" t="str">
            <v>Parkville, MD</v>
          </cell>
          <cell r="C105">
            <v>0.24249999999999999</v>
          </cell>
        </row>
        <row r="106">
          <cell r="A106">
            <v>24510270701</v>
          </cell>
          <cell r="B106" t="str">
            <v>Harford - Echodale - Perring Parkway, Baltimore, MD</v>
          </cell>
          <cell r="C106">
            <v>0.2417</v>
          </cell>
        </row>
        <row r="107">
          <cell r="A107">
            <v>24003750101</v>
          </cell>
          <cell r="B107" t="str">
            <v>Brooklyn Park, MD</v>
          </cell>
          <cell r="C107">
            <v>0.24010000000000001</v>
          </cell>
        </row>
        <row r="108">
          <cell r="A108">
            <v>24510090300</v>
          </cell>
          <cell r="B108" t="str">
            <v>Ednor Gardens - Lakeside, Baltimore, MD</v>
          </cell>
          <cell r="C108">
            <v>0.23849999999999999</v>
          </cell>
        </row>
        <row r="109">
          <cell r="A109">
            <v>24510150702</v>
          </cell>
          <cell r="B109" t="str">
            <v>Walbrook, Baltimore, MD</v>
          </cell>
          <cell r="C109">
            <v>0.23730000000000001</v>
          </cell>
        </row>
        <row r="110">
          <cell r="A110">
            <v>24510060200</v>
          </cell>
          <cell r="B110" t="str">
            <v>Baltimore, MD</v>
          </cell>
          <cell r="C110">
            <v>0.23710000000000001</v>
          </cell>
        </row>
        <row r="111">
          <cell r="A111">
            <v>24510150300</v>
          </cell>
          <cell r="B111" t="str">
            <v>Coppin Heights, Baltimore, MD</v>
          </cell>
          <cell r="C111">
            <v>0.2349</v>
          </cell>
        </row>
        <row r="112">
          <cell r="A112">
            <v>24510280200</v>
          </cell>
          <cell r="B112" t="str">
            <v>Gwynn Oak, Baltimore, MD</v>
          </cell>
          <cell r="C112">
            <v>0.23469999999999999</v>
          </cell>
        </row>
        <row r="113">
          <cell r="A113">
            <v>24510272007</v>
          </cell>
          <cell r="B113" t="str">
            <v>Fallstaff, Baltimore, MD</v>
          </cell>
          <cell r="C113">
            <v>0.23449999999999999</v>
          </cell>
        </row>
        <row r="114">
          <cell r="A114">
            <v>24510080301</v>
          </cell>
          <cell r="B114" t="str">
            <v>Berea, Baltimore, MD</v>
          </cell>
          <cell r="C114">
            <v>0.23039999999999999</v>
          </cell>
        </row>
        <row r="115">
          <cell r="A115">
            <v>24005403402</v>
          </cell>
          <cell r="B115" t="str">
            <v>Pikesville, MD</v>
          </cell>
          <cell r="C115">
            <v>0.2301</v>
          </cell>
        </row>
        <row r="116">
          <cell r="A116">
            <v>24005420301</v>
          </cell>
          <cell r="B116" t="str">
            <v>Dundalk, MD</v>
          </cell>
          <cell r="C116">
            <v>0.23</v>
          </cell>
        </row>
        <row r="117">
          <cell r="A117">
            <v>24005450800</v>
          </cell>
          <cell r="B117" t="str">
            <v>Essex, MD</v>
          </cell>
          <cell r="C117">
            <v>0.22969999999999999</v>
          </cell>
        </row>
        <row r="118">
          <cell r="A118">
            <v>24005420600</v>
          </cell>
          <cell r="B118" t="str">
            <v>Baltimore, MD</v>
          </cell>
          <cell r="C118">
            <v>0.22919999999999999</v>
          </cell>
        </row>
        <row r="119">
          <cell r="A119">
            <v>24510250101</v>
          </cell>
          <cell r="B119" t="str">
            <v>Beechfield, Baltimore, MD</v>
          </cell>
          <cell r="C119">
            <v>0.22650000000000001</v>
          </cell>
        </row>
        <row r="120">
          <cell r="A120">
            <v>24510060300</v>
          </cell>
          <cell r="B120" t="str">
            <v>Butchers Hill, Baltimore, MD</v>
          </cell>
          <cell r="C120">
            <v>0.22600000000000001</v>
          </cell>
        </row>
        <row r="121">
          <cell r="A121">
            <v>24510260700</v>
          </cell>
          <cell r="B121" t="str">
            <v>Fifteenth Street, Baltimore, MD</v>
          </cell>
          <cell r="C121">
            <v>0.2243</v>
          </cell>
        </row>
        <row r="122">
          <cell r="A122">
            <v>24510060400</v>
          </cell>
          <cell r="B122" t="str">
            <v>Baltimore, MD</v>
          </cell>
          <cell r="C122">
            <v>0.22159999999999999</v>
          </cell>
        </row>
        <row r="123">
          <cell r="A123">
            <v>24510280102</v>
          </cell>
          <cell r="B123" t="str">
            <v>Gwynn Oak, Baltimore, MD</v>
          </cell>
          <cell r="C123">
            <v>0.2213</v>
          </cell>
        </row>
        <row r="124">
          <cell r="A124">
            <v>24510250401</v>
          </cell>
          <cell r="B124" t="str">
            <v>Brooklyn, Baltimore, MD</v>
          </cell>
          <cell r="C124">
            <v>0.21990000000000001</v>
          </cell>
        </row>
        <row r="125">
          <cell r="A125">
            <v>24510030200</v>
          </cell>
          <cell r="B125" t="str">
            <v>Little Italy, Baltimore, MD</v>
          </cell>
          <cell r="C125">
            <v>0.21890000000000001</v>
          </cell>
        </row>
        <row r="126">
          <cell r="A126">
            <v>24510150900</v>
          </cell>
          <cell r="B126" t="str">
            <v>Windsor Hills, Baltimore, MD</v>
          </cell>
          <cell r="C126">
            <v>0.21829999999999999</v>
          </cell>
        </row>
        <row r="127">
          <cell r="A127">
            <v>24510110100</v>
          </cell>
          <cell r="B127" t="str">
            <v>Downtown, Baltimore, MD</v>
          </cell>
          <cell r="C127">
            <v>0.2155</v>
          </cell>
        </row>
        <row r="128">
          <cell r="A128">
            <v>24510120201</v>
          </cell>
          <cell r="B128" t="str">
            <v>Baltimore, MD</v>
          </cell>
          <cell r="C128">
            <v>0.21479999999999999</v>
          </cell>
        </row>
        <row r="129">
          <cell r="A129">
            <v>24510260203</v>
          </cell>
          <cell r="B129" t="str">
            <v>Frankford, Baltimore, MD</v>
          </cell>
          <cell r="C129">
            <v>0.21279999999999999</v>
          </cell>
        </row>
        <row r="130">
          <cell r="A130">
            <v>24510250206</v>
          </cell>
          <cell r="B130" t="str">
            <v>Morrell Park, Baltimore, MD</v>
          </cell>
          <cell r="C130">
            <v>0.20630000000000001</v>
          </cell>
        </row>
        <row r="131">
          <cell r="A131">
            <v>24510090100</v>
          </cell>
          <cell r="B131" t="str">
            <v>Ednor Gardens - Lakeside, Baltimore, MD</v>
          </cell>
          <cell r="C131">
            <v>0.2059</v>
          </cell>
        </row>
        <row r="132">
          <cell r="A132">
            <v>24005490900</v>
          </cell>
          <cell r="B132" t="str">
            <v>Towson, MD</v>
          </cell>
          <cell r="C132">
            <v>0.20480000000000001</v>
          </cell>
        </row>
        <row r="133">
          <cell r="A133">
            <v>24510271001</v>
          </cell>
          <cell r="B133" t="str">
            <v>Baltimore, MD</v>
          </cell>
          <cell r="C133">
            <v>0.2046</v>
          </cell>
        </row>
        <row r="134">
          <cell r="A134">
            <v>24510250207</v>
          </cell>
          <cell r="B134" t="str">
            <v>Cherry Hill, Baltimore, MD</v>
          </cell>
          <cell r="C134">
            <v>0.2021</v>
          </cell>
        </row>
        <row r="135">
          <cell r="A135">
            <v>24510260401</v>
          </cell>
          <cell r="B135" t="str">
            <v>Armistead Gardens, Baltimore, MD</v>
          </cell>
          <cell r="C135">
            <v>0.19689999999999999</v>
          </cell>
        </row>
        <row r="136">
          <cell r="A136">
            <v>24510272006</v>
          </cell>
          <cell r="B136" t="str">
            <v>Glen, Baltimore, MD</v>
          </cell>
          <cell r="C136">
            <v>0.1963</v>
          </cell>
        </row>
        <row r="137">
          <cell r="A137">
            <v>24510270903</v>
          </cell>
          <cell r="B137" t="str">
            <v>Hillen, Baltimore, MD</v>
          </cell>
          <cell r="C137">
            <v>0.19550000000000001</v>
          </cell>
        </row>
        <row r="138">
          <cell r="A138">
            <v>24005451300</v>
          </cell>
          <cell r="B138" t="str">
            <v>Middle River, MD</v>
          </cell>
          <cell r="C138">
            <v>0.19270000000000001</v>
          </cell>
        </row>
        <row r="139">
          <cell r="A139">
            <v>24510110200</v>
          </cell>
          <cell r="B139" t="str">
            <v>Downtown, Baltimore, MD</v>
          </cell>
          <cell r="C139">
            <v>0.19209999999999999</v>
          </cell>
        </row>
        <row r="140">
          <cell r="A140">
            <v>24510150701</v>
          </cell>
          <cell r="B140" t="str">
            <v>Hanlon Longwood, Baltimore, MD</v>
          </cell>
          <cell r="C140">
            <v>0.19159999999999999</v>
          </cell>
        </row>
        <row r="141">
          <cell r="A141">
            <v>24003750102</v>
          </cell>
          <cell r="B141" t="str">
            <v>Baltimore, MD</v>
          </cell>
          <cell r="C141">
            <v>0.1913</v>
          </cell>
        </row>
        <row r="142">
          <cell r="A142">
            <v>24027606707</v>
          </cell>
          <cell r="B142" t="str">
            <v>Columbia, MD</v>
          </cell>
          <cell r="C142">
            <v>0.18940000000000001</v>
          </cell>
        </row>
        <row r="143">
          <cell r="A143">
            <v>24510270801</v>
          </cell>
          <cell r="B143" t="str">
            <v>Idlewood, Baltimore, MD</v>
          </cell>
          <cell r="C143">
            <v>0.188</v>
          </cell>
        </row>
        <row r="144">
          <cell r="A144">
            <v>24510260101</v>
          </cell>
          <cell r="B144" t="str">
            <v>Cedmont, Baltimore, MD</v>
          </cell>
          <cell r="C144">
            <v>0.18720000000000001</v>
          </cell>
        </row>
        <row r="145">
          <cell r="A145">
            <v>24510271700</v>
          </cell>
          <cell r="B145" t="str">
            <v>Central Park Heights, Baltimore, MD</v>
          </cell>
          <cell r="C145">
            <v>0.187</v>
          </cell>
        </row>
        <row r="146">
          <cell r="A146">
            <v>24510250103</v>
          </cell>
          <cell r="B146" t="str">
            <v>Violetville, Baltimore, MD</v>
          </cell>
          <cell r="C146">
            <v>0.1865</v>
          </cell>
        </row>
        <row r="147">
          <cell r="A147">
            <v>24510261000</v>
          </cell>
          <cell r="B147" t="str">
            <v>Patterson Park, Baltimore, MD</v>
          </cell>
          <cell r="C147">
            <v>0.1847</v>
          </cell>
        </row>
        <row r="148">
          <cell r="A148">
            <v>24510272005</v>
          </cell>
          <cell r="B148" t="str">
            <v>Cross Country, Baltimore, MD</v>
          </cell>
          <cell r="C148">
            <v>0.1845</v>
          </cell>
        </row>
        <row r="149">
          <cell r="A149">
            <v>24510270804</v>
          </cell>
          <cell r="B149" t="str">
            <v>Lake Walker, Baltimore, MD</v>
          </cell>
          <cell r="C149">
            <v>0.18390000000000001</v>
          </cell>
        </row>
        <row r="150">
          <cell r="A150">
            <v>24510160801</v>
          </cell>
          <cell r="B150" t="str">
            <v>Edmondson, Baltimore, MD</v>
          </cell>
          <cell r="C150">
            <v>0.18340000000000001</v>
          </cell>
        </row>
        <row r="151">
          <cell r="A151">
            <v>24005450503</v>
          </cell>
          <cell r="B151" t="str">
            <v>Essex, MD</v>
          </cell>
          <cell r="C151">
            <v>0.18179999999999999</v>
          </cell>
        </row>
        <row r="152">
          <cell r="A152">
            <v>24510230100</v>
          </cell>
          <cell r="B152" t="str">
            <v>Baltimore, MD</v>
          </cell>
          <cell r="C152">
            <v>0.18160000000000001</v>
          </cell>
        </row>
        <row r="153">
          <cell r="A153">
            <v>24510260202</v>
          </cell>
          <cell r="B153" t="str">
            <v>Parkside, Baltimore, MD</v>
          </cell>
          <cell r="C153">
            <v>0.18029999999999999</v>
          </cell>
        </row>
        <row r="154">
          <cell r="A154">
            <v>24510120100</v>
          </cell>
          <cell r="B154" t="str">
            <v>Tuscany - Canterbury, Baltimore, MD</v>
          </cell>
          <cell r="C154">
            <v>0.1774</v>
          </cell>
        </row>
        <row r="155">
          <cell r="A155">
            <v>24510260201</v>
          </cell>
          <cell r="B155" t="str">
            <v>Frankford, Baltimore, MD</v>
          </cell>
          <cell r="C155">
            <v>0.17730000000000001</v>
          </cell>
        </row>
        <row r="156">
          <cell r="A156">
            <v>24510140100</v>
          </cell>
          <cell r="B156" t="str">
            <v>Bolton Hill, Baltimore, MD</v>
          </cell>
          <cell r="C156">
            <v>0.17680000000000001</v>
          </cell>
        </row>
        <row r="157">
          <cell r="A157">
            <v>24005421102</v>
          </cell>
          <cell r="B157" t="str">
            <v>Dundalk, MD</v>
          </cell>
          <cell r="C157">
            <v>0.17599999999999999</v>
          </cell>
        </row>
        <row r="158">
          <cell r="A158">
            <v>24510120700</v>
          </cell>
          <cell r="B158" t="str">
            <v>Remington, Baltimore, MD</v>
          </cell>
          <cell r="C158">
            <v>0.1734</v>
          </cell>
        </row>
        <row r="159">
          <cell r="A159">
            <v>24005490800</v>
          </cell>
          <cell r="B159" t="str">
            <v>Towson, MD</v>
          </cell>
          <cell r="C159">
            <v>0.1729</v>
          </cell>
        </row>
        <row r="160">
          <cell r="A160">
            <v>24510090600</v>
          </cell>
          <cell r="B160" t="str">
            <v>Coldstream - Homestead - Montebello, Baltimore, MD</v>
          </cell>
          <cell r="C160">
            <v>0.17219999999999999</v>
          </cell>
        </row>
        <row r="161">
          <cell r="A161">
            <v>24005430900</v>
          </cell>
          <cell r="B161" t="str">
            <v>Baltimore, MD</v>
          </cell>
          <cell r="C161">
            <v>0.1678</v>
          </cell>
        </row>
        <row r="162">
          <cell r="A162">
            <v>24005450504</v>
          </cell>
          <cell r="B162" t="str">
            <v>Essex, MD</v>
          </cell>
          <cell r="C162">
            <v>0.16270000000000001</v>
          </cell>
        </row>
        <row r="163">
          <cell r="A163">
            <v>24510150400</v>
          </cell>
          <cell r="B163" t="str">
            <v>Mondawmin, Baltimore, MD</v>
          </cell>
          <cell r="C163">
            <v>0.16209999999999999</v>
          </cell>
        </row>
        <row r="164">
          <cell r="A164">
            <v>24510250205</v>
          </cell>
          <cell r="B164" t="str">
            <v>Lakeland, Baltimore, MD</v>
          </cell>
          <cell r="C164">
            <v>0.16159999999999999</v>
          </cell>
        </row>
        <row r="165">
          <cell r="A165">
            <v>24510090500</v>
          </cell>
          <cell r="B165" t="str">
            <v>Better Waverly, Baltimore, MD</v>
          </cell>
          <cell r="C165">
            <v>0.16020000000000001</v>
          </cell>
        </row>
        <row r="166">
          <cell r="A166">
            <v>24510270802</v>
          </cell>
          <cell r="B166" t="str">
            <v>Ramblewood, Baltimore, MD</v>
          </cell>
          <cell r="C166">
            <v>0.15909999999999999</v>
          </cell>
        </row>
        <row r="167">
          <cell r="A167">
            <v>24005451402</v>
          </cell>
          <cell r="B167" t="str">
            <v>Middle River, MD</v>
          </cell>
          <cell r="C167">
            <v>0.1588</v>
          </cell>
        </row>
        <row r="168">
          <cell r="A168">
            <v>24003750201</v>
          </cell>
          <cell r="B168" t="str">
            <v>Brooklyn, Baltimore, MD</v>
          </cell>
          <cell r="C168">
            <v>0.158</v>
          </cell>
        </row>
        <row r="169">
          <cell r="A169">
            <v>24510151100</v>
          </cell>
          <cell r="B169" t="str">
            <v>East Arlington, Baltimore, MD</v>
          </cell>
          <cell r="C169">
            <v>0.15690000000000001</v>
          </cell>
        </row>
        <row r="170">
          <cell r="A170">
            <v>24005402307</v>
          </cell>
          <cell r="B170" t="str">
            <v>Pikesville, MD</v>
          </cell>
          <cell r="C170">
            <v>0.15629999999999999</v>
          </cell>
        </row>
        <row r="171">
          <cell r="A171">
            <v>24510130804</v>
          </cell>
          <cell r="B171" t="str">
            <v>Hampden, Baltimore, MD</v>
          </cell>
          <cell r="C171">
            <v>0.15590000000000001</v>
          </cell>
        </row>
        <row r="172">
          <cell r="A172">
            <v>24005451401</v>
          </cell>
          <cell r="B172" t="str">
            <v>Middle River, MD</v>
          </cell>
          <cell r="C172">
            <v>0.1537</v>
          </cell>
        </row>
        <row r="173">
          <cell r="A173">
            <v>24005420702</v>
          </cell>
          <cell r="B173" t="str">
            <v>Dundalk, MD</v>
          </cell>
          <cell r="C173">
            <v>0.15240000000000001</v>
          </cell>
        </row>
        <row r="174">
          <cell r="A174">
            <v>24005420800</v>
          </cell>
          <cell r="B174" t="str">
            <v>Dundalk, MD</v>
          </cell>
          <cell r="C174">
            <v>0.15210000000000001</v>
          </cell>
        </row>
        <row r="175">
          <cell r="A175">
            <v>24510020200</v>
          </cell>
          <cell r="B175" t="str">
            <v>Upper Fells Point, Baltimore, MD</v>
          </cell>
          <cell r="C175">
            <v>0.15179999999999999</v>
          </cell>
        </row>
        <row r="176">
          <cell r="A176">
            <v>24005402407</v>
          </cell>
          <cell r="B176" t="str">
            <v>Windsor Mill, Milford Mill, MD</v>
          </cell>
          <cell r="C176">
            <v>0.15160000000000001</v>
          </cell>
        </row>
        <row r="177">
          <cell r="A177">
            <v>24005401102</v>
          </cell>
          <cell r="B177" t="str">
            <v>Gwynn Oak, Woodlawn, MD</v>
          </cell>
          <cell r="C177">
            <v>0.15</v>
          </cell>
        </row>
        <row r="178">
          <cell r="A178">
            <v>24005420401</v>
          </cell>
          <cell r="B178" t="str">
            <v>Dundalk, MD</v>
          </cell>
          <cell r="C178">
            <v>0.15</v>
          </cell>
        </row>
        <row r="179">
          <cell r="A179">
            <v>24005402503</v>
          </cell>
          <cell r="B179" t="str">
            <v>Randallstown, MD</v>
          </cell>
          <cell r="C179">
            <v>0.1489</v>
          </cell>
        </row>
        <row r="180">
          <cell r="A180">
            <v>24005402305</v>
          </cell>
          <cell r="B180" t="str">
            <v>Lochearn, Pikesville, MD</v>
          </cell>
          <cell r="C180">
            <v>0.1482</v>
          </cell>
        </row>
        <row r="181">
          <cell r="A181">
            <v>24510270401</v>
          </cell>
          <cell r="B181" t="str">
            <v>Glenham-Belford, Baltimore, MD</v>
          </cell>
          <cell r="C181">
            <v>0.14779999999999999</v>
          </cell>
        </row>
        <row r="182">
          <cell r="A182">
            <v>24005402602</v>
          </cell>
          <cell r="B182" t="str">
            <v>Randallstown, MD</v>
          </cell>
          <cell r="C182">
            <v>0.1477</v>
          </cell>
        </row>
        <row r="183">
          <cell r="A183">
            <v>24005430400</v>
          </cell>
          <cell r="B183" t="str">
            <v>Halethorpe, MD</v>
          </cell>
          <cell r="C183">
            <v>0.14710000000000001</v>
          </cell>
        </row>
        <row r="184">
          <cell r="A184">
            <v>24510080101</v>
          </cell>
          <cell r="B184" t="str">
            <v>Belair - Edison, Baltimore, MD</v>
          </cell>
          <cell r="C184">
            <v>0.1469</v>
          </cell>
        </row>
        <row r="185">
          <cell r="A185">
            <v>24005491402</v>
          </cell>
          <cell r="B185" t="str">
            <v>Parkville, MD</v>
          </cell>
          <cell r="C185">
            <v>0.1431</v>
          </cell>
        </row>
        <row r="186">
          <cell r="A186">
            <v>24510250102</v>
          </cell>
          <cell r="B186" t="str">
            <v>Yale Heights, Baltimore, MD</v>
          </cell>
          <cell r="C186">
            <v>0.14280000000000001</v>
          </cell>
        </row>
        <row r="187">
          <cell r="A187">
            <v>24005491401</v>
          </cell>
          <cell r="B187" t="str">
            <v>Parkville, MD</v>
          </cell>
          <cell r="C187">
            <v>0.14180000000000001</v>
          </cell>
        </row>
        <row r="188">
          <cell r="A188">
            <v>24510270803</v>
          </cell>
          <cell r="B188" t="str">
            <v>Loch Raven, Baltimore, MD</v>
          </cell>
          <cell r="C188">
            <v>0.14099999999999999</v>
          </cell>
        </row>
        <row r="189">
          <cell r="A189">
            <v>24005441102</v>
          </cell>
          <cell r="B189" t="str">
            <v>Rosedale, MD</v>
          </cell>
          <cell r="C189">
            <v>0.14000000000000001</v>
          </cell>
        </row>
        <row r="190">
          <cell r="A190">
            <v>24005402404</v>
          </cell>
          <cell r="B190" t="str">
            <v>Gwynn Oak, Lochearn, MD</v>
          </cell>
          <cell r="C190">
            <v>0.13969999999999999</v>
          </cell>
        </row>
        <row r="191">
          <cell r="A191">
            <v>24005490602</v>
          </cell>
          <cell r="B191" t="str">
            <v>Baltimore, MD</v>
          </cell>
          <cell r="C191">
            <v>0.13950000000000001</v>
          </cell>
        </row>
        <row r="192">
          <cell r="A192">
            <v>24005401507</v>
          </cell>
          <cell r="B192" t="str">
            <v>Windsor Mill, Baltimore, MD</v>
          </cell>
          <cell r="C192">
            <v>0.1386</v>
          </cell>
        </row>
        <row r="193">
          <cell r="A193">
            <v>24005440300</v>
          </cell>
          <cell r="B193" t="str">
            <v>Nottingham, MD</v>
          </cell>
          <cell r="C193">
            <v>0.1384</v>
          </cell>
        </row>
        <row r="194">
          <cell r="A194">
            <v>24005450501</v>
          </cell>
          <cell r="B194" t="str">
            <v>Essex, MD</v>
          </cell>
          <cell r="C194">
            <v>0.1381</v>
          </cell>
        </row>
        <row r="195">
          <cell r="A195">
            <v>24005450300</v>
          </cell>
          <cell r="B195" t="str">
            <v>Essex, MD</v>
          </cell>
          <cell r="C195">
            <v>0.13800000000000001</v>
          </cell>
        </row>
        <row r="196">
          <cell r="A196">
            <v>24510130805</v>
          </cell>
          <cell r="B196" t="str">
            <v>Cold Springs, Baltimore, MD</v>
          </cell>
          <cell r="C196">
            <v>0.13769999999999999</v>
          </cell>
        </row>
        <row r="197">
          <cell r="A197">
            <v>24005421101</v>
          </cell>
          <cell r="B197" t="str">
            <v>Baltimore, MD</v>
          </cell>
          <cell r="C197">
            <v>0.1376</v>
          </cell>
        </row>
        <row r="198">
          <cell r="A198">
            <v>24005400200</v>
          </cell>
          <cell r="B198" t="str">
            <v>Catonsville, MD</v>
          </cell>
          <cell r="C198">
            <v>0.13650000000000001</v>
          </cell>
        </row>
        <row r="199">
          <cell r="A199">
            <v>24005421200</v>
          </cell>
          <cell r="B199" t="str">
            <v>Dundalk, MD</v>
          </cell>
          <cell r="C199">
            <v>0.13500000000000001</v>
          </cell>
        </row>
        <row r="200">
          <cell r="A200">
            <v>24510270502</v>
          </cell>
          <cell r="B200" t="str">
            <v>North Harford Road, Baltimore, MD</v>
          </cell>
          <cell r="C200">
            <v>0.1341</v>
          </cell>
        </row>
        <row r="201">
          <cell r="A201">
            <v>24510270600</v>
          </cell>
          <cell r="B201" t="str">
            <v>Harford - Echodale - Perring Parkway, Baltimore, MD</v>
          </cell>
          <cell r="C201">
            <v>0.13250000000000001</v>
          </cell>
        </row>
        <row r="202">
          <cell r="A202">
            <v>24005452100</v>
          </cell>
          <cell r="B202" t="str">
            <v>Sparrows Point, MD</v>
          </cell>
          <cell r="C202">
            <v>0.13159999999999999</v>
          </cell>
        </row>
        <row r="203">
          <cell r="A203">
            <v>24005450400</v>
          </cell>
          <cell r="B203" t="str">
            <v>Essex, MD</v>
          </cell>
          <cell r="C203">
            <v>0.12909999999999999</v>
          </cell>
        </row>
        <row r="204">
          <cell r="A204">
            <v>24510160802</v>
          </cell>
          <cell r="B204" t="str">
            <v>Edmondson, Baltimore, MD</v>
          </cell>
          <cell r="C204">
            <v>0.12809999999999999</v>
          </cell>
        </row>
        <row r="205">
          <cell r="A205">
            <v>24003750803</v>
          </cell>
          <cell r="B205" t="str">
            <v>Glen Burnie, MD</v>
          </cell>
          <cell r="C205">
            <v>0.128</v>
          </cell>
        </row>
        <row r="206">
          <cell r="A206">
            <v>24005402604</v>
          </cell>
          <cell r="B206" t="str">
            <v>Randallstown, MD</v>
          </cell>
          <cell r="C206">
            <v>0.12790000000000001</v>
          </cell>
        </row>
        <row r="207">
          <cell r="A207">
            <v>24510270702</v>
          </cell>
          <cell r="B207" t="str">
            <v>Harford - Echodale - Perring Parkway, Baltimore, MD</v>
          </cell>
          <cell r="C207">
            <v>0.1278</v>
          </cell>
        </row>
        <row r="208">
          <cell r="A208">
            <v>24005402306</v>
          </cell>
          <cell r="B208" t="str">
            <v>Windsor Mill, Baltimore, MD</v>
          </cell>
          <cell r="C208">
            <v>0.12620000000000001</v>
          </cell>
        </row>
        <row r="209">
          <cell r="A209">
            <v>24005420302</v>
          </cell>
          <cell r="B209" t="str">
            <v>Dundalk, MD</v>
          </cell>
          <cell r="C209">
            <v>0.12540000000000001</v>
          </cell>
        </row>
        <row r="210">
          <cell r="A210">
            <v>24003750300</v>
          </cell>
          <cell r="B210" t="str">
            <v>Linthicum Heights, MD</v>
          </cell>
          <cell r="C210">
            <v>0.124</v>
          </cell>
        </row>
        <row r="211">
          <cell r="A211">
            <v>24510270302</v>
          </cell>
          <cell r="B211" t="str">
            <v>Waltherson, Baltimore, MD</v>
          </cell>
          <cell r="C211">
            <v>0.12180000000000001</v>
          </cell>
        </row>
        <row r="212">
          <cell r="A212">
            <v>24510280401</v>
          </cell>
          <cell r="B212" t="str">
            <v>Baltimore, MD</v>
          </cell>
          <cell r="C212">
            <v>0.121</v>
          </cell>
        </row>
        <row r="213">
          <cell r="A213">
            <v>24003750202</v>
          </cell>
          <cell r="B213" t="str">
            <v>Brooklyn Park, MD</v>
          </cell>
          <cell r="C213">
            <v>0.1193</v>
          </cell>
        </row>
        <row r="214">
          <cell r="A214">
            <v>24003750804</v>
          </cell>
          <cell r="B214" t="str">
            <v>Glen Burnie, MD</v>
          </cell>
          <cell r="C214">
            <v>0.11840000000000001</v>
          </cell>
        </row>
        <row r="215">
          <cell r="A215">
            <v>24005400900</v>
          </cell>
          <cell r="B215" t="str">
            <v>Catonsville, MD</v>
          </cell>
          <cell r="C215">
            <v>0.1183</v>
          </cell>
        </row>
        <row r="216">
          <cell r="A216">
            <v>24027601107</v>
          </cell>
          <cell r="B216" t="str">
            <v>Waterloo, Elkridge, MD</v>
          </cell>
          <cell r="C216">
            <v>0.1164</v>
          </cell>
        </row>
        <row r="217">
          <cell r="A217">
            <v>24005401101</v>
          </cell>
          <cell r="B217" t="str">
            <v>Woodlawn, MD</v>
          </cell>
          <cell r="C217">
            <v>0.1162</v>
          </cell>
        </row>
        <row r="218">
          <cell r="A218">
            <v>24005403702</v>
          </cell>
          <cell r="B218" t="str">
            <v>Pikesville, MD</v>
          </cell>
          <cell r="C218">
            <v>0.11600000000000001</v>
          </cell>
        </row>
        <row r="219">
          <cell r="A219">
            <v>24005430200</v>
          </cell>
          <cell r="B219" t="str">
            <v>Lansdowne - Baltimore Highlands, Lansdowne, MD</v>
          </cell>
          <cell r="C219">
            <v>0.11600000000000001</v>
          </cell>
        </row>
        <row r="220">
          <cell r="A220">
            <v>24510130806</v>
          </cell>
          <cell r="B220" t="str">
            <v>Woodberry, Baltimore, MD</v>
          </cell>
          <cell r="C220">
            <v>0.1159</v>
          </cell>
        </row>
        <row r="221">
          <cell r="A221">
            <v>24005491202</v>
          </cell>
          <cell r="B221" t="str">
            <v>Towson, MD</v>
          </cell>
          <cell r="C221">
            <v>0.1153</v>
          </cell>
        </row>
        <row r="222">
          <cell r="A222">
            <v>24510260102</v>
          </cell>
          <cell r="B222" t="str">
            <v>Frankford, Baltimore, MD</v>
          </cell>
          <cell r="C222">
            <v>0.1152</v>
          </cell>
        </row>
        <row r="223">
          <cell r="A223">
            <v>24005401505</v>
          </cell>
          <cell r="B223" t="str">
            <v>Catonsville, MD</v>
          </cell>
          <cell r="C223">
            <v>0.11459999999999999</v>
          </cell>
        </row>
        <row r="224">
          <cell r="A224">
            <v>24005451100</v>
          </cell>
          <cell r="B224" t="str">
            <v>Essex, MD</v>
          </cell>
          <cell r="C224">
            <v>0.1142</v>
          </cell>
        </row>
        <row r="225">
          <cell r="A225">
            <v>24005411303</v>
          </cell>
          <cell r="B225" t="str">
            <v>Nottingham, MD</v>
          </cell>
          <cell r="C225">
            <v>0.11269999999999999</v>
          </cell>
        </row>
        <row r="226">
          <cell r="A226">
            <v>24510270805</v>
          </cell>
          <cell r="B226" t="str">
            <v>Mid-Govans, Baltimore, MD</v>
          </cell>
          <cell r="C226">
            <v>0.11260000000000001</v>
          </cell>
        </row>
        <row r="227">
          <cell r="A227">
            <v>24510270301</v>
          </cell>
          <cell r="B227" t="str">
            <v>Lauraville, Baltimore, MD</v>
          </cell>
          <cell r="C227">
            <v>0.11260000000000001</v>
          </cell>
        </row>
        <row r="228">
          <cell r="A228">
            <v>24510260501</v>
          </cell>
          <cell r="B228" t="str">
            <v>Joseph Lee, Baltimore, MD</v>
          </cell>
          <cell r="C228">
            <v>0.11219999999999999</v>
          </cell>
        </row>
        <row r="229">
          <cell r="A229">
            <v>24510090200</v>
          </cell>
          <cell r="B229" t="str">
            <v>Ednor Gardens - Lakeside, Baltimore, MD</v>
          </cell>
          <cell r="C229">
            <v>0.1113</v>
          </cell>
        </row>
        <row r="230">
          <cell r="A230">
            <v>24510220100</v>
          </cell>
          <cell r="B230" t="str">
            <v>Baltimore, MD</v>
          </cell>
          <cell r="C230">
            <v>0.1106</v>
          </cell>
        </row>
        <row r="231">
          <cell r="A231">
            <v>24005440200</v>
          </cell>
          <cell r="B231" t="str">
            <v>Nottingham, MD</v>
          </cell>
          <cell r="C231">
            <v>0.1103</v>
          </cell>
        </row>
        <row r="232">
          <cell r="A232">
            <v>24005403701</v>
          </cell>
          <cell r="B232" t="str">
            <v>Owings Mills, MD</v>
          </cell>
          <cell r="C232">
            <v>0.107</v>
          </cell>
        </row>
        <row r="233">
          <cell r="A233">
            <v>24510010200</v>
          </cell>
          <cell r="B233" t="str">
            <v>Patterson Park, Baltimore, MD</v>
          </cell>
          <cell r="C233">
            <v>0.1062</v>
          </cell>
        </row>
        <row r="234">
          <cell r="A234">
            <v>24510270901</v>
          </cell>
          <cell r="B234" t="str">
            <v>New Northwood, Baltimore, MD</v>
          </cell>
          <cell r="C234">
            <v>0.1056</v>
          </cell>
        </row>
        <row r="235">
          <cell r="A235">
            <v>24510010100</v>
          </cell>
          <cell r="B235" t="str">
            <v>Canton, Baltimore, MD</v>
          </cell>
          <cell r="C235">
            <v>0.1047</v>
          </cell>
        </row>
        <row r="236">
          <cell r="A236">
            <v>24510130600</v>
          </cell>
          <cell r="B236" t="str">
            <v>Hampden, Baltimore, MD</v>
          </cell>
          <cell r="C236">
            <v>0.1043</v>
          </cell>
        </row>
        <row r="237">
          <cell r="A237">
            <v>24510261100</v>
          </cell>
          <cell r="B237" t="str">
            <v>Canton, Baltimore, MD</v>
          </cell>
          <cell r="C237">
            <v>0.104</v>
          </cell>
        </row>
        <row r="238">
          <cell r="A238">
            <v>24005400600</v>
          </cell>
          <cell r="B238" t="str">
            <v>Catonsville, MD</v>
          </cell>
          <cell r="C238">
            <v>0.1036</v>
          </cell>
        </row>
        <row r="239">
          <cell r="A239">
            <v>24005430104</v>
          </cell>
          <cell r="B239" t="str">
            <v>Lansdowne - Baltimore Highlands, Halethorpe, MD</v>
          </cell>
          <cell r="C239">
            <v>0.1027</v>
          </cell>
        </row>
        <row r="240">
          <cell r="A240">
            <v>24005402303</v>
          </cell>
          <cell r="B240" t="str">
            <v>Windsor Mill, Baltimore, MD</v>
          </cell>
          <cell r="C240">
            <v>0.1026</v>
          </cell>
        </row>
        <row r="241">
          <cell r="A241">
            <v>24005402403</v>
          </cell>
          <cell r="B241" t="str">
            <v>Gwynn Oak, Baltimore, MD</v>
          </cell>
          <cell r="C241">
            <v>0.10249999999999999</v>
          </cell>
        </row>
        <row r="242">
          <cell r="A242">
            <v>24005492300</v>
          </cell>
          <cell r="B242" t="str">
            <v>Essex, MD</v>
          </cell>
          <cell r="C242">
            <v>0.1024</v>
          </cell>
        </row>
        <row r="243">
          <cell r="A243">
            <v>24005402406</v>
          </cell>
          <cell r="B243" t="str">
            <v>Windsor Mill, Milford Mill, MD</v>
          </cell>
          <cell r="C243">
            <v>0.1016</v>
          </cell>
        </row>
        <row r="244">
          <cell r="A244">
            <v>24510272004</v>
          </cell>
          <cell r="B244" t="str">
            <v>Cheswolde, Baltimore, MD</v>
          </cell>
          <cell r="C244">
            <v>0.10150000000000001</v>
          </cell>
        </row>
        <row r="245">
          <cell r="A245">
            <v>24005450100</v>
          </cell>
          <cell r="B245" t="str">
            <v>Rosedale, MD</v>
          </cell>
          <cell r="C245">
            <v>0.1014</v>
          </cell>
        </row>
        <row r="246">
          <cell r="A246">
            <v>24005440701</v>
          </cell>
          <cell r="B246" t="str">
            <v>Rosedale, MD</v>
          </cell>
          <cell r="C246">
            <v>0.1013</v>
          </cell>
        </row>
        <row r="247">
          <cell r="A247">
            <v>24005420701</v>
          </cell>
          <cell r="B247" t="str">
            <v>Dundalk, MD</v>
          </cell>
          <cell r="C247">
            <v>0.1012</v>
          </cell>
        </row>
        <row r="248">
          <cell r="A248">
            <v>24510020100</v>
          </cell>
          <cell r="B248" t="str">
            <v>Upper Fells Point, Baltimore, MD</v>
          </cell>
          <cell r="C248">
            <v>0.1002</v>
          </cell>
        </row>
        <row r="249">
          <cell r="A249">
            <v>24005452500</v>
          </cell>
          <cell r="B249" t="str">
            <v>Dundalk, MD</v>
          </cell>
          <cell r="C249">
            <v>9.9000000000000005E-2</v>
          </cell>
        </row>
        <row r="250">
          <cell r="A250">
            <v>24510270402</v>
          </cell>
          <cell r="B250" t="str">
            <v>Glenham-Belford, Baltimore, MD</v>
          </cell>
          <cell r="C250">
            <v>9.7600000000000006E-2</v>
          </cell>
        </row>
        <row r="251">
          <cell r="A251">
            <v>24510271400</v>
          </cell>
          <cell r="B251" t="str">
            <v>Evergreen, Baltimore, MD</v>
          </cell>
          <cell r="C251">
            <v>9.7500000000000003E-2</v>
          </cell>
        </row>
        <row r="252">
          <cell r="A252">
            <v>24510270200</v>
          </cell>
          <cell r="B252" t="str">
            <v>Lauraville, Baltimore, MD</v>
          </cell>
          <cell r="C252">
            <v>9.7100000000000006E-2</v>
          </cell>
        </row>
        <row r="253">
          <cell r="A253">
            <v>24005402505</v>
          </cell>
          <cell r="B253" t="str">
            <v>Randallstown, MD</v>
          </cell>
          <cell r="C253">
            <v>9.6000000000000002E-2</v>
          </cell>
        </row>
        <row r="254">
          <cell r="A254">
            <v>24005402405</v>
          </cell>
          <cell r="B254" t="str">
            <v>Gwynn Oak, Baltimore, MD</v>
          </cell>
          <cell r="C254">
            <v>9.5100000000000004E-2</v>
          </cell>
        </row>
        <row r="255">
          <cell r="A255">
            <v>24005491600</v>
          </cell>
          <cell r="B255" t="str">
            <v>Parkville, MD</v>
          </cell>
          <cell r="C255">
            <v>9.4799999999999995E-2</v>
          </cell>
        </row>
        <row r="256">
          <cell r="A256">
            <v>24005411407</v>
          </cell>
          <cell r="B256" t="str">
            <v>Parkville, MD</v>
          </cell>
          <cell r="C256">
            <v>9.4399999999999998E-2</v>
          </cell>
        </row>
        <row r="257">
          <cell r="A257">
            <v>24003751102</v>
          </cell>
          <cell r="B257" t="str">
            <v>Glen Burnie, MD</v>
          </cell>
          <cell r="C257">
            <v>9.4100000000000003E-2</v>
          </cell>
        </row>
        <row r="258">
          <cell r="A258">
            <v>24510230300</v>
          </cell>
          <cell r="B258" t="str">
            <v>South Baltimore, Baltimore, MD</v>
          </cell>
          <cell r="C258">
            <v>9.35E-2</v>
          </cell>
        </row>
        <row r="259">
          <cell r="A259">
            <v>24005451801</v>
          </cell>
          <cell r="B259" t="str">
            <v>Middle River, MD</v>
          </cell>
          <cell r="C259">
            <v>9.3100000000000002E-2</v>
          </cell>
        </row>
        <row r="260">
          <cell r="A260">
            <v>24005401504</v>
          </cell>
          <cell r="B260" t="str">
            <v>Catonsville, MD</v>
          </cell>
          <cell r="C260">
            <v>9.2499999999999999E-2</v>
          </cell>
        </row>
        <row r="261">
          <cell r="A261">
            <v>24510130803</v>
          </cell>
          <cell r="B261" t="str">
            <v>Medfield, Baltimore, MD</v>
          </cell>
          <cell r="C261">
            <v>9.1200000000000003E-2</v>
          </cell>
        </row>
        <row r="262">
          <cell r="A262">
            <v>24510270902</v>
          </cell>
          <cell r="B262" t="str">
            <v>Perring Loch, Baltimore, MD</v>
          </cell>
          <cell r="C262">
            <v>8.9899999999999994E-2</v>
          </cell>
        </row>
        <row r="263">
          <cell r="A263">
            <v>24005451702</v>
          </cell>
          <cell r="B263" t="str">
            <v>Middle River, MD</v>
          </cell>
          <cell r="C263">
            <v>8.9599999999999999E-2</v>
          </cell>
        </row>
        <row r="264">
          <cell r="A264">
            <v>24005403100</v>
          </cell>
          <cell r="B264" t="str">
            <v>Gwynn Oak, Pikesville, MD</v>
          </cell>
          <cell r="C264">
            <v>8.9499999999999996E-2</v>
          </cell>
        </row>
        <row r="265">
          <cell r="A265">
            <v>24510270102</v>
          </cell>
          <cell r="B265" t="str">
            <v>Waltherson, Baltimore, MD</v>
          </cell>
          <cell r="C265">
            <v>8.9200000000000002E-2</v>
          </cell>
        </row>
        <row r="266">
          <cell r="A266">
            <v>24027606606</v>
          </cell>
          <cell r="B266" t="str">
            <v>Long Reach, Columbia, MD</v>
          </cell>
          <cell r="C266">
            <v>8.8999999999999996E-2</v>
          </cell>
        </row>
        <row r="267">
          <cell r="A267">
            <v>24005492002</v>
          </cell>
          <cell r="B267" t="str">
            <v>Parkville, MD</v>
          </cell>
          <cell r="C267">
            <v>8.8700000000000001E-2</v>
          </cell>
        </row>
        <row r="268">
          <cell r="A268">
            <v>24005451500</v>
          </cell>
          <cell r="B268" t="str">
            <v>Middle River, MD</v>
          </cell>
          <cell r="C268">
            <v>8.8300000000000003E-2</v>
          </cell>
        </row>
        <row r="269">
          <cell r="A269">
            <v>24005420402</v>
          </cell>
          <cell r="B269" t="str">
            <v>Dundalk, MD</v>
          </cell>
          <cell r="C269">
            <v>8.7599999999999997E-2</v>
          </cell>
        </row>
        <row r="270">
          <cell r="A270">
            <v>24005492101</v>
          </cell>
          <cell r="B270" t="str">
            <v>Parkville, MD</v>
          </cell>
          <cell r="C270">
            <v>8.6800000000000002E-2</v>
          </cell>
        </row>
        <row r="271">
          <cell r="A271">
            <v>24003750900</v>
          </cell>
          <cell r="B271" t="str">
            <v>Glen Burnie, MD</v>
          </cell>
          <cell r="C271">
            <v>8.6300000000000002E-2</v>
          </cell>
        </row>
        <row r="272">
          <cell r="A272">
            <v>24510280402</v>
          </cell>
          <cell r="B272" t="str">
            <v>Rognel Heights, Baltimore, MD</v>
          </cell>
          <cell r="C272">
            <v>8.48E-2</v>
          </cell>
        </row>
        <row r="273">
          <cell r="A273">
            <v>24005420500</v>
          </cell>
          <cell r="B273" t="str">
            <v>Baltimore, MD</v>
          </cell>
          <cell r="C273">
            <v>8.3699999999999997E-2</v>
          </cell>
        </row>
        <row r="274">
          <cell r="A274">
            <v>24027602900</v>
          </cell>
          <cell r="B274" t="str">
            <v>Normandy, Ellicott City, MD</v>
          </cell>
          <cell r="C274">
            <v>8.3699999999999997E-2</v>
          </cell>
        </row>
        <row r="275">
          <cell r="A275">
            <v>24005451802</v>
          </cell>
          <cell r="B275" t="str">
            <v>Middle River, MD</v>
          </cell>
          <cell r="C275">
            <v>8.3599999999999994E-2</v>
          </cell>
        </row>
        <row r="276">
          <cell r="A276">
            <v>24005452000</v>
          </cell>
          <cell r="B276" t="str">
            <v>Sparrows Point, MD</v>
          </cell>
          <cell r="C276">
            <v>8.3500000000000005E-2</v>
          </cell>
        </row>
        <row r="277">
          <cell r="A277">
            <v>24005451600</v>
          </cell>
          <cell r="B277" t="str">
            <v>Middle River, MD</v>
          </cell>
          <cell r="C277">
            <v>8.3000000000000004E-2</v>
          </cell>
        </row>
        <row r="278">
          <cell r="A278">
            <v>24003751200</v>
          </cell>
          <cell r="B278" t="str">
            <v>Linthicum Heights, MD</v>
          </cell>
          <cell r="C278">
            <v>8.2100000000000006E-2</v>
          </cell>
        </row>
        <row r="279">
          <cell r="A279">
            <v>24510270703</v>
          </cell>
          <cell r="B279" t="str">
            <v>North Harford Road, Baltimore, MD</v>
          </cell>
          <cell r="C279">
            <v>8.1900000000000001E-2</v>
          </cell>
        </row>
        <row r="280">
          <cell r="A280">
            <v>24005451803</v>
          </cell>
          <cell r="B280" t="str">
            <v>Middle River, MD</v>
          </cell>
          <cell r="C280">
            <v>8.1699999999999995E-2</v>
          </cell>
        </row>
        <row r="281">
          <cell r="A281">
            <v>24005402504</v>
          </cell>
          <cell r="B281" t="str">
            <v>Randallstown, MD</v>
          </cell>
          <cell r="C281">
            <v>8.1100000000000005E-2</v>
          </cell>
        </row>
        <row r="282">
          <cell r="A282">
            <v>24005430800</v>
          </cell>
          <cell r="B282" t="str">
            <v>Halethorpe, MD</v>
          </cell>
          <cell r="C282">
            <v>8.0699999999999994E-2</v>
          </cell>
        </row>
        <row r="283">
          <cell r="A283">
            <v>24005452300</v>
          </cell>
          <cell r="B283" t="str">
            <v>Baltimore, MD</v>
          </cell>
          <cell r="C283">
            <v>8.0399999999999999E-2</v>
          </cell>
        </row>
        <row r="284">
          <cell r="A284">
            <v>24510020300</v>
          </cell>
          <cell r="B284" t="str">
            <v>Fells Point, Baltimore, MD</v>
          </cell>
          <cell r="C284">
            <v>8.0199999999999994E-2</v>
          </cell>
        </row>
        <row r="285">
          <cell r="A285">
            <v>24510271501</v>
          </cell>
          <cell r="B285" t="str">
            <v>Mount Washington, Baltimore, MD</v>
          </cell>
          <cell r="C285">
            <v>7.9899999999999999E-2</v>
          </cell>
        </row>
        <row r="286">
          <cell r="A286">
            <v>24510260900</v>
          </cell>
          <cell r="B286" t="str">
            <v>Baltimore, MD</v>
          </cell>
          <cell r="C286">
            <v>7.9699999999999993E-2</v>
          </cell>
        </row>
        <row r="287">
          <cell r="A287">
            <v>24027606607</v>
          </cell>
          <cell r="B287" t="str">
            <v>Long Reach, Columbia, MD</v>
          </cell>
          <cell r="C287">
            <v>7.9500000000000001E-2</v>
          </cell>
        </row>
        <row r="288">
          <cell r="A288">
            <v>24510010500</v>
          </cell>
          <cell r="B288" t="str">
            <v>Upper Fells Point, Baltimore, MD</v>
          </cell>
          <cell r="C288">
            <v>7.8200000000000006E-2</v>
          </cell>
        </row>
        <row r="289">
          <cell r="A289">
            <v>24005451200</v>
          </cell>
          <cell r="B289" t="str">
            <v>Middle River, MD</v>
          </cell>
          <cell r="C289">
            <v>7.7499999999999999E-2</v>
          </cell>
        </row>
        <row r="290">
          <cell r="A290">
            <v>24005401200</v>
          </cell>
          <cell r="B290" t="str">
            <v>Woodlawn, MD</v>
          </cell>
          <cell r="C290">
            <v>7.7499999999999999E-2</v>
          </cell>
        </row>
        <row r="291">
          <cell r="A291">
            <v>24510240300</v>
          </cell>
          <cell r="B291" t="str">
            <v>Riverside, Baltimore, MD</v>
          </cell>
          <cell r="C291">
            <v>7.6700000000000004E-2</v>
          </cell>
        </row>
        <row r="292">
          <cell r="A292">
            <v>24005451701</v>
          </cell>
          <cell r="B292" t="str">
            <v>Middle River, MD</v>
          </cell>
          <cell r="C292">
            <v>7.5999999999999998E-2</v>
          </cell>
        </row>
        <row r="293">
          <cell r="A293">
            <v>24003751103</v>
          </cell>
          <cell r="B293" t="str">
            <v>Glen Burnie, MD</v>
          </cell>
          <cell r="C293">
            <v>7.4700000000000003E-2</v>
          </cell>
        </row>
        <row r="294">
          <cell r="A294">
            <v>24005403602</v>
          </cell>
          <cell r="B294" t="str">
            <v>Baltimore, MD</v>
          </cell>
          <cell r="C294">
            <v>7.2599999999999998E-2</v>
          </cell>
        </row>
        <row r="295">
          <cell r="A295">
            <v>24005403201</v>
          </cell>
          <cell r="B295" t="str">
            <v>Gwynn Oak, Lochearn, MD</v>
          </cell>
          <cell r="C295">
            <v>7.17E-2</v>
          </cell>
        </row>
        <row r="296">
          <cell r="A296">
            <v>24005440900</v>
          </cell>
          <cell r="B296" t="str">
            <v>Rosedale, MD</v>
          </cell>
          <cell r="C296">
            <v>7.0999999999999994E-2</v>
          </cell>
        </row>
        <row r="297">
          <cell r="A297">
            <v>24510230200</v>
          </cell>
          <cell r="B297" t="str">
            <v>South Baltimore, Baltimore, MD</v>
          </cell>
          <cell r="C297">
            <v>7.0300000000000001E-2</v>
          </cell>
        </row>
        <row r="298">
          <cell r="A298">
            <v>24005411408</v>
          </cell>
          <cell r="B298" t="str">
            <v>Nottingham, MD</v>
          </cell>
          <cell r="C298">
            <v>7.0199999999999999E-2</v>
          </cell>
        </row>
        <row r="299">
          <cell r="A299">
            <v>24510280403</v>
          </cell>
          <cell r="B299" t="str">
            <v>Westgate, Baltimore, MD</v>
          </cell>
          <cell r="C299">
            <v>6.9400000000000003E-2</v>
          </cell>
        </row>
        <row r="300">
          <cell r="A300">
            <v>24005491100</v>
          </cell>
          <cell r="B300" t="str">
            <v>Baltimore, MD</v>
          </cell>
          <cell r="C300">
            <v>6.9400000000000003E-2</v>
          </cell>
        </row>
        <row r="301">
          <cell r="A301">
            <v>24005491900</v>
          </cell>
          <cell r="B301" t="str">
            <v>Parkville, MD</v>
          </cell>
          <cell r="C301">
            <v>6.9099999999999995E-2</v>
          </cell>
        </row>
        <row r="302">
          <cell r="A302">
            <v>24510270501</v>
          </cell>
          <cell r="B302" t="str">
            <v>Woodring, Baltimore, MD</v>
          </cell>
          <cell r="C302">
            <v>6.7799999999999999E-2</v>
          </cell>
        </row>
        <row r="303">
          <cell r="A303">
            <v>24005420100</v>
          </cell>
          <cell r="B303" t="str">
            <v>Dundalk, MD</v>
          </cell>
          <cell r="C303">
            <v>6.7699999999999996E-2</v>
          </cell>
        </row>
        <row r="304">
          <cell r="A304">
            <v>24005403401</v>
          </cell>
          <cell r="B304" t="str">
            <v>Pikesville, MD</v>
          </cell>
          <cell r="C304">
            <v>6.6900000000000001E-2</v>
          </cell>
        </row>
        <row r="305">
          <cell r="A305">
            <v>24005440100</v>
          </cell>
          <cell r="B305" t="str">
            <v>Baltimore, MD</v>
          </cell>
          <cell r="C305">
            <v>6.6199999999999995E-2</v>
          </cell>
        </row>
        <row r="306">
          <cell r="A306">
            <v>24005400800</v>
          </cell>
          <cell r="B306" t="str">
            <v>Catonsville, MD</v>
          </cell>
          <cell r="C306">
            <v>6.6100000000000006E-2</v>
          </cell>
        </row>
        <row r="307">
          <cell r="A307">
            <v>24027601201</v>
          </cell>
          <cell r="B307" t="str">
            <v>Elkridge, MD</v>
          </cell>
          <cell r="C307">
            <v>6.5699999999999995E-2</v>
          </cell>
        </row>
        <row r="308">
          <cell r="A308">
            <v>24005400100</v>
          </cell>
          <cell r="B308" t="str">
            <v>Catonsville, MD</v>
          </cell>
          <cell r="C308">
            <v>6.54E-2</v>
          </cell>
        </row>
        <row r="309">
          <cell r="A309">
            <v>24005401302</v>
          </cell>
          <cell r="B309" t="str">
            <v>Gwynn Oak, Baltimore, MD</v>
          </cell>
          <cell r="C309">
            <v>6.5100000000000005E-2</v>
          </cell>
        </row>
        <row r="310">
          <cell r="A310">
            <v>24005440800</v>
          </cell>
          <cell r="B310" t="str">
            <v>Rosedale, MD</v>
          </cell>
          <cell r="C310">
            <v>6.4699999999999994E-2</v>
          </cell>
        </row>
        <row r="311">
          <cell r="A311">
            <v>24005441101</v>
          </cell>
          <cell r="B311" t="str">
            <v>Rosedale, MD</v>
          </cell>
          <cell r="C311">
            <v>6.4299999999999996E-2</v>
          </cell>
        </row>
        <row r="312">
          <cell r="A312">
            <v>24510271300</v>
          </cell>
          <cell r="B312" t="str">
            <v>Roland Park, Baltimore, MD</v>
          </cell>
          <cell r="C312">
            <v>6.2700000000000006E-2</v>
          </cell>
        </row>
        <row r="313">
          <cell r="A313">
            <v>24005420200</v>
          </cell>
          <cell r="B313" t="str">
            <v>Dundalk, MD</v>
          </cell>
          <cell r="C313">
            <v>6.2399999999999997E-2</v>
          </cell>
        </row>
        <row r="314">
          <cell r="A314">
            <v>24510271200</v>
          </cell>
          <cell r="B314" t="str">
            <v>Homeland, Baltimore, MD</v>
          </cell>
          <cell r="C314">
            <v>6.2100000000000002E-2</v>
          </cell>
        </row>
        <row r="315">
          <cell r="A315">
            <v>24005411306</v>
          </cell>
          <cell r="B315" t="str">
            <v>Nottingham, MD</v>
          </cell>
          <cell r="C315">
            <v>6.13E-2</v>
          </cell>
        </row>
        <row r="316">
          <cell r="A316">
            <v>24005430600</v>
          </cell>
          <cell r="B316" t="str">
            <v>Relay, Halethorpe, MD</v>
          </cell>
          <cell r="C316">
            <v>6.1100000000000002E-2</v>
          </cell>
        </row>
        <row r="317">
          <cell r="A317">
            <v>24027602800</v>
          </cell>
          <cell r="B317" t="str">
            <v>Ellicott City, MD</v>
          </cell>
          <cell r="C317">
            <v>6.0999999999999999E-2</v>
          </cell>
        </row>
        <row r="318">
          <cell r="A318">
            <v>24510010300</v>
          </cell>
          <cell r="B318" t="str">
            <v>Canton, Baltimore, MD</v>
          </cell>
          <cell r="C318">
            <v>6.0100000000000001E-2</v>
          </cell>
        </row>
        <row r="319">
          <cell r="A319">
            <v>24005490603</v>
          </cell>
          <cell r="B319" t="str">
            <v>Baltimore, MD</v>
          </cell>
          <cell r="C319">
            <v>5.96E-2</v>
          </cell>
        </row>
        <row r="320">
          <cell r="A320">
            <v>24510130700</v>
          </cell>
          <cell r="B320" t="str">
            <v>Hampden, Baltimore, MD</v>
          </cell>
          <cell r="C320">
            <v>5.9299999999999999E-2</v>
          </cell>
        </row>
        <row r="321">
          <cell r="A321">
            <v>24005441000</v>
          </cell>
          <cell r="B321" t="str">
            <v>Baltimore, MD</v>
          </cell>
          <cell r="C321">
            <v>5.6899999999999999E-2</v>
          </cell>
        </row>
        <row r="322">
          <cell r="A322">
            <v>24005451000</v>
          </cell>
          <cell r="B322" t="str">
            <v>Essex, MD</v>
          </cell>
          <cell r="C322">
            <v>5.6599999999999998E-2</v>
          </cell>
        </row>
        <row r="323">
          <cell r="A323">
            <v>24005430700</v>
          </cell>
          <cell r="B323" t="str">
            <v>Halethorpe, MD</v>
          </cell>
          <cell r="C323">
            <v>5.6399999999999999E-2</v>
          </cell>
        </row>
        <row r="324">
          <cell r="A324">
            <v>24003740102</v>
          </cell>
          <cell r="B324" t="str">
            <v>Hanover, MD</v>
          </cell>
          <cell r="C324">
            <v>5.62E-2</v>
          </cell>
        </row>
        <row r="325">
          <cell r="A325">
            <v>24005403202</v>
          </cell>
          <cell r="B325" t="str">
            <v>Gwynn Oak, Baltimore, MD</v>
          </cell>
          <cell r="C325">
            <v>5.5500000000000001E-2</v>
          </cell>
        </row>
        <row r="326">
          <cell r="A326">
            <v>24005411307</v>
          </cell>
          <cell r="B326" t="str">
            <v>Nottingham, MD</v>
          </cell>
          <cell r="C326">
            <v>5.5E-2</v>
          </cell>
        </row>
        <row r="327">
          <cell r="A327">
            <v>24005492001</v>
          </cell>
          <cell r="B327" t="str">
            <v>Parkville, MD</v>
          </cell>
          <cell r="C327">
            <v>5.4899999999999997E-2</v>
          </cell>
        </row>
        <row r="328">
          <cell r="A328">
            <v>24005402302</v>
          </cell>
          <cell r="B328" t="str">
            <v>Windsor Mill, Milford Mill, MD</v>
          </cell>
          <cell r="C328">
            <v>5.4300000000000001E-2</v>
          </cell>
        </row>
        <row r="329">
          <cell r="A329">
            <v>24027606901</v>
          </cell>
          <cell r="B329" t="str">
            <v>Savage, Jessup, MD</v>
          </cell>
          <cell r="C329">
            <v>5.4100000000000002E-2</v>
          </cell>
        </row>
        <row r="330">
          <cell r="A330">
            <v>24005440500</v>
          </cell>
          <cell r="B330" t="str">
            <v>Nottingham, MD</v>
          </cell>
          <cell r="C330">
            <v>5.2400000000000002E-2</v>
          </cell>
        </row>
        <row r="331">
          <cell r="A331">
            <v>24027602600</v>
          </cell>
          <cell r="B331" t="str">
            <v>Ellicott City, MD</v>
          </cell>
          <cell r="C331">
            <v>5.21E-2</v>
          </cell>
        </row>
        <row r="332">
          <cell r="A332">
            <v>24005400400</v>
          </cell>
          <cell r="B332" t="str">
            <v>Catonsville, MD</v>
          </cell>
          <cell r="C332">
            <v>5.1900000000000002E-2</v>
          </cell>
        </row>
        <row r="333">
          <cell r="A333">
            <v>24510272003</v>
          </cell>
          <cell r="B333" t="str">
            <v>Baltimore, MD</v>
          </cell>
          <cell r="C333">
            <v>5.1499999999999997E-2</v>
          </cell>
        </row>
        <row r="334">
          <cell r="A334">
            <v>24003751000</v>
          </cell>
          <cell r="B334" t="str">
            <v>Glen Burnie, MD</v>
          </cell>
          <cell r="C334">
            <v>5.1400000000000001E-2</v>
          </cell>
        </row>
        <row r="335">
          <cell r="A335">
            <v>24005492401</v>
          </cell>
          <cell r="B335" t="str">
            <v>Owings Mills, MD</v>
          </cell>
          <cell r="C335">
            <v>5.0900000000000001E-2</v>
          </cell>
        </row>
        <row r="336">
          <cell r="A336">
            <v>24003731308</v>
          </cell>
          <cell r="B336" t="str">
            <v>Pasadena, MD</v>
          </cell>
          <cell r="C336">
            <v>5.0700000000000002E-2</v>
          </cell>
        </row>
        <row r="337">
          <cell r="A337">
            <v>24005402304</v>
          </cell>
          <cell r="B337" t="str">
            <v>Gwynn Oak, Baltimore, MD</v>
          </cell>
          <cell r="C337">
            <v>4.9099999999999998E-2</v>
          </cell>
        </row>
        <row r="338">
          <cell r="A338">
            <v>24027602306</v>
          </cell>
          <cell r="B338" t="str">
            <v>Dunloggin, Ellicott City, MD</v>
          </cell>
          <cell r="C338">
            <v>4.9099999999999998E-2</v>
          </cell>
        </row>
        <row r="339">
          <cell r="A339">
            <v>24510240100</v>
          </cell>
          <cell r="B339" t="str">
            <v>Locust Point, Baltimore, MD</v>
          </cell>
          <cell r="C339">
            <v>4.87E-2</v>
          </cell>
        </row>
        <row r="340">
          <cell r="A340">
            <v>24005401301</v>
          </cell>
          <cell r="B340" t="str">
            <v>Woodlawn, MD</v>
          </cell>
          <cell r="C340">
            <v>4.8300000000000003E-2</v>
          </cell>
        </row>
        <row r="341">
          <cell r="A341">
            <v>24005401000</v>
          </cell>
          <cell r="B341" t="str">
            <v>Catonsville, MD</v>
          </cell>
          <cell r="C341">
            <v>4.6800000000000001E-2</v>
          </cell>
        </row>
        <row r="342">
          <cell r="A342">
            <v>24005452400</v>
          </cell>
          <cell r="B342" t="str">
            <v>Dundalk, MD</v>
          </cell>
          <cell r="C342">
            <v>4.5900000000000003E-2</v>
          </cell>
        </row>
        <row r="343">
          <cell r="A343">
            <v>24510271503</v>
          </cell>
          <cell r="B343" t="str">
            <v>Cross Keys, Baltimore, MD</v>
          </cell>
          <cell r="C343">
            <v>4.5600000000000002E-2</v>
          </cell>
        </row>
        <row r="344">
          <cell r="A344">
            <v>24510010400</v>
          </cell>
          <cell r="B344" t="str">
            <v>Canton, Baltimore, MD</v>
          </cell>
          <cell r="C344">
            <v>4.3499999999999997E-2</v>
          </cell>
        </row>
        <row r="345">
          <cell r="A345">
            <v>24005411302</v>
          </cell>
          <cell r="B345" t="str">
            <v>White Marsh, MD</v>
          </cell>
          <cell r="C345">
            <v>4.2900000000000001E-2</v>
          </cell>
        </row>
        <row r="346">
          <cell r="A346">
            <v>24027601203</v>
          </cell>
          <cell r="B346" t="str">
            <v>Elkridge, MD</v>
          </cell>
          <cell r="C346">
            <v>4.2299999999999997E-2</v>
          </cell>
        </row>
        <row r="347">
          <cell r="A347">
            <v>24005450200</v>
          </cell>
          <cell r="B347" t="str">
            <v>Essex, MD</v>
          </cell>
          <cell r="C347">
            <v>4.2299999999999997E-2</v>
          </cell>
        </row>
        <row r="348">
          <cell r="A348">
            <v>24005402506</v>
          </cell>
          <cell r="B348" t="str">
            <v>Randallstown, MD</v>
          </cell>
          <cell r="C348">
            <v>4.1599999999999998E-2</v>
          </cell>
        </row>
        <row r="349">
          <cell r="A349">
            <v>24027606604</v>
          </cell>
          <cell r="B349" t="str">
            <v>Columbia, MD</v>
          </cell>
          <cell r="C349">
            <v>3.9800000000000002E-2</v>
          </cell>
        </row>
        <row r="350">
          <cell r="A350">
            <v>24005403300</v>
          </cell>
          <cell r="B350" t="str">
            <v>Lochearn, Pikesville, MD</v>
          </cell>
          <cell r="C350">
            <v>3.9600000000000003E-2</v>
          </cell>
        </row>
        <row r="351">
          <cell r="A351">
            <v>24005440702</v>
          </cell>
          <cell r="B351" t="str">
            <v>Rosedale, MD</v>
          </cell>
          <cell r="C351">
            <v>3.95E-2</v>
          </cell>
        </row>
        <row r="352">
          <cell r="A352">
            <v>24005450900</v>
          </cell>
          <cell r="B352" t="str">
            <v>Essex, MD</v>
          </cell>
          <cell r="C352">
            <v>3.7999999999999999E-2</v>
          </cell>
        </row>
        <row r="353">
          <cell r="A353">
            <v>24005403803</v>
          </cell>
          <cell r="B353" t="str">
            <v>Pikesville, MD</v>
          </cell>
          <cell r="C353">
            <v>3.73E-2</v>
          </cell>
        </row>
        <row r="354">
          <cell r="A354">
            <v>24027606706</v>
          </cell>
          <cell r="B354" t="str">
            <v>Kendall Ridge, Columbia, MD</v>
          </cell>
          <cell r="C354">
            <v>3.6200000000000003E-2</v>
          </cell>
        </row>
        <row r="355">
          <cell r="A355">
            <v>24005400701</v>
          </cell>
          <cell r="B355" t="str">
            <v>Catonsville, MD</v>
          </cell>
          <cell r="C355">
            <v>3.61E-2</v>
          </cell>
        </row>
        <row r="356">
          <cell r="A356">
            <v>24003750400</v>
          </cell>
          <cell r="B356" t="str">
            <v>Linthicum Heights, MD</v>
          </cell>
          <cell r="C356">
            <v>3.4599999999999999E-2</v>
          </cell>
        </row>
        <row r="357">
          <cell r="A357">
            <v>24005403601</v>
          </cell>
          <cell r="B357" t="str">
            <v>Baltimore, MD</v>
          </cell>
          <cell r="C357">
            <v>3.44E-2</v>
          </cell>
        </row>
        <row r="358">
          <cell r="A358">
            <v>24005403500</v>
          </cell>
          <cell r="B358" t="str">
            <v>Pikesville, MD</v>
          </cell>
          <cell r="C358">
            <v>3.4200000000000001E-2</v>
          </cell>
        </row>
        <row r="359">
          <cell r="A359">
            <v>24005492102</v>
          </cell>
          <cell r="B359" t="str">
            <v>Parkville, MD</v>
          </cell>
          <cell r="C359">
            <v>3.39E-2</v>
          </cell>
        </row>
        <row r="360">
          <cell r="A360">
            <v>24005490400</v>
          </cell>
          <cell r="B360" t="str">
            <v>Towson, MD</v>
          </cell>
          <cell r="C360">
            <v>3.3700000000000001E-2</v>
          </cell>
        </row>
        <row r="361">
          <cell r="A361">
            <v>24005420303</v>
          </cell>
          <cell r="B361" t="str">
            <v>Dundalk, MD</v>
          </cell>
          <cell r="C361">
            <v>3.3500000000000002E-2</v>
          </cell>
        </row>
        <row r="362">
          <cell r="A362">
            <v>24005402603</v>
          </cell>
          <cell r="B362" t="str">
            <v>Randallstown, MD</v>
          </cell>
          <cell r="C362">
            <v>3.27E-2</v>
          </cell>
        </row>
        <row r="363">
          <cell r="A363">
            <v>24005400702</v>
          </cell>
          <cell r="B363" t="str">
            <v>Baltimore, MD</v>
          </cell>
          <cell r="C363">
            <v>3.2000000000000001E-2</v>
          </cell>
        </row>
        <row r="364">
          <cell r="A364">
            <v>24005451900</v>
          </cell>
          <cell r="B364" t="str">
            <v>Edgemere, MD</v>
          </cell>
          <cell r="C364">
            <v>3.1699999999999999E-2</v>
          </cell>
        </row>
        <row r="365">
          <cell r="A365">
            <v>24005402509</v>
          </cell>
          <cell r="B365" t="str">
            <v>Owings Mills, MD</v>
          </cell>
          <cell r="C365">
            <v>3.0700000000000002E-2</v>
          </cell>
        </row>
        <row r="366">
          <cell r="A366">
            <v>24510240200</v>
          </cell>
          <cell r="B366" t="str">
            <v>Riverside, Baltimore, MD</v>
          </cell>
          <cell r="C366">
            <v>3.0599999999999999E-2</v>
          </cell>
        </row>
        <row r="367">
          <cell r="A367">
            <v>24003750203</v>
          </cell>
          <cell r="B367" t="str">
            <v>Baltimore, MD</v>
          </cell>
          <cell r="C367">
            <v>2.9899999999999999E-2</v>
          </cell>
        </row>
        <row r="368">
          <cell r="A368">
            <v>24510271102</v>
          </cell>
          <cell r="B368" t="str">
            <v>Mid-Charles, Baltimore, MD</v>
          </cell>
          <cell r="C368">
            <v>2.9700000000000001E-2</v>
          </cell>
        </row>
        <row r="369">
          <cell r="A369">
            <v>24003750801</v>
          </cell>
          <cell r="B369" t="str">
            <v>Glen Burnie, MD</v>
          </cell>
          <cell r="C369">
            <v>2.9000000000000001E-2</v>
          </cell>
        </row>
        <row r="370">
          <cell r="A370">
            <v>24027601103</v>
          </cell>
          <cell r="B370" t="str">
            <v>West Elkridge, Elkridge, MD</v>
          </cell>
          <cell r="C370">
            <v>2.8400000000000002E-2</v>
          </cell>
        </row>
        <row r="371">
          <cell r="A371">
            <v>24005400500</v>
          </cell>
          <cell r="B371" t="str">
            <v>Catonsville, MD</v>
          </cell>
          <cell r="C371">
            <v>2.7099999999999999E-2</v>
          </cell>
        </row>
        <row r="372">
          <cell r="A372">
            <v>24005411309</v>
          </cell>
          <cell r="B372" t="str">
            <v>Perry Hall, MD</v>
          </cell>
          <cell r="C372">
            <v>2.5600000000000001E-2</v>
          </cell>
        </row>
        <row r="373">
          <cell r="A373">
            <v>24027602700</v>
          </cell>
          <cell r="B373" t="str">
            <v>Taylor Village, Ellicott City, MD</v>
          </cell>
          <cell r="C373">
            <v>2.5100000000000001E-2</v>
          </cell>
        </row>
        <row r="374">
          <cell r="A374">
            <v>24005401506</v>
          </cell>
          <cell r="B374" t="str">
            <v>Windsor Mill, Baltimore, MD</v>
          </cell>
          <cell r="C374">
            <v>2.5000000000000001E-2</v>
          </cell>
        </row>
        <row r="375">
          <cell r="A375">
            <v>24005401503</v>
          </cell>
          <cell r="B375" t="str">
            <v>Catonsville, MD</v>
          </cell>
          <cell r="C375">
            <v>2.47E-2</v>
          </cell>
        </row>
        <row r="376">
          <cell r="A376">
            <v>24027602202</v>
          </cell>
          <cell r="B376" t="str">
            <v>Ellicott City, MD</v>
          </cell>
          <cell r="C376">
            <v>2.46E-2</v>
          </cell>
        </row>
        <row r="377">
          <cell r="A377">
            <v>24005440600</v>
          </cell>
          <cell r="B377" t="str">
            <v>Rosedale, MD</v>
          </cell>
          <cell r="C377">
            <v>2.4400000000000002E-2</v>
          </cell>
        </row>
        <row r="378">
          <cell r="A378">
            <v>24027602302</v>
          </cell>
          <cell r="B378" t="str">
            <v>Columbia, MD</v>
          </cell>
          <cell r="C378">
            <v>2.3199999999999998E-2</v>
          </cell>
        </row>
        <row r="379">
          <cell r="A379">
            <v>24027606601</v>
          </cell>
          <cell r="B379" t="str">
            <v>Oakland Mills, Columbia, MD</v>
          </cell>
          <cell r="C379">
            <v>2.3099999999999999E-2</v>
          </cell>
        </row>
        <row r="380">
          <cell r="A380">
            <v>24003730100</v>
          </cell>
          <cell r="B380" t="str">
            <v>Chestnut Hill Cove, Riviera Beach, MD</v>
          </cell>
          <cell r="C380">
            <v>2.2800000000000001E-2</v>
          </cell>
        </row>
        <row r="381">
          <cell r="A381">
            <v>24005491000</v>
          </cell>
          <cell r="B381" t="str">
            <v>Baltimore, MD</v>
          </cell>
          <cell r="C381">
            <v>2.06E-2</v>
          </cell>
        </row>
        <row r="382">
          <cell r="A382">
            <v>24027601108</v>
          </cell>
          <cell r="B382" t="str">
            <v>Ellicott City, MD</v>
          </cell>
          <cell r="C382">
            <v>1.9800000000000002E-2</v>
          </cell>
        </row>
        <row r="383">
          <cell r="A383">
            <v>24005440400</v>
          </cell>
          <cell r="B383" t="str">
            <v>Baltimore, MD</v>
          </cell>
          <cell r="C383">
            <v>1.7399999999999999E-2</v>
          </cell>
        </row>
        <row r="384">
          <cell r="A384">
            <v>24510240400</v>
          </cell>
          <cell r="B384" t="str">
            <v>Riverside Park, Baltimore, MD</v>
          </cell>
          <cell r="C384">
            <v>1.6799999999999999E-2</v>
          </cell>
        </row>
        <row r="385">
          <cell r="A385">
            <v>24027601104</v>
          </cell>
          <cell r="B385" t="str">
            <v>Ellicott City, MD</v>
          </cell>
          <cell r="C385">
            <v>1.6400000000000001E-2</v>
          </cell>
        </row>
        <row r="386">
          <cell r="A386">
            <v>24005411308</v>
          </cell>
          <cell r="B386" t="str">
            <v>Nottingham, MD</v>
          </cell>
          <cell r="C386">
            <v>1.5299999999999999E-2</v>
          </cell>
        </row>
        <row r="387">
          <cell r="A387">
            <v>24005401400</v>
          </cell>
          <cell r="B387" t="str">
            <v>Catonsville, MD</v>
          </cell>
          <cell r="C387">
            <v>1.46E-2</v>
          </cell>
        </row>
        <row r="388">
          <cell r="A388">
            <v>24027601204</v>
          </cell>
          <cell r="B388" t="str">
            <v>Elkridge, MD</v>
          </cell>
          <cell r="C388">
            <v>1.43E-2</v>
          </cell>
        </row>
        <row r="389">
          <cell r="A389">
            <v>24027601105</v>
          </cell>
          <cell r="B389" t="str">
            <v>Ellicott City, MD</v>
          </cell>
          <cell r="C389">
            <v>1.2800000000000001E-2</v>
          </cell>
        </row>
        <row r="390">
          <cell r="A390">
            <v>24005490601</v>
          </cell>
          <cell r="B390" t="str">
            <v>Baltimore, MD</v>
          </cell>
          <cell r="C390">
            <v>9.7000000000000003E-3</v>
          </cell>
        </row>
        <row r="391">
          <cell r="A391">
            <v>24005402202</v>
          </cell>
          <cell r="B391" t="str">
            <v>Baltimore County, MD</v>
          </cell>
          <cell r="C391">
            <v>9.2999999999999992E-3</v>
          </cell>
        </row>
        <row r="392">
          <cell r="A392">
            <v>24005490500</v>
          </cell>
          <cell r="B392" t="str">
            <v>Towson, MD</v>
          </cell>
          <cell r="C392">
            <v>8.6999999999999994E-3</v>
          </cell>
        </row>
        <row r="393">
          <cell r="A393">
            <v>24027602100</v>
          </cell>
          <cell r="B393" t="str">
            <v>Ellicott City, MD</v>
          </cell>
          <cell r="C393">
            <v>7.3000000000000001E-3</v>
          </cell>
        </row>
        <row r="394">
          <cell r="A394">
            <v>24510250600</v>
          </cell>
          <cell r="B394" t="str">
            <v>Brooklyn, Baltimore, MD</v>
          </cell>
        </row>
        <row r="395">
          <cell r="A395">
            <v>24005980200</v>
          </cell>
          <cell r="B395" t="str">
            <v>Lansdowne - Baltimore Highlands, Halethorpe, MD</v>
          </cell>
        </row>
        <row r="396">
          <cell r="A396">
            <v>24510100300</v>
          </cell>
          <cell r="B396" t="str">
            <v>Penn - Fallsway, Baltimore, MD</v>
          </cell>
        </row>
        <row r="397">
          <cell r="A397">
            <v>24003980000</v>
          </cell>
          <cell r="B397" t="str">
            <v>Linthicum Heights, MD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kfr_rP_gP_pall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24005403802</v>
          </cell>
          <cell r="B2" t="str">
            <v>Pikesville, MD</v>
          </cell>
          <cell r="C2">
            <v>90719</v>
          </cell>
        </row>
        <row r="3">
          <cell r="A3">
            <v>24005403803</v>
          </cell>
          <cell r="B3" t="str">
            <v>Pikesville, MD</v>
          </cell>
          <cell r="C3">
            <v>85716</v>
          </cell>
        </row>
        <row r="4">
          <cell r="A4">
            <v>24005490701</v>
          </cell>
          <cell r="B4" t="str">
            <v>Towson, MD</v>
          </cell>
          <cell r="C4">
            <v>79814</v>
          </cell>
        </row>
        <row r="5">
          <cell r="A5">
            <v>24005490500</v>
          </cell>
          <cell r="B5" t="str">
            <v>Towson, MD</v>
          </cell>
          <cell r="C5">
            <v>77836</v>
          </cell>
        </row>
        <row r="6">
          <cell r="A6">
            <v>24005490400</v>
          </cell>
          <cell r="B6" t="str">
            <v>Towson, MD</v>
          </cell>
          <cell r="C6">
            <v>76317</v>
          </cell>
        </row>
        <row r="7">
          <cell r="A7">
            <v>24005403601</v>
          </cell>
          <cell r="B7" t="str">
            <v>Baltimore, MD</v>
          </cell>
          <cell r="C7">
            <v>75513</v>
          </cell>
        </row>
        <row r="8">
          <cell r="A8">
            <v>24005403500</v>
          </cell>
          <cell r="B8" t="str">
            <v>Pikesville, MD</v>
          </cell>
          <cell r="C8">
            <v>72847</v>
          </cell>
        </row>
        <row r="9">
          <cell r="A9">
            <v>24510271400</v>
          </cell>
          <cell r="B9" t="str">
            <v>Evergreen, Baltimore, MD</v>
          </cell>
          <cell r="C9">
            <v>71859</v>
          </cell>
        </row>
        <row r="10">
          <cell r="A10">
            <v>24510271501</v>
          </cell>
          <cell r="B10" t="str">
            <v>Mount Washington, Baltimore, MD</v>
          </cell>
          <cell r="C10">
            <v>69634</v>
          </cell>
        </row>
        <row r="11">
          <cell r="A11">
            <v>24005491000</v>
          </cell>
          <cell r="B11" t="str">
            <v>Baltimore, MD</v>
          </cell>
          <cell r="C11">
            <v>68851</v>
          </cell>
        </row>
        <row r="12">
          <cell r="A12">
            <v>24510271300</v>
          </cell>
          <cell r="B12" t="str">
            <v>Roland Park, Baltimore, MD</v>
          </cell>
          <cell r="C12">
            <v>68340</v>
          </cell>
        </row>
        <row r="13">
          <cell r="A13">
            <v>24027601104</v>
          </cell>
          <cell r="B13" t="str">
            <v>Ellicott City, MD</v>
          </cell>
          <cell r="C13">
            <v>67394</v>
          </cell>
        </row>
        <row r="14">
          <cell r="A14">
            <v>24510271200</v>
          </cell>
          <cell r="B14" t="str">
            <v>Homeland, Baltimore, MD</v>
          </cell>
          <cell r="C14">
            <v>66907</v>
          </cell>
        </row>
        <row r="15">
          <cell r="A15">
            <v>24005403701</v>
          </cell>
          <cell r="B15" t="str">
            <v>Owings Mills, MD</v>
          </cell>
          <cell r="C15">
            <v>66489</v>
          </cell>
        </row>
        <row r="16">
          <cell r="A16">
            <v>24005400500</v>
          </cell>
          <cell r="B16" t="str">
            <v>Catonsville, MD</v>
          </cell>
          <cell r="C16">
            <v>66377</v>
          </cell>
        </row>
        <row r="17">
          <cell r="A17">
            <v>24005490800</v>
          </cell>
          <cell r="B17" t="str">
            <v>Towson, MD</v>
          </cell>
          <cell r="C17">
            <v>66098</v>
          </cell>
        </row>
        <row r="18">
          <cell r="A18">
            <v>24005400400</v>
          </cell>
          <cell r="B18" t="str">
            <v>Catonsville, MD</v>
          </cell>
          <cell r="C18">
            <v>65126</v>
          </cell>
        </row>
        <row r="19">
          <cell r="A19">
            <v>24005490601</v>
          </cell>
          <cell r="B19" t="str">
            <v>Baltimore, MD</v>
          </cell>
          <cell r="C19">
            <v>64049</v>
          </cell>
        </row>
        <row r="20">
          <cell r="A20">
            <v>24005490603</v>
          </cell>
          <cell r="B20" t="str">
            <v>Baltimore, MD</v>
          </cell>
          <cell r="C20">
            <v>63507</v>
          </cell>
        </row>
        <row r="21">
          <cell r="A21">
            <v>24510271102</v>
          </cell>
          <cell r="B21" t="str">
            <v>Mid-Charles, Baltimore, MD</v>
          </cell>
          <cell r="C21">
            <v>62714</v>
          </cell>
        </row>
        <row r="22">
          <cell r="A22">
            <v>24005411308</v>
          </cell>
          <cell r="B22" t="str">
            <v>Nottingham, MD</v>
          </cell>
          <cell r="C22">
            <v>62680</v>
          </cell>
        </row>
        <row r="23">
          <cell r="A23">
            <v>24005411303</v>
          </cell>
          <cell r="B23" t="str">
            <v>Nottingham, MD</v>
          </cell>
          <cell r="C23">
            <v>61182</v>
          </cell>
        </row>
        <row r="24">
          <cell r="A24">
            <v>24510120100</v>
          </cell>
          <cell r="B24" t="str">
            <v>Tuscany - Canterbury, Baltimore, MD</v>
          </cell>
          <cell r="C24">
            <v>60859</v>
          </cell>
        </row>
        <row r="25">
          <cell r="A25">
            <v>24005490602</v>
          </cell>
          <cell r="B25" t="str">
            <v>Baltimore, MD</v>
          </cell>
          <cell r="C25">
            <v>60560</v>
          </cell>
        </row>
        <row r="26">
          <cell r="A26">
            <v>24003750400</v>
          </cell>
          <cell r="B26" t="str">
            <v>Linthicum Heights, MD</v>
          </cell>
          <cell r="C26">
            <v>59813</v>
          </cell>
        </row>
        <row r="27">
          <cell r="A27">
            <v>24005430600</v>
          </cell>
          <cell r="B27" t="str">
            <v>Relay, Halethorpe, MD</v>
          </cell>
          <cell r="C27">
            <v>59646</v>
          </cell>
        </row>
        <row r="28">
          <cell r="A28">
            <v>24005411410</v>
          </cell>
          <cell r="B28" t="str">
            <v>Parkville, MD</v>
          </cell>
          <cell r="C28">
            <v>58661</v>
          </cell>
        </row>
        <row r="29">
          <cell r="A29">
            <v>24027601103</v>
          </cell>
          <cell r="B29" t="str">
            <v>West Elkridge, Elkridge, MD</v>
          </cell>
          <cell r="C29">
            <v>58596</v>
          </cell>
        </row>
        <row r="30">
          <cell r="A30">
            <v>24005403602</v>
          </cell>
          <cell r="B30" t="str">
            <v>Baltimore, MD</v>
          </cell>
          <cell r="C30">
            <v>58546</v>
          </cell>
        </row>
        <row r="31">
          <cell r="A31">
            <v>24005401000</v>
          </cell>
          <cell r="B31" t="str">
            <v>Catonsville, MD</v>
          </cell>
          <cell r="C31">
            <v>58481</v>
          </cell>
        </row>
        <row r="32">
          <cell r="A32">
            <v>24005411404</v>
          </cell>
          <cell r="B32" t="str">
            <v>Parkville, MD</v>
          </cell>
          <cell r="C32">
            <v>58143</v>
          </cell>
        </row>
        <row r="33">
          <cell r="A33">
            <v>24005491100</v>
          </cell>
          <cell r="B33" t="str">
            <v>Baltimore, MD</v>
          </cell>
          <cell r="C33">
            <v>57223</v>
          </cell>
        </row>
        <row r="34">
          <cell r="A34">
            <v>24005411306</v>
          </cell>
          <cell r="B34" t="str">
            <v>Nottingham, MD</v>
          </cell>
          <cell r="C34">
            <v>57187</v>
          </cell>
        </row>
        <row r="35">
          <cell r="A35">
            <v>24005491202</v>
          </cell>
          <cell r="B35" t="str">
            <v>Towson, MD</v>
          </cell>
          <cell r="C35">
            <v>57175</v>
          </cell>
        </row>
        <row r="36">
          <cell r="A36">
            <v>24003751400</v>
          </cell>
          <cell r="B36" t="str">
            <v>Severn, MD</v>
          </cell>
          <cell r="C36">
            <v>57063</v>
          </cell>
        </row>
        <row r="37">
          <cell r="A37">
            <v>24005490703</v>
          </cell>
          <cell r="B37" t="str">
            <v>Towson, MD</v>
          </cell>
          <cell r="C37">
            <v>56967</v>
          </cell>
        </row>
        <row r="38">
          <cell r="A38">
            <v>24005411307</v>
          </cell>
          <cell r="B38" t="str">
            <v>Nottingham, MD</v>
          </cell>
          <cell r="C38">
            <v>56426</v>
          </cell>
        </row>
        <row r="39">
          <cell r="A39">
            <v>24005440100</v>
          </cell>
          <cell r="B39" t="str">
            <v>Baltimore, MD</v>
          </cell>
          <cell r="C39">
            <v>55609</v>
          </cell>
        </row>
        <row r="40">
          <cell r="A40">
            <v>24005492002</v>
          </cell>
          <cell r="B40" t="str">
            <v>Parkville, MD</v>
          </cell>
          <cell r="C40">
            <v>55232</v>
          </cell>
        </row>
        <row r="41">
          <cell r="A41">
            <v>24003731306</v>
          </cell>
          <cell r="B41" t="str">
            <v>Pasadena, MD</v>
          </cell>
          <cell r="C41">
            <v>54471</v>
          </cell>
        </row>
        <row r="42">
          <cell r="A42">
            <v>24005440500</v>
          </cell>
          <cell r="B42" t="str">
            <v>Nottingham, MD</v>
          </cell>
          <cell r="C42">
            <v>54149</v>
          </cell>
        </row>
        <row r="43">
          <cell r="A43">
            <v>24005492200</v>
          </cell>
          <cell r="B43" t="str">
            <v>Parkville, MD</v>
          </cell>
          <cell r="C43">
            <v>53704</v>
          </cell>
        </row>
        <row r="44">
          <cell r="A44">
            <v>24005492001</v>
          </cell>
          <cell r="B44" t="str">
            <v>Parkville, MD</v>
          </cell>
          <cell r="C44">
            <v>53590</v>
          </cell>
        </row>
        <row r="45">
          <cell r="A45">
            <v>24510272005</v>
          </cell>
          <cell r="B45" t="str">
            <v>Cross Country, Baltimore, MD</v>
          </cell>
          <cell r="C45">
            <v>53447</v>
          </cell>
        </row>
        <row r="46">
          <cell r="A46">
            <v>24510120202</v>
          </cell>
          <cell r="B46" t="str">
            <v>Baltimore, MD</v>
          </cell>
          <cell r="C46">
            <v>53304</v>
          </cell>
        </row>
        <row r="47">
          <cell r="A47">
            <v>24005403401</v>
          </cell>
          <cell r="B47" t="str">
            <v>Pikesville, MD</v>
          </cell>
          <cell r="C47">
            <v>53270</v>
          </cell>
        </row>
        <row r="48">
          <cell r="A48">
            <v>24005400100</v>
          </cell>
          <cell r="B48" t="str">
            <v>Catonsville, MD</v>
          </cell>
          <cell r="C48">
            <v>53078</v>
          </cell>
        </row>
        <row r="49">
          <cell r="A49">
            <v>24005440200</v>
          </cell>
          <cell r="B49" t="str">
            <v>Nottingham, MD</v>
          </cell>
          <cell r="C49">
            <v>52968</v>
          </cell>
        </row>
        <row r="50">
          <cell r="A50">
            <v>24510020300</v>
          </cell>
          <cell r="B50" t="str">
            <v>Fells Point, Baltimore, MD</v>
          </cell>
          <cell r="C50">
            <v>52863</v>
          </cell>
        </row>
        <row r="51">
          <cell r="A51">
            <v>24027601201</v>
          </cell>
          <cell r="B51" t="str">
            <v>Elkridge, MD</v>
          </cell>
          <cell r="C51">
            <v>52268</v>
          </cell>
        </row>
        <row r="52">
          <cell r="A52">
            <v>24005440600</v>
          </cell>
          <cell r="B52" t="str">
            <v>Rosedale, MD</v>
          </cell>
          <cell r="C52">
            <v>52257</v>
          </cell>
        </row>
        <row r="53">
          <cell r="A53">
            <v>24003740103</v>
          </cell>
          <cell r="B53" t="str">
            <v>Hanover, MD</v>
          </cell>
          <cell r="C53">
            <v>51750</v>
          </cell>
        </row>
        <row r="54">
          <cell r="A54">
            <v>24005492101</v>
          </cell>
          <cell r="B54" t="str">
            <v>Parkville, MD</v>
          </cell>
          <cell r="C54">
            <v>51282</v>
          </cell>
        </row>
        <row r="55">
          <cell r="A55">
            <v>24003751200</v>
          </cell>
          <cell r="B55" t="str">
            <v>Linthicum Heights, MD</v>
          </cell>
          <cell r="C55">
            <v>51090</v>
          </cell>
        </row>
        <row r="56">
          <cell r="A56">
            <v>24003731308</v>
          </cell>
          <cell r="B56" t="str">
            <v>Pasadena, MD</v>
          </cell>
          <cell r="C56">
            <v>50968</v>
          </cell>
        </row>
        <row r="57">
          <cell r="A57">
            <v>24005451200</v>
          </cell>
          <cell r="B57" t="str">
            <v>Middle River, MD</v>
          </cell>
          <cell r="C57">
            <v>50924</v>
          </cell>
        </row>
        <row r="58">
          <cell r="A58">
            <v>24005491201</v>
          </cell>
          <cell r="B58" t="str">
            <v>Towson, MD</v>
          </cell>
          <cell r="C58">
            <v>50813</v>
          </cell>
        </row>
        <row r="59">
          <cell r="A59">
            <v>24005491900</v>
          </cell>
          <cell r="B59" t="str">
            <v>Parkville, MD</v>
          </cell>
          <cell r="C59">
            <v>50759</v>
          </cell>
        </row>
        <row r="60">
          <cell r="A60">
            <v>24510240200</v>
          </cell>
          <cell r="B60" t="str">
            <v>Riverside, Baltimore, MD</v>
          </cell>
          <cell r="C60">
            <v>50598</v>
          </cell>
        </row>
        <row r="61">
          <cell r="A61">
            <v>24005491300</v>
          </cell>
          <cell r="B61" t="str">
            <v>Baltimore, MD</v>
          </cell>
          <cell r="C61">
            <v>50529</v>
          </cell>
        </row>
        <row r="62">
          <cell r="A62">
            <v>24005491500</v>
          </cell>
          <cell r="B62" t="str">
            <v>Parkville, MD</v>
          </cell>
          <cell r="C62">
            <v>49917</v>
          </cell>
        </row>
        <row r="63">
          <cell r="A63">
            <v>24510270703</v>
          </cell>
          <cell r="B63" t="str">
            <v>North Harford Road, Baltimore, MD</v>
          </cell>
          <cell r="C63">
            <v>49708</v>
          </cell>
        </row>
        <row r="64">
          <cell r="A64">
            <v>24005440800</v>
          </cell>
          <cell r="B64" t="str">
            <v>Rosedale, MD</v>
          </cell>
          <cell r="C64">
            <v>49659</v>
          </cell>
        </row>
        <row r="65">
          <cell r="A65">
            <v>24005420702</v>
          </cell>
          <cell r="B65" t="str">
            <v>Dundalk, MD</v>
          </cell>
          <cell r="C65">
            <v>49581</v>
          </cell>
        </row>
        <row r="66">
          <cell r="A66">
            <v>24005430400</v>
          </cell>
          <cell r="B66" t="str">
            <v>Halethorpe, MD</v>
          </cell>
          <cell r="C66">
            <v>49576</v>
          </cell>
        </row>
        <row r="67">
          <cell r="A67">
            <v>24003750801</v>
          </cell>
          <cell r="B67" t="str">
            <v>Glen Burnie, MD</v>
          </cell>
          <cell r="C67">
            <v>49411</v>
          </cell>
        </row>
        <row r="68">
          <cell r="A68">
            <v>24005411302</v>
          </cell>
          <cell r="B68" t="str">
            <v>White Marsh, MD</v>
          </cell>
          <cell r="C68">
            <v>49379</v>
          </cell>
        </row>
        <row r="69">
          <cell r="A69">
            <v>24005430700</v>
          </cell>
          <cell r="B69" t="str">
            <v>Halethorpe, MD</v>
          </cell>
          <cell r="C69">
            <v>49150</v>
          </cell>
        </row>
        <row r="70">
          <cell r="A70">
            <v>24005400200</v>
          </cell>
          <cell r="B70" t="str">
            <v>Catonsville, MD</v>
          </cell>
          <cell r="C70">
            <v>49112</v>
          </cell>
        </row>
        <row r="71">
          <cell r="A71">
            <v>24005411408</v>
          </cell>
          <cell r="B71" t="str">
            <v>Nottingham, MD</v>
          </cell>
          <cell r="C71">
            <v>48984</v>
          </cell>
        </row>
        <row r="72">
          <cell r="A72">
            <v>24003750804</v>
          </cell>
          <cell r="B72" t="str">
            <v>Glen Burnie, MD</v>
          </cell>
          <cell r="C72">
            <v>48803</v>
          </cell>
        </row>
        <row r="73">
          <cell r="A73">
            <v>24510220100</v>
          </cell>
          <cell r="B73" t="str">
            <v>Baltimore, MD</v>
          </cell>
          <cell r="C73">
            <v>48714</v>
          </cell>
        </row>
        <row r="74">
          <cell r="A74">
            <v>24005451701</v>
          </cell>
          <cell r="B74" t="str">
            <v>Middle River, MD</v>
          </cell>
          <cell r="C74">
            <v>48449</v>
          </cell>
        </row>
        <row r="75">
          <cell r="A75">
            <v>24005440400</v>
          </cell>
          <cell r="B75" t="str">
            <v>Baltimore, MD</v>
          </cell>
          <cell r="C75">
            <v>48375</v>
          </cell>
        </row>
        <row r="76">
          <cell r="A76">
            <v>24005400702</v>
          </cell>
          <cell r="B76" t="str">
            <v>Baltimore, MD</v>
          </cell>
          <cell r="C76">
            <v>48236</v>
          </cell>
        </row>
        <row r="77">
          <cell r="A77">
            <v>24005490900</v>
          </cell>
          <cell r="B77" t="str">
            <v>Towson, MD</v>
          </cell>
          <cell r="C77">
            <v>48228</v>
          </cell>
        </row>
        <row r="78">
          <cell r="A78">
            <v>24005403702</v>
          </cell>
          <cell r="B78" t="str">
            <v>Pikesville, MD</v>
          </cell>
          <cell r="C78">
            <v>48014</v>
          </cell>
        </row>
        <row r="79">
          <cell r="A79">
            <v>24510272004</v>
          </cell>
          <cell r="B79" t="str">
            <v>Cheswolde, Baltimore, MD</v>
          </cell>
          <cell r="C79">
            <v>48007</v>
          </cell>
        </row>
        <row r="80">
          <cell r="A80">
            <v>24510270501</v>
          </cell>
          <cell r="B80" t="str">
            <v>Woodring, Baltimore, MD</v>
          </cell>
          <cell r="C80">
            <v>47909</v>
          </cell>
        </row>
        <row r="81">
          <cell r="A81">
            <v>24005411407</v>
          </cell>
          <cell r="B81" t="str">
            <v>Parkville, MD</v>
          </cell>
          <cell r="C81">
            <v>47845</v>
          </cell>
        </row>
        <row r="82">
          <cell r="A82">
            <v>24003740201</v>
          </cell>
          <cell r="B82" t="str">
            <v>South Gate, Glen Burnie, MD</v>
          </cell>
          <cell r="C82">
            <v>47675</v>
          </cell>
        </row>
        <row r="83">
          <cell r="A83">
            <v>24005441101</v>
          </cell>
          <cell r="B83" t="str">
            <v>Rosedale, MD</v>
          </cell>
          <cell r="C83">
            <v>47500</v>
          </cell>
        </row>
        <row r="84">
          <cell r="A84">
            <v>24003740102</v>
          </cell>
          <cell r="B84" t="str">
            <v>Hanover, MD</v>
          </cell>
          <cell r="C84">
            <v>47272</v>
          </cell>
        </row>
        <row r="85">
          <cell r="A85">
            <v>24005441102</v>
          </cell>
          <cell r="B85" t="str">
            <v>Rosedale, MD</v>
          </cell>
          <cell r="C85">
            <v>47266</v>
          </cell>
        </row>
        <row r="86">
          <cell r="A86">
            <v>24003750300</v>
          </cell>
          <cell r="B86" t="str">
            <v>Linthicum Heights, MD</v>
          </cell>
          <cell r="C86">
            <v>47265</v>
          </cell>
        </row>
        <row r="87">
          <cell r="A87">
            <v>24027601204</v>
          </cell>
          <cell r="B87" t="str">
            <v>Elkridge, MD</v>
          </cell>
          <cell r="C87">
            <v>47128</v>
          </cell>
        </row>
        <row r="88">
          <cell r="A88">
            <v>24005452100</v>
          </cell>
          <cell r="B88" t="str">
            <v>Sparrows Point, MD</v>
          </cell>
          <cell r="C88">
            <v>47019</v>
          </cell>
        </row>
        <row r="89">
          <cell r="A89">
            <v>24005440900</v>
          </cell>
          <cell r="B89" t="str">
            <v>Rosedale, MD</v>
          </cell>
          <cell r="C89">
            <v>46746</v>
          </cell>
        </row>
        <row r="90">
          <cell r="A90">
            <v>24510271503</v>
          </cell>
          <cell r="B90" t="str">
            <v>Cross Keys, Baltimore, MD</v>
          </cell>
          <cell r="C90">
            <v>46668</v>
          </cell>
        </row>
        <row r="91">
          <cell r="A91">
            <v>24005403300</v>
          </cell>
          <cell r="B91" t="str">
            <v>Lochearn, Pikesville, MD</v>
          </cell>
          <cell r="C91">
            <v>46253</v>
          </cell>
        </row>
        <row r="92">
          <cell r="A92">
            <v>24005430800</v>
          </cell>
          <cell r="B92" t="str">
            <v>Halethorpe, MD</v>
          </cell>
          <cell r="C92">
            <v>45689</v>
          </cell>
        </row>
        <row r="93">
          <cell r="A93">
            <v>24003731309</v>
          </cell>
          <cell r="B93" t="str">
            <v>Riviera Beach, MD</v>
          </cell>
          <cell r="C93">
            <v>45636</v>
          </cell>
        </row>
        <row r="94">
          <cell r="A94">
            <v>24003751103</v>
          </cell>
          <cell r="B94" t="str">
            <v>Glen Burnie, MD</v>
          </cell>
          <cell r="C94">
            <v>45184</v>
          </cell>
        </row>
        <row r="95">
          <cell r="A95">
            <v>24005420500</v>
          </cell>
          <cell r="B95" t="str">
            <v>Baltimore, MD</v>
          </cell>
          <cell r="C95">
            <v>45165</v>
          </cell>
        </row>
        <row r="96">
          <cell r="A96">
            <v>24005420200</v>
          </cell>
          <cell r="B96" t="str">
            <v>Dundalk, MD</v>
          </cell>
          <cell r="C96">
            <v>44941</v>
          </cell>
        </row>
        <row r="97">
          <cell r="A97">
            <v>24005492102</v>
          </cell>
          <cell r="B97" t="str">
            <v>Parkville, MD</v>
          </cell>
          <cell r="C97">
            <v>44711</v>
          </cell>
        </row>
        <row r="98">
          <cell r="A98">
            <v>24005440702</v>
          </cell>
          <cell r="B98" t="str">
            <v>Rosedale, MD</v>
          </cell>
          <cell r="C98">
            <v>44500</v>
          </cell>
        </row>
        <row r="99">
          <cell r="A99">
            <v>24003750202</v>
          </cell>
          <cell r="B99" t="str">
            <v>Brooklyn Park, MD</v>
          </cell>
          <cell r="C99">
            <v>44262</v>
          </cell>
        </row>
        <row r="100">
          <cell r="A100">
            <v>24005450300</v>
          </cell>
          <cell r="B100" t="str">
            <v>Essex, MD</v>
          </cell>
          <cell r="C100">
            <v>44261</v>
          </cell>
        </row>
        <row r="101">
          <cell r="A101">
            <v>24005420303</v>
          </cell>
          <cell r="B101" t="str">
            <v>Dundalk, MD</v>
          </cell>
          <cell r="C101">
            <v>44154</v>
          </cell>
        </row>
        <row r="102">
          <cell r="A102">
            <v>24005452400</v>
          </cell>
          <cell r="B102" t="str">
            <v>Dundalk, MD</v>
          </cell>
          <cell r="C102">
            <v>44135</v>
          </cell>
        </row>
        <row r="103">
          <cell r="A103">
            <v>24510010400</v>
          </cell>
          <cell r="B103" t="str">
            <v>Canton, Baltimore, MD</v>
          </cell>
          <cell r="C103">
            <v>44105</v>
          </cell>
        </row>
        <row r="104">
          <cell r="A104">
            <v>24005401505</v>
          </cell>
          <cell r="B104" t="str">
            <v>Catonsville, MD</v>
          </cell>
          <cell r="C104">
            <v>43997</v>
          </cell>
        </row>
        <row r="105">
          <cell r="A105">
            <v>24003750900</v>
          </cell>
          <cell r="B105" t="str">
            <v>Glen Burnie, MD</v>
          </cell>
          <cell r="C105">
            <v>43915</v>
          </cell>
        </row>
        <row r="106">
          <cell r="A106">
            <v>24003730100</v>
          </cell>
          <cell r="B106" t="str">
            <v>Chestnut Hill Cove, Riviera Beach, MD</v>
          </cell>
          <cell r="C106">
            <v>43897</v>
          </cell>
        </row>
        <row r="107">
          <cell r="A107">
            <v>24005400800</v>
          </cell>
          <cell r="B107" t="str">
            <v>Catonsville, MD</v>
          </cell>
          <cell r="C107">
            <v>43524</v>
          </cell>
        </row>
        <row r="108">
          <cell r="A108">
            <v>24510272003</v>
          </cell>
          <cell r="B108" t="str">
            <v>Baltimore, MD</v>
          </cell>
          <cell r="C108">
            <v>43493</v>
          </cell>
        </row>
        <row r="109">
          <cell r="A109">
            <v>24005450100</v>
          </cell>
          <cell r="B109" t="str">
            <v>Rosedale, MD</v>
          </cell>
          <cell r="C109">
            <v>43492</v>
          </cell>
        </row>
        <row r="110">
          <cell r="A110">
            <v>24005400600</v>
          </cell>
          <cell r="B110" t="str">
            <v>Catonsville, MD</v>
          </cell>
          <cell r="C110">
            <v>43297</v>
          </cell>
        </row>
        <row r="111">
          <cell r="A111">
            <v>24003730401</v>
          </cell>
          <cell r="B111" t="str">
            <v>Glen Burnie, MD</v>
          </cell>
          <cell r="C111">
            <v>43239</v>
          </cell>
        </row>
        <row r="112">
          <cell r="A112">
            <v>24005491600</v>
          </cell>
          <cell r="B112" t="str">
            <v>Parkville, MD</v>
          </cell>
          <cell r="C112">
            <v>43026</v>
          </cell>
        </row>
        <row r="113">
          <cell r="A113">
            <v>24005420600</v>
          </cell>
          <cell r="B113" t="str">
            <v>Baltimore, MD</v>
          </cell>
          <cell r="C113">
            <v>42635</v>
          </cell>
        </row>
        <row r="114">
          <cell r="A114">
            <v>24005420100</v>
          </cell>
          <cell r="B114" t="str">
            <v>Dundalk, MD</v>
          </cell>
          <cell r="C114">
            <v>42569</v>
          </cell>
        </row>
        <row r="115">
          <cell r="A115">
            <v>24510270402</v>
          </cell>
          <cell r="B115" t="str">
            <v>Glenham-Belford, Baltimore, MD</v>
          </cell>
          <cell r="C115">
            <v>42492</v>
          </cell>
        </row>
        <row r="116">
          <cell r="A116">
            <v>24005400701</v>
          </cell>
          <cell r="B116" t="str">
            <v>Catonsville, MD</v>
          </cell>
          <cell r="C116">
            <v>42451</v>
          </cell>
        </row>
        <row r="117">
          <cell r="A117">
            <v>24005403402</v>
          </cell>
          <cell r="B117" t="str">
            <v>Pikesville, MD</v>
          </cell>
          <cell r="C117">
            <v>42362</v>
          </cell>
        </row>
        <row r="118">
          <cell r="A118">
            <v>24005420701</v>
          </cell>
          <cell r="B118" t="str">
            <v>Dundalk, MD</v>
          </cell>
          <cell r="C118">
            <v>42075</v>
          </cell>
        </row>
        <row r="119">
          <cell r="A119">
            <v>24510240100</v>
          </cell>
          <cell r="B119" t="str">
            <v>Locust Point, Baltimore, MD</v>
          </cell>
          <cell r="C119">
            <v>41988</v>
          </cell>
        </row>
        <row r="120">
          <cell r="A120">
            <v>24510270502</v>
          </cell>
          <cell r="B120" t="str">
            <v>North Harford Road, Baltimore, MD</v>
          </cell>
          <cell r="C120">
            <v>41953</v>
          </cell>
        </row>
        <row r="121">
          <cell r="A121">
            <v>24003751000</v>
          </cell>
          <cell r="B121" t="str">
            <v>Glen Burnie, MD</v>
          </cell>
          <cell r="C121">
            <v>41928</v>
          </cell>
        </row>
        <row r="122">
          <cell r="A122">
            <v>24510270804</v>
          </cell>
          <cell r="B122" t="str">
            <v>Lake Walker, Baltimore, MD</v>
          </cell>
          <cell r="C122">
            <v>41890</v>
          </cell>
        </row>
        <row r="123">
          <cell r="A123">
            <v>24005420800</v>
          </cell>
          <cell r="B123" t="str">
            <v>Dundalk, MD</v>
          </cell>
          <cell r="C123">
            <v>41885</v>
          </cell>
        </row>
        <row r="124">
          <cell r="A124">
            <v>24005450200</v>
          </cell>
          <cell r="B124" t="str">
            <v>Essex, MD</v>
          </cell>
          <cell r="C124">
            <v>41514</v>
          </cell>
        </row>
        <row r="125">
          <cell r="A125">
            <v>24005420900</v>
          </cell>
          <cell r="B125" t="str">
            <v>Dundalk, MD</v>
          </cell>
          <cell r="C125">
            <v>41469</v>
          </cell>
        </row>
        <row r="126">
          <cell r="A126">
            <v>24005452000</v>
          </cell>
          <cell r="B126" t="str">
            <v>Sparrows Point, MD</v>
          </cell>
          <cell r="C126">
            <v>41064</v>
          </cell>
        </row>
        <row r="127">
          <cell r="A127">
            <v>24005421200</v>
          </cell>
          <cell r="B127" t="str">
            <v>Dundalk, MD</v>
          </cell>
          <cell r="C127">
            <v>40741</v>
          </cell>
        </row>
        <row r="128">
          <cell r="A128">
            <v>24510250103</v>
          </cell>
          <cell r="B128" t="str">
            <v>Violetville, Baltimore, MD</v>
          </cell>
          <cell r="C128">
            <v>40634</v>
          </cell>
        </row>
        <row r="129">
          <cell r="A129">
            <v>24005450400</v>
          </cell>
          <cell r="B129" t="str">
            <v>Essex, MD</v>
          </cell>
          <cell r="C129">
            <v>40542</v>
          </cell>
        </row>
        <row r="130">
          <cell r="A130">
            <v>24510270302</v>
          </cell>
          <cell r="B130" t="str">
            <v>Waltherson, Baltimore, MD</v>
          </cell>
          <cell r="C130">
            <v>40535</v>
          </cell>
        </row>
        <row r="131">
          <cell r="A131">
            <v>24005430900</v>
          </cell>
          <cell r="B131" t="str">
            <v>Baltimore, MD</v>
          </cell>
          <cell r="C131">
            <v>40369</v>
          </cell>
        </row>
        <row r="132">
          <cell r="A132">
            <v>24005430104</v>
          </cell>
          <cell r="B132" t="str">
            <v>Lansdowne - Baltimore Highlands, Halethorpe, MD</v>
          </cell>
          <cell r="C132">
            <v>40272</v>
          </cell>
        </row>
        <row r="133">
          <cell r="A133">
            <v>24003730204</v>
          </cell>
          <cell r="B133" t="str">
            <v>Glen Burnie, MD</v>
          </cell>
          <cell r="C133">
            <v>40212</v>
          </cell>
        </row>
        <row r="134">
          <cell r="A134">
            <v>24005452500</v>
          </cell>
          <cell r="B134" t="str">
            <v>Dundalk, MD</v>
          </cell>
          <cell r="C134">
            <v>40144</v>
          </cell>
        </row>
        <row r="135">
          <cell r="A135">
            <v>24005451300</v>
          </cell>
          <cell r="B135" t="str">
            <v>Middle River, MD</v>
          </cell>
          <cell r="C135">
            <v>39944</v>
          </cell>
        </row>
        <row r="136">
          <cell r="A136">
            <v>24510261100</v>
          </cell>
          <cell r="B136" t="str">
            <v>Canton, Baltimore, MD</v>
          </cell>
          <cell r="C136">
            <v>39841</v>
          </cell>
        </row>
        <row r="137">
          <cell r="A137">
            <v>24005420402</v>
          </cell>
          <cell r="B137" t="str">
            <v>Dundalk, MD</v>
          </cell>
          <cell r="C137">
            <v>39808</v>
          </cell>
        </row>
        <row r="138">
          <cell r="A138">
            <v>24510270101</v>
          </cell>
          <cell r="B138" t="str">
            <v>Arcadia, Baltimore, MD</v>
          </cell>
          <cell r="C138">
            <v>39473</v>
          </cell>
        </row>
        <row r="139">
          <cell r="A139">
            <v>24005421102</v>
          </cell>
          <cell r="B139" t="str">
            <v>Dundalk, MD</v>
          </cell>
          <cell r="C139">
            <v>39446</v>
          </cell>
        </row>
        <row r="140">
          <cell r="A140">
            <v>24005440300</v>
          </cell>
          <cell r="B140" t="str">
            <v>Nottingham, MD</v>
          </cell>
          <cell r="C140">
            <v>39373</v>
          </cell>
        </row>
        <row r="141">
          <cell r="A141">
            <v>24510271101</v>
          </cell>
          <cell r="B141" t="str">
            <v>Radnor - Winston, Baltimore, MD</v>
          </cell>
          <cell r="C141">
            <v>39299</v>
          </cell>
        </row>
        <row r="142">
          <cell r="A142">
            <v>24510010100</v>
          </cell>
          <cell r="B142" t="str">
            <v>Canton, Baltimore, MD</v>
          </cell>
          <cell r="C142">
            <v>39259</v>
          </cell>
        </row>
        <row r="143">
          <cell r="A143">
            <v>24005403100</v>
          </cell>
          <cell r="B143" t="str">
            <v>Gwynn Oak, Pikesville, MD</v>
          </cell>
          <cell r="C143">
            <v>39243</v>
          </cell>
        </row>
        <row r="144">
          <cell r="A144">
            <v>24510270600</v>
          </cell>
          <cell r="B144" t="str">
            <v>Harford - Echodale - Perring Parkway, Baltimore, MD</v>
          </cell>
          <cell r="C144">
            <v>39237</v>
          </cell>
        </row>
        <row r="145">
          <cell r="A145">
            <v>24005430200</v>
          </cell>
          <cell r="B145" t="str">
            <v>Lansdowne - Baltimore Highlands, Lansdowne, MD</v>
          </cell>
          <cell r="C145">
            <v>39123</v>
          </cell>
        </row>
        <row r="146">
          <cell r="A146">
            <v>24510272006</v>
          </cell>
          <cell r="B146" t="str">
            <v>Glen, Baltimore, MD</v>
          </cell>
          <cell r="C146">
            <v>39001</v>
          </cell>
        </row>
        <row r="147">
          <cell r="A147">
            <v>24003730300</v>
          </cell>
          <cell r="B147" t="str">
            <v>Glen Burnie, MD</v>
          </cell>
          <cell r="C147">
            <v>38945</v>
          </cell>
        </row>
        <row r="148">
          <cell r="A148">
            <v>24510130700</v>
          </cell>
          <cell r="B148" t="str">
            <v>Hampden, Baltimore, MD</v>
          </cell>
          <cell r="C148">
            <v>38765</v>
          </cell>
        </row>
        <row r="149">
          <cell r="A149">
            <v>24510120201</v>
          </cell>
          <cell r="B149" t="str">
            <v>Baltimore, MD</v>
          </cell>
          <cell r="C149">
            <v>38508</v>
          </cell>
        </row>
        <row r="150">
          <cell r="A150">
            <v>24005420302</v>
          </cell>
          <cell r="B150" t="str">
            <v>Dundalk, MD</v>
          </cell>
          <cell r="C150">
            <v>38301</v>
          </cell>
        </row>
        <row r="151">
          <cell r="A151">
            <v>24510130805</v>
          </cell>
          <cell r="B151" t="str">
            <v>Cold Springs, Baltimore, MD</v>
          </cell>
          <cell r="C151">
            <v>38207</v>
          </cell>
        </row>
        <row r="152">
          <cell r="A152">
            <v>24005450501</v>
          </cell>
          <cell r="B152" t="str">
            <v>Essex, MD</v>
          </cell>
          <cell r="C152">
            <v>38166</v>
          </cell>
        </row>
        <row r="153">
          <cell r="A153">
            <v>24510270200</v>
          </cell>
          <cell r="B153" t="str">
            <v>Lauraville, Baltimore, MD</v>
          </cell>
          <cell r="C153">
            <v>38140</v>
          </cell>
        </row>
        <row r="154">
          <cell r="A154">
            <v>24005440701</v>
          </cell>
          <cell r="B154" t="str">
            <v>Rosedale, MD</v>
          </cell>
          <cell r="C154">
            <v>38139</v>
          </cell>
        </row>
        <row r="155">
          <cell r="A155">
            <v>24510272007</v>
          </cell>
          <cell r="B155" t="str">
            <v>Fallstaff, Baltimore, MD</v>
          </cell>
          <cell r="C155">
            <v>38111</v>
          </cell>
        </row>
        <row r="156">
          <cell r="A156">
            <v>24510280403</v>
          </cell>
          <cell r="B156" t="str">
            <v>Westgate, Baltimore, MD</v>
          </cell>
          <cell r="C156">
            <v>37885</v>
          </cell>
        </row>
        <row r="157">
          <cell r="A157">
            <v>24003750203</v>
          </cell>
          <cell r="B157" t="str">
            <v>Baltimore, MD</v>
          </cell>
          <cell r="C157">
            <v>37879</v>
          </cell>
        </row>
        <row r="158">
          <cell r="A158">
            <v>24510140100</v>
          </cell>
          <cell r="B158" t="str">
            <v>Bolton Hill, Baltimore, MD</v>
          </cell>
          <cell r="C158">
            <v>37731</v>
          </cell>
        </row>
        <row r="159">
          <cell r="A159">
            <v>24510240400</v>
          </cell>
          <cell r="B159" t="str">
            <v>Riverside Park, Baltimore, MD</v>
          </cell>
          <cell r="C159">
            <v>37546</v>
          </cell>
        </row>
        <row r="160">
          <cell r="A160">
            <v>24005401301</v>
          </cell>
          <cell r="B160" t="str">
            <v>Woodlawn, MD</v>
          </cell>
          <cell r="C160">
            <v>37492</v>
          </cell>
        </row>
        <row r="161">
          <cell r="A161">
            <v>24003750201</v>
          </cell>
          <cell r="B161" t="str">
            <v>Brooklyn, Baltimore, MD</v>
          </cell>
          <cell r="C161">
            <v>37194</v>
          </cell>
        </row>
        <row r="162">
          <cell r="A162">
            <v>24510260501</v>
          </cell>
          <cell r="B162" t="str">
            <v>Joseph Lee, Baltimore, MD</v>
          </cell>
          <cell r="C162">
            <v>36983</v>
          </cell>
        </row>
        <row r="163">
          <cell r="A163">
            <v>24003751102</v>
          </cell>
          <cell r="B163" t="str">
            <v>Glen Burnie, MD</v>
          </cell>
          <cell r="C163">
            <v>36862</v>
          </cell>
        </row>
        <row r="164">
          <cell r="A164">
            <v>24005491402</v>
          </cell>
          <cell r="B164" t="str">
            <v>Parkville, MD</v>
          </cell>
          <cell r="C164">
            <v>36825</v>
          </cell>
        </row>
        <row r="165">
          <cell r="A165">
            <v>24005451100</v>
          </cell>
          <cell r="B165" t="str">
            <v>Essex, MD</v>
          </cell>
          <cell r="C165">
            <v>36274</v>
          </cell>
        </row>
        <row r="166">
          <cell r="A166">
            <v>24510270301</v>
          </cell>
          <cell r="B166" t="str">
            <v>Lauraville, Baltimore, MD</v>
          </cell>
          <cell r="C166">
            <v>36213</v>
          </cell>
        </row>
        <row r="167">
          <cell r="A167">
            <v>24510270102</v>
          </cell>
          <cell r="B167" t="str">
            <v>Waltherson, Baltimore, MD</v>
          </cell>
          <cell r="C167">
            <v>35963</v>
          </cell>
        </row>
        <row r="168">
          <cell r="A168">
            <v>24510130803</v>
          </cell>
          <cell r="B168" t="str">
            <v>Medfield, Baltimore, MD</v>
          </cell>
          <cell r="C168">
            <v>35857</v>
          </cell>
        </row>
        <row r="169">
          <cell r="A169">
            <v>24005401101</v>
          </cell>
          <cell r="B169" t="str">
            <v>Woodlawn, MD</v>
          </cell>
          <cell r="C169">
            <v>35817</v>
          </cell>
        </row>
        <row r="170">
          <cell r="A170">
            <v>24005421101</v>
          </cell>
          <cell r="B170" t="str">
            <v>Baltimore, MD</v>
          </cell>
          <cell r="C170">
            <v>35768</v>
          </cell>
        </row>
        <row r="171">
          <cell r="A171">
            <v>24510130600</v>
          </cell>
          <cell r="B171" t="str">
            <v>Hampden, Baltimore, MD</v>
          </cell>
          <cell r="C171">
            <v>35464</v>
          </cell>
        </row>
        <row r="172">
          <cell r="A172">
            <v>24003750102</v>
          </cell>
          <cell r="B172" t="str">
            <v>Baltimore, MD</v>
          </cell>
          <cell r="C172">
            <v>35359</v>
          </cell>
        </row>
        <row r="173">
          <cell r="A173">
            <v>24003750803</v>
          </cell>
          <cell r="B173" t="str">
            <v>Glen Burnie, MD</v>
          </cell>
          <cell r="C173">
            <v>35219</v>
          </cell>
        </row>
        <row r="174">
          <cell r="A174">
            <v>24005401102</v>
          </cell>
          <cell r="B174" t="str">
            <v>Gwynn Oak, Woodlawn, MD</v>
          </cell>
          <cell r="C174">
            <v>34865</v>
          </cell>
        </row>
        <row r="175">
          <cell r="A175">
            <v>24005402403</v>
          </cell>
          <cell r="B175" t="str">
            <v>Gwynn Oak, Baltimore, MD</v>
          </cell>
          <cell r="C175">
            <v>34843</v>
          </cell>
        </row>
        <row r="176">
          <cell r="A176">
            <v>24510260605</v>
          </cell>
          <cell r="B176" t="str">
            <v>Medford - Broening, Baltimore, MD</v>
          </cell>
          <cell r="C176">
            <v>34779</v>
          </cell>
        </row>
        <row r="177">
          <cell r="A177">
            <v>24510260101</v>
          </cell>
          <cell r="B177" t="str">
            <v>Cedmont, Baltimore, MD</v>
          </cell>
          <cell r="C177">
            <v>34720</v>
          </cell>
        </row>
        <row r="178">
          <cell r="A178">
            <v>24510130804</v>
          </cell>
          <cell r="B178" t="str">
            <v>Hampden, Baltimore, MD</v>
          </cell>
          <cell r="C178">
            <v>34707</v>
          </cell>
        </row>
        <row r="179">
          <cell r="A179">
            <v>24005420301</v>
          </cell>
          <cell r="B179" t="str">
            <v>Dundalk, MD</v>
          </cell>
          <cell r="C179">
            <v>34648</v>
          </cell>
        </row>
        <row r="180">
          <cell r="A180">
            <v>24510270702</v>
          </cell>
          <cell r="B180" t="str">
            <v>Harford - Echodale - Perring Parkway, Baltimore, MD</v>
          </cell>
          <cell r="C180">
            <v>34637</v>
          </cell>
        </row>
        <row r="181">
          <cell r="A181">
            <v>24510230200</v>
          </cell>
          <cell r="B181" t="str">
            <v>South Baltimore, Baltimore, MD</v>
          </cell>
          <cell r="C181">
            <v>34584</v>
          </cell>
        </row>
        <row r="182">
          <cell r="A182">
            <v>24005420401</v>
          </cell>
          <cell r="B182" t="str">
            <v>Dundalk, MD</v>
          </cell>
          <cell r="C182">
            <v>34536</v>
          </cell>
        </row>
        <row r="183">
          <cell r="A183">
            <v>24003730203</v>
          </cell>
          <cell r="B183" t="str">
            <v>Glen Burnie, MD</v>
          </cell>
          <cell r="C183">
            <v>34261</v>
          </cell>
        </row>
        <row r="184">
          <cell r="A184">
            <v>24005441000</v>
          </cell>
          <cell r="B184" t="str">
            <v>Baltimore, MD</v>
          </cell>
          <cell r="C184">
            <v>34100</v>
          </cell>
        </row>
        <row r="185">
          <cell r="A185">
            <v>24005492300</v>
          </cell>
          <cell r="B185" t="str">
            <v>Essex, MD</v>
          </cell>
          <cell r="C185">
            <v>34083</v>
          </cell>
        </row>
        <row r="186">
          <cell r="A186">
            <v>24003750101</v>
          </cell>
          <cell r="B186" t="str">
            <v>Brooklyn Park, MD</v>
          </cell>
          <cell r="C186">
            <v>34081</v>
          </cell>
        </row>
        <row r="187">
          <cell r="A187">
            <v>24510270401</v>
          </cell>
          <cell r="B187" t="str">
            <v>Glenham-Belford, Baltimore, MD</v>
          </cell>
          <cell r="C187">
            <v>34074</v>
          </cell>
        </row>
        <row r="188">
          <cell r="A188">
            <v>24005403201</v>
          </cell>
          <cell r="B188" t="str">
            <v>Gwynn Oak, Lochearn, MD</v>
          </cell>
          <cell r="C188">
            <v>34053</v>
          </cell>
        </row>
        <row r="189">
          <cell r="A189">
            <v>24510250206</v>
          </cell>
          <cell r="B189" t="str">
            <v>Morrell Park, Baltimore, MD</v>
          </cell>
          <cell r="C189">
            <v>33943</v>
          </cell>
        </row>
        <row r="190">
          <cell r="A190">
            <v>24510010300</v>
          </cell>
          <cell r="B190" t="str">
            <v>Canton, Baltimore, MD</v>
          </cell>
          <cell r="C190">
            <v>33660</v>
          </cell>
        </row>
        <row r="191">
          <cell r="A191">
            <v>24005401302</v>
          </cell>
          <cell r="B191" t="str">
            <v>Gwynn Oak, Baltimore, MD</v>
          </cell>
          <cell r="C191">
            <v>33599</v>
          </cell>
        </row>
        <row r="192">
          <cell r="A192">
            <v>24510240300</v>
          </cell>
          <cell r="B192" t="str">
            <v>Riverside, Baltimore, MD</v>
          </cell>
          <cell r="C192">
            <v>33259</v>
          </cell>
        </row>
        <row r="193">
          <cell r="A193">
            <v>24510010500</v>
          </cell>
          <cell r="B193" t="str">
            <v>Upper Fells Point, Baltimore, MD</v>
          </cell>
          <cell r="C193">
            <v>33161</v>
          </cell>
        </row>
        <row r="194">
          <cell r="A194">
            <v>24005401200</v>
          </cell>
          <cell r="B194" t="str">
            <v>Woodlawn, MD</v>
          </cell>
          <cell r="C194">
            <v>33091</v>
          </cell>
        </row>
        <row r="195">
          <cell r="A195">
            <v>24005430300</v>
          </cell>
          <cell r="B195" t="str">
            <v>Lansdowne - Baltimore Highlands, Halethorpe, MD</v>
          </cell>
          <cell r="C195">
            <v>33057</v>
          </cell>
        </row>
        <row r="196">
          <cell r="A196">
            <v>24510040100</v>
          </cell>
          <cell r="B196" t="str">
            <v>Downtown, Baltimore, MD</v>
          </cell>
          <cell r="C196">
            <v>33047</v>
          </cell>
        </row>
        <row r="197">
          <cell r="A197">
            <v>24510260900</v>
          </cell>
          <cell r="B197" t="str">
            <v>Baltimore, MD</v>
          </cell>
          <cell r="C197">
            <v>32706</v>
          </cell>
        </row>
        <row r="198">
          <cell r="A198">
            <v>24005452300</v>
          </cell>
          <cell r="B198" t="str">
            <v>Baltimore, MD</v>
          </cell>
          <cell r="C198">
            <v>32553</v>
          </cell>
        </row>
        <row r="199">
          <cell r="A199">
            <v>24510130806</v>
          </cell>
          <cell r="B199" t="str">
            <v>Woodberry, Baltimore, MD</v>
          </cell>
          <cell r="C199">
            <v>32483</v>
          </cell>
        </row>
        <row r="200">
          <cell r="A200">
            <v>24510260700</v>
          </cell>
          <cell r="B200" t="str">
            <v>Fifteenth Street, Baltimore, MD</v>
          </cell>
          <cell r="C200">
            <v>32278</v>
          </cell>
        </row>
        <row r="201">
          <cell r="A201">
            <v>24510270903</v>
          </cell>
          <cell r="B201" t="str">
            <v>Hillen, Baltimore, MD</v>
          </cell>
          <cell r="C201">
            <v>32121</v>
          </cell>
        </row>
        <row r="202">
          <cell r="A202">
            <v>24005421000</v>
          </cell>
          <cell r="B202" t="str">
            <v>Dundalk, MD</v>
          </cell>
          <cell r="C202">
            <v>31916</v>
          </cell>
        </row>
        <row r="203">
          <cell r="A203">
            <v>24510080101</v>
          </cell>
          <cell r="B203" t="str">
            <v>Belair - Edison, Baltimore, MD</v>
          </cell>
          <cell r="C203">
            <v>31912</v>
          </cell>
        </row>
        <row r="204">
          <cell r="A204">
            <v>24510280401</v>
          </cell>
          <cell r="B204" t="str">
            <v>Baltimore, MD</v>
          </cell>
          <cell r="C204">
            <v>31896</v>
          </cell>
        </row>
        <row r="205">
          <cell r="A205">
            <v>24510090200</v>
          </cell>
          <cell r="B205" t="str">
            <v>Ednor Gardens - Lakeside, Baltimore, MD</v>
          </cell>
          <cell r="C205">
            <v>31759</v>
          </cell>
        </row>
        <row r="206">
          <cell r="A206">
            <v>24005450800</v>
          </cell>
          <cell r="B206" t="str">
            <v>Essex, MD</v>
          </cell>
          <cell r="C206">
            <v>31609</v>
          </cell>
        </row>
        <row r="207">
          <cell r="A207">
            <v>24005402304</v>
          </cell>
          <cell r="B207" t="str">
            <v>Gwynn Oak, Baltimore, MD</v>
          </cell>
          <cell r="C207">
            <v>31559</v>
          </cell>
        </row>
        <row r="208">
          <cell r="A208">
            <v>24510250303</v>
          </cell>
          <cell r="B208" t="str">
            <v>Morrell Park, Baltimore, MD</v>
          </cell>
          <cell r="C208">
            <v>31533</v>
          </cell>
        </row>
        <row r="209">
          <cell r="A209">
            <v>24510250401</v>
          </cell>
          <cell r="B209" t="str">
            <v>Brooklyn, Baltimore, MD</v>
          </cell>
          <cell r="C209">
            <v>31454</v>
          </cell>
        </row>
        <row r="210">
          <cell r="A210">
            <v>24005491401</v>
          </cell>
          <cell r="B210" t="str">
            <v>Parkville, MD</v>
          </cell>
          <cell r="C210">
            <v>31447</v>
          </cell>
        </row>
        <row r="211">
          <cell r="A211">
            <v>24510271900</v>
          </cell>
          <cell r="B211" t="str">
            <v>Glen, Baltimore, MD</v>
          </cell>
          <cell r="C211">
            <v>31367</v>
          </cell>
        </row>
        <row r="212">
          <cell r="A212">
            <v>24005402405</v>
          </cell>
          <cell r="B212" t="str">
            <v>Gwynn Oak, Baltimore, MD</v>
          </cell>
          <cell r="C212">
            <v>31306</v>
          </cell>
        </row>
        <row r="213">
          <cell r="A213">
            <v>24005430101</v>
          </cell>
          <cell r="B213" t="str">
            <v>Lansdowne - Baltimore Highlands, Lansdowne, MD</v>
          </cell>
          <cell r="C213">
            <v>31213</v>
          </cell>
        </row>
        <row r="214">
          <cell r="A214">
            <v>24510270802</v>
          </cell>
          <cell r="B214" t="str">
            <v>Ramblewood, Baltimore, MD</v>
          </cell>
          <cell r="C214">
            <v>31168</v>
          </cell>
        </row>
        <row r="215">
          <cell r="A215">
            <v>24510010200</v>
          </cell>
          <cell r="B215" t="str">
            <v>Patterson Park, Baltimore, MD</v>
          </cell>
          <cell r="C215">
            <v>31108</v>
          </cell>
        </row>
        <row r="216">
          <cell r="A216">
            <v>24510020200</v>
          </cell>
          <cell r="B216" t="str">
            <v>Upper Fells Point, Baltimore, MD</v>
          </cell>
          <cell r="C216">
            <v>31059</v>
          </cell>
        </row>
        <row r="217">
          <cell r="A217">
            <v>24510260102</v>
          </cell>
          <cell r="B217" t="str">
            <v>Frankford, Baltimore, MD</v>
          </cell>
          <cell r="C217">
            <v>30843</v>
          </cell>
        </row>
        <row r="218">
          <cell r="A218">
            <v>24005402404</v>
          </cell>
          <cell r="B218" t="str">
            <v>Gwynn Oak, Lochearn, MD</v>
          </cell>
          <cell r="C218">
            <v>30334</v>
          </cell>
        </row>
        <row r="219">
          <cell r="A219">
            <v>24005450503</v>
          </cell>
          <cell r="B219" t="str">
            <v>Essex, MD</v>
          </cell>
          <cell r="C219">
            <v>30234</v>
          </cell>
        </row>
        <row r="220">
          <cell r="A220">
            <v>24510270803</v>
          </cell>
          <cell r="B220" t="str">
            <v>Loch Raven, Baltimore, MD</v>
          </cell>
          <cell r="C220">
            <v>30166</v>
          </cell>
        </row>
        <row r="221">
          <cell r="A221">
            <v>24510260800</v>
          </cell>
          <cell r="B221" t="str">
            <v>Baltimore Highlands, Baltimore, MD</v>
          </cell>
          <cell r="C221">
            <v>30040</v>
          </cell>
        </row>
        <row r="222">
          <cell r="A222">
            <v>24510260401</v>
          </cell>
          <cell r="B222" t="str">
            <v>Armistead Gardens, Baltimore, MD</v>
          </cell>
          <cell r="C222">
            <v>30027</v>
          </cell>
        </row>
        <row r="223">
          <cell r="A223">
            <v>24510270801</v>
          </cell>
          <cell r="B223" t="str">
            <v>Idlewood, Baltimore, MD</v>
          </cell>
          <cell r="C223">
            <v>29990</v>
          </cell>
        </row>
        <row r="224">
          <cell r="A224">
            <v>24005403202</v>
          </cell>
          <cell r="B224" t="str">
            <v>Gwynn Oak, Baltimore, MD</v>
          </cell>
          <cell r="C224">
            <v>29898</v>
          </cell>
        </row>
        <row r="225">
          <cell r="A225">
            <v>24005402305</v>
          </cell>
          <cell r="B225" t="str">
            <v>Lochearn, Pikesville, MD</v>
          </cell>
          <cell r="C225">
            <v>29706</v>
          </cell>
        </row>
        <row r="226">
          <cell r="A226">
            <v>24510270902</v>
          </cell>
          <cell r="B226" t="str">
            <v>Perring Loch, Baltimore, MD</v>
          </cell>
          <cell r="C226">
            <v>29687</v>
          </cell>
        </row>
        <row r="227">
          <cell r="A227">
            <v>24510020100</v>
          </cell>
          <cell r="B227" t="str">
            <v>Upper Fells Point, Baltimore, MD</v>
          </cell>
          <cell r="C227">
            <v>29083</v>
          </cell>
        </row>
        <row r="228">
          <cell r="A228">
            <v>24510151100</v>
          </cell>
          <cell r="B228" t="str">
            <v>East Arlington, Baltimore, MD</v>
          </cell>
          <cell r="C228">
            <v>28912</v>
          </cell>
        </row>
        <row r="229">
          <cell r="A229">
            <v>24510250101</v>
          </cell>
          <cell r="B229" t="str">
            <v>Beechfield, Baltimore, MD</v>
          </cell>
          <cell r="C229">
            <v>28901</v>
          </cell>
        </row>
        <row r="230">
          <cell r="A230">
            <v>24510260302</v>
          </cell>
          <cell r="B230" t="str">
            <v>Belair - Edison, Baltimore, MD</v>
          </cell>
          <cell r="C230">
            <v>28615</v>
          </cell>
        </row>
        <row r="231">
          <cell r="A231">
            <v>24510090300</v>
          </cell>
          <cell r="B231" t="str">
            <v>Ednor Gardens - Lakeside, Baltimore, MD</v>
          </cell>
          <cell r="C231">
            <v>28147</v>
          </cell>
        </row>
        <row r="232">
          <cell r="A232">
            <v>24510270901</v>
          </cell>
          <cell r="B232" t="str">
            <v>New Northwood, Baltimore, MD</v>
          </cell>
          <cell r="C232">
            <v>28134</v>
          </cell>
        </row>
        <row r="233">
          <cell r="A233">
            <v>24510270805</v>
          </cell>
          <cell r="B233" t="str">
            <v>Mid-Govans, Baltimore, MD</v>
          </cell>
          <cell r="C233">
            <v>28019</v>
          </cell>
        </row>
        <row r="234">
          <cell r="A234">
            <v>24510280200</v>
          </cell>
          <cell r="B234" t="str">
            <v>Gwynn Oak, Baltimore, MD</v>
          </cell>
          <cell r="C234">
            <v>27936</v>
          </cell>
        </row>
        <row r="235">
          <cell r="A235">
            <v>24005421300</v>
          </cell>
          <cell r="B235" t="str">
            <v>Dundalk, MD</v>
          </cell>
          <cell r="C235">
            <v>27891</v>
          </cell>
        </row>
        <row r="236">
          <cell r="A236">
            <v>24510260201</v>
          </cell>
          <cell r="B236" t="str">
            <v>Frankford, Baltimore, MD</v>
          </cell>
          <cell r="C236">
            <v>27754</v>
          </cell>
        </row>
        <row r="237">
          <cell r="A237">
            <v>24510030200</v>
          </cell>
          <cell r="B237" t="str">
            <v>Little Italy, Baltimore, MD</v>
          </cell>
          <cell r="C237">
            <v>27607</v>
          </cell>
        </row>
        <row r="238">
          <cell r="A238">
            <v>24510280402</v>
          </cell>
          <cell r="B238" t="str">
            <v>Rognel Heights, Baltimore, MD</v>
          </cell>
          <cell r="C238">
            <v>27472</v>
          </cell>
        </row>
        <row r="239">
          <cell r="A239">
            <v>24510280301</v>
          </cell>
          <cell r="B239" t="str">
            <v>Gwynn Oak, Baltimore, MD</v>
          </cell>
          <cell r="C239">
            <v>27223</v>
          </cell>
        </row>
        <row r="240">
          <cell r="A240">
            <v>24510150702</v>
          </cell>
          <cell r="B240" t="str">
            <v>Walbrook, Baltimore, MD</v>
          </cell>
          <cell r="C240">
            <v>26952</v>
          </cell>
        </row>
        <row r="241">
          <cell r="A241">
            <v>24510200800</v>
          </cell>
          <cell r="B241" t="str">
            <v>Irvington, Baltimore, MD</v>
          </cell>
          <cell r="C241">
            <v>26669</v>
          </cell>
        </row>
        <row r="242">
          <cell r="A242">
            <v>24510230300</v>
          </cell>
          <cell r="B242" t="str">
            <v>South Baltimore, Baltimore, MD</v>
          </cell>
          <cell r="C242">
            <v>26589</v>
          </cell>
        </row>
        <row r="243">
          <cell r="A243">
            <v>24510261000</v>
          </cell>
          <cell r="B243" t="str">
            <v>Patterson Park, Baltimore, MD</v>
          </cell>
          <cell r="C243">
            <v>26563</v>
          </cell>
        </row>
        <row r="244">
          <cell r="A244">
            <v>24510280302</v>
          </cell>
          <cell r="B244" t="str">
            <v>West Forest Park, Baltimore, MD</v>
          </cell>
          <cell r="C244">
            <v>26262</v>
          </cell>
        </row>
        <row r="245">
          <cell r="A245">
            <v>24510280404</v>
          </cell>
          <cell r="B245" t="str">
            <v>Irvington, Baltimore, MD</v>
          </cell>
          <cell r="C245">
            <v>26152</v>
          </cell>
        </row>
        <row r="246">
          <cell r="A246">
            <v>24510150701</v>
          </cell>
          <cell r="B246" t="str">
            <v>Hanlon Longwood, Baltimore, MD</v>
          </cell>
          <cell r="C246">
            <v>25970</v>
          </cell>
        </row>
        <row r="247">
          <cell r="A247">
            <v>24510250205</v>
          </cell>
          <cell r="B247" t="str">
            <v>Lakeland, Baltimore, MD</v>
          </cell>
          <cell r="C247">
            <v>25836</v>
          </cell>
        </row>
        <row r="248">
          <cell r="A248">
            <v>24510260202</v>
          </cell>
          <cell r="B248" t="str">
            <v>Parkside, Baltimore, MD</v>
          </cell>
          <cell r="C248">
            <v>25652</v>
          </cell>
        </row>
        <row r="249">
          <cell r="A249">
            <v>24510280102</v>
          </cell>
          <cell r="B249" t="str">
            <v>Gwynn Oak, Baltimore, MD</v>
          </cell>
          <cell r="C249">
            <v>25637</v>
          </cell>
        </row>
        <row r="250">
          <cell r="A250">
            <v>24510250102</v>
          </cell>
          <cell r="B250" t="str">
            <v>Yale Heights, Baltimore, MD</v>
          </cell>
          <cell r="C250">
            <v>25562</v>
          </cell>
        </row>
        <row r="251">
          <cell r="A251">
            <v>24510150800</v>
          </cell>
          <cell r="B251" t="str">
            <v>Garwyn Oaks, Baltimore, MD</v>
          </cell>
          <cell r="C251">
            <v>25381</v>
          </cell>
        </row>
        <row r="252">
          <cell r="A252">
            <v>24510250402</v>
          </cell>
          <cell r="B252" t="str">
            <v>Brooklyn, Baltimore, MD</v>
          </cell>
          <cell r="C252">
            <v>25348</v>
          </cell>
        </row>
        <row r="253">
          <cell r="A253">
            <v>24510210200</v>
          </cell>
          <cell r="B253" t="str">
            <v>Pigtown, Baltimore, MD</v>
          </cell>
          <cell r="C253">
            <v>25184</v>
          </cell>
        </row>
        <row r="254">
          <cell r="A254">
            <v>24510120700</v>
          </cell>
          <cell r="B254" t="str">
            <v>Remington, Baltimore, MD</v>
          </cell>
          <cell r="C254">
            <v>25123</v>
          </cell>
        </row>
        <row r="255">
          <cell r="A255">
            <v>24510200701</v>
          </cell>
          <cell r="B255" t="str">
            <v>Allendale, Baltimore, MD</v>
          </cell>
          <cell r="C255">
            <v>25104</v>
          </cell>
        </row>
        <row r="256">
          <cell r="A256">
            <v>24510260203</v>
          </cell>
          <cell r="B256" t="str">
            <v>Frankford, Baltimore, MD</v>
          </cell>
          <cell r="C256">
            <v>25018</v>
          </cell>
        </row>
        <row r="257">
          <cell r="A257">
            <v>24510150900</v>
          </cell>
          <cell r="B257" t="str">
            <v>Windsor Hills, Baltimore, MD</v>
          </cell>
          <cell r="C257">
            <v>24977</v>
          </cell>
        </row>
        <row r="258">
          <cell r="A258">
            <v>24510090100</v>
          </cell>
          <cell r="B258" t="str">
            <v>Ednor Gardens - Lakeside, Baltimore, MD</v>
          </cell>
          <cell r="C258">
            <v>24827</v>
          </cell>
        </row>
        <row r="259">
          <cell r="A259">
            <v>24510170100</v>
          </cell>
          <cell r="B259" t="str">
            <v>Downtown, Baltimore, MD</v>
          </cell>
          <cell r="C259">
            <v>24776</v>
          </cell>
        </row>
        <row r="260">
          <cell r="A260">
            <v>24510250500</v>
          </cell>
          <cell r="B260" t="str">
            <v>Curtis Bay, Baltimore, MD</v>
          </cell>
          <cell r="C260">
            <v>24644</v>
          </cell>
        </row>
        <row r="261">
          <cell r="A261">
            <v>24510150500</v>
          </cell>
          <cell r="B261" t="str">
            <v>Burleith-Leighton, Baltimore, MD</v>
          </cell>
          <cell r="C261">
            <v>24561</v>
          </cell>
        </row>
        <row r="262">
          <cell r="A262">
            <v>24510260301</v>
          </cell>
          <cell r="B262" t="str">
            <v>Belair - Edison, Baltimore, MD</v>
          </cell>
          <cell r="C262">
            <v>24400</v>
          </cell>
        </row>
        <row r="263">
          <cell r="A263">
            <v>24510271002</v>
          </cell>
          <cell r="B263" t="str">
            <v>Winston - Govans, Baltimore, MD</v>
          </cell>
          <cell r="C263">
            <v>24373</v>
          </cell>
        </row>
        <row r="264">
          <cell r="A264">
            <v>24510090500</v>
          </cell>
          <cell r="B264" t="str">
            <v>Better Waverly, Baltimore, MD</v>
          </cell>
          <cell r="C264">
            <v>24301</v>
          </cell>
        </row>
        <row r="265">
          <cell r="A265">
            <v>24510260404</v>
          </cell>
          <cell r="B265" t="str">
            <v>Baltimore Highlands, Baltimore, MD</v>
          </cell>
          <cell r="C265">
            <v>24252</v>
          </cell>
        </row>
        <row r="266">
          <cell r="A266">
            <v>24510060200</v>
          </cell>
          <cell r="B266" t="str">
            <v>Baltimore, MD</v>
          </cell>
          <cell r="C266">
            <v>24081</v>
          </cell>
        </row>
        <row r="267">
          <cell r="A267">
            <v>24510110100</v>
          </cell>
          <cell r="B267" t="str">
            <v>Downtown, Baltimore, MD</v>
          </cell>
          <cell r="C267">
            <v>23998</v>
          </cell>
        </row>
        <row r="268">
          <cell r="A268">
            <v>24510280101</v>
          </cell>
          <cell r="B268" t="str">
            <v>Reisterstown Station, Baltimore, MD</v>
          </cell>
          <cell r="C268">
            <v>23921</v>
          </cell>
        </row>
        <row r="269">
          <cell r="A269">
            <v>24510260402</v>
          </cell>
          <cell r="B269" t="str">
            <v>Frankford, Baltimore, MD</v>
          </cell>
          <cell r="C269">
            <v>23702</v>
          </cell>
        </row>
        <row r="270">
          <cell r="A270">
            <v>24510160801</v>
          </cell>
          <cell r="B270" t="str">
            <v>Edmondson, Baltimore, MD</v>
          </cell>
          <cell r="C270">
            <v>23701</v>
          </cell>
        </row>
        <row r="271">
          <cell r="A271">
            <v>24510151000</v>
          </cell>
          <cell r="B271" t="str">
            <v>Dorchester, Baltimore, MD</v>
          </cell>
          <cell r="C271">
            <v>23654</v>
          </cell>
        </row>
        <row r="272">
          <cell r="A272">
            <v>24510271700</v>
          </cell>
          <cell r="B272" t="str">
            <v>Central Park Heights, Baltimore, MD</v>
          </cell>
          <cell r="C272">
            <v>23612</v>
          </cell>
        </row>
        <row r="273">
          <cell r="A273">
            <v>24510130400</v>
          </cell>
          <cell r="B273" t="str">
            <v>Woodbrook, Baltimore, MD</v>
          </cell>
          <cell r="C273">
            <v>23598</v>
          </cell>
        </row>
        <row r="274">
          <cell r="A274">
            <v>24510070100</v>
          </cell>
          <cell r="B274" t="str">
            <v>Baltimore, MD</v>
          </cell>
          <cell r="C274">
            <v>23304</v>
          </cell>
        </row>
        <row r="275">
          <cell r="A275">
            <v>24510120600</v>
          </cell>
          <cell r="B275" t="str">
            <v>Old Goucher, Baltimore, MD</v>
          </cell>
          <cell r="C275">
            <v>23281</v>
          </cell>
        </row>
        <row r="276">
          <cell r="A276">
            <v>24510200702</v>
          </cell>
          <cell r="B276" t="str">
            <v>Saint Joseph's, Baltimore, MD</v>
          </cell>
          <cell r="C276">
            <v>23275</v>
          </cell>
        </row>
        <row r="277">
          <cell r="A277">
            <v>24510110200</v>
          </cell>
          <cell r="B277" t="str">
            <v>Downtown, Baltimore, MD</v>
          </cell>
          <cell r="C277">
            <v>23225</v>
          </cell>
        </row>
        <row r="278">
          <cell r="A278">
            <v>24510080500</v>
          </cell>
          <cell r="B278" t="str">
            <v>Darley Park, Baltimore, MD</v>
          </cell>
          <cell r="C278">
            <v>23070</v>
          </cell>
        </row>
        <row r="279">
          <cell r="A279">
            <v>24510250600</v>
          </cell>
          <cell r="B279" t="str">
            <v>Brooklyn, Baltimore, MD</v>
          </cell>
          <cell r="C279">
            <v>23009</v>
          </cell>
        </row>
        <row r="280">
          <cell r="A280">
            <v>24510090400</v>
          </cell>
          <cell r="B280" t="str">
            <v>Better Waverly, Baltimore, MD</v>
          </cell>
          <cell r="C280">
            <v>23006</v>
          </cell>
        </row>
        <row r="281">
          <cell r="A281">
            <v>24510270701</v>
          </cell>
          <cell r="B281" t="str">
            <v>Harford - Echodale - Perring Parkway, Baltimore, MD</v>
          </cell>
          <cell r="C281">
            <v>23004</v>
          </cell>
        </row>
        <row r="282">
          <cell r="A282">
            <v>24510200600</v>
          </cell>
          <cell r="B282" t="str">
            <v>Baltimore, MD</v>
          </cell>
          <cell r="C282">
            <v>22959</v>
          </cell>
        </row>
        <row r="283">
          <cell r="A283">
            <v>24510180200</v>
          </cell>
          <cell r="B283" t="str">
            <v>Poppleton, Baltimore, MD</v>
          </cell>
          <cell r="C283">
            <v>22926</v>
          </cell>
        </row>
        <row r="284">
          <cell r="A284">
            <v>24510260403</v>
          </cell>
          <cell r="B284" t="str">
            <v>Cedonia, Baltimore, MD</v>
          </cell>
          <cell r="C284">
            <v>22835</v>
          </cell>
        </row>
        <row r="285">
          <cell r="A285">
            <v>24510271801</v>
          </cell>
          <cell r="B285" t="str">
            <v>Arlington, Baltimore, MD</v>
          </cell>
          <cell r="C285">
            <v>22834</v>
          </cell>
        </row>
        <row r="286">
          <cell r="A286">
            <v>24510160802</v>
          </cell>
          <cell r="B286" t="str">
            <v>Edmondson, Baltimore, MD</v>
          </cell>
          <cell r="C286">
            <v>22834</v>
          </cell>
        </row>
        <row r="287">
          <cell r="A287">
            <v>24510160600</v>
          </cell>
          <cell r="B287" t="str">
            <v>Mosher, Baltimore, MD</v>
          </cell>
          <cell r="C287">
            <v>22748</v>
          </cell>
        </row>
        <row r="288">
          <cell r="A288">
            <v>24510150300</v>
          </cell>
          <cell r="B288" t="str">
            <v>Coppin Heights, Baltimore, MD</v>
          </cell>
          <cell r="C288">
            <v>22687</v>
          </cell>
        </row>
        <row r="289">
          <cell r="A289">
            <v>24510120300</v>
          </cell>
          <cell r="B289" t="str">
            <v>Harwood, Baltimore, MD</v>
          </cell>
          <cell r="C289">
            <v>22463</v>
          </cell>
        </row>
        <row r="290">
          <cell r="A290">
            <v>24510180300</v>
          </cell>
          <cell r="B290" t="str">
            <v>Hollins Market, Baltimore, MD</v>
          </cell>
          <cell r="C290">
            <v>22384</v>
          </cell>
        </row>
        <row r="291">
          <cell r="A291">
            <v>24510151200</v>
          </cell>
          <cell r="B291" t="str">
            <v>Park Circle, Baltimore, MD</v>
          </cell>
          <cell r="C291">
            <v>22384</v>
          </cell>
        </row>
        <row r="292">
          <cell r="A292">
            <v>24510250207</v>
          </cell>
          <cell r="B292" t="str">
            <v>Cherry Hill, Baltimore, MD</v>
          </cell>
          <cell r="C292">
            <v>22207</v>
          </cell>
        </row>
        <row r="293">
          <cell r="A293">
            <v>24510160500</v>
          </cell>
          <cell r="B293" t="str">
            <v>Bridgeview-Greenlawn, Baltimore, MD</v>
          </cell>
          <cell r="C293">
            <v>22158</v>
          </cell>
        </row>
        <row r="294">
          <cell r="A294">
            <v>24510090700</v>
          </cell>
          <cell r="B294" t="str">
            <v>Coldstream - Homestead - Montebello, Baltimore, MD</v>
          </cell>
          <cell r="C294">
            <v>21938</v>
          </cell>
        </row>
        <row r="295">
          <cell r="A295">
            <v>24510080302</v>
          </cell>
          <cell r="B295" t="str">
            <v>Berea, Baltimore, MD</v>
          </cell>
          <cell r="C295">
            <v>21714</v>
          </cell>
        </row>
        <row r="296">
          <cell r="A296">
            <v>24510160700</v>
          </cell>
          <cell r="B296" t="str">
            <v>Rosemont, Baltimore, MD</v>
          </cell>
          <cell r="C296">
            <v>21705</v>
          </cell>
        </row>
        <row r="297">
          <cell r="A297">
            <v>24510230100</v>
          </cell>
          <cell r="B297" t="str">
            <v>Baltimore, MD</v>
          </cell>
          <cell r="C297">
            <v>21648</v>
          </cell>
        </row>
        <row r="298">
          <cell r="A298">
            <v>24510250203</v>
          </cell>
          <cell r="B298" t="str">
            <v>Cherry Hill, Baltimore, MD</v>
          </cell>
          <cell r="C298">
            <v>21642</v>
          </cell>
        </row>
        <row r="299">
          <cell r="A299">
            <v>24510200100</v>
          </cell>
          <cell r="B299" t="str">
            <v>Lexington, Baltimore, MD</v>
          </cell>
          <cell r="C299">
            <v>21614</v>
          </cell>
        </row>
        <row r="300">
          <cell r="A300">
            <v>24510080102</v>
          </cell>
          <cell r="B300" t="str">
            <v>Belair - Edison, Baltimore, MD</v>
          </cell>
          <cell r="C300">
            <v>21607</v>
          </cell>
        </row>
        <row r="301">
          <cell r="A301">
            <v>24510271600</v>
          </cell>
          <cell r="B301" t="str">
            <v>Edgecomb, Baltimore, MD</v>
          </cell>
          <cell r="C301">
            <v>21588</v>
          </cell>
        </row>
        <row r="302">
          <cell r="A302">
            <v>24510040200</v>
          </cell>
          <cell r="B302" t="str">
            <v>Downtown, Baltimore, MD</v>
          </cell>
          <cell r="C302">
            <v>21579</v>
          </cell>
        </row>
        <row r="303">
          <cell r="A303">
            <v>24510151300</v>
          </cell>
          <cell r="B303" t="str">
            <v>Central Park Heights, Baltimore, MD</v>
          </cell>
          <cell r="C303">
            <v>21395</v>
          </cell>
        </row>
        <row r="304">
          <cell r="A304">
            <v>24510130200</v>
          </cell>
          <cell r="B304" t="str">
            <v>Reservoir Hill, Baltimore, MD</v>
          </cell>
          <cell r="C304">
            <v>21377</v>
          </cell>
        </row>
        <row r="305">
          <cell r="A305">
            <v>24510190200</v>
          </cell>
          <cell r="B305" t="str">
            <v>Pratt Monroe, Baltimore, MD</v>
          </cell>
          <cell r="C305">
            <v>21278</v>
          </cell>
        </row>
        <row r="306">
          <cell r="A306">
            <v>24510120500</v>
          </cell>
          <cell r="B306" t="str">
            <v>Greenmount West, Baltimore, MD</v>
          </cell>
          <cell r="C306">
            <v>21169</v>
          </cell>
        </row>
        <row r="307">
          <cell r="A307">
            <v>24510120400</v>
          </cell>
          <cell r="B307" t="str">
            <v>Barclay, Baltimore, MD</v>
          </cell>
          <cell r="C307">
            <v>21057</v>
          </cell>
        </row>
        <row r="308">
          <cell r="A308">
            <v>24510090600</v>
          </cell>
          <cell r="B308" t="str">
            <v>Coldstream - Homestead - Montebello, Baltimore, MD</v>
          </cell>
          <cell r="C308">
            <v>21017</v>
          </cell>
        </row>
        <row r="309">
          <cell r="A309">
            <v>24510271802</v>
          </cell>
          <cell r="B309" t="str">
            <v>Langston Hughes, Baltimore, MD</v>
          </cell>
          <cell r="C309">
            <v>20829</v>
          </cell>
        </row>
        <row r="310">
          <cell r="A310">
            <v>24510060300</v>
          </cell>
          <cell r="B310" t="str">
            <v>Butchers Hill, Baltimore, MD</v>
          </cell>
          <cell r="C310">
            <v>20803</v>
          </cell>
        </row>
        <row r="311">
          <cell r="A311">
            <v>24510271001</v>
          </cell>
          <cell r="B311" t="str">
            <v>Baltimore, MD</v>
          </cell>
          <cell r="C311">
            <v>20760</v>
          </cell>
        </row>
        <row r="312">
          <cell r="A312">
            <v>24510060400</v>
          </cell>
          <cell r="B312" t="str">
            <v>Baltimore, MD</v>
          </cell>
          <cell r="C312">
            <v>20617</v>
          </cell>
        </row>
        <row r="313">
          <cell r="A313">
            <v>24510080600</v>
          </cell>
          <cell r="B313" t="str">
            <v>Broadway East, Baltimore, MD</v>
          </cell>
          <cell r="C313">
            <v>20471</v>
          </cell>
        </row>
        <row r="314">
          <cell r="A314">
            <v>24510130300</v>
          </cell>
          <cell r="B314" t="str">
            <v>Penn North, Baltimore, MD</v>
          </cell>
          <cell r="C314">
            <v>20316</v>
          </cell>
        </row>
        <row r="315">
          <cell r="A315">
            <v>24510150400</v>
          </cell>
          <cell r="B315" t="str">
            <v>Mondawmin, Baltimore, MD</v>
          </cell>
          <cell r="C315">
            <v>20286</v>
          </cell>
        </row>
        <row r="316">
          <cell r="A316">
            <v>24510160100</v>
          </cell>
          <cell r="B316" t="str">
            <v>Harlem Park, Baltimore, MD</v>
          </cell>
          <cell r="C316">
            <v>20279</v>
          </cell>
        </row>
        <row r="317">
          <cell r="A317">
            <v>24510150200</v>
          </cell>
          <cell r="B317" t="str">
            <v>Sandtown-Winchester, Baltimore, MD</v>
          </cell>
          <cell r="C317">
            <v>20270</v>
          </cell>
        </row>
        <row r="318">
          <cell r="A318">
            <v>24510150600</v>
          </cell>
          <cell r="B318" t="str">
            <v>NW Community Action, Baltimore, MD</v>
          </cell>
          <cell r="C318">
            <v>20233</v>
          </cell>
        </row>
        <row r="319">
          <cell r="A319">
            <v>24510080400</v>
          </cell>
          <cell r="B319" t="str">
            <v>Broadway East, Baltimore, MD</v>
          </cell>
          <cell r="C319">
            <v>20089</v>
          </cell>
        </row>
        <row r="320">
          <cell r="A320">
            <v>24510200500</v>
          </cell>
          <cell r="B320" t="str">
            <v>Mill Hill, Baltimore, MD</v>
          </cell>
          <cell r="C320">
            <v>20019</v>
          </cell>
        </row>
        <row r="321">
          <cell r="A321">
            <v>24510070200</v>
          </cell>
          <cell r="B321" t="str">
            <v>Madison - Eastend, Baltimore, MD</v>
          </cell>
          <cell r="C321">
            <v>19977</v>
          </cell>
        </row>
        <row r="322">
          <cell r="A322">
            <v>24510210100</v>
          </cell>
          <cell r="B322" t="str">
            <v>Pigtown, Baltimore, MD</v>
          </cell>
          <cell r="C322">
            <v>19924</v>
          </cell>
        </row>
        <row r="323">
          <cell r="A323">
            <v>24510030100</v>
          </cell>
          <cell r="B323" t="str">
            <v>Perkins Homes, Baltimore, MD</v>
          </cell>
          <cell r="C323">
            <v>19867</v>
          </cell>
        </row>
        <row r="324">
          <cell r="A324">
            <v>24510160200</v>
          </cell>
          <cell r="B324" t="str">
            <v>Sandtown-Winchester, Baltimore, MD</v>
          </cell>
          <cell r="C324">
            <v>19809</v>
          </cell>
        </row>
        <row r="325">
          <cell r="A325">
            <v>24510160400</v>
          </cell>
          <cell r="B325" t="str">
            <v>Midtown Edmondson, Baltimore, MD</v>
          </cell>
          <cell r="C325">
            <v>19802</v>
          </cell>
        </row>
        <row r="326">
          <cell r="A326">
            <v>24510190300</v>
          </cell>
          <cell r="B326" t="str">
            <v>Mount Clare, Baltimore, MD</v>
          </cell>
          <cell r="C326">
            <v>19764</v>
          </cell>
        </row>
        <row r="327">
          <cell r="A327">
            <v>24510080301</v>
          </cell>
          <cell r="B327" t="str">
            <v>Berea, Baltimore, MD</v>
          </cell>
          <cell r="C327">
            <v>19744</v>
          </cell>
        </row>
        <row r="328">
          <cell r="A328">
            <v>24510090800</v>
          </cell>
          <cell r="B328" t="str">
            <v>East Baltimore Midway, Baltimore, MD</v>
          </cell>
          <cell r="C328">
            <v>19724</v>
          </cell>
        </row>
        <row r="329">
          <cell r="A329">
            <v>24510260604</v>
          </cell>
          <cell r="B329" t="str">
            <v>O'Donnell Heights, Baltimore, MD</v>
          </cell>
          <cell r="C329">
            <v>19532</v>
          </cell>
        </row>
        <row r="330">
          <cell r="A330">
            <v>24510170300</v>
          </cell>
          <cell r="B330" t="str">
            <v>Upton, Baltimore, MD</v>
          </cell>
          <cell r="C330">
            <v>19493</v>
          </cell>
        </row>
        <row r="331">
          <cell r="A331">
            <v>24510070400</v>
          </cell>
          <cell r="B331" t="str">
            <v>Gay Street, Baltimore, MD</v>
          </cell>
          <cell r="C331">
            <v>19477</v>
          </cell>
        </row>
        <row r="332">
          <cell r="A332">
            <v>24510060100</v>
          </cell>
          <cell r="B332" t="str">
            <v>Patterson Park, Baltimore, MD</v>
          </cell>
          <cell r="C332">
            <v>19473</v>
          </cell>
        </row>
        <row r="333">
          <cell r="A333">
            <v>24510200300</v>
          </cell>
          <cell r="B333" t="str">
            <v>Bentalou-Smallwood, Baltimore, MD</v>
          </cell>
          <cell r="C333">
            <v>19404</v>
          </cell>
        </row>
        <row r="334">
          <cell r="A334">
            <v>24510160300</v>
          </cell>
          <cell r="B334" t="str">
            <v>Sandtown-Winchester, Baltimore, MD</v>
          </cell>
          <cell r="C334">
            <v>19401</v>
          </cell>
        </row>
        <row r="335">
          <cell r="A335">
            <v>24510200200</v>
          </cell>
          <cell r="B335" t="str">
            <v>Lexington, Baltimore, MD</v>
          </cell>
          <cell r="C335">
            <v>19401</v>
          </cell>
        </row>
        <row r="336">
          <cell r="A336">
            <v>24510090900</v>
          </cell>
          <cell r="B336" t="str">
            <v>Oliver, Baltimore, MD</v>
          </cell>
          <cell r="C336">
            <v>19381</v>
          </cell>
        </row>
        <row r="337">
          <cell r="A337">
            <v>24510080700</v>
          </cell>
          <cell r="B337" t="str">
            <v>Broadway East, Baltimore, MD</v>
          </cell>
          <cell r="C337">
            <v>19370</v>
          </cell>
        </row>
        <row r="338">
          <cell r="A338">
            <v>24510140200</v>
          </cell>
          <cell r="B338" t="str">
            <v>Upton, Baltimore, MD</v>
          </cell>
          <cell r="C338">
            <v>19350</v>
          </cell>
        </row>
        <row r="339">
          <cell r="A339">
            <v>24510250301</v>
          </cell>
          <cell r="B339" t="str">
            <v>Westport, Baltimore, MD</v>
          </cell>
          <cell r="C339">
            <v>19279</v>
          </cell>
        </row>
        <row r="340">
          <cell r="A340">
            <v>24510080200</v>
          </cell>
          <cell r="B340" t="str">
            <v>Broadway East, Baltimore, MD</v>
          </cell>
          <cell r="C340">
            <v>19122</v>
          </cell>
        </row>
        <row r="341">
          <cell r="A341">
            <v>24510170200</v>
          </cell>
          <cell r="B341" t="str">
            <v>McCulloh Homes, Baltimore, MD</v>
          </cell>
          <cell r="C341">
            <v>19019</v>
          </cell>
        </row>
        <row r="342">
          <cell r="A342">
            <v>24510100200</v>
          </cell>
          <cell r="B342" t="str">
            <v>Baltimore, MD</v>
          </cell>
          <cell r="C342">
            <v>18919</v>
          </cell>
        </row>
        <row r="343">
          <cell r="A343">
            <v>24510260303</v>
          </cell>
          <cell r="B343" t="str">
            <v>Claremont - Freedom, Baltimore, MD</v>
          </cell>
          <cell r="C343">
            <v>18894</v>
          </cell>
        </row>
        <row r="344">
          <cell r="A344">
            <v>24510140300</v>
          </cell>
          <cell r="B344" t="str">
            <v>Druid Heights, Baltimore, MD</v>
          </cell>
          <cell r="C344">
            <v>18429</v>
          </cell>
        </row>
        <row r="345">
          <cell r="A345">
            <v>24510280500</v>
          </cell>
          <cell r="B345" t="str">
            <v>Pleasant View Gardens, Baltimore, MD</v>
          </cell>
          <cell r="C345">
            <v>18192</v>
          </cell>
        </row>
        <row r="346">
          <cell r="A346">
            <v>24510190100</v>
          </cell>
          <cell r="B346" t="str">
            <v>Franklin Square, Baltimore, MD</v>
          </cell>
          <cell r="C346">
            <v>18168</v>
          </cell>
        </row>
        <row r="347">
          <cell r="A347">
            <v>24510200400</v>
          </cell>
          <cell r="B347" t="str">
            <v>Shipley Hill, Baltimore, MD</v>
          </cell>
          <cell r="C347">
            <v>17979</v>
          </cell>
        </row>
        <row r="348">
          <cell r="A348">
            <v>24510250204</v>
          </cell>
          <cell r="B348" t="str">
            <v>Cherry Hill, Baltimore, MD</v>
          </cell>
          <cell r="C348">
            <v>17902</v>
          </cell>
        </row>
        <row r="349">
          <cell r="A349">
            <v>24510150100</v>
          </cell>
          <cell r="B349" t="str">
            <v>Sandtown-Winchester, Baltimore, MD</v>
          </cell>
          <cell r="C349">
            <v>17709</v>
          </cell>
        </row>
        <row r="350">
          <cell r="A350">
            <v>24510100100</v>
          </cell>
          <cell r="B350" t="str">
            <v>Johnson Square, Baltimore, MD</v>
          </cell>
          <cell r="C350">
            <v>17650</v>
          </cell>
        </row>
        <row r="351">
          <cell r="A351">
            <v>24510080800</v>
          </cell>
          <cell r="B351" t="str">
            <v>Broadway East, Baltimore, MD</v>
          </cell>
          <cell r="C351">
            <v>17386</v>
          </cell>
        </row>
        <row r="352">
          <cell r="A352">
            <v>24510130100</v>
          </cell>
          <cell r="B352" t="str">
            <v>Reservoir Hill, Baltimore, MD</v>
          </cell>
          <cell r="C352">
            <v>17306</v>
          </cell>
        </row>
        <row r="353">
          <cell r="A353">
            <v>24510070300</v>
          </cell>
          <cell r="B353" t="str">
            <v>Milton - Montford, Baltimore, MD</v>
          </cell>
          <cell r="C353">
            <v>17213</v>
          </cell>
        </row>
        <row r="354">
          <cell r="A354">
            <v>24510180100</v>
          </cell>
          <cell r="B354" t="str">
            <v>Poppleton, Baltimore, MD</v>
          </cell>
          <cell r="C354">
            <v>15979</v>
          </cell>
        </row>
        <row r="355">
          <cell r="A355">
            <v>24005492500</v>
          </cell>
          <cell r="B355" t="str">
            <v>Baltimore, MD</v>
          </cell>
        </row>
        <row r="356">
          <cell r="A356">
            <v>24005490605</v>
          </cell>
          <cell r="B356" t="str">
            <v>Towson, MD</v>
          </cell>
        </row>
        <row r="357">
          <cell r="A357">
            <v>24005980200</v>
          </cell>
          <cell r="B357" t="str">
            <v>Lansdowne - Baltimore Highlands, Halethorpe, MD</v>
          </cell>
        </row>
        <row r="358">
          <cell r="A358">
            <v>24510100300</v>
          </cell>
          <cell r="B358" t="str">
            <v>Penn - Fallsway, Baltimore, MD</v>
          </cell>
        </row>
        <row r="359">
          <cell r="A359">
            <v>24003980000</v>
          </cell>
          <cell r="B359" t="str">
            <v>Linthicum Heights, MD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2ABD-CC8B-154E-A824-9B9A5FF1AAF9}">
  <dimension ref="A1:J198"/>
  <sheetViews>
    <sheetView topLeftCell="B1" zoomScale="70" zoomScaleNormal="70" workbookViewId="0">
      <pane ySplit="1" topLeftCell="A161" activePane="bottomLeft" state="frozen"/>
      <selection pane="bottomLeft" activeCell="F208" sqref="F208"/>
    </sheetView>
  </sheetViews>
  <sheetFormatPr baseColWidth="10" defaultRowHeight="16" x14ac:dyDescent="0.2"/>
  <cols>
    <col min="1" max="1" width="20.33203125" customWidth="1"/>
    <col min="2" max="2" width="35.83203125" customWidth="1"/>
    <col min="3" max="3" width="10.83203125" customWidth="1"/>
    <col min="5" max="5" width="29.1640625" customWidth="1"/>
    <col min="6" max="6" width="46.33203125" customWidth="1"/>
    <col min="7" max="7" width="16" customWidth="1"/>
    <col min="8" max="8" width="19.1640625" customWidth="1"/>
    <col min="9" max="9" width="31" customWidth="1"/>
    <col min="10" max="10" width="63.33203125" customWidth="1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168</v>
      </c>
      <c r="H1" s="9" t="s">
        <v>169</v>
      </c>
      <c r="I1" s="9" t="s">
        <v>170</v>
      </c>
      <c r="J1" s="9" t="s">
        <v>6</v>
      </c>
    </row>
    <row r="2" spans="1:10" x14ac:dyDescent="0.2">
      <c r="A2">
        <v>24510130805</v>
      </c>
      <c r="B2" t="s">
        <v>7</v>
      </c>
      <c r="C2" t="s">
        <v>8</v>
      </c>
      <c r="D2" t="s">
        <v>9</v>
      </c>
      <c r="E2">
        <v>0.87380000000000002</v>
      </c>
      <c r="F2">
        <f>VLOOKUP(A2, [1]shown_tract_traveltime15_2016!$A$1:$C$397, 3,0)</f>
        <v>0.11940000000000001</v>
      </c>
      <c r="G2">
        <f>VLOOKUP(A2, [4]shown_tract_poor_share2016!$A$1:$C$397, 3, 0)</f>
        <v>0.13769999999999999</v>
      </c>
      <c r="H2">
        <f>VLOOKUP(A2, [5]shown_tract_kfr_rP_gP_pall!$A$1:$C$359, 3, 0)</f>
        <v>38207</v>
      </c>
      <c r="I2">
        <f>VLOOKUP(A2, [3]shown_tract_job_density_2013!$A$1:$C$397, 3, 0)</f>
        <v>408.2</v>
      </c>
      <c r="J2">
        <f>VLOOKUP(A2, [2]shown_tract_ann_avg_job_growth_!$A$1:$C$397, 3,0)</f>
        <v>0.1111</v>
      </c>
    </row>
    <row r="3" spans="1:10" x14ac:dyDescent="0.2">
      <c r="A3">
        <v>24510271501</v>
      </c>
      <c r="B3" t="s">
        <v>10</v>
      </c>
      <c r="C3" t="s">
        <v>8</v>
      </c>
      <c r="D3" t="s">
        <v>9</v>
      </c>
      <c r="E3">
        <v>0.84940000000000004</v>
      </c>
      <c r="F3">
        <f>VLOOKUP(A3, [1]shown_tract_traveltime15_2016!$A$1:$C$397, 3,0)</f>
        <v>0.18640000000000001</v>
      </c>
      <c r="G3">
        <f>VLOOKUP(A3, [4]shown_tract_poor_share2016!$A$1:$C$397, 3, 0)</f>
        <v>7.9899999999999999E-2</v>
      </c>
      <c r="H3">
        <f>VLOOKUP(A3, [5]shown_tract_kfr_rP_gP_pall!$A$1:$C$359, 3, 0)</f>
        <v>69634</v>
      </c>
      <c r="I3">
        <f>VLOOKUP(A3, [3]shown_tract_job_density_2013!$A$1:$C$397, 3, 0)</f>
        <v>1539</v>
      </c>
      <c r="J3">
        <f>VLOOKUP(A3, [2]shown_tract_ann_avg_job_growth_!$A$1:$C$397, 3,0)</f>
        <v>6.3399999999999998E-2</v>
      </c>
    </row>
    <row r="4" spans="1:10" x14ac:dyDescent="0.2">
      <c r="A4">
        <v>24510271200</v>
      </c>
      <c r="B4" t="s">
        <v>11</v>
      </c>
      <c r="C4" t="s">
        <v>8</v>
      </c>
      <c r="D4" t="s">
        <v>9</v>
      </c>
      <c r="E4">
        <v>0.84350000000000003</v>
      </c>
      <c r="F4">
        <f>VLOOKUP(A4, [1]shown_tract_traveltime15_2016!$A$1:$C$397, 3,0)</f>
        <v>0.15379999999999999</v>
      </c>
      <c r="G4">
        <f>VLOOKUP(A4, [4]shown_tract_poor_share2016!$A$1:$C$397, 3, 0)</f>
        <v>6.2100000000000002E-2</v>
      </c>
      <c r="H4">
        <f>VLOOKUP(A4, [5]shown_tract_kfr_rP_gP_pall!$A$1:$C$359, 3, 0)</f>
        <v>66907</v>
      </c>
      <c r="I4">
        <f>VLOOKUP(A4, [3]shown_tract_job_density_2013!$A$1:$C$397, 3, 0)</f>
        <v>880.6</v>
      </c>
      <c r="J4">
        <f>VLOOKUP(A4, [2]shown_tract_ann_avg_job_growth_!$A$1:$C$397, 3,0)</f>
        <v>-1.7600000000000001E-2</v>
      </c>
    </row>
    <row r="5" spans="1:10" x14ac:dyDescent="0.2">
      <c r="A5">
        <v>24510271300</v>
      </c>
      <c r="B5" t="s">
        <v>12</v>
      </c>
      <c r="C5" t="s">
        <v>8</v>
      </c>
      <c r="D5" t="s">
        <v>9</v>
      </c>
      <c r="E5">
        <v>0.80979999999999996</v>
      </c>
      <c r="F5">
        <f>VLOOKUP(A5, [1]shown_tract_traveltime15_2016!$A$1:$C$397, 3,0)</f>
        <v>0.28179999999999999</v>
      </c>
      <c r="G5">
        <f>VLOOKUP(A5, [4]shown_tract_poor_share2016!$A$1:$C$397, 3, 0)</f>
        <v>6.2700000000000006E-2</v>
      </c>
      <c r="H5">
        <f>VLOOKUP(A5, [5]shown_tract_kfr_rP_gP_pall!$A$1:$C$359, 3, 0)</f>
        <v>68340</v>
      </c>
      <c r="I5">
        <f>VLOOKUP(A5, [3]shown_tract_job_density_2013!$A$1:$C$397, 3, 0)</f>
        <v>1248</v>
      </c>
      <c r="J5">
        <f>VLOOKUP(A5, [2]shown_tract_ann_avg_job_growth_!$A$1:$C$397, 3,0)</f>
        <v>1.8700000000000001E-2</v>
      </c>
    </row>
    <row r="6" spans="1:10" x14ac:dyDescent="0.2">
      <c r="A6">
        <v>24510270703</v>
      </c>
      <c r="B6" t="s">
        <v>13</v>
      </c>
      <c r="C6" t="s">
        <v>8</v>
      </c>
      <c r="D6" t="s">
        <v>9</v>
      </c>
      <c r="E6">
        <v>0.80569999999999997</v>
      </c>
      <c r="F6">
        <f>VLOOKUP(A6, [1]shown_tract_traveltime15_2016!$A$1:$C$397, 3,0)</f>
        <v>0.15010000000000001</v>
      </c>
      <c r="G6">
        <f>VLOOKUP(A6, [4]shown_tract_poor_share2016!$A$1:$C$397, 3, 0)</f>
        <v>8.1900000000000001E-2</v>
      </c>
      <c r="H6">
        <f>VLOOKUP(A6, [5]shown_tract_kfr_rP_gP_pall!$A$1:$C$359, 3, 0)</f>
        <v>49708</v>
      </c>
      <c r="I6">
        <f>VLOOKUP(A6, [3]shown_tract_job_density_2013!$A$1:$C$397, 3, 0)</f>
        <v>601.6</v>
      </c>
      <c r="J6">
        <f>VLOOKUP(A6, [2]shown_tract_ann_avg_job_growth_!$A$1:$C$397, 3,0)</f>
        <v>-3.9800000000000002E-2</v>
      </c>
    </row>
    <row r="7" spans="1:10" x14ac:dyDescent="0.2">
      <c r="A7">
        <v>24510270200</v>
      </c>
      <c r="B7" t="s">
        <v>14</v>
      </c>
      <c r="C7" t="s">
        <v>8</v>
      </c>
      <c r="D7" t="s">
        <v>9</v>
      </c>
      <c r="E7">
        <v>0.80569999999999997</v>
      </c>
      <c r="F7">
        <f>VLOOKUP(A7, [1]shown_tract_traveltime15_2016!$A$1:$C$397, 3,0)</f>
        <v>0.21859999999999999</v>
      </c>
      <c r="G7">
        <f>VLOOKUP(A7, [4]shown_tract_poor_share2016!$A$1:$C$397, 3, 0)</f>
        <v>9.7100000000000006E-2</v>
      </c>
      <c r="H7">
        <f>VLOOKUP(A7, [5]shown_tract_kfr_rP_gP_pall!$A$1:$C$359, 3, 0)</f>
        <v>38140</v>
      </c>
      <c r="I7">
        <f>VLOOKUP(A7, [3]shown_tract_job_density_2013!$A$1:$C$397, 3, 0)</f>
        <v>1785</v>
      </c>
      <c r="J7">
        <f>VLOOKUP(A7, [2]shown_tract_ann_avg_job_growth_!$A$1:$C$397, 3,0)</f>
        <v>8.6199999999999999E-2</v>
      </c>
    </row>
    <row r="8" spans="1:10" x14ac:dyDescent="0.2">
      <c r="A8">
        <v>24005401506</v>
      </c>
      <c r="B8" t="s">
        <v>15</v>
      </c>
      <c r="C8" t="s">
        <v>8</v>
      </c>
      <c r="D8" t="s">
        <v>9</v>
      </c>
      <c r="E8">
        <v>0.80100000000000005</v>
      </c>
      <c r="F8">
        <f>VLOOKUP(A8, [1]shown_tract_traveltime15_2016!$A$1:$C$397, 3,0)</f>
        <v>8.1699999999999995E-2</v>
      </c>
      <c r="G8">
        <f>VLOOKUP(A8, [4]shown_tract_poor_share2016!$A$1:$C$397, 3, 0)</f>
        <v>2.5000000000000001E-2</v>
      </c>
      <c r="H8">
        <v>68874</v>
      </c>
      <c r="I8">
        <f>VLOOKUP(A8, [3]shown_tract_job_density_2013!$A$1:$C$397, 3, 0)</f>
        <v>506.6</v>
      </c>
      <c r="J8">
        <f>VLOOKUP(A8, [2]shown_tract_ann_avg_job_growth_!$A$1:$C$397, 3,0)</f>
        <v>6.2199999999999998E-2</v>
      </c>
    </row>
    <row r="9" spans="1:10" x14ac:dyDescent="0.2">
      <c r="A9">
        <v>24510270502</v>
      </c>
      <c r="B9" t="s">
        <v>13</v>
      </c>
      <c r="C9" t="s">
        <v>8</v>
      </c>
      <c r="D9" t="s">
        <v>9</v>
      </c>
      <c r="E9">
        <v>0.80010000000000003</v>
      </c>
      <c r="F9">
        <f>VLOOKUP(A9, [1]shown_tract_traveltime15_2016!$A$1:$C$397, 3,0)</f>
        <v>8.0399999999999999E-2</v>
      </c>
      <c r="G9">
        <f>VLOOKUP(A9, [4]shown_tract_poor_share2016!$A$1:$C$397, 3, 0)</f>
        <v>0.1341</v>
      </c>
      <c r="H9">
        <f>VLOOKUP(A9, [5]shown_tract_kfr_rP_gP_pall!$A$1:$C$359, 3, 0)</f>
        <v>41953</v>
      </c>
      <c r="I9">
        <f>VLOOKUP(A9, [3]shown_tract_job_density_2013!$A$1:$C$397, 3, 0)</f>
        <v>698.7</v>
      </c>
      <c r="J9">
        <f>VLOOKUP(A9, [2]shown_tract_ann_avg_job_growth_!$A$1:$C$397, 3,0)</f>
        <v>-3.7199999999999997E-2</v>
      </c>
    </row>
    <row r="10" spans="1:10" x14ac:dyDescent="0.2">
      <c r="A10">
        <v>24005402403</v>
      </c>
      <c r="B10" t="s">
        <v>16</v>
      </c>
      <c r="C10" t="s">
        <v>8</v>
      </c>
      <c r="D10" t="s">
        <v>9</v>
      </c>
      <c r="E10">
        <v>0.79920000000000002</v>
      </c>
      <c r="F10">
        <f>VLOOKUP(A10, [1]shown_tract_traveltime15_2016!$A$1:$C$397, 3,0)</f>
        <v>2.4400000000000002E-2</v>
      </c>
      <c r="G10">
        <f>VLOOKUP(A10, [4]shown_tract_poor_share2016!$A$1:$C$397, 3, 0)</f>
        <v>0.10249999999999999</v>
      </c>
      <c r="H10">
        <f>VLOOKUP(A10, [5]shown_tract_kfr_rP_gP_pall!$A$1:$C$359, 3, 0)</f>
        <v>34843</v>
      </c>
      <c r="I10">
        <f>VLOOKUP(A10, [3]shown_tract_job_density_2013!$A$1:$C$397, 3, 0)</f>
        <v>278.7</v>
      </c>
      <c r="J10">
        <f>VLOOKUP(A10, [2]shown_tract_ann_avg_job_growth_!$A$1:$C$397, 3,0)</f>
        <v>-2.4E-2</v>
      </c>
    </row>
    <row r="11" spans="1:10" x14ac:dyDescent="0.2">
      <c r="A11">
        <v>24510090200</v>
      </c>
      <c r="B11" t="s">
        <v>17</v>
      </c>
      <c r="C11" t="s">
        <v>8</v>
      </c>
      <c r="D11" t="s">
        <v>9</v>
      </c>
      <c r="E11">
        <v>0.79430000000000001</v>
      </c>
      <c r="F11">
        <f>VLOOKUP(A11, [1]shown_tract_traveltime15_2016!$A$1:$C$397, 3,0)</f>
        <v>0.17080000000000001</v>
      </c>
      <c r="G11">
        <f>VLOOKUP(A11, [4]shown_tract_poor_share2016!$A$1:$C$397, 3, 0)</f>
        <v>0.1113</v>
      </c>
      <c r="H11">
        <f>VLOOKUP(A11, [5]shown_tract_kfr_rP_gP_pall!$A$1:$C$359, 3, 0)</f>
        <v>31759</v>
      </c>
      <c r="I11">
        <f>VLOOKUP(A11, [3]shown_tract_job_density_2013!$A$1:$C$397, 3, 0)</f>
        <v>761.5</v>
      </c>
      <c r="J11">
        <f>VLOOKUP(A11, [2]shown_tract_ann_avg_job_growth_!$A$1:$C$397, 3,0)</f>
        <v>2.64E-2</v>
      </c>
    </row>
    <row r="12" spans="1:10" x14ac:dyDescent="0.2">
      <c r="A12">
        <v>24510270802</v>
      </c>
      <c r="B12" t="s">
        <v>18</v>
      </c>
      <c r="C12" t="s">
        <v>8</v>
      </c>
      <c r="D12" t="s">
        <v>9</v>
      </c>
      <c r="E12">
        <v>0.79120000000000001</v>
      </c>
      <c r="F12">
        <f>VLOOKUP(A12, [1]shown_tract_traveltime15_2016!$A$1:$C$397, 3,0)</f>
        <v>1.83E-2</v>
      </c>
      <c r="G12">
        <f>VLOOKUP(A12, [4]shown_tract_poor_share2016!$A$1:$C$397, 3, 0)</f>
        <v>0.15909999999999999</v>
      </c>
      <c r="H12">
        <f>VLOOKUP(A12, [5]shown_tract_kfr_rP_gP_pall!$A$1:$C$359, 3, 0)</f>
        <v>31168</v>
      </c>
      <c r="I12">
        <f>VLOOKUP(A12, [3]shown_tract_job_density_2013!$A$1:$C$397, 3, 0)</f>
        <v>665.9</v>
      </c>
      <c r="J12">
        <f>VLOOKUP(A12, [2]shown_tract_ann_avg_job_growth_!$A$1:$C$397, 3,0)</f>
        <v>2.7300000000000001E-2</v>
      </c>
    </row>
    <row r="13" spans="1:10" x14ac:dyDescent="0.2">
      <c r="A13">
        <v>24510270903</v>
      </c>
      <c r="B13" t="s">
        <v>19</v>
      </c>
      <c r="C13" t="s">
        <v>8</v>
      </c>
      <c r="D13" t="s">
        <v>9</v>
      </c>
      <c r="E13">
        <v>0.78879999999999995</v>
      </c>
      <c r="F13">
        <f>VLOOKUP(A13, [1]shown_tract_traveltime15_2016!$A$1:$C$397, 3,0)</f>
        <v>0.1072</v>
      </c>
      <c r="G13">
        <f>VLOOKUP(A13, [4]shown_tract_poor_share2016!$A$1:$C$397, 3, 0)</f>
        <v>0.19550000000000001</v>
      </c>
      <c r="H13">
        <f>VLOOKUP(A13, [5]shown_tract_kfr_rP_gP_pall!$A$1:$C$359, 3, 0)</f>
        <v>32121</v>
      </c>
      <c r="I13">
        <f>VLOOKUP(A13, [3]shown_tract_job_density_2013!$A$1:$C$397, 3, 0)</f>
        <v>811.9</v>
      </c>
      <c r="J13">
        <f>VLOOKUP(A13, [2]shown_tract_ann_avg_job_growth_!$A$1:$C$397, 3,0)</f>
        <v>2.6700000000000002E-2</v>
      </c>
    </row>
    <row r="14" spans="1:10" x14ac:dyDescent="0.2">
      <c r="A14">
        <v>24510270302</v>
      </c>
      <c r="B14" t="s">
        <v>20</v>
      </c>
      <c r="C14" t="s">
        <v>8</v>
      </c>
      <c r="D14" t="s">
        <v>9</v>
      </c>
      <c r="E14">
        <v>0.78700000000000003</v>
      </c>
      <c r="F14">
        <f>VLOOKUP(A14, [1]shown_tract_traveltime15_2016!$A$1:$C$397, 3,0)</f>
        <v>0.1948</v>
      </c>
      <c r="G14">
        <f>VLOOKUP(A14, [4]shown_tract_poor_share2016!$A$1:$C$397, 3, 0)</f>
        <v>0.12180000000000001</v>
      </c>
      <c r="H14">
        <f>VLOOKUP(A14, [5]shown_tract_kfr_rP_gP_pall!$A$1:$C$359, 3, 0)</f>
        <v>40535</v>
      </c>
      <c r="I14">
        <f>VLOOKUP(A14, [3]shown_tract_job_density_2013!$A$1:$C$397, 3, 0)</f>
        <v>700</v>
      </c>
      <c r="J14">
        <f>VLOOKUP(A14, [2]shown_tract_ann_avg_job_growth_!$A$1:$C$397, 3,0)</f>
        <v>-2.4500000000000001E-2</v>
      </c>
    </row>
    <row r="15" spans="1:10" x14ac:dyDescent="0.2">
      <c r="A15">
        <v>24510020300</v>
      </c>
      <c r="B15" t="s">
        <v>21</v>
      </c>
      <c r="C15" t="s">
        <v>8</v>
      </c>
      <c r="D15" t="s">
        <v>9</v>
      </c>
      <c r="E15">
        <v>0.78649999999999998</v>
      </c>
      <c r="F15">
        <f>VLOOKUP(A15, [1]shown_tract_traveltime15_2016!$A$1:$C$397, 3,0)</f>
        <v>0.25659999999999999</v>
      </c>
      <c r="G15">
        <f>VLOOKUP(A15, [4]shown_tract_poor_share2016!$A$1:$C$397, 3, 0)</f>
        <v>8.0199999999999994E-2</v>
      </c>
      <c r="H15">
        <f>VLOOKUP(A15, [5]shown_tract_kfr_rP_gP_pall!$A$1:$C$359, 3, 0)</f>
        <v>52863</v>
      </c>
      <c r="I15">
        <f>VLOOKUP(A15, [3]shown_tract_job_density_2013!$A$1:$C$397, 3, 0)</f>
        <v>22531</v>
      </c>
      <c r="J15">
        <f>VLOOKUP(A15, [2]shown_tract_ann_avg_job_growth_!$A$1:$C$397, 3,0)</f>
        <v>7.51E-2</v>
      </c>
    </row>
    <row r="16" spans="1:10" x14ac:dyDescent="0.2">
      <c r="A16">
        <v>24510010100</v>
      </c>
      <c r="B16" t="s">
        <v>22</v>
      </c>
      <c r="C16" t="s">
        <v>8</v>
      </c>
      <c r="D16" t="s">
        <v>9</v>
      </c>
      <c r="E16">
        <v>0.78580000000000005</v>
      </c>
      <c r="F16">
        <f>VLOOKUP(A16, [1]shown_tract_traveltime15_2016!$A$1:$C$397, 3,0)</f>
        <v>0.13089999999999999</v>
      </c>
      <c r="G16">
        <f>VLOOKUP(A16, [4]shown_tract_poor_share2016!$A$1:$C$397, 3, 0)</f>
        <v>0.1047</v>
      </c>
      <c r="H16">
        <f>VLOOKUP(A16, [5]shown_tract_kfr_rP_gP_pall!$A$1:$C$359, 3, 0)</f>
        <v>39259</v>
      </c>
      <c r="I16">
        <f>VLOOKUP(A16, [3]shown_tract_job_density_2013!$A$1:$C$397, 3, 0)</f>
        <v>5980</v>
      </c>
      <c r="J16">
        <f>VLOOKUP(A16, [2]shown_tract_ann_avg_job_growth_!$A$1:$C$397, 3,0)</f>
        <v>2.5000000000000001E-2</v>
      </c>
    </row>
    <row r="17" spans="1:10" x14ac:dyDescent="0.2">
      <c r="A17">
        <v>24510270702</v>
      </c>
      <c r="B17" t="s">
        <v>23</v>
      </c>
      <c r="C17" t="s">
        <v>8</v>
      </c>
      <c r="D17" t="s">
        <v>9</v>
      </c>
      <c r="E17">
        <v>0.78300000000000003</v>
      </c>
      <c r="F17">
        <f>VLOOKUP(A17, [1]shown_tract_traveltime15_2016!$A$1:$C$397, 3,0)</f>
        <v>9.8900000000000002E-2</v>
      </c>
      <c r="G17">
        <f>VLOOKUP(A17, [4]shown_tract_poor_share2016!$A$1:$C$397, 3, 0)</f>
        <v>0.1278</v>
      </c>
      <c r="H17">
        <f>VLOOKUP(A17, [5]shown_tract_kfr_rP_gP_pall!$A$1:$C$359, 3, 0)</f>
        <v>34637</v>
      </c>
      <c r="I17">
        <f>VLOOKUP(A17, [3]shown_tract_job_density_2013!$A$1:$C$397, 3, 0)</f>
        <v>1774</v>
      </c>
      <c r="J17">
        <f>VLOOKUP(A17, [2]shown_tract_ann_avg_job_growth_!$A$1:$C$397, 3,0)</f>
        <v>7.7200000000000005E-2</v>
      </c>
    </row>
    <row r="18" spans="1:10" x14ac:dyDescent="0.2">
      <c r="A18">
        <v>24005402304</v>
      </c>
      <c r="B18" t="s">
        <v>16</v>
      </c>
      <c r="C18" t="s">
        <v>8</v>
      </c>
      <c r="D18" t="s">
        <v>9</v>
      </c>
      <c r="E18">
        <v>0.78239999999999998</v>
      </c>
      <c r="F18">
        <f>VLOOKUP(A18, [1]shown_tract_traveltime15_2016!$A$1:$C$397, 3,0)</f>
        <v>0.1462</v>
      </c>
      <c r="G18">
        <f>VLOOKUP(A18, [4]shown_tract_poor_share2016!$A$1:$C$397, 3, 0)</f>
        <v>4.9099999999999998E-2</v>
      </c>
      <c r="H18">
        <f>VLOOKUP(A18, [5]shown_tract_kfr_rP_gP_pall!$A$1:$C$359, 3, 0)</f>
        <v>31559</v>
      </c>
      <c r="I18">
        <f>VLOOKUP(A18, [3]shown_tract_job_density_2013!$A$1:$C$397, 3, 0)</f>
        <v>469</v>
      </c>
      <c r="J18">
        <f>VLOOKUP(A18, [2]shown_tract_ann_avg_job_growth_!$A$1:$C$397, 3,0)</f>
        <v>9.9699999999999997E-2</v>
      </c>
    </row>
    <row r="19" spans="1:10" x14ac:dyDescent="0.2">
      <c r="A19">
        <v>24510270801</v>
      </c>
      <c r="B19" t="s">
        <v>24</v>
      </c>
      <c r="C19" t="s">
        <v>8</v>
      </c>
      <c r="D19" t="s">
        <v>9</v>
      </c>
      <c r="E19">
        <v>0.78139999999999998</v>
      </c>
      <c r="F19">
        <f>VLOOKUP(A19, [1]shown_tract_traveltime15_2016!$A$1:$C$397, 3,0)</f>
        <v>7.0000000000000007E-2</v>
      </c>
      <c r="G19">
        <f>VLOOKUP(A19, [4]shown_tract_poor_share2016!$A$1:$C$397, 3, 0)</f>
        <v>0.188</v>
      </c>
      <c r="H19">
        <f>VLOOKUP(A19, [5]shown_tract_kfr_rP_gP_pall!$A$1:$C$359, 3, 0)</f>
        <v>29990</v>
      </c>
      <c r="I19">
        <f>VLOOKUP(A19, [3]shown_tract_job_density_2013!$A$1:$C$397, 3, 0)</f>
        <v>439.1</v>
      </c>
      <c r="J19">
        <f>VLOOKUP(A19, [2]shown_tract_ann_avg_job_growth_!$A$1:$C$397, 3,0)</f>
        <v>1.3899999999999999E-2</v>
      </c>
    </row>
    <row r="20" spans="1:10" x14ac:dyDescent="0.2">
      <c r="A20">
        <v>24005402306</v>
      </c>
      <c r="B20" t="s">
        <v>15</v>
      </c>
      <c r="C20" t="s">
        <v>8</v>
      </c>
      <c r="D20" t="s">
        <v>9</v>
      </c>
      <c r="E20">
        <v>0.78120000000000001</v>
      </c>
      <c r="F20">
        <f>VLOOKUP(A20, [1]shown_tract_traveltime15_2016!$A$1:$C$397, 3,0)</f>
        <v>6.4000000000000001E-2</v>
      </c>
      <c r="G20">
        <f>VLOOKUP(A20, [4]shown_tract_poor_share2016!$A$1:$C$397, 3, 0)</f>
        <v>0.12620000000000001</v>
      </c>
      <c r="H20">
        <v>68874</v>
      </c>
      <c r="I20">
        <f>VLOOKUP(A20, [3]shown_tract_job_density_2013!$A$1:$C$397, 3, 0)</f>
        <v>381.3</v>
      </c>
      <c r="J20">
        <f>VLOOKUP(A20, [2]shown_tract_ann_avg_job_growth_!$A$1:$C$397, 3,0)</f>
        <v>4.7E-2</v>
      </c>
    </row>
    <row r="21" spans="1:10" x14ac:dyDescent="0.2">
      <c r="A21">
        <v>24510271400</v>
      </c>
      <c r="B21" t="s">
        <v>25</v>
      </c>
      <c r="C21" t="s">
        <v>8</v>
      </c>
      <c r="D21" t="s">
        <v>9</v>
      </c>
      <c r="E21">
        <v>0.78100000000000003</v>
      </c>
      <c r="F21">
        <f>VLOOKUP(A21, [1]shown_tract_traveltime15_2016!$A$1:$C$397, 3,0)</f>
        <v>0.21640000000000001</v>
      </c>
      <c r="G21">
        <f>VLOOKUP(A21, [4]shown_tract_poor_share2016!$A$1:$C$397, 3, 0)</f>
        <v>9.7500000000000003E-2</v>
      </c>
      <c r="H21">
        <f>VLOOKUP(A21, [5]shown_tract_kfr_rP_gP_pall!$A$1:$C$359, 3, 0)</f>
        <v>71859</v>
      </c>
      <c r="I21">
        <f>VLOOKUP(A21, [3]shown_tract_job_density_2013!$A$1:$C$397, 3, 0)</f>
        <v>1459</v>
      </c>
      <c r="J21">
        <f>VLOOKUP(A21, [2]shown_tract_ann_avg_job_growth_!$A$1:$C$397, 3,0)</f>
        <v>-0.1222</v>
      </c>
    </row>
    <row r="22" spans="1:10" x14ac:dyDescent="0.2">
      <c r="A22">
        <v>24510250101</v>
      </c>
      <c r="B22" t="s">
        <v>26</v>
      </c>
      <c r="C22" t="s">
        <v>8</v>
      </c>
      <c r="D22" t="s">
        <v>9</v>
      </c>
      <c r="E22">
        <v>0.78039999999999998</v>
      </c>
      <c r="F22">
        <f>VLOOKUP(A22, [1]shown_tract_traveltime15_2016!$A$1:$C$397, 3,0)</f>
        <v>7.4399999999999994E-2</v>
      </c>
      <c r="G22">
        <f>VLOOKUP(A22, [4]shown_tract_poor_share2016!$A$1:$C$397, 3, 0)</f>
        <v>0.22650000000000001</v>
      </c>
      <c r="H22">
        <f>VLOOKUP(A22, [5]shown_tract_kfr_rP_gP_pall!$A$1:$C$359, 3, 0)</f>
        <v>28901</v>
      </c>
      <c r="I22">
        <f>VLOOKUP(A22, [3]shown_tract_job_density_2013!$A$1:$C$397, 3, 0)</f>
        <v>223.1</v>
      </c>
      <c r="J22">
        <f>VLOOKUP(A22, [2]shown_tract_ann_avg_job_growth_!$A$1:$C$397, 3,0)</f>
        <v>1.5900000000000001E-2</v>
      </c>
    </row>
    <row r="23" spans="1:10" x14ac:dyDescent="0.2">
      <c r="A23">
        <v>24510270101</v>
      </c>
      <c r="B23" t="s">
        <v>27</v>
      </c>
      <c r="C23" t="s">
        <v>8</v>
      </c>
      <c r="D23" t="s">
        <v>9</v>
      </c>
      <c r="E23">
        <v>0.7802</v>
      </c>
      <c r="F23">
        <f>VLOOKUP(A23, [1]shown_tract_traveltime15_2016!$A$1:$C$397, 3,0)</f>
        <v>0.15939999999999999</v>
      </c>
      <c r="G23">
        <f>VLOOKUP(A23, [4]shown_tract_poor_share2016!$A$1:$C$397, 3, 0)</f>
        <v>0.28989999999999999</v>
      </c>
      <c r="H23">
        <f>VLOOKUP(A23, [5]shown_tract_kfr_rP_gP_pall!$A$1:$C$359, 3, 0)</f>
        <v>39473</v>
      </c>
      <c r="I23">
        <f>VLOOKUP(A23, [3]shown_tract_job_density_2013!$A$1:$C$397, 3, 0)</f>
        <v>97.83</v>
      </c>
      <c r="J23">
        <f>VLOOKUP(A23, [2]shown_tract_ann_avg_job_growth_!$A$1:$C$397, 3,0)</f>
        <v>-0.1167</v>
      </c>
    </row>
    <row r="24" spans="1:10" x14ac:dyDescent="0.2">
      <c r="A24">
        <v>24510270301</v>
      </c>
      <c r="B24" t="s">
        <v>14</v>
      </c>
      <c r="C24" t="s">
        <v>8</v>
      </c>
      <c r="D24" t="s">
        <v>9</v>
      </c>
      <c r="E24">
        <v>0.7802</v>
      </c>
      <c r="F24">
        <f>VLOOKUP(A24, [1]shown_tract_traveltime15_2016!$A$1:$C$397, 3,0)</f>
        <v>0.1426</v>
      </c>
      <c r="G24">
        <f>VLOOKUP(A24, [4]shown_tract_poor_share2016!$A$1:$C$397, 3, 0)</f>
        <v>0.11260000000000001</v>
      </c>
      <c r="H24">
        <f>VLOOKUP(A24, [5]shown_tract_kfr_rP_gP_pall!$A$1:$C$359, 3, 0)</f>
        <v>36213</v>
      </c>
      <c r="I24">
        <f>VLOOKUP(A24, [3]shown_tract_job_density_2013!$A$1:$C$397, 3, 0)</f>
        <v>997.7</v>
      </c>
      <c r="J24">
        <f>VLOOKUP(A24, [2]shown_tract_ann_avg_job_growth_!$A$1:$C$397, 3,0)</f>
        <v>2.29E-2</v>
      </c>
    </row>
    <row r="25" spans="1:10" x14ac:dyDescent="0.2">
      <c r="A25">
        <v>24510240200</v>
      </c>
      <c r="B25" t="s">
        <v>28</v>
      </c>
      <c r="C25" t="s">
        <v>8</v>
      </c>
      <c r="D25" t="s">
        <v>9</v>
      </c>
      <c r="E25">
        <v>0.78</v>
      </c>
      <c r="F25">
        <f>VLOOKUP(A25, [1]shown_tract_traveltime15_2016!$A$1:$C$397, 3,0)</f>
        <v>0.2641</v>
      </c>
      <c r="G25">
        <f>VLOOKUP(A25, [4]shown_tract_poor_share2016!$A$1:$C$397, 3, 0)</f>
        <v>3.0599999999999999E-2</v>
      </c>
      <c r="H25">
        <f>VLOOKUP(A25, [5]shown_tract_kfr_rP_gP_pall!$A$1:$C$359, 3, 0)</f>
        <v>50598</v>
      </c>
      <c r="I25">
        <f>VLOOKUP(A25, [3]shown_tract_job_density_2013!$A$1:$C$397, 3, 0)</f>
        <v>7766</v>
      </c>
      <c r="J25">
        <f>VLOOKUP(A25, [2]shown_tract_ann_avg_job_growth_!$A$1:$C$397, 3,0)</f>
        <v>0.15590000000000001</v>
      </c>
    </row>
    <row r="26" spans="1:10" x14ac:dyDescent="0.2">
      <c r="A26">
        <v>24510280200</v>
      </c>
      <c r="B26" t="s">
        <v>16</v>
      </c>
      <c r="C26" t="s">
        <v>8</v>
      </c>
      <c r="D26" t="s">
        <v>9</v>
      </c>
      <c r="E26">
        <v>0.77959999999999996</v>
      </c>
      <c r="F26">
        <f>VLOOKUP(A26, [1]shown_tract_traveltime15_2016!$A$1:$C$397, 3,0)</f>
        <v>0.1152</v>
      </c>
      <c r="G26">
        <f>VLOOKUP(A26, [4]shown_tract_poor_share2016!$A$1:$C$397, 3, 0)</f>
        <v>0.23469999999999999</v>
      </c>
      <c r="H26">
        <f>VLOOKUP(A26, [5]shown_tract_kfr_rP_gP_pall!$A$1:$C$359, 3, 0)</f>
        <v>27936</v>
      </c>
      <c r="I26">
        <f>VLOOKUP(A26, [3]shown_tract_job_density_2013!$A$1:$C$397, 3, 0)</f>
        <v>156.5</v>
      </c>
      <c r="J26">
        <f>VLOOKUP(A26, [2]shown_tract_ann_avg_job_growth_!$A$1:$C$397, 3,0)</f>
        <v>-1.7399999999999999E-2</v>
      </c>
    </row>
    <row r="27" spans="1:10" x14ac:dyDescent="0.2">
      <c r="A27">
        <v>24510270402</v>
      </c>
      <c r="B27" t="s">
        <v>29</v>
      </c>
      <c r="C27" t="s">
        <v>8</v>
      </c>
      <c r="D27" t="s">
        <v>9</v>
      </c>
      <c r="E27">
        <v>0.77880000000000005</v>
      </c>
      <c r="F27">
        <f>VLOOKUP(A27, [1]shown_tract_traveltime15_2016!$A$1:$C$397, 3,0)</f>
        <v>9.2100000000000001E-2</v>
      </c>
      <c r="G27">
        <f>VLOOKUP(A27, [4]shown_tract_poor_share2016!$A$1:$C$397, 3, 0)</f>
        <v>9.7600000000000006E-2</v>
      </c>
      <c r="H27">
        <f>VLOOKUP(A27, [5]shown_tract_kfr_rP_gP_pall!$A$1:$C$359, 3, 0)</f>
        <v>42492</v>
      </c>
      <c r="I27">
        <f>VLOOKUP(A27, [3]shown_tract_job_density_2013!$A$1:$C$397, 3, 0)</f>
        <v>1022</v>
      </c>
      <c r="J27">
        <f>VLOOKUP(A27, [2]shown_tract_ann_avg_job_growth_!$A$1:$C$397, 3,0)</f>
        <v>4.7999999999999996E-3</v>
      </c>
    </row>
    <row r="28" spans="1:10" x14ac:dyDescent="0.2">
      <c r="A28">
        <v>24510170100</v>
      </c>
      <c r="B28" t="s">
        <v>30</v>
      </c>
      <c r="C28" t="s">
        <v>8</v>
      </c>
      <c r="D28" t="s">
        <v>9</v>
      </c>
      <c r="E28">
        <v>0.77880000000000005</v>
      </c>
      <c r="F28">
        <f>VLOOKUP(A28, [1]shown_tract_traveltime15_2016!$A$1:$C$397, 3,0)</f>
        <v>0.24929999999999999</v>
      </c>
      <c r="G28">
        <f>VLOOKUP(A28, [4]shown_tract_poor_share2016!$A$1:$C$397, 3, 0)</f>
        <v>0.27839999999999998</v>
      </c>
      <c r="H28">
        <f>VLOOKUP(A28, [5]shown_tract_kfr_rP_gP_pall!$A$1:$C$359, 3, 0)</f>
        <v>24776</v>
      </c>
      <c r="I28">
        <f>VLOOKUP(A28, [3]shown_tract_job_density_2013!$A$1:$C$397, 3, 0)</f>
        <v>6824</v>
      </c>
      <c r="J28">
        <f>VLOOKUP(A28, [2]shown_tract_ann_avg_job_growth_!$A$1:$C$397, 3,0)</f>
        <v>1.06E-2</v>
      </c>
    </row>
    <row r="29" spans="1:10" x14ac:dyDescent="0.2">
      <c r="A29">
        <v>24510270902</v>
      </c>
      <c r="B29" t="s">
        <v>31</v>
      </c>
      <c r="C29" t="s">
        <v>8</v>
      </c>
      <c r="D29" t="s">
        <v>9</v>
      </c>
      <c r="E29">
        <v>0.77790000000000004</v>
      </c>
      <c r="F29">
        <f>VLOOKUP(A29, [1]shown_tract_traveltime15_2016!$A$1:$C$397, 3,0)</f>
        <v>0.13300000000000001</v>
      </c>
      <c r="G29">
        <f>VLOOKUP(A29, [4]shown_tract_poor_share2016!$A$1:$C$397, 3, 0)</f>
        <v>8.9899999999999994E-2</v>
      </c>
      <c r="H29">
        <f>VLOOKUP(A29, [5]shown_tract_kfr_rP_gP_pall!$A$1:$C$359, 3, 0)</f>
        <v>29687</v>
      </c>
      <c r="I29">
        <f>VLOOKUP(A29, [3]shown_tract_job_density_2013!$A$1:$C$397, 3, 0)</f>
        <v>4952</v>
      </c>
      <c r="J29">
        <f>VLOOKUP(A29, [2]shown_tract_ann_avg_job_growth_!$A$1:$C$397, 3,0)</f>
        <v>5.5999999999999999E-3</v>
      </c>
    </row>
    <row r="30" spans="1:10" x14ac:dyDescent="0.2">
      <c r="A30">
        <v>24510270102</v>
      </c>
      <c r="B30" t="s">
        <v>20</v>
      </c>
      <c r="C30" t="s">
        <v>8</v>
      </c>
      <c r="D30" t="s">
        <v>9</v>
      </c>
      <c r="E30">
        <v>0.77629999999999999</v>
      </c>
      <c r="F30">
        <f>VLOOKUP(A30, [1]shown_tract_traveltime15_2016!$A$1:$C$397, 3,0)</f>
        <v>6.0699999999999997E-2</v>
      </c>
      <c r="G30">
        <f>VLOOKUP(A30, [4]shown_tract_poor_share2016!$A$1:$C$397, 3, 0)</f>
        <v>8.9200000000000002E-2</v>
      </c>
      <c r="H30">
        <f>VLOOKUP(A30, [5]shown_tract_kfr_rP_gP_pall!$A$1:$C$359, 3, 0)</f>
        <v>35963</v>
      </c>
      <c r="I30">
        <f>VLOOKUP(A30, [3]shown_tract_job_density_2013!$A$1:$C$397, 3, 0)</f>
        <v>200.5</v>
      </c>
      <c r="J30">
        <f>VLOOKUP(A30, [2]shown_tract_ann_avg_job_growth_!$A$1:$C$397, 3,0)</f>
        <v>-6.7400000000000002E-2</v>
      </c>
    </row>
    <row r="31" spans="1:10" x14ac:dyDescent="0.2">
      <c r="A31">
        <v>24510270600</v>
      </c>
      <c r="B31" t="s">
        <v>23</v>
      </c>
      <c r="C31" t="s">
        <v>8</v>
      </c>
      <c r="D31" t="s">
        <v>9</v>
      </c>
      <c r="E31">
        <v>0.7762</v>
      </c>
      <c r="F31">
        <f>VLOOKUP(A31, [1]shown_tract_traveltime15_2016!$A$1:$C$397, 3,0)</f>
        <v>6.8500000000000005E-2</v>
      </c>
      <c r="G31">
        <f>VLOOKUP(A31, [4]shown_tract_poor_share2016!$A$1:$C$397, 3, 0)</f>
        <v>0.13250000000000001</v>
      </c>
      <c r="H31">
        <f>VLOOKUP(A31, [5]shown_tract_kfr_rP_gP_pall!$A$1:$C$359, 3, 0)</f>
        <v>39237</v>
      </c>
      <c r="I31">
        <f>VLOOKUP(A31, [3]shown_tract_job_density_2013!$A$1:$C$397, 3, 0)</f>
        <v>1118</v>
      </c>
      <c r="J31">
        <f>VLOOKUP(A31, [2]shown_tract_ann_avg_job_growth_!$A$1:$C$397, 3,0)</f>
        <v>0.1007</v>
      </c>
    </row>
    <row r="32" spans="1:10" x14ac:dyDescent="0.2">
      <c r="A32">
        <v>24510120100</v>
      </c>
      <c r="B32" t="s">
        <v>32</v>
      </c>
      <c r="C32" t="s">
        <v>8</v>
      </c>
      <c r="D32" t="s">
        <v>9</v>
      </c>
      <c r="E32">
        <v>0.77480000000000004</v>
      </c>
      <c r="F32">
        <f>VLOOKUP(A32, [1]shown_tract_traveltime15_2016!$A$1:$C$397, 3,0)</f>
        <v>0.19109999999999999</v>
      </c>
      <c r="G32">
        <f>VLOOKUP(A32, [4]shown_tract_poor_share2016!$A$1:$C$397, 3, 0)</f>
        <v>0.1774</v>
      </c>
      <c r="H32">
        <f>VLOOKUP(A32, [5]shown_tract_kfr_rP_gP_pall!$A$1:$C$359, 3, 0)</f>
        <v>60859</v>
      </c>
      <c r="I32">
        <f>VLOOKUP(A32, [3]shown_tract_job_density_2013!$A$1:$C$397, 3, 0)</f>
        <v>1307</v>
      </c>
      <c r="J32">
        <f>VLOOKUP(A32, [2]shown_tract_ann_avg_job_growth_!$A$1:$C$397, 3,0)</f>
        <v>-5.7200000000000001E-2</v>
      </c>
    </row>
    <row r="33" spans="1:10" x14ac:dyDescent="0.2">
      <c r="A33">
        <v>24510270901</v>
      </c>
      <c r="B33" t="s">
        <v>33</v>
      </c>
      <c r="C33" t="s">
        <v>8</v>
      </c>
      <c r="D33" t="s">
        <v>9</v>
      </c>
      <c r="E33">
        <v>0.76729999999999998</v>
      </c>
      <c r="F33">
        <f>VLOOKUP(A33, [1]shown_tract_traveltime15_2016!$A$1:$C$397, 3,0)</f>
        <v>0.16500000000000001</v>
      </c>
      <c r="G33">
        <f>VLOOKUP(A33, [4]shown_tract_poor_share2016!$A$1:$C$397, 3, 0)</f>
        <v>0.1056</v>
      </c>
      <c r="H33">
        <f>VLOOKUP(A33, [5]shown_tract_kfr_rP_gP_pall!$A$1:$C$359, 3, 0)</f>
        <v>28134</v>
      </c>
      <c r="I33">
        <f>VLOOKUP(A33, [3]shown_tract_job_density_2013!$A$1:$C$397, 3, 0)</f>
        <v>778.6</v>
      </c>
      <c r="J33">
        <f>VLOOKUP(A33, [2]shown_tract_ann_avg_job_growth_!$A$1:$C$397, 3,0)</f>
        <v>0.18</v>
      </c>
    </row>
    <row r="34" spans="1:10" x14ac:dyDescent="0.2">
      <c r="A34">
        <v>24510271503</v>
      </c>
      <c r="B34" t="s">
        <v>34</v>
      </c>
      <c r="C34" t="s">
        <v>8</v>
      </c>
      <c r="D34" t="s">
        <v>9</v>
      </c>
      <c r="E34">
        <v>0.76700000000000002</v>
      </c>
      <c r="F34">
        <f>VLOOKUP(A34, [1]shown_tract_traveltime15_2016!$A$1:$C$397, 3,0)</f>
        <v>0.1396</v>
      </c>
      <c r="G34">
        <f>VLOOKUP(A34, [4]shown_tract_poor_share2016!$A$1:$C$397, 3, 0)</f>
        <v>4.5600000000000002E-2</v>
      </c>
      <c r="H34">
        <f>VLOOKUP(A34, [5]shown_tract_kfr_rP_gP_pall!$A$1:$C$359, 3, 0)</f>
        <v>46668</v>
      </c>
      <c r="I34">
        <f>VLOOKUP(A34, [3]shown_tract_job_density_2013!$A$1:$C$397, 3, 0)</f>
        <v>5635</v>
      </c>
      <c r="J34">
        <f>VLOOKUP(A34, [2]shown_tract_ann_avg_job_growth_!$A$1:$C$397, 3,0)</f>
        <v>-1.4999999999999999E-2</v>
      </c>
    </row>
    <row r="35" spans="1:10" x14ac:dyDescent="0.2">
      <c r="A35">
        <v>24510280403</v>
      </c>
      <c r="B35" t="s">
        <v>35</v>
      </c>
      <c r="C35" t="s">
        <v>8</v>
      </c>
      <c r="D35" t="s">
        <v>9</v>
      </c>
      <c r="E35">
        <v>0.76680000000000004</v>
      </c>
      <c r="F35">
        <f>VLOOKUP(A35, [1]shown_tract_traveltime15_2016!$A$1:$C$397, 3,0)</f>
        <v>0.18179999999999999</v>
      </c>
      <c r="G35">
        <f>VLOOKUP(A35, [4]shown_tract_poor_share2016!$A$1:$C$397, 3, 0)</f>
        <v>6.9400000000000003E-2</v>
      </c>
      <c r="H35">
        <f>VLOOKUP(A35, [5]shown_tract_kfr_rP_gP_pall!$A$1:$C$359, 3, 0)</f>
        <v>37885</v>
      </c>
      <c r="I35">
        <f>VLOOKUP(A35, [3]shown_tract_job_density_2013!$A$1:$C$397, 3, 0)</f>
        <v>734.5</v>
      </c>
      <c r="J35">
        <f>VLOOKUP(A35, [2]shown_tract_ann_avg_job_growth_!$A$1:$C$397, 3,0)</f>
        <v>9.8100000000000007E-2</v>
      </c>
    </row>
    <row r="36" spans="1:10" x14ac:dyDescent="0.2">
      <c r="A36">
        <v>24005401507</v>
      </c>
      <c r="B36" t="s">
        <v>15</v>
      </c>
      <c r="C36" t="s">
        <v>8</v>
      </c>
      <c r="D36" t="s">
        <v>9</v>
      </c>
      <c r="E36">
        <v>0.76480000000000004</v>
      </c>
      <c r="F36">
        <f>VLOOKUP(A36, [1]shown_tract_traveltime15_2016!$A$1:$C$397, 3,0)</f>
        <v>0.19989999999999999</v>
      </c>
      <c r="G36">
        <f>VLOOKUP(A36, [4]shown_tract_poor_share2016!$A$1:$C$397, 3, 0)</f>
        <v>0.1386</v>
      </c>
      <c r="H36">
        <v>68874</v>
      </c>
      <c r="I36">
        <f>VLOOKUP(A36, [3]shown_tract_job_density_2013!$A$1:$C$397, 3, 0)</f>
        <v>3197</v>
      </c>
      <c r="J36">
        <f>VLOOKUP(A36, [2]shown_tract_ann_avg_job_growth_!$A$1:$C$397, 3,0)</f>
        <v>-2.1000000000000001E-2</v>
      </c>
    </row>
    <row r="37" spans="1:10" x14ac:dyDescent="0.2">
      <c r="A37">
        <v>24510280402</v>
      </c>
      <c r="B37" t="s">
        <v>36</v>
      </c>
      <c r="C37" t="s">
        <v>8</v>
      </c>
      <c r="D37" t="s">
        <v>9</v>
      </c>
      <c r="E37">
        <v>0.76439999999999997</v>
      </c>
      <c r="F37">
        <f>VLOOKUP(A37, [1]shown_tract_traveltime15_2016!$A$1:$C$397, 3,0)</f>
        <v>8.1600000000000006E-2</v>
      </c>
      <c r="G37">
        <f>VLOOKUP(A37, [4]shown_tract_poor_share2016!$A$1:$C$397, 3, 0)</f>
        <v>8.48E-2</v>
      </c>
      <c r="H37">
        <f>VLOOKUP(A37, [5]shown_tract_kfr_rP_gP_pall!$A$1:$C$359, 3, 0)</f>
        <v>27472</v>
      </c>
      <c r="I37">
        <f>VLOOKUP(A37, [3]shown_tract_job_density_2013!$A$1:$C$397, 3, 0)</f>
        <v>530.20000000000005</v>
      </c>
      <c r="J37">
        <f>VLOOKUP(A37, [2]shown_tract_ann_avg_job_growth_!$A$1:$C$397, 3,0)</f>
        <v>0.1144</v>
      </c>
    </row>
    <row r="38" spans="1:10" x14ac:dyDescent="0.2">
      <c r="A38">
        <v>24510130806</v>
      </c>
      <c r="B38" t="s">
        <v>37</v>
      </c>
      <c r="C38" t="s">
        <v>8</v>
      </c>
      <c r="D38" t="s">
        <v>9</v>
      </c>
      <c r="E38">
        <v>0.76290000000000002</v>
      </c>
      <c r="F38">
        <f>VLOOKUP(A38, [1]shown_tract_traveltime15_2016!$A$1:$C$397, 3,0)</f>
        <v>0.1303</v>
      </c>
      <c r="G38">
        <f>VLOOKUP(A38, [4]shown_tract_poor_share2016!$A$1:$C$397, 3, 0)</f>
        <v>0.1159</v>
      </c>
      <c r="H38">
        <f>VLOOKUP(A38, [5]shown_tract_kfr_rP_gP_pall!$A$1:$C$359, 3, 0)</f>
        <v>32483</v>
      </c>
      <c r="I38">
        <f>VLOOKUP(A38, [3]shown_tract_job_density_2013!$A$1:$C$397, 3, 0)</f>
        <v>3645</v>
      </c>
      <c r="J38">
        <f>VLOOKUP(A38, [2]shown_tract_ann_avg_job_growth_!$A$1:$C$397, 3,0)</f>
        <v>8.8000000000000005E-3</v>
      </c>
    </row>
    <row r="39" spans="1:10" x14ac:dyDescent="0.2">
      <c r="A39">
        <v>24510151100</v>
      </c>
      <c r="B39" t="s">
        <v>38</v>
      </c>
      <c r="C39" t="s">
        <v>8</v>
      </c>
      <c r="D39" t="s">
        <v>9</v>
      </c>
      <c r="E39">
        <v>0.76280000000000003</v>
      </c>
      <c r="F39">
        <f>VLOOKUP(A39, [1]shown_tract_traveltime15_2016!$A$1:$C$397, 3,0)</f>
        <v>0.12790000000000001</v>
      </c>
      <c r="G39">
        <f>VLOOKUP(A39, [4]shown_tract_poor_share2016!$A$1:$C$397, 3, 0)</f>
        <v>0.15690000000000001</v>
      </c>
      <c r="H39">
        <f>VLOOKUP(A39, [5]shown_tract_kfr_rP_gP_pall!$A$1:$C$359, 3, 0)</f>
        <v>28912</v>
      </c>
      <c r="I39">
        <f>VLOOKUP(A39, [3]shown_tract_job_density_2013!$A$1:$C$397, 3, 0)</f>
        <v>486.3</v>
      </c>
      <c r="J39">
        <f>VLOOKUP(A39, [2]shown_tract_ann_avg_job_growth_!$A$1:$C$397, 3,0)</f>
        <v>6.0499999999999998E-2</v>
      </c>
    </row>
    <row r="40" spans="1:10" x14ac:dyDescent="0.2">
      <c r="A40">
        <v>24510260102</v>
      </c>
      <c r="B40" t="s">
        <v>39</v>
      </c>
      <c r="C40" t="s">
        <v>8</v>
      </c>
      <c r="D40" t="s">
        <v>9</v>
      </c>
      <c r="E40">
        <v>0.7601</v>
      </c>
      <c r="F40">
        <f>VLOOKUP(A40, [1]shown_tract_traveltime15_2016!$A$1:$C$397, 3,0)</f>
        <v>5.7299999999999997E-2</v>
      </c>
      <c r="G40">
        <f>VLOOKUP(A40, [4]shown_tract_poor_share2016!$A$1:$C$397, 3, 0)</f>
        <v>0.1152</v>
      </c>
      <c r="H40">
        <f>VLOOKUP(A40, [5]shown_tract_kfr_rP_gP_pall!$A$1:$C$359, 3, 0)</f>
        <v>30843</v>
      </c>
      <c r="I40">
        <f>VLOOKUP(A40, [3]shown_tract_job_density_2013!$A$1:$C$397, 3, 0)</f>
        <v>255.4</v>
      </c>
      <c r="J40">
        <f>VLOOKUP(A40, [2]shown_tract_ann_avg_job_growth_!$A$1:$C$397, 3,0)</f>
        <v>-7.1199999999999999E-2</v>
      </c>
    </row>
    <row r="41" spans="1:10" x14ac:dyDescent="0.2">
      <c r="A41">
        <v>24005402405</v>
      </c>
      <c r="B41" t="s">
        <v>16</v>
      </c>
      <c r="C41" t="s">
        <v>8</v>
      </c>
      <c r="D41" t="s">
        <v>9</v>
      </c>
      <c r="E41">
        <v>0.75980000000000003</v>
      </c>
      <c r="F41">
        <f>VLOOKUP(A41, [1]shown_tract_traveltime15_2016!$A$1:$C$397, 3,0)</f>
        <v>0.17699999999999999</v>
      </c>
      <c r="G41">
        <f>VLOOKUP(A41, [4]shown_tract_poor_share2016!$A$1:$C$397, 3, 0)</f>
        <v>9.5100000000000004E-2</v>
      </c>
      <c r="H41">
        <f>VLOOKUP(A41, [5]shown_tract_kfr_rP_gP_pall!$A$1:$C$359, 3, 0)</f>
        <v>31306</v>
      </c>
      <c r="I41">
        <f>VLOOKUP(A41, [3]shown_tract_job_density_2013!$A$1:$C$397, 3, 0)</f>
        <v>562.29999999999995</v>
      </c>
      <c r="J41">
        <f>VLOOKUP(A41, [2]shown_tract_ann_avg_job_growth_!$A$1:$C$397, 3,0)</f>
        <v>-1.8100000000000002E-2</v>
      </c>
    </row>
    <row r="42" spans="1:10" x14ac:dyDescent="0.2">
      <c r="A42">
        <v>24003750201</v>
      </c>
      <c r="B42" t="s">
        <v>40</v>
      </c>
      <c r="C42" t="s">
        <v>8</v>
      </c>
      <c r="D42" t="s">
        <v>9</v>
      </c>
      <c r="E42">
        <v>0.75929999999999997</v>
      </c>
      <c r="F42">
        <f>VLOOKUP(A42, [1]shown_tract_traveltime15_2016!$A$1:$C$397, 3,0)</f>
        <v>0.1961</v>
      </c>
      <c r="G42">
        <f>VLOOKUP(A42, [4]shown_tract_poor_share2016!$A$1:$C$397, 3, 0)</f>
        <v>0.158</v>
      </c>
      <c r="H42">
        <f>VLOOKUP(A42, [5]shown_tract_kfr_rP_gP_pall!$A$1:$C$359, 3, 0)</f>
        <v>37194</v>
      </c>
      <c r="I42">
        <f>VLOOKUP(A42, [3]shown_tract_job_density_2013!$A$1:$C$397, 3, 0)</f>
        <v>496</v>
      </c>
      <c r="J42">
        <f>VLOOKUP(A42, [2]shown_tract_ann_avg_job_growth_!$A$1:$C$397, 3,0)</f>
        <v>-5.5199999999999999E-2</v>
      </c>
    </row>
    <row r="43" spans="1:10" x14ac:dyDescent="0.2">
      <c r="A43">
        <v>24510010400</v>
      </c>
      <c r="B43" t="s">
        <v>22</v>
      </c>
      <c r="C43" t="s">
        <v>8</v>
      </c>
      <c r="D43" t="s">
        <v>9</v>
      </c>
      <c r="E43">
        <v>0.75849999999999995</v>
      </c>
      <c r="F43">
        <f>VLOOKUP(A43, [1]shown_tract_traveltime15_2016!$A$1:$C$397, 3,0)</f>
        <v>0.224</v>
      </c>
      <c r="G43">
        <f>VLOOKUP(A43, [4]shown_tract_poor_share2016!$A$1:$C$397, 3, 0)</f>
        <v>4.3499999999999997E-2</v>
      </c>
      <c r="H43">
        <f>VLOOKUP(A43, [5]shown_tract_kfr_rP_gP_pall!$A$1:$C$359, 3, 0)</f>
        <v>44105</v>
      </c>
      <c r="I43">
        <f>VLOOKUP(A43, [3]shown_tract_job_density_2013!$A$1:$C$397, 3, 0)</f>
        <v>12340</v>
      </c>
      <c r="J43">
        <f>VLOOKUP(A43, [2]shown_tract_ann_avg_job_growth_!$A$1:$C$397, 3,0)</f>
        <v>4.1799999999999997E-2</v>
      </c>
    </row>
    <row r="44" spans="1:10" x14ac:dyDescent="0.2">
      <c r="A44">
        <v>24510080101</v>
      </c>
      <c r="B44" t="s">
        <v>41</v>
      </c>
      <c r="C44" t="s">
        <v>8</v>
      </c>
      <c r="D44" t="s">
        <v>9</v>
      </c>
      <c r="E44">
        <v>0.75600000000000001</v>
      </c>
      <c r="F44">
        <f>VLOOKUP(A44, [1]shown_tract_traveltime15_2016!$A$1:$C$397, 3,0)</f>
        <v>0.14030000000000001</v>
      </c>
      <c r="G44">
        <f>VLOOKUP(A44, [4]shown_tract_poor_share2016!$A$1:$C$397, 3, 0)</f>
        <v>0.1469</v>
      </c>
      <c r="H44">
        <f>VLOOKUP(A44, [5]shown_tract_kfr_rP_gP_pall!$A$1:$C$359, 3, 0)</f>
        <v>31912</v>
      </c>
      <c r="I44">
        <f>VLOOKUP(A44, [3]shown_tract_job_density_2013!$A$1:$C$397, 3, 0)</f>
        <v>615.20000000000005</v>
      </c>
      <c r="J44">
        <f>VLOOKUP(A44, [2]shown_tract_ann_avg_job_growth_!$A$1:$C$397, 3,0)</f>
        <v>0.15970000000000001</v>
      </c>
    </row>
    <row r="45" spans="1:10" x14ac:dyDescent="0.2">
      <c r="A45">
        <v>24510260302</v>
      </c>
      <c r="B45" t="s">
        <v>41</v>
      </c>
      <c r="C45" t="s">
        <v>8</v>
      </c>
      <c r="D45" t="s">
        <v>9</v>
      </c>
      <c r="E45">
        <v>0.75519999999999998</v>
      </c>
      <c r="F45">
        <f>VLOOKUP(A45, [1]shown_tract_traveltime15_2016!$A$1:$C$397, 3,0)</f>
        <v>8.9599999999999999E-2</v>
      </c>
      <c r="G45">
        <f>VLOOKUP(A45, [4]shown_tract_poor_share2016!$A$1:$C$397, 3, 0)</f>
        <v>0.27510000000000001</v>
      </c>
      <c r="H45">
        <f>VLOOKUP(A45, [5]shown_tract_kfr_rP_gP_pall!$A$1:$C$359, 3, 0)</f>
        <v>28615</v>
      </c>
      <c r="I45">
        <f>VLOOKUP(A45, [3]shown_tract_job_density_2013!$A$1:$C$397, 3, 0)</f>
        <v>485.5</v>
      </c>
      <c r="J45">
        <f>VLOOKUP(A45, [2]shown_tract_ann_avg_job_growth_!$A$1:$C$397, 3,0)</f>
        <v>4.1000000000000002E-2</v>
      </c>
    </row>
    <row r="46" spans="1:10" x14ac:dyDescent="0.2">
      <c r="A46">
        <v>24005401302</v>
      </c>
      <c r="B46" t="s">
        <v>16</v>
      </c>
      <c r="C46" t="s">
        <v>8</v>
      </c>
      <c r="D46" t="s">
        <v>9</v>
      </c>
      <c r="E46">
        <v>0.75460000000000005</v>
      </c>
      <c r="F46">
        <f>VLOOKUP(A46, [1]shown_tract_traveltime15_2016!$A$1:$C$397, 3,0)</f>
        <v>0.12479999999999999</v>
      </c>
      <c r="G46">
        <f>VLOOKUP(A46, [4]shown_tract_poor_share2016!$A$1:$C$397, 3, 0)</f>
        <v>6.5100000000000005E-2</v>
      </c>
      <c r="H46">
        <f>VLOOKUP(A46, [5]shown_tract_kfr_rP_gP_pall!$A$1:$C$359, 3, 0)</f>
        <v>33599</v>
      </c>
      <c r="I46">
        <f>VLOOKUP(A46, [3]shown_tract_job_density_2013!$A$1:$C$397, 3, 0)</f>
        <v>200.9</v>
      </c>
      <c r="J46">
        <f>VLOOKUP(A46, [2]shown_tract_ann_avg_job_growth_!$A$1:$C$397, 3,0)</f>
        <v>-8.0600000000000005E-2</v>
      </c>
    </row>
    <row r="47" spans="1:10" x14ac:dyDescent="0.2">
      <c r="A47">
        <v>24510270803</v>
      </c>
      <c r="B47" t="s">
        <v>42</v>
      </c>
      <c r="C47" t="s">
        <v>8</v>
      </c>
      <c r="D47" t="s">
        <v>9</v>
      </c>
      <c r="E47">
        <v>0.75429999999999997</v>
      </c>
      <c r="F47">
        <f>VLOOKUP(A47, [1]shown_tract_traveltime15_2016!$A$1:$C$397, 3,0)</f>
        <v>0.14649999999999999</v>
      </c>
      <c r="G47">
        <f>VLOOKUP(A47, [4]shown_tract_poor_share2016!$A$1:$C$397, 3, 0)</f>
        <v>0.14099999999999999</v>
      </c>
      <c r="H47">
        <f>VLOOKUP(A47, [5]shown_tract_kfr_rP_gP_pall!$A$1:$C$359, 3, 0)</f>
        <v>30166</v>
      </c>
      <c r="I47">
        <f>VLOOKUP(A47, [3]shown_tract_job_density_2013!$A$1:$C$397, 3, 0)</f>
        <v>3475</v>
      </c>
      <c r="J47">
        <f>VLOOKUP(A47, [2]shown_tract_ann_avg_job_growth_!$A$1:$C$397, 3,0)</f>
        <v>2.1999999999999999E-2</v>
      </c>
    </row>
    <row r="48" spans="1:10" x14ac:dyDescent="0.2">
      <c r="A48">
        <v>24510040100</v>
      </c>
      <c r="B48" t="s">
        <v>30</v>
      </c>
      <c r="C48" t="s">
        <v>8</v>
      </c>
      <c r="D48" t="s">
        <v>9</v>
      </c>
      <c r="E48">
        <v>0.75270000000000004</v>
      </c>
      <c r="F48">
        <f>VLOOKUP(A48, [1]shown_tract_traveltime15_2016!$A$1:$C$397, 3,0)</f>
        <v>0.3155</v>
      </c>
      <c r="G48">
        <f>VLOOKUP(A48, [4]shown_tract_poor_share2016!$A$1:$C$397, 3, 0)</f>
        <v>0.26579999999999998</v>
      </c>
      <c r="H48">
        <f>VLOOKUP(A48, [5]shown_tract_kfr_rP_gP_pall!$A$1:$C$359, 3, 0)</f>
        <v>33047</v>
      </c>
      <c r="I48">
        <f>VLOOKUP(A48, [3]shown_tract_job_density_2013!$A$1:$C$397, 3, 0)</f>
        <v>122894</v>
      </c>
      <c r="J48">
        <f>VLOOKUP(A48, [2]shown_tract_ann_avg_job_growth_!$A$1:$C$397, 3,0)</f>
        <v>-2.52E-2</v>
      </c>
    </row>
    <row r="49" spans="1:10" x14ac:dyDescent="0.2">
      <c r="A49">
        <v>24510151200</v>
      </c>
      <c r="B49" t="s">
        <v>43</v>
      </c>
      <c r="C49" t="s">
        <v>8</v>
      </c>
      <c r="D49" t="s">
        <v>9</v>
      </c>
      <c r="E49">
        <v>0.74829999999999997</v>
      </c>
      <c r="F49">
        <f>VLOOKUP(A49, [1]shown_tract_traveltime15_2016!$A$1:$C$397, 3,0)</f>
        <v>4.0399999999999998E-2</v>
      </c>
      <c r="G49">
        <f>VLOOKUP(A49, [4]shown_tract_poor_share2016!$A$1:$C$397, 3, 0)</f>
        <v>0.31559999999999999</v>
      </c>
      <c r="H49">
        <f>VLOOKUP(A49, [5]shown_tract_kfr_rP_gP_pall!$A$1:$C$359, 3, 0)</f>
        <v>22384</v>
      </c>
      <c r="I49">
        <f>VLOOKUP(A49, [3]shown_tract_job_density_2013!$A$1:$C$397, 3, 0)</f>
        <v>506.7</v>
      </c>
      <c r="J49">
        <f>VLOOKUP(A49, [2]shown_tract_ann_avg_job_growth_!$A$1:$C$397, 3,0)</f>
        <v>0.1736</v>
      </c>
    </row>
    <row r="50" spans="1:10" x14ac:dyDescent="0.2">
      <c r="A50">
        <v>24510260201</v>
      </c>
      <c r="B50" t="s">
        <v>39</v>
      </c>
      <c r="C50" t="s">
        <v>8</v>
      </c>
      <c r="D50" t="s">
        <v>9</v>
      </c>
      <c r="E50">
        <v>0.748</v>
      </c>
      <c r="F50">
        <f>VLOOKUP(A50, [1]shown_tract_traveltime15_2016!$A$1:$C$397, 3,0)</f>
        <v>0.15329999999999999</v>
      </c>
      <c r="G50">
        <f>VLOOKUP(A50, [4]shown_tract_poor_share2016!$A$1:$C$397, 3, 0)</f>
        <v>0.17730000000000001</v>
      </c>
      <c r="H50">
        <f>VLOOKUP(A50, [5]shown_tract_kfr_rP_gP_pall!$A$1:$C$359, 3, 0)</f>
        <v>27754</v>
      </c>
      <c r="I50">
        <f>VLOOKUP(A50, [3]shown_tract_job_density_2013!$A$1:$C$397, 3, 0)</f>
        <v>1372</v>
      </c>
      <c r="J50">
        <f>VLOOKUP(A50, [2]shown_tract_ann_avg_job_growth_!$A$1:$C$397, 3,0)</f>
        <v>4.3299999999999998E-2</v>
      </c>
    </row>
    <row r="51" spans="1:10" x14ac:dyDescent="0.2">
      <c r="A51">
        <v>24510090300</v>
      </c>
      <c r="B51" t="s">
        <v>17</v>
      </c>
      <c r="C51" t="s">
        <v>8</v>
      </c>
      <c r="D51" t="s">
        <v>9</v>
      </c>
      <c r="E51">
        <v>0.74780000000000002</v>
      </c>
      <c r="F51">
        <f>VLOOKUP(A51, [1]shown_tract_traveltime15_2016!$A$1:$C$397, 3,0)</f>
        <v>0.13089999999999999</v>
      </c>
      <c r="G51">
        <f>VLOOKUP(A51, [4]shown_tract_poor_share2016!$A$1:$C$397, 3, 0)</f>
        <v>0.23849999999999999</v>
      </c>
      <c r="H51">
        <f>VLOOKUP(A51, [5]shown_tract_kfr_rP_gP_pall!$A$1:$C$359, 3, 0)</f>
        <v>28147</v>
      </c>
      <c r="I51">
        <f>VLOOKUP(A51, [3]shown_tract_job_density_2013!$A$1:$C$397, 3, 0)</f>
        <v>742.7</v>
      </c>
      <c r="J51">
        <f>VLOOKUP(A51, [2]shown_tract_ann_avg_job_growth_!$A$1:$C$397, 3,0)</f>
        <v>0.1439</v>
      </c>
    </row>
    <row r="52" spans="1:10" x14ac:dyDescent="0.2">
      <c r="A52">
        <v>24510150800</v>
      </c>
      <c r="B52" t="s">
        <v>44</v>
      </c>
      <c r="C52" t="s">
        <v>8</v>
      </c>
      <c r="D52" t="s">
        <v>9</v>
      </c>
      <c r="E52">
        <v>0.74709999999999999</v>
      </c>
      <c r="F52">
        <f>VLOOKUP(A52, [1]shown_tract_traveltime15_2016!$A$1:$C$397, 3,0)</f>
        <v>6.93E-2</v>
      </c>
      <c r="G52">
        <f>VLOOKUP(A52, [4]shown_tract_poor_share2016!$A$1:$C$397, 3, 0)</f>
        <v>0.25629999999999997</v>
      </c>
      <c r="H52">
        <f>VLOOKUP(A52, [5]shown_tract_kfr_rP_gP_pall!$A$1:$C$359, 3, 0)</f>
        <v>25381</v>
      </c>
      <c r="I52">
        <f>VLOOKUP(A52, [3]shown_tract_job_density_2013!$A$1:$C$397, 3, 0)</f>
        <v>812.4</v>
      </c>
      <c r="J52">
        <f>VLOOKUP(A52, [2]shown_tract_ann_avg_job_growth_!$A$1:$C$397, 3,0)</f>
        <v>8.5099999999999995E-2</v>
      </c>
    </row>
    <row r="53" spans="1:10" x14ac:dyDescent="0.2">
      <c r="A53">
        <v>24510260605</v>
      </c>
      <c r="B53" t="s">
        <v>45</v>
      </c>
      <c r="C53" t="s">
        <v>8</v>
      </c>
      <c r="D53" t="s">
        <v>9</v>
      </c>
      <c r="E53">
        <v>0.74680000000000002</v>
      </c>
      <c r="F53">
        <f>VLOOKUP(A53, [1]shown_tract_traveltime15_2016!$A$1:$C$397, 3,0)</f>
        <v>0.27710000000000001</v>
      </c>
      <c r="G53">
        <f>VLOOKUP(A53, [4]shown_tract_poor_share2016!$A$1:$C$397, 3, 0)</f>
        <v>0.26750000000000002</v>
      </c>
      <c r="H53">
        <f>VLOOKUP(A53, [5]shown_tract_kfr_rP_gP_pall!$A$1:$C$359, 3, 0)</f>
        <v>34779</v>
      </c>
      <c r="I53">
        <f>VLOOKUP(A53, [3]shown_tract_job_density_2013!$A$1:$C$397, 3, 0)</f>
        <v>2761</v>
      </c>
      <c r="J53">
        <f>VLOOKUP(A53, [2]shown_tract_ann_avg_job_growth_!$A$1:$C$397, 3,0)</f>
        <v>2.1899999999999999E-2</v>
      </c>
    </row>
    <row r="54" spans="1:10" x14ac:dyDescent="0.2">
      <c r="A54">
        <v>24510270401</v>
      </c>
      <c r="B54" t="s">
        <v>29</v>
      </c>
      <c r="C54" t="s">
        <v>8</v>
      </c>
      <c r="D54" t="s">
        <v>9</v>
      </c>
      <c r="E54">
        <v>0.74660000000000004</v>
      </c>
      <c r="F54">
        <f>VLOOKUP(A54, [1]shown_tract_traveltime15_2016!$A$1:$C$397, 3,0)</f>
        <v>0.1037</v>
      </c>
      <c r="G54">
        <f>VLOOKUP(A54, [4]shown_tract_poor_share2016!$A$1:$C$397, 3, 0)</f>
        <v>0.14779999999999999</v>
      </c>
      <c r="H54">
        <f>VLOOKUP(A54, [5]shown_tract_kfr_rP_gP_pall!$A$1:$C$359, 3, 0)</f>
        <v>34074</v>
      </c>
      <c r="I54">
        <f>VLOOKUP(A54, [3]shown_tract_job_density_2013!$A$1:$C$397, 3, 0)</f>
        <v>1021</v>
      </c>
      <c r="J54">
        <f>VLOOKUP(A54, [2]shown_tract_ann_avg_job_growth_!$A$1:$C$397, 3,0)</f>
        <v>1.2500000000000001E-2</v>
      </c>
    </row>
    <row r="55" spans="1:10" x14ac:dyDescent="0.2">
      <c r="A55">
        <v>24510271002</v>
      </c>
      <c r="B55" t="s">
        <v>46</v>
      </c>
      <c r="C55" t="s">
        <v>8</v>
      </c>
      <c r="D55" t="s">
        <v>9</v>
      </c>
      <c r="E55">
        <v>0.74570000000000003</v>
      </c>
      <c r="F55">
        <f>VLOOKUP(A55, [1]shown_tract_traveltime15_2016!$A$1:$C$397, 3,0)</f>
        <v>0.1588</v>
      </c>
      <c r="G55">
        <f>VLOOKUP(A55, [4]shown_tract_poor_share2016!$A$1:$C$397, 3, 0)</f>
        <v>0.35759999999999997</v>
      </c>
      <c r="H55">
        <f>VLOOKUP(A55, [5]shown_tract_kfr_rP_gP_pall!$A$1:$C$359, 3, 0)</f>
        <v>24373</v>
      </c>
      <c r="I55">
        <f>VLOOKUP(A55, [3]shown_tract_job_density_2013!$A$1:$C$397, 3, 0)</f>
        <v>607</v>
      </c>
      <c r="J55">
        <f>VLOOKUP(A55, [2]shown_tract_ann_avg_job_growth_!$A$1:$C$397, 3,0)</f>
        <v>7.1999999999999998E-3</v>
      </c>
    </row>
    <row r="56" spans="1:10" x14ac:dyDescent="0.2">
      <c r="A56">
        <v>24510200100</v>
      </c>
      <c r="B56" t="s">
        <v>47</v>
      </c>
      <c r="C56" t="s">
        <v>8</v>
      </c>
      <c r="D56" t="s">
        <v>9</v>
      </c>
      <c r="E56">
        <v>0.74560000000000004</v>
      </c>
      <c r="F56">
        <f>VLOOKUP(A56, [1]shown_tract_traveltime15_2016!$A$1:$C$397, 3,0)</f>
        <v>0.21</v>
      </c>
      <c r="G56">
        <f>VLOOKUP(A56, [4]shown_tract_poor_share2016!$A$1:$C$397, 3, 0)</f>
        <v>0.47499999999999998</v>
      </c>
      <c r="H56">
        <f>VLOOKUP(A56, [5]shown_tract_kfr_rP_gP_pall!$A$1:$C$359, 3, 0)</f>
        <v>21614</v>
      </c>
      <c r="I56">
        <f>VLOOKUP(A56, [3]shown_tract_job_density_2013!$A$1:$C$397, 3, 0)</f>
        <v>8529</v>
      </c>
      <c r="J56">
        <f>VLOOKUP(A56, [2]shown_tract_ann_avg_job_growth_!$A$1:$C$397, 3,0)</f>
        <v>-1.38E-2</v>
      </c>
    </row>
    <row r="57" spans="1:10" x14ac:dyDescent="0.2">
      <c r="A57">
        <v>24005402303</v>
      </c>
      <c r="B57" t="s">
        <v>15</v>
      </c>
      <c r="C57" t="s">
        <v>8</v>
      </c>
      <c r="D57" t="s">
        <v>9</v>
      </c>
      <c r="E57">
        <v>0.74490000000000001</v>
      </c>
      <c r="F57">
        <f>VLOOKUP(A57, [1]shown_tract_traveltime15_2016!$A$1:$C$397, 3,0)</f>
        <v>0.1246</v>
      </c>
      <c r="G57">
        <f>VLOOKUP(A57, [4]shown_tract_poor_share2016!$A$1:$C$397, 3, 0)</f>
        <v>0.1026</v>
      </c>
      <c r="H57">
        <v>68874</v>
      </c>
      <c r="I57">
        <f>VLOOKUP(A57, [3]shown_tract_job_density_2013!$A$1:$C$397, 3, 0)</f>
        <v>1995</v>
      </c>
      <c r="J57">
        <f>VLOOKUP(A57, [2]shown_tract_ann_avg_job_growth_!$A$1:$C$397, 3,0)</f>
        <v>-1.04E-2</v>
      </c>
    </row>
    <row r="58" spans="1:10" x14ac:dyDescent="0.2">
      <c r="A58">
        <v>24510010500</v>
      </c>
      <c r="B58" t="s">
        <v>48</v>
      </c>
      <c r="C58" t="s">
        <v>8</v>
      </c>
      <c r="D58" t="s">
        <v>9</v>
      </c>
      <c r="E58">
        <v>0.74450000000000005</v>
      </c>
      <c r="F58">
        <f>VLOOKUP(A58, [1]shown_tract_traveltime15_2016!$A$1:$C$397, 3,0)</f>
        <v>0.3075</v>
      </c>
      <c r="G58">
        <f>VLOOKUP(A58, [4]shown_tract_poor_share2016!$A$1:$C$397, 3, 0)</f>
        <v>7.8200000000000006E-2</v>
      </c>
      <c r="H58">
        <f>VLOOKUP(A58, [5]shown_tract_kfr_rP_gP_pall!$A$1:$C$359, 3, 0)</f>
        <v>33161</v>
      </c>
      <c r="I58">
        <f>VLOOKUP(A58, [3]shown_tract_job_density_2013!$A$1:$C$397, 3, 0)</f>
        <v>816.7</v>
      </c>
      <c r="J58">
        <f>VLOOKUP(A58, [2]shown_tract_ann_avg_job_growth_!$A$1:$C$397, 3,0)</f>
        <v>8.2500000000000004E-2</v>
      </c>
    </row>
    <row r="59" spans="1:10" x14ac:dyDescent="0.2">
      <c r="A59">
        <v>24510260402</v>
      </c>
      <c r="B59" t="s">
        <v>39</v>
      </c>
      <c r="C59" t="s">
        <v>8</v>
      </c>
      <c r="D59" t="s">
        <v>9</v>
      </c>
      <c r="E59">
        <v>0.74309999999999998</v>
      </c>
      <c r="F59">
        <f>VLOOKUP(A59, [1]shown_tract_traveltime15_2016!$A$1:$C$397, 3,0)</f>
        <v>0.1202</v>
      </c>
      <c r="G59">
        <f>VLOOKUP(A59, [4]shown_tract_poor_share2016!$A$1:$C$397, 3, 0)</f>
        <v>0.2457</v>
      </c>
      <c r="H59">
        <f>VLOOKUP(A59, [5]shown_tract_kfr_rP_gP_pall!$A$1:$C$359, 3, 0)</f>
        <v>23702</v>
      </c>
      <c r="I59">
        <f>VLOOKUP(A59, [3]shown_tract_job_density_2013!$A$1:$C$397, 3, 0)</f>
        <v>1253</v>
      </c>
      <c r="J59">
        <f>VLOOKUP(A59, [2]shown_tract_ann_avg_job_growth_!$A$1:$C$397, 3,0)</f>
        <v>-2.35E-2</v>
      </c>
    </row>
    <row r="60" spans="1:10" x14ac:dyDescent="0.2">
      <c r="A60">
        <v>24510270501</v>
      </c>
      <c r="B60" t="s">
        <v>49</v>
      </c>
      <c r="C60" t="s">
        <v>8</v>
      </c>
      <c r="D60" t="s">
        <v>9</v>
      </c>
      <c r="E60">
        <v>0.74309999999999998</v>
      </c>
      <c r="F60">
        <f>VLOOKUP(A60, [1]shown_tract_traveltime15_2016!$A$1:$C$397, 3,0)</f>
        <v>0.1197</v>
      </c>
      <c r="G60">
        <f>VLOOKUP(A60, [4]shown_tract_poor_share2016!$A$1:$C$397, 3, 0)</f>
        <v>6.7799999999999999E-2</v>
      </c>
      <c r="H60">
        <f>VLOOKUP(A60, [5]shown_tract_kfr_rP_gP_pall!$A$1:$C$359, 3, 0)</f>
        <v>47909</v>
      </c>
      <c r="I60">
        <f>VLOOKUP(A60, [3]shown_tract_job_density_2013!$A$1:$C$397, 3, 0)</f>
        <v>959.8</v>
      </c>
      <c r="J60">
        <f>VLOOKUP(A60, [2]shown_tract_ann_avg_job_growth_!$A$1:$C$397, 3,0)</f>
        <v>1.24E-2</v>
      </c>
    </row>
    <row r="61" spans="1:10" x14ac:dyDescent="0.2">
      <c r="A61">
        <v>24510140100</v>
      </c>
      <c r="B61" t="s">
        <v>50</v>
      </c>
      <c r="C61" t="s">
        <v>8</v>
      </c>
      <c r="D61" t="s">
        <v>9</v>
      </c>
      <c r="E61">
        <v>0.74250000000000005</v>
      </c>
      <c r="F61">
        <f>VLOOKUP(A61, [1]shown_tract_traveltime15_2016!$A$1:$C$397, 3,0)</f>
        <v>0.25290000000000001</v>
      </c>
      <c r="G61">
        <f>VLOOKUP(A61, [4]shown_tract_poor_share2016!$A$1:$C$397, 3, 0)</f>
        <v>0.17680000000000001</v>
      </c>
      <c r="H61">
        <f>VLOOKUP(A61, [5]shown_tract_kfr_rP_gP_pall!$A$1:$C$359, 3, 0)</f>
        <v>37731</v>
      </c>
      <c r="I61">
        <f>VLOOKUP(A61, [3]shown_tract_job_density_2013!$A$1:$C$397, 3, 0)</f>
        <v>3032</v>
      </c>
      <c r="J61">
        <f>VLOOKUP(A61, [2]shown_tract_ann_avg_job_growth_!$A$1:$C$397, 3,0)</f>
        <v>1.9699999999999999E-2</v>
      </c>
    </row>
    <row r="62" spans="1:10" x14ac:dyDescent="0.2">
      <c r="A62">
        <v>24510150900</v>
      </c>
      <c r="B62" t="s">
        <v>51</v>
      </c>
      <c r="C62" t="s">
        <v>8</v>
      </c>
      <c r="D62" t="s">
        <v>9</v>
      </c>
      <c r="E62">
        <v>0.74160000000000004</v>
      </c>
      <c r="F62">
        <f>VLOOKUP(A62, [1]shown_tract_traveltime15_2016!$A$1:$C$397, 3,0)</f>
        <v>0.1116</v>
      </c>
      <c r="G62">
        <f>VLOOKUP(A62, [4]shown_tract_poor_share2016!$A$1:$C$397, 3, 0)</f>
        <v>0.21829999999999999</v>
      </c>
      <c r="H62">
        <f>VLOOKUP(A62, [5]shown_tract_kfr_rP_gP_pall!$A$1:$C$359, 3, 0)</f>
        <v>24977</v>
      </c>
      <c r="I62">
        <f>VLOOKUP(A62, [3]shown_tract_job_density_2013!$A$1:$C$397, 3, 0)</f>
        <v>78.849999999999994</v>
      </c>
      <c r="J62">
        <f>VLOOKUP(A62, [2]shown_tract_ann_avg_job_growth_!$A$1:$C$397, 3,0)</f>
        <v>0.1114</v>
      </c>
    </row>
    <row r="63" spans="1:10" x14ac:dyDescent="0.2">
      <c r="A63">
        <v>24510261100</v>
      </c>
      <c r="B63" t="s">
        <v>22</v>
      </c>
      <c r="C63" t="s">
        <v>8</v>
      </c>
      <c r="D63" t="s">
        <v>9</v>
      </c>
      <c r="E63">
        <v>0.74129999999999996</v>
      </c>
      <c r="F63">
        <f>VLOOKUP(A63, [1]shown_tract_traveltime15_2016!$A$1:$C$397, 3,0)</f>
        <v>0.18690000000000001</v>
      </c>
      <c r="G63">
        <f>VLOOKUP(A63, [4]shown_tract_poor_share2016!$A$1:$C$397, 3, 0)</f>
        <v>0.104</v>
      </c>
      <c r="H63">
        <f>VLOOKUP(A63, [5]shown_tract_kfr_rP_gP_pall!$A$1:$C$359, 3, 0)</f>
        <v>39841</v>
      </c>
      <c r="I63">
        <f>VLOOKUP(A63, [3]shown_tract_job_density_2013!$A$1:$C$397, 3, 0)</f>
        <v>3459</v>
      </c>
      <c r="J63">
        <f>VLOOKUP(A63, [2]shown_tract_ann_avg_job_growth_!$A$1:$C$397, 3,0)</f>
        <v>1.55E-2</v>
      </c>
    </row>
    <row r="64" spans="1:10" x14ac:dyDescent="0.2">
      <c r="A64">
        <v>24510080302</v>
      </c>
      <c r="B64" t="s">
        <v>52</v>
      </c>
      <c r="C64" t="s">
        <v>8</v>
      </c>
      <c r="D64" t="s">
        <v>9</v>
      </c>
      <c r="E64">
        <v>0.74060000000000004</v>
      </c>
      <c r="F64">
        <f>VLOOKUP(A64, [1]shown_tract_traveltime15_2016!$A$1:$C$397, 3,0)</f>
        <v>0.12809999999999999</v>
      </c>
      <c r="G64">
        <f>VLOOKUP(A64, [4]shown_tract_poor_share2016!$A$1:$C$397, 3, 0)</f>
        <v>0.32200000000000001</v>
      </c>
      <c r="H64">
        <f>VLOOKUP(A64, [5]shown_tract_kfr_rP_gP_pall!$A$1:$C$359, 3, 0)</f>
        <v>21714</v>
      </c>
      <c r="I64">
        <f>VLOOKUP(A64, [3]shown_tract_job_density_2013!$A$1:$C$397, 3, 0)</f>
        <v>2829</v>
      </c>
      <c r="J64">
        <f>VLOOKUP(A64, [2]shown_tract_ann_avg_job_growth_!$A$1:$C$397, 3,0)</f>
        <v>0.1081</v>
      </c>
    </row>
    <row r="65" spans="1:10" x14ac:dyDescent="0.2">
      <c r="A65">
        <v>24510200702</v>
      </c>
      <c r="B65" t="s">
        <v>53</v>
      </c>
      <c r="C65" t="s">
        <v>8</v>
      </c>
      <c r="D65" t="s">
        <v>9</v>
      </c>
      <c r="E65">
        <v>0.73929999999999996</v>
      </c>
      <c r="F65">
        <f>VLOOKUP(A65, [1]shown_tract_traveltime15_2016!$A$1:$C$397, 3,0)</f>
        <v>9.4100000000000003E-2</v>
      </c>
      <c r="G65">
        <f>VLOOKUP(A65, [4]shown_tract_poor_share2016!$A$1:$C$397, 3, 0)</f>
        <v>0.39560000000000001</v>
      </c>
      <c r="H65">
        <f>VLOOKUP(A65, [5]shown_tract_kfr_rP_gP_pall!$A$1:$C$359, 3, 0)</f>
        <v>23275</v>
      </c>
      <c r="I65">
        <f>VLOOKUP(A65, [3]shown_tract_job_density_2013!$A$1:$C$397, 3, 0)</f>
        <v>657.7</v>
      </c>
      <c r="J65">
        <f>VLOOKUP(A65, [2]shown_tract_ann_avg_job_growth_!$A$1:$C$397, 3,0)</f>
        <v>7.5200000000000003E-2</v>
      </c>
    </row>
    <row r="66" spans="1:10" x14ac:dyDescent="0.2">
      <c r="A66">
        <v>24510260203</v>
      </c>
      <c r="B66" t="s">
        <v>39</v>
      </c>
      <c r="C66" t="s">
        <v>8</v>
      </c>
      <c r="D66" t="s">
        <v>9</v>
      </c>
      <c r="E66">
        <v>0.73599999999999999</v>
      </c>
      <c r="F66">
        <f>VLOOKUP(A66, [1]shown_tract_traveltime15_2016!$A$1:$C$397, 3,0)</f>
        <v>5.1200000000000002E-2</v>
      </c>
      <c r="G66">
        <f>VLOOKUP(A66, [4]shown_tract_poor_share2016!$A$1:$C$397, 3, 0)</f>
        <v>0.21279999999999999</v>
      </c>
      <c r="H66">
        <f>VLOOKUP(A66, [5]shown_tract_kfr_rP_gP_pall!$A$1:$C$359, 3, 0)</f>
        <v>25018</v>
      </c>
      <c r="I66">
        <f>VLOOKUP(A66, [3]shown_tract_job_density_2013!$A$1:$C$397, 3, 0)</f>
        <v>939</v>
      </c>
      <c r="J66">
        <f>VLOOKUP(A66, [2]shown_tract_ann_avg_job_growth_!$A$1:$C$397, 3,0)</f>
        <v>0.2331</v>
      </c>
    </row>
    <row r="67" spans="1:10" x14ac:dyDescent="0.2">
      <c r="A67">
        <v>24510280302</v>
      </c>
      <c r="B67" t="s">
        <v>54</v>
      </c>
      <c r="C67" t="s">
        <v>8</v>
      </c>
      <c r="D67" t="s">
        <v>9</v>
      </c>
      <c r="E67">
        <v>0.73580000000000001</v>
      </c>
      <c r="F67">
        <f>VLOOKUP(A67, [1]shown_tract_traveltime15_2016!$A$1:$C$397, 3,0)</f>
        <v>0.11269999999999999</v>
      </c>
      <c r="G67">
        <f>VLOOKUP(A67, [4]shown_tract_poor_share2016!$A$1:$C$397, 3, 0)</f>
        <v>0.24690000000000001</v>
      </c>
      <c r="H67">
        <f>VLOOKUP(A67, [5]shown_tract_kfr_rP_gP_pall!$A$1:$C$359, 3, 0)</f>
        <v>26262</v>
      </c>
      <c r="I67">
        <f>VLOOKUP(A67, [3]shown_tract_job_density_2013!$A$1:$C$397, 3, 0)</f>
        <v>18.97</v>
      </c>
      <c r="J67">
        <f>VLOOKUP(A67, [2]shown_tract_ann_avg_job_growth_!$A$1:$C$397, 3,0)</f>
        <v>-0.2361</v>
      </c>
    </row>
    <row r="68" spans="1:10" x14ac:dyDescent="0.2">
      <c r="A68">
        <v>24510270804</v>
      </c>
      <c r="B68" t="s">
        <v>55</v>
      </c>
      <c r="C68" t="s">
        <v>8</v>
      </c>
      <c r="D68" t="s">
        <v>9</v>
      </c>
      <c r="E68">
        <v>0.73560000000000003</v>
      </c>
      <c r="F68">
        <f>VLOOKUP(A68, [1]shown_tract_traveltime15_2016!$A$1:$C$397, 3,0)</f>
        <v>0.1477</v>
      </c>
      <c r="G68">
        <f>VLOOKUP(A68, [4]shown_tract_poor_share2016!$A$1:$C$397, 3, 0)</f>
        <v>0.18390000000000001</v>
      </c>
      <c r="H68">
        <f>VLOOKUP(A68, [5]shown_tract_kfr_rP_gP_pall!$A$1:$C$359, 3, 0)</f>
        <v>41890</v>
      </c>
      <c r="I68">
        <f>VLOOKUP(A68, [3]shown_tract_job_density_2013!$A$1:$C$397, 3, 0)</f>
        <v>519.70000000000005</v>
      </c>
      <c r="J68">
        <f>VLOOKUP(A68, [2]shown_tract_ann_avg_job_growth_!$A$1:$C$397, 3,0)</f>
        <v>5.57E-2</v>
      </c>
    </row>
    <row r="69" spans="1:10" x14ac:dyDescent="0.2">
      <c r="A69">
        <v>24510260101</v>
      </c>
      <c r="B69" t="s">
        <v>56</v>
      </c>
      <c r="C69" t="s">
        <v>8</v>
      </c>
      <c r="D69" t="s">
        <v>9</v>
      </c>
      <c r="E69">
        <v>0.73399999999999999</v>
      </c>
      <c r="F69">
        <f>VLOOKUP(A69, [1]shown_tract_traveltime15_2016!$A$1:$C$397, 3,0)</f>
        <v>0.10290000000000001</v>
      </c>
      <c r="G69">
        <f>VLOOKUP(A69, [4]shown_tract_poor_share2016!$A$1:$C$397, 3, 0)</f>
        <v>0.18720000000000001</v>
      </c>
      <c r="H69">
        <f>VLOOKUP(A69, [5]shown_tract_kfr_rP_gP_pall!$A$1:$C$359, 3, 0)</f>
        <v>34720</v>
      </c>
      <c r="I69">
        <f>VLOOKUP(A69, [3]shown_tract_job_density_2013!$A$1:$C$397, 3, 0)</f>
        <v>661.4</v>
      </c>
      <c r="J69">
        <f>VLOOKUP(A69, [2]shown_tract_ann_avg_job_growth_!$A$1:$C$397, 3,0)</f>
        <v>-2.6200000000000001E-2</v>
      </c>
    </row>
    <row r="70" spans="1:10" x14ac:dyDescent="0.2">
      <c r="A70">
        <v>24510200800</v>
      </c>
      <c r="B70" t="s">
        <v>57</v>
      </c>
      <c r="C70" t="s">
        <v>8</v>
      </c>
      <c r="D70" t="s">
        <v>9</v>
      </c>
      <c r="E70">
        <v>0.73319999999999996</v>
      </c>
      <c r="F70">
        <f>VLOOKUP(A70, [1]shown_tract_traveltime15_2016!$A$1:$C$397, 3,0)</f>
        <v>0.18990000000000001</v>
      </c>
      <c r="G70">
        <f>VLOOKUP(A70, [4]shown_tract_poor_share2016!$A$1:$C$397, 3, 0)</f>
        <v>0.26150000000000001</v>
      </c>
      <c r="H70">
        <f>VLOOKUP(A70, [5]shown_tract_kfr_rP_gP_pall!$A$1:$C$359, 3, 0)</f>
        <v>26669</v>
      </c>
      <c r="I70">
        <f>VLOOKUP(A70, [3]shown_tract_job_density_2013!$A$1:$C$397, 3, 0)</f>
        <v>1192</v>
      </c>
      <c r="J70">
        <f>VLOOKUP(A70, [2]shown_tract_ann_avg_job_growth_!$A$1:$C$397, 3,0)</f>
        <v>2.4500000000000001E-2</v>
      </c>
    </row>
    <row r="71" spans="1:10" x14ac:dyDescent="0.2">
      <c r="A71">
        <v>24510250102</v>
      </c>
      <c r="B71" t="s">
        <v>58</v>
      </c>
      <c r="C71" t="s">
        <v>8</v>
      </c>
      <c r="D71" t="s">
        <v>9</v>
      </c>
      <c r="E71">
        <v>0.73309999999999997</v>
      </c>
      <c r="F71">
        <f>VLOOKUP(A71, [1]shown_tract_traveltime15_2016!$A$1:$C$397, 3,0)</f>
        <v>0.19359999999999999</v>
      </c>
      <c r="G71">
        <f>VLOOKUP(A71, [4]shown_tract_poor_share2016!$A$1:$C$397, 3, 0)</f>
        <v>0.14280000000000001</v>
      </c>
      <c r="H71">
        <f>VLOOKUP(A71, [5]shown_tract_kfr_rP_gP_pall!$A$1:$C$359, 3, 0)</f>
        <v>25562</v>
      </c>
      <c r="I71">
        <f>VLOOKUP(A71, [3]shown_tract_job_density_2013!$A$1:$C$397, 3, 0)</f>
        <v>814</v>
      </c>
      <c r="J71">
        <f>VLOOKUP(A71, [2]shown_tract_ann_avg_job_growth_!$A$1:$C$397, 3,0)</f>
        <v>3.5799999999999998E-2</v>
      </c>
    </row>
    <row r="72" spans="1:10" x14ac:dyDescent="0.2">
      <c r="A72">
        <v>24510020100</v>
      </c>
      <c r="B72" t="s">
        <v>48</v>
      </c>
      <c r="C72" t="s">
        <v>8</v>
      </c>
      <c r="D72" t="s">
        <v>9</v>
      </c>
      <c r="E72">
        <v>0.73150000000000004</v>
      </c>
      <c r="F72">
        <f>VLOOKUP(A72, [1]shown_tract_traveltime15_2016!$A$1:$C$397, 3,0)</f>
        <v>0.21659999999999999</v>
      </c>
      <c r="G72">
        <f>VLOOKUP(A72, [4]shown_tract_poor_share2016!$A$1:$C$397, 3, 0)</f>
        <v>0.1002</v>
      </c>
      <c r="H72">
        <f>VLOOKUP(A72, [5]shown_tract_kfr_rP_gP_pall!$A$1:$C$359, 3, 0)</f>
        <v>29083</v>
      </c>
      <c r="I72">
        <f>VLOOKUP(A72, [3]shown_tract_job_density_2013!$A$1:$C$397, 3, 0)</f>
        <v>1119</v>
      </c>
      <c r="J72">
        <f>VLOOKUP(A72, [2]shown_tract_ann_avg_job_growth_!$A$1:$C$397, 3,0)</f>
        <v>-0.14149999999999999</v>
      </c>
    </row>
    <row r="73" spans="1:10" x14ac:dyDescent="0.2">
      <c r="A73">
        <v>24510120500</v>
      </c>
      <c r="B73" t="s">
        <v>59</v>
      </c>
      <c r="C73" t="s">
        <v>8</v>
      </c>
      <c r="D73" t="s">
        <v>9</v>
      </c>
      <c r="E73">
        <v>0.73109999999999997</v>
      </c>
      <c r="F73">
        <f>VLOOKUP(A73, [1]shown_tract_traveltime15_2016!$A$1:$C$397, 3,0)</f>
        <v>0.2271</v>
      </c>
      <c r="G73">
        <f>VLOOKUP(A73, [4]shown_tract_poor_share2016!$A$1:$C$397, 3, 0)</f>
        <v>0.29530000000000001</v>
      </c>
      <c r="H73">
        <f>VLOOKUP(A73, [5]shown_tract_kfr_rP_gP_pall!$A$1:$C$359, 3, 0)</f>
        <v>21169</v>
      </c>
      <c r="I73">
        <f>VLOOKUP(A73, [3]shown_tract_job_density_2013!$A$1:$C$397, 3, 0)</f>
        <v>4498</v>
      </c>
      <c r="J73">
        <f>VLOOKUP(A73, [2]shown_tract_ann_avg_job_growth_!$A$1:$C$397, 3,0)</f>
        <v>-4.3700000000000003E-2</v>
      </c>
    </row>
    <row r="74" spans="1:10" x14ac:dyDescent="0.2">
      <c r="A74">
        <v>24510150500</v>
      </c>
      <c r="B74" t="s">
        <v>60</v>
      </c>
      <c r="C74" t="s">
        <v>8</v>
      </c>
      <c r="D74" t="s">
        <v>9</v>
      </c>
      <c r="E74">
        <v>0.73080000000000001</v>
      </c>
      <c r="F74">
        <f>VLOOKUP(A74, [1]shown_tract_traveltime15_2016!$A$1:$C$397, 3,0)</f>
        <v>5.0599999999999999E-2</v>
      </c>
      <c r="G74">
        <f>VLOOKUP(A74, [4]shown_tract_poor_share2016!$A$1:$C$397, 3, 0)</f>
        <v>0.26490000000000002</v>
      </c>
      <c r="H74">
        <f>VLOOKUP(A74, [5]shown_tract_kfr_rP_gP_pall!$A$1:$C$359, 3, 0)</f>
        <v>24561</v>
      </c>
      <c r="I74">
        <f>VLOOKUP(A74, [3]shown_tract_job_density_2013!$A$1:$C$397, 3, 0)</f>
        <v>6444</v>
      </c>
      <c r="J74">
        <f>VLOOKUP(A74, [2]shown_tract_ann_avg_job_growth_!$A$1:$C$397, 3,0)</f>
        <v>5.8999999999999999E-3</v>
      </c>
    </row>
    <row r="75" spans="1:10" x14ac:dyDescent="0.2">
      <c r="A75">
        <v>24510130803</v>
      </c>
      <c r="B75" t="s">
        <v>61</v>
      </c>
      <c r="C75" t="s">
        <v>8</v>
      </c>
      <c r="D75" t="s">
        <v>9</v>
      </c>
      <c r="E75">
        <v>0.73029999999999995</v>
      </c>
      <c r="F75">
        <f>VLOOKUP(A75, [1]shown_tract_traveltime15_2016!$A$1:$C$397, 3,0)</f>
        <v>0.24790000000000001</v>
      </c>
      <c r="G75">
        <f>VLOOKUP(A75, [4]shown_tract_poor_share2016!$A$1:$C$397, 3, 0)</f>
        <v>9.1200000000000003E-2</v>
      </c>
      <c r="H75">
        <f>VLOOKUP(A75, [5]shown_tract_kfr_rP_gP_pall!$A$1:$C$359, 3, 0)</f>
        <v>35857</v>
      </c>
      <c r="I75">
        <f>VLOOKUP(A75, [3]shown_tract_job_density_2013!$A$1:$C$397, 3, 0)</f>
        <v>1825</v>
      </c>
      <c r="J75">
        <f>VLOOKUP(A75, [2]shown_tract_ann_avg_job_growth_!$A$1:$C$397, 3,0)</f>
        <v>1.6000000000000001E-3</v>
      </c>
    </row>
    <row r="76" spans="1:10" x14ac:dyDescent="0.2">
      <c r="A76">
        <v>24510150701</v>
      </c>
      <c r="B76" t="s">
        <v>62</v>
      </c>
      <c r="C76" t="s">
        <v>8</v>
      </c>
      <c r="D76" t="s">
        <v>9</v>
      </c>
      <c r="E76">
        <v>0.72899999999999998</v>
      </c>
      <c r="F76">
        <f>VLOOKUP(A76, [1]shown_tract_traveltime15_2016!$A$1:$C$397, 3,0)</f>
        <v>6.6500000000000004E-2</v>
      </c>
      <c r="G76">
        <f>VLOOKUP(A76, [4]shown_tract_poor_share2016!$A$1:$C$397, 3, 0)</f>
        <v>0.19159999999999999</v>
      </c>
      <c r="H76">
        <f>VLOOKUP(A76, [5]shown_tract_kfr_rP_gP_pall!$A$1:$C$359, 3, 0)</f>
        <v>25970</v>
      </c>
      <c r="I76">
        <f>VLOOKUP(A76, [3]shown_tract_job_density_2013!$A$1:$C$397, 3, 0)</f>
        <v>1088</v>
      </c>
      <c r="J76">
        <f>VLOOKUP(A76, [2]shown_tract_ann_avg_job_growth_!$A$1:$C$397, 3,0)</f>
        <v>0.33910000000000001</v>
      </c>
    </row>
    <row r="77" spans="1:10" x14ac:dyDescent="0.2">
      <c r="A77">
        <v>24510280404</v>
      </c>
      <c r="B77" t="s">
        <v>57</v>
      </c>
      <c r="C77" t="s">
        <v>8</v>
      </c>
      <c r="D77" t="s">
        <v>9</v>
      </c>
      <c r="E77">
        <v>0.72809999999999997</v>
      </c>
      <c r="F77">
        <f>VLOOKUP(A77, [1]shown_tract_traveltime15_2016!$A$1:$C$397, 3,0)</f>
        <v>0.15720000000000001</v>
      </c>
      <c r="G77">
        <f>VLOOKUP(A77, [4]shown_tract_poor_share2016!$A$1:$C$397, 3, 0)</f>
        <v>0.25380000000000003</v>
      </c>
      <c r="H77">
        <f>VLOOKUP(A77, [5]shown_tract_kfr_rP_gP_pall!$A$1:$C$359, 3, 0)</f>
        <v>26152</v>
      </c>
      <c r="I77">
        <f>VLOOKUP(A77, [3]shown_tract_job_density_2013!$A$1:$C$397, 3, 0)</f>
        <v>790.3</v>
      </c>
      <c r="J77">
        <f>VLOOKUP(A77, [2]shown_tract_ann_avg_job_growth_!$A$1:$C$397, 3,0)</f>
        <v>-0.11</v>
      </c>
    </row>
    <row r="78" spans="1:10" x14ac:dyDescent="0.2">
      <c r="A78">
        <v>24510151000</v>
      </c>
      <c r="B78" t="s">
        <v>63</v>
      </c>
      <c r="C78" t="s">
        <v>8</v>
      </c>
      <c r="D78" t="s">
        <v>9</v>
      </c>
      <c r="E78">
        <v>0.72789999999999999</v>
      </c>
      <c r="F78">
        <f>VLOOKUP(A78, [1]shown_tract_traveltime15_2016!$A$1:$C$397, 3,0)</f>
        <v>0.1452</v>
      </c>
      <c r="G78">
        <f>VLOOKUP(A78, [4]shown_tract_poor_share2016!$A$1:$C$397, 3, 0)</f>
        <v>0.27450000000000002</v>
      </c>
      <c r="H78">
        <f>VLOOKUP(A78, [5]shown_tract_kfr_rP_gP_pall!$A$1:$C$359, 3, 0)</f>
        <v>23654</v>
      </c>
      <c r="I78">
        <f>VLOOKUP(A78, [3]shown_tract_job_density_2013!$A$1:$C$397, 3, 0)</f>
        <v>1213</v>
      </c>
      <c r="J78">
        <f>VLOOKUP(A78, [2]shown_tract_ann_avg_job_growth_!$A$1:$C$397, 3,0)</f>
        <v>0.10630000000000001</v>
      </c>
    </row>
    <row r="79" spans="1:10" x14ac:dyDescent="0.2">
      <c r="A79">
        <v>24510200701</v>
      </c>
      <c r="B79" t="s">
        <v>64</v>
      </c>
      <c r="C79" t="s">
        <v>8</v>
      </c>
      <c r="D79" t="s">
        <v>9</v>
      </c>
      <c r="E79">
        <v>0.72789999999999999</v>
      </c>
      <c r="F79">
        <f>VLOOKUP(A79, [1]shown_tract_traveltime15_2016!$A$1:$C$397, 3,0)</f>
        <v>6.5000000000000002E-2</v>
      </c>
      <c r="G79">
        <f>VLOOKUP(A79, [4]shown_tract_poor_share2016!$A$1:$C$397, 3, 0)</f>
        <v>0.26979999999999998</v>
      </c>
      <c r="H79">
        <f>VLOOKUP(A79, [5]shown_tract_kfr_rP_gP_pall!$A$1:$C$359, 3, 0)</f>
        <v>25104</v>
      </c>
      <c r="I79">
        <f>VLOOKUP(A79, [3]shown_tract_job_density_2013!$A$1:$C$397, 3, 0)</f>
        <v>501.1</v>
      </c>
      <c r="J79">
        <f>VLOOKUP(A79, [2]shown_tract_ann_avg_job_growth_!$A$1:$C$397, 3,0)</f>
        <v>0.45440000000000003</v>
      </c>
    </row>
    <row r="80" spans="1:10" x14ac:dyDescent="0.2">
      <c r="A80">
        <v>24510090100</v>
      </c>
      <c r="B80" t="s">
        <v>17</v>
      </c>
      <c r="C80" t="s">
        <v>8</v>
      </c>
      <c r="D80" t="s">
        <v>9</v>
      </c>
      <c r="E80">
        <v>0.72760000000000002</v>
      </c>
      <c r="F80">
        <f>VLOOKUP(A80, [1]shown_tract_traveltime15_2016!$A$1:$C$397, 3,0)</f>
        <v>0.1467</v>
      </c>
      <c r="G80">
        <f>VLOOKUP(A80, [4]shown_tract_poor_share2016!$A$1:$C$397, 3, 0)</f>
        <v>0.2059</v>
      </c>
      <c r="H80">
        <f>VLOOKUP(A80, [5]shown_tract_kfr_rP_gP_pall!$A$1:$C$359, 3, 0)</f>
        <v>24827</v>
      </c>
      <c r="I80">
        <f>VLOOKUP(A80, [3]shown_tract_job_density_2013!$A$1:$C$397, 3, 0)</f>
        <v>1063</v>
      </c>
      <c r="J80">
        <f>VLOOKUP(A80, [2]shown_tract_ann_avg_job_growth_!$A$1:$C$397, 3,0)</f>
        <v>4.6699999999999998E-2</v>
      </c>
    </row>
    <row r="81" spans="1:10" x14ac:dyDescent="0.2">
      <c r="A81">
        <v>24510010200</v>
      </c>
      <c r="B81" t="s">
        <v>65</v>
      </c>
      <c r="C81" t="s">
        <v>8</v>
      </c>
      <c r="D81" t="s">
        <v>9</v>
      </c>
      <c r="E81">
        <v>0.72609999999999997</v>
      </c>
      <c r="F81">
        <f>VLOOKUP(A81, [1]shown_tract_traveltime15_2016!$A$1:$C$397, 3,0)</f>
        <v>9.9900000000000003E-2</v>
      </c>
      <c r="G81">
        <f>VLOOKUP(A81, [4]shown_tract_poor_share2016!$A$1:$C$397, 3, 0)</f>
        <v>0.1062</v>
      </c>
      <c r="H81">
        <f>VLOOKUP(A81, [5]shown_tract_kfr_rP_gP_pall!$A$1:$C$359, 3, 0)</f>
        <v>31108</v>
      </c>
      <c r="I81">
        <f>VLOOKUP(A81, [3]shown_tract_job_density_2013!$A$1:$C$397, 3, 0)</f>
        <v>1394</v>
      </c>
      <c r="J81">
        <f>VLOOKUP(A81, [2]shown_tract_ann_avg_job_growth_!$A$1:$C$397, 3,0)</f>
        <v>8.4500000000000006E-2</v>
      </c>
    </row>
    <row r="82" spans="1:10" x14ac:dyDescent="0.2">
      <c r="A82">
        <v>24510250203</v>
      </c>
      <c r="B82" t="s">
        <v>66</v>
      </c>
      <c r="C82" t="s">
        <v>8</v>
      </c>
      <c r="D82" t="s">
        <v>9</v>
      </c>
      <c r="E82">
        <v>0.72589999999999999</v>
      </c>
      <c r="F82">
        <f>VLOOKUP(A82, [1]shown_tract_traveltime15_2016!$A$1:$C$397, 3,0)</f>
        <v>0.28239999999999998</v>
      </c>
      <c r="G82">
        <f>VLOOKUP(A82, [4]shown_tract_poor_share2016!$A$1:$C$397, 3, 0)</f>
        <v>0.25990000000000002</v>
      </c>
      <c r="H82">
        <f>VLOOKUP(A82, [5]shown_tract_kfr_rP_gP_pall!$A$1:$C$359, 3, 0)</f>
        <v>21642</v>
      </c>
      <c r="I82">
        <f>VLOOKUP(A82, [3]shown_tract_job_density_2013!$A$1:$C$397, 3, 0)</f>
        <v>4078</v>
      </c>
      <c r="J82">
        <f>VLOOKUP(A82, [2]shown_tract_ann_avg_job_growth_!$A$1:$C$397, 3,0)</f>
        <v>7.1000000000000004E-3</v>
      </c>
    </row>
    <row r="83" spans="1:10" x14ac:dyDescent="0.2">
      <c r="A83">
        <v>24510150702</v>
      </c>
      <c r="B83" t="s">
        <v>67</v>
      </c>
      <c r="C83" t="s">
        <v>8</v>
      </c>
      <c r="D83" t="s">
        <v>9</v>
      </c>
      <c r="E83">
        <v>0.72499999999999998</v>
      </c>
      <c r="F83">
        <f>VLOOKUP(A83, [1]shown_tract_traveltime15_2016!$A$1:$C$397, 3,0)</f>
        <v>9.4899999999999998E-2</v>
      </c>
      <c r="G83">
        <f>VLOOKUP(A83, [4]shown_tract_poor_share2016!$A$1:$C$397, 3, 0)</f>
        <v>0.23730000000000001</v>
      </c>
      <c r="H83">
        <f>VLOOKUP(A83, [5]shown_tract_kfr_rP_gP_pall!$A$1:$C$359, 3, 0)</f>
        <v>26952</v>
      </c>
      <c r="I83">
        <f>VLOOKUP(A83, [3]shown_tract_job_density_2013!$A$1:$C$397, 3, 0)</f>
        <v>529.79999999999995</v>
      </c>
      <c r="J83">
        <f>VLOOKUP(A83, [2]shown_tract_ann_avg_job_growth_!$A$1:$C$397, 3,0)</f>
        <v>3.2500000000000001E-2</v>
      </c>
    </row>
    <row r="84" spans="1:10" x14ac:dyDescent="0.2">
      <c r="A84">
        <v>24510250103</v>
      </c>
      <c r="B84" t="s">
        <v>68</v>
      </c>
      <c r="C84" t="s">
        <v>8</v>
      </c>
      <c r="D84" t="s">
        <v>9</v>
      </c>
      <c r="E84">
        <v>0.72409999999999997</v>
      </c>
      <c r="F84">
        <f>VLOOKUP(A84, [1]shown_tract_traveltime15_2016!$A$1:$C$397, 3,0)</f>
        <v>0.20349999999999999</v>
      </c>
      <c r="G84">
        <f>VLOOKUP(A84, [4]shown_tract_poor_share2016!$A$1:$C$397, 3, 0)</f>
        <v>0.1865</v>
      </c>
      <c r="H84">
        <f>VLOOKUP(A84, [5]shown_tract_kfr_rP_gP_pall!$A$1:$C$359, 3, 0)</f>
        <v>40634</v>
      </c>
      <c r="I84">
        <f>VLOOKUP(A84, [3]shown_tract_job_density_2013!$A$1:$C$397, 3, 0)</f>
        <v>4064</v>
      </c>
      <c r="J84">
        <f>VLOOKUP(A84, [2]shown_tract_ann_avg_job_growth_!$A$1:$C$397, 3,0)</f>
        <v>-4.5999999999999999E-2</v>
      </c>
    </row>
    <row r="85" spans="1:10" x14ac:dyDescent="0.2">
      <c r="A85">
        <v>24510030200</v>
      </c>
      <c r="B85" t="s">
        <v>69</v>
      </c>
      <c r="C85" t="s">
        <v>8</v>
      </c>
      <c r="D85" t="s">
        <v>9</v>
      </c>
      <c r="E85">
        <v>0.72340000000000004</v>
      </c>
      <c r="F85">
        <f>VLOOKUP(A85, [1]shown_tract_traveltime15_2016!$A$1:$C$397, 3,0)</f>
        <v>0.43259999999999998</v>
      </c>
      <c r="G85">
        <f>VLOOKUP(A85, [4]shown_tract_poor_share2016!$A$1:$C$397, 3, 0)</f>
        <v>0.21890000000000001</v>
      </c>
      <c r="H85">
        <f>VLOOKUP(A85, [5]shown_tract_kfr_rP_gP_pall!$A$1:$C$359, 3, 0)</f>
        <v>27607</v>
      </c>
      <c r="I85">
        <f>VLOOKUP(A85, [3]shown_tract_job_density_2013!$A$1:$C$397, 3, 0)</f>
        <v>31831</v>
      </c>
      <c r="J85">
        <f>VLOOKUP(A85, [2]shown_tract_ann_avg_job_growth_!$A$1:$C$397, 3,0)</f>
        <v>3.0200000000000001E-2</v>
      </c>
    </row>
    <row r="86" spans="1:10" x14ac:dyDescent="0.2">
      <c r="A86">
        <v>24510280500</v>
      </c>
      <c r="B86" t="s">
        <v>70</v>
      </c>
      <c r="C86" t="s">
        <v>8</v>
      </c>
      <c r="D86" t="s">
        <v>9</v>
      </c>
      <c r="E86">
        <v>0.72270000000000001</v>
      </c>
      <c r="F86">
        <f>VLOOKUP(A86, [1]shown_tract_traveltime15_2016!$A$1:$C$397, 3,0)</f>
        <v>0.28660000000000002</v>
      </c>
      <c r="G86">
        <f>VLOOKUP(A86, [4]shown_tract_poor_share2016!$A$1:$C$397, 3, 0)</f>
        <v>0.68520000000000003</v>
      </c>
      <c r="H86">
        <f>VLOOKUP(A86, [5]shown_tract_kfr_rP_gP_pall!$A$1:$C$359, 3, 0)</f>
        <v>18192</v>
      </c>
      <c r="I86">
        <f>VLOOKUP(A86, [3]shown_tract_job_density_2013!$A$1:$C$397, 3, 0)</f>
        <v>11146</v>
      </c>
      <c r="J86">
        <f>VLOOKUP(A86, [2]shown_tract_ann_avg_job_growth_!$A$1:$C$397, 3,0)</f>
        <v>0.2107</v>
      </c>
    </row>
    <row r="87" spans="1:10" x14ac:dyDescent="0.2">
      <c r="A87">
        <v>24510270805</v>
      </c>
      <c r="B87" t="s">
        <v>71</v>
      </c>
      <c r="C87" t="s">
        <v>8</v>
      </c>
      <c r="D87" t="s">
        <v>9</v>
      </c>
      <c r="E87">
        <v>0.72199999999999998</v>
      </c>
      <c r="F87">
        <f>VLOOKUP(A87, [1]shown_tract_traveltime15_2016!$A$1:$C$397, 3,0)</f>
        <v>0.14460000000000001</v>
      </c>
      <c r="G87">
        <f>VLOOKUP(A87, [4]shown_tract_poor_share2016!$A$1:$C$397, 3, 0)</f>
        <v>0.11260000000000001</v>
      </c>
      <c r="H87">
        <f>VLOOKUP(A87, [5]shown_tract_kfr_rP_gP_pall!$A$1:$C$359, 3, 0)</f>
        <v>28019</v>
      </c>
      <c r="I87">
        <f>VLOOKUP(A87, [3]shown_tract_job_density_2013!$A$1:$C$397, 3, 0)</f>
        <v>1482</v>
      </c>
      <c r="J87">
        <f>VLOOKUP(A87, [2]shown_tract_ann_avg_job_growth_!$A$1:$C$397, 3,0)</f>
        <v>2.1600000000000001E-2</v>
      </c>
    </row>
    <row r="88" spans="1:10" x14ac:dyDescent="0.2">
      <c r="A88">
        <v>24510080600</v>
      </c>
      <c r="B88" t="s">
        <v>72</v>
      </c>
      <c r="C88" t="s">
        <v>8</v>
      </c>
      <c r="D88" t="s">
        <v>9</v>
      </c>
      <c r="E88">
        <v>0.72109999999999996</v>
      </c>
      <c r="F88">
        <f>VLOOKUP(A88, [1]shown_tract_traveltime15_2016!$A$1:$C$397, 3,0)</f>
        <v>0.1129</v>
      </c>
      <c r="G88">
        <f>VLOOKUP(A88, [4]shown_tract_poor_share2016!$A$1:$C$397, 3, 0)</f>
        <v>0.28620000000000001</v>
      </c>
      <c r="H88">
        <f>VLOOKUP(A88, [5]shown_tract_kfr_rP_gP_pall!$A$1:$C$359, 3, 0)</f>
        <v>20471</v>
      </c>
      <c r="I88">
        <f>VLOOKUP(A88, [3]shown_tract_job_density_2013!$A$1:$C$397, 3, 0)</f>
        <v>261.5</v>
      </c>
      <c r="J88">
        <f>VLOOKUP(A88, [2]shown_tract_ann_avg_job_growth_!$A$1:$C$397, 3,0)</f>
        <v>-2.3199999999999998E-2</v>
      </c>
    </row>
    <row r="89" spans="1:10" x14ac:dyDescent="0.2">
      <c r="A89">
        <v>24510250206</v>
      </c>
      <c r="B89" t="s">
        <v>73</v>
      </c>
      <c r="C89" t="s">
        <v>8</v>
      </c>
      <c r="D89" t="s">
        <v>9</v>
      </c>
      <c r="E89">
        <v>0.72050000000000003</v>
      </c>
      <c r="F89">
        <f>VLOOKUP(A89, [1]shown_tract_traveltime15_2016!$A$1:$C$397, 3,0)</f>
        <v>9.64E-2</v>
      </c>
      <c r="G89">
        <f>VLOOKUP(A89, [4]shown_tract_poor_share2016!$A$1:$C$397, 3, 0)</f>
        <v>0.20630000000000001</v>
      </c>
      <c r="H89">
        <f>VLOOKUP(A89, [5]shown_tract_kfr_rP_gP_pall!$A$1:$C$359, 3, 0)</f>
        <v>33943</v>
      </c>
      <c r="I89">
        <f>VLOOKUP(A89, [3]shown_tract_job_density_2013!$A$1:$C$397, 3, 0)</f>
        <v>3537</v>
      </c>
      <c r="J89">
        <f>VLOOKUP(A89, [2]shown_tract_ann_avg_job_growth_!$A$1:$C$397, 3,0)</f>
        <v>-1.7600000000000001E-2</v>
      </c>
    </row>
    <row r="90" spans="1:10" x14ac:dyDescent="0.2">
      <c r="A90">
        <v>24510271801</v>
      </c>
      <c r="B90" t="s">
        <v>74</v>
      </c>
      <c r="C90" t="s">
        <v>8</v>
      </c>
      <c r="D90" t="s">
        <v>9</v>
      </c>
      <c r="E90">
        <v>0.72040000000000004</v>
      </c>
      <c r="F90">
        <f>VLOOKUP(A90, [1]shown_tract_traveltime15_2016!$A$1:$C$397, 3,0)</f>
        <v>0.14369999999999999</v>
      </c>
      <c r="G90">
        <f>VLOOKUP(A90, [4]shown_tract_poor_share2016!$A$1:$C$397, 3, 0)</f>
        <v>0.33710000000000001</v>
      </c>
      <c r="H90">
        <f>VLOOKUP(A90, [5]shown_tract_kfr_rP_gP_pall!$A$1:$C$359, 3, 0)</f>
        <v>22834</v>
      </c>
      <c r="I90">
        <f>VLOOKUP(A90, [3]shown_tract_job_density_2013!$A$1:$C$397, 3, 0)</f>
        <v>1228</v>
      </c>
      <c r="J90">
        <f>VLOOKUP(A90, [2]shown_tract_ann_avg_job_growth_!$A$1:$C$397, 3,0)</f>
        <v>-9.8799999999999999E-2</v>
      </c>
    </row>
    <row r="91" spans="1:10" x14ac:dyDescent="0.2">
      <c r="A91">
        <v>24510160600</v>
      </c>
      <c r="B91" t="s">
        <v>75</v>
      </c>
      <c r="C91" t="s">
        <v>8</v>
      </c>
      <c r="D91" t="s">
        <v>9</v>
      </c>
      <c r="E91">
        <v>0.71989999999999998</v>
      </c>
      <c r="F91">
        <f>VLOOKUP(A91, [1]shown_tract_traveltime15_2016!$A$1:$C$397, 3,0)</f>
        <v>0.1066</v>
      </c>
      <c r="G91">
        <f>VLOOKUP(A91, [4]shown_tract_poor_share2016!$A$1:$C$397, 3, 0)</f>
        <v>0.36230000000000001</v>
      </c>
      <c r="H91">
        <f>VLOOKUP(A91, [5]shown_tract_kfr_rP_gP_pall!$A$1:$C$359, 3, 0)</f>
        <v>22748</v>
      </c>
      <c r="I91">
        <f>VLOOKUP(A91, [3]shown_tract_job_density_2013!$A$1:$C$397, 3, 0)</f>
        <v>824.1</v>
      </c>
      <c r="J91">
        <f>VLOOKUP(A91, [2]shown_tract_ann_avg_job_growth_!$A$1:$C$397, 3,0)</f>
        <v>-3.7499999999999999E-2</v>
      </c>
    </row>
    <row r="92" spans="1:10" x14ac:dyDescent="0.2">
      <c r="A92">
        <v>24510271600</v>
      </c>
      <c r="B92" t="s">
        <v>76</v>
      </c>
      <c r="C92" t="s">
        <v>8</v>
      </c>
      <c r="D92" t="s">
        <v>9</v>
      </c>
      <c r="E92">
        <v>0.7198</v>
      </c>
      <c r="F92">
        <f>VLOOKUP(A92, [1]shown_tract_traveltime15_2016!$A$1:$C$397, 3,0)</f>
        <v>7.8700000000000006E-2</v>
      </c>
      <c r="G92">
        <f>VLOOKUP(A92, [4]shown_tract_poor_share2016!$A$1:$C$397, 3, 0)</f>
        <v>0.34439999999999998</v>
      </c>
      <c r="H92">
        <f>VLOOKUP(A92, [5]shown_tract_kfr_rP_gP_pall!$A$1:$C$359, 3, 0)</f>
        <v>21588</v>
      </c>
      <c r="I92">
        <f>VLOOKUP(A92, [3]shown_tract_job_density_2013!$A$1:$C$397, 3, 0)</f>
        <v>1506</v>
      </c>
      <c r="J92">
        <f>VLOOKUP(A92, [2]shown_tract_ann_avg_job_growth_!$A$1:$C$397, 3,0)</f>
        <v>5.0000000000000001E-4</v>
      </c>
    </row>
    <row r="93" spans="1:10" x14ac:dyDescent="0.2">
      <c r="A93">
        <v>24510130300</v>
      </c>
      <c r="B93" t="s">
        <v>77</v>
      </c>
      <c r="C93" t="s">
        <v>8</v>
      </c>
      <c r="D93" t="s">
        <v>9</v>
      </c>
      <c r="E93">
        <v>0.71960000000000002</v>
      </c>
      <c r="F93">
        <f>VLOOKUP(A93, [1]shown_tract_traveltime15_2016!$A$1:$C$397, 3,0)</f>
        <v>0.27950000000000003</v>
      </c>
      <c r="G93">
        <f>VLOOKUP(A93, [4]shown_tract_poor_share2016!$A$1:$C$397, 3, 0)</f>
        <v>0.33100000000000002</v>
      </c>
      <c r="H93">
        <f>VLOOKUP(A93, [5]shown_tract_kfr_rP_gP_pall!$A$1:$C$359, 3, 0)</f>
        <v>20316</v>
      </c>
      <c r="I93">
        <f>VLOOKUP(A93, [3]shown_tract_job_density_2013!$A$1:$C$397, 3, 0)</f>
        <v>2804</v>
      </c>
      <c r="J93">
        <f>VLOOKUP(A93, [2]shown_tract_ann_avg_job_growth_!$A$1:$C$397, 3,0)</f>
        <v>0.1016</v>
      </c>
    </row>
    <row r="94" spans="1:10" x14ac:dyDescent="0.2">
      <c r="A94">
        <v>24510272004</v>
      </c>
      <c r="B94" t="s">
        <v>78</v>
      </c>
      <c r="C94" t="s">
        <v>8</v>
      </c>
      <c r="D94" t="s">
        <v>9</v>
      </c>
      <c r="E94">
        <v>0.71930000000000005</v>
      </c>
      <c r="F94">
        <f>VLOOKUP(A94, [1]shown_tract_traveltime15_2016!$A$1:$C$397, 3,0)</f>
        <v>0.16059999999999999</v>
      </c>
      <c r="G94">
        <f>VLOOKUP(A94, [4]shown_tract_poor_share2016!$A$1:$C$397, 3, 0)</f>
        <v>0.10150000000000001</v>
      </c>
      <c r="H94">
        <f>VLOOKUP(A94, [5]shown_tract_kfr_rP_gP_pall!$A$1:$C$359, 3, 0)</f>
        <v>48007</v>
      </c>
      <c r="I94">
        <f>VLOOKUP(A94, [3]shown_tract_job_density_2013!$A$1:$C$397, 3, 0)</f>
        <v>321.2</v>
      </c>
      <c r="J94">
        <f>VLOOKUP(A94, [2]shown_tract_ann_avg_job_growth_!$A$1:$C$397, 3,0)</f>
        <v>8.2799999999999999E-2</v>
      </c>
    </row>
    <row r="95" spans="1:10" x14ac:dyDescent="0.2">
      <c r="A95">
        <v>24510271101</v>
      </c>
      <c r="B95" t="s">
        <v>79</v>
      </c>
      <c r="C95" t="s">
        <v>8</v>
      </c>
      <c r="D95" t="s">
        <v>9</v>
      </c>
      <c r="E95">
        <v>0.71879999999999999</v>
      </c>
      <c r="F95">
        <f>VLOOKUP(A95, [1]shown_tract_traveltime15_2016!$A$1:$C$397, 3,0)</f>
        <v>0.21870000000000001</v>
      </c>
      <c r="G95">
        <f>VLOOKUP(A95, [4]shown_tract_poor_share2016!$A$1:$C$397, 3, 0)</f>
        <v>0.27389999999999998</v>
      </c>
      <c r="H95">
        <f>VLOOKUP(A95, [5]shown_tract_kfr_rP_gP_pall!$A$1:$C$359, 3, 0)</f>
        <v>39299</v>
      </c>
      <c r="I95">
        <f>VLOOKUP(A95, [3]shown_tract_job_density_2013!$A$1:$C$397, 3, 0)</f>
        <v>1578</v>
      </c>
      <c r="J95">
        <f>VLOOKUP(A95, [2]shown_tract_ann_avg_job_growth_!$A$1:$C$397, 3,0)</f>
        <v>-9.5399999999999999E-2</v>
      </c>
    </row>
    <row r="96" spans="1:10" x14ac:dyDescent="0.2">
      <c r="A96">
        <v>24510080102</v>
      </c>
      <c r="B96" t="s">
        <v>41</v>
      </c>
      <c r="C96" t="s">
        <v>8</v>
      </c>
      <c r="D96" t="s">
        <v>9</v>
      </c>
      <c r="E96">
        <v>0.71850000000000003</v>
      </c>
      <c r="F96">
        <f>VLOOKUP(A96, [1]shown_tract_traveltime15_2016!$A$1:$C$397, 3,0)</f>
        <v>0.18940000000000001</v>
      </c>
      <c r="G96">
        <f>VLOOKUP(A96, [4]shown_tract_poor_share2016!$A$1:$C$397, 3, 0)</f>
        <v>0.27810000000000001</v>
      </c>
      <c r="H96">
        <f>VLOOKUP(A96, [5]shown_tract_kfr_rP_gP_pall!$A$1:$C$359, 3, 0)</f>
        <v>21607</v>
      </c>
      <c r="I96">
        <f>VLOOKUP(A96, [3]shown_tract_job_density_2013!$A$1:$C$397, 3, 0)</f>
        <v>13340</v>
      </c>
      <c r="J96">
        <f>VLOOKUP(A96, [2]shown_tract_ann_avg_job_growth_!$A$1:$C$397, 3,0)</f>
        <v>0.25650000000000001</v>
      </c>
    </row>
    <row r="97" spans="1:10" x14ac:dyDescent="0.2">
      <c r="A97">
        <v>24510120300</v>
      </c>
      <c r="B97" t="s">
        <v>80</v>
      </c>
      <c r="C97" t="s">
        <v>8</v>
      </c>
      <c r="D97" t="s">
        <v>9</v>
      </c>
      <c r="E97">
        <v>0.71779999999999999</v>
      </c>
      <c r="F97">
        <f>VLOOKUP(A97, [1]shown_tract_traveltime15_2016!$A$1:$C$397, 3,0)</f>
        <v>0.1363</v>
      </c>
      <c r="G97">
        <f>VLOOKUP(A97, [4]shown_tract_poor_share2016!$A$1:$C$397, 3, 0)</f>
        <v>0.2949</v>
      </c>
      <c r="H97">
        <f>VLOOKUP(A97, [5]shown_tract_kfr_rP_gP_pall!$A$1:$C$359, 3, 0)</f>
        <v>22463</v>
      </c>
      <c r="I97">
        <f>VLOOKUP(A97, [3]shown_tract_job_density_2013!$A$1:$C$397, 3, 0)</f>
        <v>3064</v>
      </c>
      <c r="J97">
        <f>VLOOKUP(A97, [2]shown_tract_ann_avg_job_growth_!$A$1:$C$397, 3,0)</f>
        <v>-2.3099999999999999E-2</v>
      </c>
    </row>
    <row r="98" spans="1:10" x14ac:dyDescent="0.2">
      <c r="A98">
        <v>24510160801</v>
      </c>
      <c r="B98" t="s">
        <v>81</v>
      </c>
      <c r="C98" t="s">
        <v>8</v>
      </c>
      <c r="D98" t="s">
        <v>9</v>
      </c>
      <c r="E98">
        <v>0.71750000000000003</v>
      </c>
      <c r="F98">
        <f>VLOOKUP(A98, [1]shown_tract_traveltime15_2016!$A$1:$C$397, 3,0)</f>
        <v>8.6499999999999994E-2</v>
      </c>
      <c r="G98">
        <f>VLOOKUP(A98, [4]shown_tract_poor_share2016!$A$1:$C$397, 3, 0)</f>
        <v>0.18340000000000001</v>
      </c>
      <c r="H98">
        <f>VLOOKUP(A98, [5]shown_tract_kfr_rP_gP_pall!$A$1:$C$359, 3, 0)</f>
        <v>23701</v>
      </c>
      <c r="I98">
        <f>VLOOKUP(A98, [3]shown_tract_job_density_2013!$A$1:$C$397, 3, 0)</f>
        <v>460</v>
      </c>
      <c r="J98">
        <f>VLOOKUP(A98, [2]shown_tract_ann_avg_job_growth_!$A$1:$C$397, 3,0)</f>
        <v>0.1145</v>
      </c>
    </row>
    <row r="99" spans="1:10" x14ac:dyDescent="0.2">
      <c r="A99">
        <v>24510280301</v>
      </c>
      <c r="B99" t="s">
        <v>16</v>
      </c>
      <c r="C99" t="s">
        <v>8</v>
      </c>
      <c r="D99" t="s">
        <v>9</v>
      </c>
      <c r="E99">
        <v>0.71709999999999996</v>
      </c>
      <c r="F99">
        <f>VLOOKUP(A99, [1]shown_tract_traveltime15_2016!$A$1:$C$397, 3,0)</f>
        <v>6.3299999999999995E-2</v>
      </c>
      <c r="G99">
        <f>VLOOKUP(A99, [4]shown_tract_poor_share2016!$A$1:$C$397, 3, 0)</f>
        <v>0.25430000000000003</v>
      </c>
      <c r="H99">
        <f>VLOOKUP(A99, [5]shown_tract_kfr_rP_gP_pall!$A$1:$C$359, 3, 0)</f>
        <v>27223</v>
      </c>
      <c r="I99">
        <f>VLOOKUP(A99, [3]shown_tract_job_density_2013!$A$1:$C$397, 3, 0)</f>
        <v>202.1</v>
      </c>
      <c r="J99">
        <f>VLOOKUP(A99, [2]shown_tract_ann_avg_job_growth_!$A$1:$C$397, 3,0)</f>
        <v>1.9900000000000001E-2</v>
      </c>
    </row>
    <row r="100" spans="1:10" x14ac:dyDescent="0.2">
      <c r="A100">
        <v>24510280102</v>
      </c>
      <c r="B100" t="s">
        <v>16</v>
      </c>
      <c r="C100" t="s">
        <v>8</v>
      </c>
      <c r="D100" t="s">
        <v>9</v>
      </c>
      <c r="E100">
        <v>0.7167</v>
      </c>
      <c r="F100">
        <f>VLOOKUP(A100, [1]shown_tract_traveltime15_2016!$A$1:$C$397, 3,0)</f>
        <v>0.1118</v>
      </c>
      <c r="G100">
        <f>VLOOKUP(A100, [4]shown_tract_poor_share2016!$A$1:$C$397, 3, 0)</f>
        <v>0.2213</v>
      </c>
      <c r="H100">
        <f>VLOOKUP(A100, [5]shown_tract_kfr_rP_gP_pall!$A$1:$C$359, 3, 0)</f>
        <v>25637</v>
      </c>
      <c r="I100">
        <f>VLOOKUP(A100, [3]shown_tract_job_density_2013!$A$1:$C$397, 3, 0)</f>
        <v>2835</v>
      </c>
      <c r="J100">
        <f>VLOOKUP(A100, [2]shown_tract_ann_avg_job_growth_!$A$1:$C$397, 3,0)</f>
        <v>3.1800000000000002E-2</v>
      </c>
    </row>
    <row r="101" spans="1:10" x14ac:dyDescent="0.2">
      <c r="A101">
        <v>24510120400</v>
      </c>
      <c r="B101" t="s">
        <v>82</v>
      </c>
      <c r="C101" t="s">
        <v>8</v>
      </c>
      <c r="D101" t="s">
        <v>9</v>
      </c>
      <c r="E101">
        <v>0.71589999999999998</v>
      </c>
      <c r="F101">
        <f>VLOOKUP(A101, [1]shown_tract_traveltime15_2016!$A$1:$C$397, 3,0)</f>
        <v>0.21229999999999999</v>
      </c>
      <c r="G101">
        <f>VLOOKUP(A101, [4]shown_tract_poor_share2016!$A$1:$C$397, 3, 0)</f>
        <v>0.42670000000000002</v>
      </c>
      <c r="H101">
        <f>VLOOKUP(A101, [5]shown_tract_kfr_rP_gP_pall!$A$1:$C$359, 3, 0)</f>
        <v>21057</v>
      </c>
      <c r="I101">
        <f>VLOOKUP(A101, [3]shown_tract_job_density_2013!$A$1:$C$397, 3, 0)</f>
        <v>2056</v>
      </c>
      <c r="J101">
        <f>VLOOKUP(A101, [2]shown_tract_ann_avg_job_growth_!$A$1:$C$397, 3,0)</f>
        <v>3.4599999999999999E-2</v>
      </c>
    </row>
    <row r="102" spans="1:10" x14ac:dyDescent="0.2">
      <c r="A102">
        <v>24510130600</v>
      </c>
      <c r="B102" t="s">
        <v>83</v>
      </c>
      <c r="C102" t="s">
        <v>8</v>
      </c>
      <c r="D102" t="s">
        <v>9</v>
      </c>
      <c r="E102">
        <v>0.71560000000000001</v>
      </c>
      <c r="F102">
        <f>VLOOKUP(A102, [1]shown_tract_traveltime15_2016!$A$1:$C$397, 3,0)</f>
        <v>0.24610000000000001</v>
      </c>
      <c r="G102">
        <f>VLOOKUP(A102, [4]shown_tract_poor_share2016!$A$1:$C$397, 3, 0)</f>
        <v>0.1043</v>
      </c>
      <c r="H102">
        <f>VLOOKUP(A102, [5]shown_tract_kfr_rP_gP_pall!$A$1:$C$359, 3, 0)</f>
        <v>35464</v>
      </c>
      <c r="I102">
        <f>VLOOKUP(A102, [3]shown_tract_job_density_2013!$A$1:$C$397, 3, 0)</f>
        <v>5196</v>
      </c>
      <c r="J102">
        <f>VLOOKUP(A102, [2]shown_tract_ann_avg_job_growth_!$A$1:$C$397, 3,0)</f>
        <v>0.05</v>
      </c>
    </row>
    <row r="103" spans="1:10" x14ac:dyDescent="0.2">
      <c r="A103">
        <v>24510260403</v>
      </c>
      <c r="B103" t="s">
        <v>84</v>
      </c>
      <c r="C103" t="s">
        <v>8</v>
      </c>
      <c r="D103" t="s">
        <v>9</v>
      </c>
      <c r="E103">
        <v>0.71540000000000004</v>
      </c>
      <c r="F103">
        <f>VLOOKUP(A103, [1]shown_tract_traveltime15_2016!$A$1:$C$397, 3,0)</f>
        <v>2.2700000000000001E-2</v>
      </c>
      <c r="G103">
        <f>VLOOKUP(A103, [4]shown_tract_poor_share2016!$A$1:$C$397, 3, 0)</f>
        <v>0.2989</v>
      </c>
      <c r="H103">
        <f>VLOOKUP(A103, [5]shown_tract_kfr_rP_gP_pall!$A$1:$C$359, 3, 0)</f>
        <v>22835</v>
      </c>
      <c r="I103">
        <f>VLOOKUP(A103, [3]shown_tract_job_density_2013!$A$1:$C$397, 3, 0)</f>
        <v>573.6</v>
      </c>
      <c r="J103">
        <f>VLOOKUP(A103, [2]shown_tract_ann_avg_job_growth_!$A$1:$C$397, 3,0)</f>
        <v>5.4999999999999997E-3</v>
      </c>
    </row>
    <row r="104" spans="1:10" x14ac:dyDescent="0.2">
      <c r="A104">
        <v>24510260202</v>
      </c>
      <c r="B104" t="s">
        <v>85</v>
      </c>
      <c r="C104" t="s">
        <v>8</v>
      </c>
      <c r="D104" t="s">
        <v>9</v>
      </c>
      <c r="E104">
        <v>0.71499999999999997</v>
      </c>
      <c r="F104">
        <f>VLOOKUP(A104, [1]shown_tract_traveltime15_2016!$A$1:$C$397, 3,0)</f>
        <v>0.1081</v>
      </c>
      <c r="G104">
        <f>VLOOKUP(A104, [4]shown_tract_poor_share2016!$A$1:$C$397, 3, 0)</f>
        <v>0.18029999999999999</v>
      </c>
      <c r="H104">
        <f>VLOOKUP(A104, [5]shown_tract_kfr_rP_gP_pall!$A$1:$C$359, 3, 0)</f>
        <v>25652</v>
      </c>
      <c r="I104">
        <f>VLOOKUP(A104, [3]shown_tract_job_density_2013!$A$1:$C$397, 3, 0)</f>
        <v>286.8</v>
      </c>
      <c r="J104">
        <f>VLOOKUP(A104, [2]shown_tract_ann_avg_job_growth_!$A$1:$C$397, 3,0)</f>
        <v>8.2000000000000007E-3</v>
      </c>
    </row>
    <row r="105" spans="1:10" x14ac:dyDescent="0.2">
      <c r="A105">
        <v>24510160802</v>
      </c>
      <c r="B105" t="s">
        <v>81</v>
      </c>
      <c r="C105" t="s">
        <v>8</v>
      </c>
      <c r="D105" t="s">
        <v>9</v>
      </c>
      <c r="E105">
        <v>0.71460000000000001</v>
      </c>
      <c r="F105">
        <f>VLOOKUP(A105, [1]shown_tract_traveltime15_2016!$A$1:$C$397, 3,0)</f>
        <v>8.1799999999999998E-2</v>
      </c>
      <c r="G105">
        <f>VLOOKUP(A105, [4]shown_tract_poor_share2016!$A$1:$C$397, 3, 0)</f>
        <v>0.12809999999999999</v>
      </c>
      <c r="H105">
        <f>VLOOKUP(A105, [5]shown_tract_kfr_rP_gP_pall!$A$1:$C$359, 3, 0)</f>
        <v>22834</v>
      </c>
      <c r="I105">
        <f>VLOOKUP(A105, [3]shown_tract_job_density_2013!$A$1:$C$397, 3, 0)</f>
        <v>74</v>
      </c>
      <c r="J105">
        <f>VLOOKUP(A105, [2]shown_tract_ann_avg_job_growth_!$A$1:$C$397, 3,0)</f>
        <v>-2.01E-2</v>
      </c>
    </row>
    <row r="106" spans="1:10" x14ac:dyDescent="0.2">
      <c r="A106">
        <v>24510271900</v>
      </c>
      <c r="B106" t="s">
        <v>86</v>
      </c>
      <c r="C106" t="s">
        <v>8</v>
      </c>
      <c r="D106" t="s">
        <v>9</v>
      </c>
      <c r="E106">
        <v>0.71289999999999998</v>
      </c>
      <c r="F106">
        <f>VLOOKUP(A106, [1]shown_tract_traveltime15_2016!$A$1:$C$397, 3,0)</f>
        <v>0.10340000000000001</v>
      </c>
      <c r="G106">
        <f>VLOOKUP(A106, [4]shown_tract_poor_share2016!$A$1:$C$397, 3, 0)</f>
        <v>0.2616</v>
      </c>
      <c r="H106">
        <f>VLOOKUP(A106, [5]shown_tract_kfr_rP_gP_pall!$A$1:$C$359, 3, 0)</f>
        <v>31367</v>
      </c>
      <c r="I106">
        <f>VLOOKUP(A106, [3]shown_tract_job_density_2013!$A$1:$C$397, 3, 0)</f>
        <v>1417</v>
      </c>
      <c r="J106">
        <f>VLOOKUP(A106, [2]shown_tract_ann_avg_job_growth_!$A$1:$C$397, 3,0)</f>
        <v>3.5000000000000001E-3</v>
      </c>
    </row>
    <row r="107" spans="1:10" x14ac:dyDescent="0.2">
      <c r="A107">
        <v>24510090700</v>
      </c>
      <c r="B107" t="s">
        <v>87</v>
      </c>
      <c r="C107" t="s">
        <v>8</v>
      </c>
      <c r="D107" t="s">
        <v>9</v>
      </c>
      <c r="E107">
        <v>0.71109999999999995</v>
      </c>
      <c r="F107">
        <f>VLOOKUP(A107, [1]shown_tract_traveltime15_2016!$A$1:$C$397, 3,0)</f>
        <v>0.14299999999999999</v>
      </c>
      <c r="G107">
        <f>VLOOKUP(A107, [4]shown_tract_poor_share2016!$A$1:$C$397, 3, 0)</f>
        <v>0.31290000000000001</v>
      </c>
      <c r="H107">
        <f>VLOOKUP(A107, [5]shown_tract_kfr_rP_gP_pall!$A$1:$C$359, 3, 0)</f>
        <v>21938</v>
      </c>
      <c r="I107">
        <f>VLOOKUP(A107, [3]shown_tract_job_density_2013!$A$1:$C$397, 3, 0)</f>
        <v>142</v>
      </c>
      <c r="J107">
        <f>VLOOKUP(A107, [2]shown_tract_ann_avg_job_growth_!$A$1:$C$397, 3,0)</f>
        <v>-0.22720000000000001</v>
      </c>
    </row>
    <row r="108" spans="1:10" x14ac:dyDescent="0.2">
      <c r="A108">
        <v>24510260700</v>
      </c>
      <c r="B108" t="s">
        <v>88</v>
      </c>
      <c r="C108" t="s">
        <v>8</v>
      </c>
      <c r="D108" t="s">
        <v>9</v>
      </c>
      <c r="E108">
        <v>0.71079999999999999</v>
      </c>
      <c r="F108">
        <f>VLOOKUP(A108, [1]shown_tract_traveltime15_2016!$A$1:$C$397, 3,0)</f>
        <v>0.14249999999999999</v>
      </c>
      <c r="G108">
        <f>VLOOKUP(A108, [4]shown_tract_poor_share2016!$A$1:$C$397, 3, 0)</f>
        <v>0.2243</v>
      </c>
      <c r="H108">
        <f>VLOOKUP(A108, [5]shown_tract_kfr_rP_gP_pall!$A$1:$C$359, 3, 0)</f>
        <v>32278</v>
      </c>
      <c r="I108">
        <f>VLOOKUP(A108, [3]shown_tract_job_density_2013!$A$1:$C$397, 3, 0)</f>
        <v>2239</v>
      </c>
      <c r="J108">
        <f>VLOOKUP(A108, [2]shown_tract_ann_avg_job_growth_!$A$1:$C$397, 3,0)</f>
        <v>-3.7999999999999999E-2</v>
      </c>
    </row>
    <row r="109" spans="1:10" x14ac:dyDescent="0.2">
      <c r="A109">
        <v>24510151300</v>
      </c>
      <c r="B109" t="s">
        <v>89</v>
      </c>
      <c r="C109" t="s">
        <v>8</v>
      </c>
      <c r="D109" t="s">
        <v>9</v>
      </c>
      <c r="E109">
        <v>0.71020000000000005</v>
      </c>
      <c r="F109">
        <f>VLOOKUP(A109, [1]shown_tract_traveltime15_2016!$A$1:$C$397, 3,0)</f>
        <v>6.8099999999999994E-2</v>
      </c>
      <c r="G109">
        <f>VLOOKUP(A109, [4]shown_tract_poor_share2016!$A$1:$C$397, 3, 0)</f>
        <v>0.44309999999999999</v>
      </c>
      <c r="H109">
        <f>VLOOKUP(A109, [5]shown_tract_kfr_rP_gP_pall!$A$1:$C$359, 3, 0)</f>
        <v>21395</v>
      </c>
      <c r="I109">
        <f>VLOOKUP(A109, [3]shown_tract_job_density_2013!$A$1:$C$397, 3, 0)</f>
        <v>1176</v>
      </c>
      <c r="J109">
        <f>VLOOKUP(A109, [2]shown_tract_ann_avg_job_growth_!$A$1:$C$397, 3,0)</f>
        <v>2.3E-2</v>
      </c>
    </row>
    <row r="110" spans="1:10" x14ac:dyDescent="0.2">
      <c r="A110">
        <v>24510271802</v>
      </c>
      <c r="B110" t="s">
        <v>90</v>
      </c>
      <c r="C110" t="s">
        <v>8</v>
      </c>
      <c r="D110" t="s">
        <v>9</v>
      </c>
      <c r="E110">
        <v>0.71</v>
      </c>
      <c r="F110">
        <f>VLOOKUP(A110, [1]shown_tract_traveltime15_2016!$A$1:$C$397, 3,0)</f>
        <v>9.0300000000000005E-2</v>
      </c>
      <c r="G110">
        <f>VLOOKUP(A110, [4]shown_tract_poor_share2016!$A$1:$C$397, 3, 0)</f>
        <v>0.3483</v>
      </c>
      <c r="H110">
        <f>VLOOKUP(A110, [5]shown_tract_kfr_rP_gP_pall!$A$1:$C$359, 3, 0)</f>
        <v>20829</v>
      </c>
      <c r="I110">
        <f>VLOOKUP(A110, [3]shown_tract_job_density_2013!$A$1:$C$397, 3, 0)</f>
        <v>1312</v>
      </c>
      <c r="J110">
        <f>VLOOKUP(A110, [2]shown_tract_ann_avg_job_growth_!$A$1:$C$397, 3,0)</f>
        <v>6.7999999999999996E-3</v>
      </c>
    </row>
    <row r="111" spans="1:10" x14ac:dyDescent="0.2">
      <c r="A111">
        <v>24510010300</v>
      </c>
      <c r="B111" t="s">
        <v>22</v>
      </c>
      <c r="C111" t="s">
        <v>8</v>
      </c>
      <c r="D111" t="s">
        <v>9</v>
      </c>
      <c r="E111">
        <v>0.7097</v>
      </c>
      <c r="F111">
        <f>VLOOKUP(A111, [1]shown_tract_traveltime15_2016!$A$1:$C$397, 3,0)</f>
        <v>0.16489999999999999</v>
      </c>
      <c r="G111">
        <f>VLOOKUP(A111, [4]shown_tract_poor_share2016!$A$1:$C$397, 3, 0)</f>
        <v>6.0100000000000001E-2</v>
      </c>
      <c r="H111">
        <f>VLOOKUP(A111, [5]shown_tract_kfr_rP_gP_pall!$A$1:$C$359, 3, 0)</f>
        <v>33660</v>
      </c>
      <c r="I111">
        <f>VLOOKUP(A111, [3]shown_tract_job_density_2013!$A$1:$C$397, 3, 0)</f>
        <v>1162</v>
      </c>
      <c r="J111">
        <f>VLOOKUP(A111, [2]shown_tract_ann_avg_job_growth_!$A$1:$C$397, 3,0)</f>
        <v>4.0099999999999997E-2</v>
      </c>
    </row>
    <row r="112" spans="1:10" x14ac:dyDescent="0.2">
      <c r="A112">
        <v>24510130700</v>
      </c>
      <c r="B112" t="s">
        <v>83</v>
      </c>
      <c r="C112" t="s">
        <v>8</v>
      </c>
      <c r="D112" t="s">
        <v>9</v>
      </c>
      <c r="E112">
        <v>0.70920000000000005</v>
      </c>
      <c r="F112">
        <f>VLOOKUP(A112, [1]shown_tract_traveltime15_2016!$A$1:$C$397, 3,0)</f>
        <v>0.1769</v>
      </c>
      <c r="G112">
        <f>VLOOKUP(A112, [4]shown_tract_poor_share2016!$A$1:$C$397, 3, 0)</f>
        <v>5.9299999999999999E-2</v>
      </c>
      <c r="H112">
        <f>VLOOKUP(A112, [5]shown_tract_kfr_rP_gP_pall!$A$1:$C$359, 3, 0)</f>
        <v>38765</v>
      </c>
      <c r="I112">
        <f>VLOOKUP(A112, [3]shown_tract_job_density_2013!$A$1:$C$397, 3, 0)</f>
        <v>5725</v>
      </c>
      <c r="J112">
        <f>VLOOKUP(A112, [2]shown_tract_ann_avg_job_growth_!$A$1:$C$397, 3,0)</f>
        <v>-1.4800000000000001E-2</v>
      </c>
    </row>
    <row r="113" spans="1:10" x14ac:dyDescent="0.2">
      <c r="A113">
        <v>24510280101</v>
      </c>
      <c r="B113" t="s">
        <v>91</v>
      </c>
      <c r="C113" t="s">
        <v>8</v>
      </c>
      <c r="D113" t="s">
        <v>9</v>
      </c>
      <c r="E113">
        <v>0.70799999999999996</v>
      </c>
      <c r="F113">
        <f>VLOOKUP(A113, [1]shown_tract_traveltime15_2016!$A$1:$C$397, 3,0)</f>
        <v>0.109</v>
      </c>
      <c r="G113">
        <f>VLOOKUP(A113, [4]shown_tract_poor_share2016!$A$1:$C$397, 3, 0)</f>
        <v>0.3105</v>
      </c>
      <c r="H113">
        <f>VLOOKUP(A113, [5]shown_tract_kfr_rP_gP_pall!$A$1:$C$359, 3, 0)</f>
        <v>23921</v>
      </c>
      <c r="I113">
        <f>VLOOKUP(A113, [3]shown_tract_job_density_2013!$A$1:$C$397, 3, 0)</f>
        <v>7816</v>
      </c>
      <c r="J113">
        <f>VLOOKUP(A113, [2]shown_tract_ann_avg_job_growth_!$A$1:$C$397, 3,0)</f>
        <v>2.5100000000000001E-2</v>
      </c>
    </row>
    <row r="114" spans="1:10" x14ac:dyDescent="0.2">
      <c r="A114">
        <v>24510090500</v>
      </c>
      <c r="B114" t="s">
        <v>92</v>
      </c>
      <c r="C114" t="s">
        <v>8</v>
      </c>
      <c r="D114" t="s">
        <v>9</v>
      </c>
      <c r="E114">
        <v>0.7077</v>
      </c>
      <c r="F114">
        <f>VLOOKUP(A114, [1]shown_tract_traveltime15_2016!$A$1:$C$397, 3,0)</f>
        <v>0.159</v>
      </c>
      <c r="G114">
        <f>VLOOKUP(A114, [4]shown_tract_poor_share2016!$A$1:$C$397, 3, 0)</f>
        <v>0.16020000000000001</v>
      </c>
      <c r="H114">
        <f>VLOOKUP(A114, [5]shown_tract_kfr_rP_gP_pall!$A$1:$C$359, 3, 0)</f>
        <v>24301</v>
      </c>
      <c r="I114">
        <f>VLOOKUP(A114, [3]shown_tract_job_density_2013!$A$1:$C$397, 3, 0)</f>
        <v>5822</v>
      </c>
      <c r="J114">
        <f>VLOOKUP(A114, [2]shown_tract_ann_avg_job_growth_!$A$1:$C$397, 3,0)</f>
        <v>-6.8699999999999997E-2</v>
      </c>
    </row>
    <row r="115" spans="1:10" x14ac:dyDescent="0.2">
      <c r="A115">
        <v>24510150600</v>
      </c>
      <c r="B115" t="s">
        <v>93</v>
      </c>
      <c r="C115" t="s">
        <v>8</v>
      </c>
      <c r="D115" t="s">
        <v>9</v>
      </c>
      <c r="E115">
        <v>0.70750000000000002</v>
      </c>
      <c r="F115">
        <f>VLOOKUP(A115, [1]shown_tract_traveltime15_2016!$A$1:$C$397, 3,0)</f>
        <v>8.8200000000000001E-2</v>
      </c>
      <c r="G115">
        <f>VLOOKUP(A115, [4]shown_tract_poor_share2016!$A$1:$C$397, 3, 0)</f>
        <v>0.29239999999999999</v>
      </c>
      <c r="H115">
        <f>VLOOKUP(A115, [5]shown_tract_kfr_rP_gP_pall!$A$1:$C$359, 3, 0)</f>
        <v>20233</v>
      </c>
      <c r="I115">
        <f>VLOOKUP(A115, [3]shown_tract_job_density_2013!$A$1:$C$397, 3, 0)</f>
        <v>1273</v>
      </c>
      <c r="J115">
        <f>VLOOKUP(A115, [2]shown_tract_ann_avg_job_growth_!$A$1:$C$397, 3,0)</f>
        <v>4.2799999999999998E-2</v>
      </c>
    </row>
    <row r="116" spans="1:10" x14ac:dyDescent="0.2">
      <c r="A116">
        <v>24005403202</v>
      </c>
      <c r="B116" t="s">
        <v>16</v>
      </c>
      <c r="C116" t="s">
        <v>8</v>
      </c>
      <c r="D116" t="s">
        <v>9</v>
      </c>
      <c r="E116">
        <v>0.70599999999999996</v>
      </c>
      <c r="F116">
        <f>VLOOKUP(A116, [1]shown_tract_traveltime15_2016!$A$1:$C$397, 3,0)</f>
        <v>7.6300000000000007E-2</v>
      </c>
      <c r="G116">
        <f>VLOOKUP(A116, [4]shown_tract_poor_share2016!$A$1:$C$397, 3, 0)</f>
        <v>5.5500000000000001E-2</v>
      </c>
      <c r="H116">
        <f>VLOOKUP(A116, [5]shown_tract_kfr_rP_gP_pall!$A$1:$C$359, 3, 0)</f>
        <v>29898</v>
      </c>
      <c r="I116">
        <f>VLOOKUP(A116, [3]shown_tract_job_density_2013!$A$1:$C$397, 3, 0)</f>
        <v>93.96</v>
      </c>
      <c r="J116">
        <f>VLOOKUP(A116, [2]shown_tract_ann_avg_job_growth_!$A$1:$C$397, 3,0)</f>
        <v>1.12E-2</v>
      </c>
    </row>
    <row r="117" spans="1:10" x14ac:dyDescent="0.2">
      <c r="A117">
        <v>24510270701</v>
      </c>
      <c r="B117" t="s">
        <v>23</v>
      </c>
      <c r="C117" t="s">
        <v>8</v>
      </c>
      <c r="D117" t="s">
        <v>9</v>
      </c>
      <c r="E117">
        <v>0.70540000000000003</v>
      </c>
      <c r="F117">
        <f>VLOOKUP(A117, [1]shown_tract_traveltime15_2016!$A$1:$C$397, 3,0)</f>
        <v>6.88E-2</v>
      </c>
      <c r="G117">
        <f>VLOOKUP(A117, [4]shown_tract_poor_share2016!$A$1:$C$397, 3, 0)</f>
        <v>0.2417</v>
      </c>
      <c r="H117">
        <f>VLOOKUP(A117, [5]shown_tract_kfr_rP_gP_pall!$A$1:$C$359, 3, 0)</f>
        <v>23004</v>
      </c>
      <c r="I117">
        <f>VLOOKUP(A117, [3]shown_tract_job_density_2013!$A$1:$C$397, 3, 0)</f>
        <v>1240</v>
      </c>
      <c r="J117">
        <f>VLOOKUP(A117, [2]shown_tract_ann_avg_job_growth_!$A$1:$C$397, 3,0)</f>
        <v>7.4000000000000003E-3</v>
      </c>
    </row>
    <row r="118" spans="1:10" x14ac:dyDescent="0.2">
      <c r="A118">
        <v>24510110100</v>
      </c>
      <c r="B118" t="s">
        <v>30</v>
      </c>
      <c r="C118" t="s">
        <v>8</v>
      </c>
      <c r="D118" t="s">
        <v>9</v>
      </c>
      <c r="E118">
        <v>0.70389999999999997</v>
      </c>
      <c r="F118">
        <f>VLOOKUP(A118, [1]shown_tract_traveltime15_2016!$A$1:$C$397, 3,0)</f>
        <v>0.27979999999999999</v>
      </c>
      <c r="G118">
        <f>VLOOKUP(A118, [4]shown_tract_poor_share2016!$A$1:$C$397, 3, 0)</f>
        <v>0.2155</v>
      </c>
      <c r="H118">
        <f>VLOOKUP(A118, [5]shown_tract_kfr_rP_gP_pall!$A$1:$C$359, 3, 0)</f>
        <v>23998</v>
      </c>
      <c r="I118">
        <f>VLOOKUP(A118, [3]shown_tract_job_density_2013!$A$1:$C$397, 3, 0)</f>
        <v>21115</v>
      </c>
      <c r="J118">
        <f>VLOOKUP(A118, [2]shown_tract_ann_avg_job_growth_!$A$1:$C$397, 3,0)</f>
        <v>-0.06</v>
      </c>
    </row>
    <row r="119" spans="1:10" x14ac:dyDescent="0.2">
      <c r="A119">
        <v>24510260301</v>
      </c>
      <c r="B119" t="s">
        <v>41</v>
      </c>
      <c r="C119" t="s">
        <v>8</v>
      </c>
      <c r="D119" t="s">
        <v>9</v>
      </c>
      <c r="E119">
        <v>0.70340000000000003</v>
      </c>
      <c r="F119">
        <f>VLOOKUP(A119, [1]shown_tract_traveltime15_2016!$A$1:$C$397, 3,0)</f>
        <v>4.3700000000000003E-2</v>
      </c>
      <c r="G119">
        <f>VLOOKUP(A119, [4]shown_tract_poor_share2016!$A$1:$C$397, 3, 0)</f>
        <v>0.31630000000000003</v>
      </c>
      <c r="H119">
        <f>VLOOKUP(A119, [5]shown_tract_kfr_rP_gP_pall!$A$1:$C$359, 3, 0)</f>
        <v>24400</v>
      </c>
      <c r="I119">
        <f>VLOOKUP(A119, [3]shown_tract_job_density_2013!$A$1:$C$397, 3, 0)</f>
        <v>957.3</v>
      </c>
      <c r="J119">
        <f>VLOOKUP(A119, [2]shown_tract_ann_avg_job_growth_!$A$1:$C$397, 3,0)</f>
        <v>3.1800000000000002E-2</v>
      </c>
    </row>
    <row r="120" spans="1:10" x14ac:dyDescent="0.2">
      <c r="A120">
        <v>24510170300</v>
      </c>
      <c r="B120" t="s">
        <v>94</v>
      </c>
      <c r="C120" t="s">
        <v>8</v>
      </c>
      <c r="D120" t="s">
        <v>9</v>
      </c>
      <c r="E120">
        <v>0.70330000000000004</v>
      </c>
      <c r="F120">
        <f>VLOOKUP(A120, [1]shown_tract_traveltime15_2016!$A$1:$C$397, 3,0)</f>
        <v>0.1138</v>
      </c>
      <c r="G120">
        <f>VLOOKUP(A120, [4]shown_tract_poor_share2016!$A$1:$C$397, 3, 0)</f>
        <v>0.31030000000000002</v>
      </c>
      <c r="H120">
        <f>VLOOKUP(A120, [5]shown_tract_kfr_rP_gP_pall!$A$1:$C$359, 3, 0)</f>
        <v>19493</v>
      </c>
      <c r="I120">
        <f>VLOOKUP(A120, [3]shown_tract_job_density_2013!$A$1:$C$397, 3, 0)</f>
        <v>932.2</v>
      </c>
      <c r="J120">
        <f>VLOOKUP(A120, [2]shown_tract_ann_avg_job_growth_!$A$1:$C$397, 3,0)</f>
        <v>0.15110000000000001</v>
      </c>
    </row>
    <row r="121" spans="1:10" x14ac:dyDescent="0.2">
      <c r="A121">
        <v>24510271700</v>
      </c>
      <c r="B121" t="s">
        <v>89</v>
      </c>
      <c r="C121" t="s">
        <v>8</v>
      </c>
      <c r="D121" t="s">
        <v>9</v>
      </c>
      <c r="E121">
        <v>0.70279999999999998</v>
      </c>
      <c r="F121">
        <f>VLOOKUP(A121, [1]shown_tract_traveltime15_2016!$A$1:$C$397, 3,0)</f>
        <v>0.17519999999999999</v>
      </c>
      <c r="G121">
        <f>VLOOKUP(A121, [4]shown_tract_poor_share2016!$A$1:$C$397, 3, 0)</f>
        <v>0.187</v>
      </c>
      <c r="H121">
        <f>VLOOKUP(A121, [5]shown_tract_kfr_rP_gP_pall!$A$1:$C$359, 3, 0)</f>
        <v>23612</v>
      </c>
      <c r="I121">
        <f>VLOOKUP(A121, [3]shown_tract_job_density_2013!$A$1:$C$397, 3, 0)</f>
        <v>8301</v>
      </c>
      <c r="J121">
        <f>VLOOKUP(A121, [2]shown_tract_ann_avg_job_growth_!$A$1:$C$397, 3,0)</f>
        <v>3.1199999999999999E-2</v>
      </c>
    </row>
    <row r="122" spans="1:10" x14ac:dyDescent="0.2">
      <c r="A122">
        <v>24510160200</v>
      </c>
      <c r="B122" t="s">
        <v>95</v>
      </c>
      <c r="C122" t="s">
        <v>8</v>
      </c>
      <c r="D122" t="s">
        <v>9</v>
      </c>
      <c r="E122">
        <v>0.70209999999999995</v>
      </c>
      <c r="F122">
        <f>VLOOKUP(A122, [1]shown_tract_traveltime15_2016!$A$1:$C$397, 3,0)</f>
        <v>0.13220000000000001</v>
      </c>
      <c r="G122">
        <f>VLOOKUP(A122, [4]shown_tract_poor_share2016!$A$1:$C$397, 3, 0)</f>
        <v>0.3034</v>
      </c>
      <c r="H122">
        <f>VLOOKUP(A122, [5]shown_tract_kfr_rP_gP_pall!$A$1:$C$359, 3, 0)</f>
        <v>19809</v>
      </c>
      <c r="I122">
        <f>VLOOKUP(A122, [3]shown_tract_job_density_2013!$A$1:$C$397, 3, 0)</f>
        <v>479.2</v>
      </c>
      <c r="J122">
        <f>VLOOKUP(A122, [2]shown_tract_ann_avg_job_growth_!$A$1:$C$397, 3,0)</f>
        <v>0.18479999999999999</v>
      </c>
    </row>
    <row r="123" spans="1:10" x14ac:dyDescent="0.2">
      <c r="A123">
        <v>24510250401</v>
      </c>
      <c r="B123" t="s">
        <v>40</v>
      </c>
      <c r="C123" t="s">
        <v>8</v>
      </c>
      <c r="D123" t="s">
        <v>9</v>
      </c>
      <c r="E123">
        <v>0.70169999999999999</v>
      </c>
      <c r="F123">
        <f>VLOOKUP(A123, [1]shown_tract_traveltime15_2016!$A$1:$C$397, 3,0)</f>
        <v>0.22239999999999999</v>
      </c>
      <c r="G123">
        <f>VLOOKUP(A123, [4]shown_tract_poor_share2016!$A$1:$C$397, 3, 0)</f>
        <v>0.21990000000000001</v>
      </c>
      <c r="H123">
        <f>VLOOKUP(A123, [5]shown_tract_kfr_rP_gP_pall!$A$1:$C$359, 3, 0)</f>
        <v>31454</v>
      </c>
      <c r="I123">
        <f>VLOOKUP(A123, [3]shown_tract_job_density_2013!$A$1:$C$397, 3, 0)</f>
        <v>1211</v>
      </c>
      <c r="J123">
        <f>VLOOKUP(A123, [2]shown_tract_ann_avg_job_growth_!$A$1:$C$397, 3,0)</f>
        <v>-5.7799999999999997E-2</v>
      </c>
    </row>
    <row r="124" spans="1:10" x14ac:dyDescent="0.2">
      <c r="A124">
        <v>24510130400</v>
      </c>
      <c r="B124" t="s">
        <v>96</v>
      </c>
      <c r="C124" t="s">
        <v>8</v>
      </c>
      <c r="D124" t="s">
        <v>9</v>
      </c>
      <c r="E124">
        <v>0.70079999999999998</v>
      </c>
      <c r="F124">
        <f>VLOOKUP(A124, [1]shown_tract_traveltime15_2016!$A$1:$C$397, 3,0)</f>
        <v>0.17549999999999999</v>
      </c>
      <c r="G124">
        <f>VLOOKUP(A124, [4]shown_tract_poor_share2016!$A$1:$C$397, 3, 0)</f>
        <v>0.30499999999999999</v>
      </c>
      <c r="H124">
        <f>VLOOKUP(A124, [5]shown_tract_kfr_rP_gP_pall!$A$1:$C$359, 3, 0)</f>
        <v>23598</v>
      </c>
      <c r="I124">
        <f>VLOOKUP(A124, [3]shown_tract_job_density_2013!$A$1:$C$397, 3, 0)</f>
        <v>561</v>
      </c>
      <c r="J124">
        <f>VLOOKUP(A124, [2]shown_tract_ann_avg_job_growth_!$A$1:$C$397, 3,0)</f>
        <v>0.21510000000000001</v>
      </c>
    </row>
    <row r="125" spans="1:10" x14ac:dyDescent="0.2">
      <c r="A125">
        <v>24510250204</v>
      </c>
      <c r="B125" t="s">
        <v>66</v>
      </c>
      <c r="C125" t="s">
        <v>8</v>
      </c>
      <c r="D125" t="s">
        <v>9</v>
      </c>
      <c r="E125">
        <v>0.69940000000000002</v>
      </c>
      <c r="F125">
        <f>VLOOKUP(A125, [1]shown_tract_traveltime15_2016!$A$1:$C$397, 3,0)</f>
        <v>0.1239</v>
      </c>
      <c r="G125">
        <f>VLOOKUP(A125, [4]shown_tract_poor_share2016!$A$1:$C$397, 3, 0)</f>
        <v>0.6532</v>
      </c>
      <c r="H125">
        <f>VLOOKUP(A125, [5]shown_tract_kfr_rP_gP_pall!$A$1:$C$359, 3, 0)</f>
        <v>17902</v>
      </c>
      <c r="I125">
        <f>VLOOKUP(A125, [3]shown_tract_job_density_2013!$A$1:$C$397, 3, 0)</f>
        <v>354.4</v>
      </c>
      <c r="J125">
        <f>VLOOKUP(A125, [2]shown_tract_ann_avg_job_growth_!$A$1:$C$397, 3,0)</f>
        <v>0.33100000000000002</v>
      </c>
    </row>
    <row r="126" spans="1:10" x14ac:dyDescent="0.2">
      <c r="A126">
        <v>24510230200</v>
      </c>
      <c r="B126" t="s">
        <v>97</v>
      </c>
      <c r="C126" t="s">
        <v>8</v>
      </c>
      <c r="D126" t="s">
        <v>9</v>
      </c>
      <c r="E126">
        <v>0.6986</v>
      </c>
      <c r="F126">
        <f>VLOOKUP(A126, [1]shown_tract_traveltime15_2016!$A$1:$C$397, 3,0)</f>
        <v>0.14169999999999999</v>
      </c>
      <c r="G126">
        <f>VLOOKUP(A126, [4]shown_tract_poor_share2016!$A$1:$C$397, 3, 0)</f>
        <v>7.0300000000000001E-2</v>
      </c>
      <c r="H126">
        <f>VLOOKUP(A126, [5]shown_tract_kfr_rP_gP_pall!$A$1:$C$359, 3, 0)</f>
        <v>34584</v>
      </c>
      <c r="I126">
        <f>VLOOKUP(A126, [3]shown_tract_job_density_2013!$A$1:$C$397, 3, 0)</f>
        <v>8905</v>
      </c>
      <c r="J126">
        <f>VLOOKUP(A126, [2]shown_tract_ann_avg_job_growth_!$A$1:$C$397, 3,0)</f>
        <v>2.5000000000000001E-2</v>
      </c>
    </row>
    <row r="127" spans="1:10" x14ac:dyDescent="0.2">
      <c r="A127">
        <v>24510271102</v>
      </c>
      <c r="B127" t="s">
        <v>98</v>
      </c>
      <c r="C127" t="s">
        <v>8</v>
      </c>
      <c r="D127" t="s">
        <v>9</v>
      </c>
      <c r="E127">
        <v>0.6986</v>
      </c>
      <c r="F127">
        <f>VLOOKUP(A127, [1]shown_tract_traveltime15_2016!$A$1:$C$397, 3,0)</f>
        <v>0.28079999999999999</v>
      </c>
      <c r="G127">
        <f>VLOOKUP(A127, [4]shown_tract_poor_share2016!$A$1:$C$397, 3, 0)</f>
        <v>2.9700000000000001E-2</v>
      </c>
      <c r="H127">
        <f>VLOOKUP(A127, [5]shown_tract_kfr_rP_gP_pall!$A$1:$C$359, 3, 0)</f>
        <v>62714</v>
      </c>
      <c r="I127">
        <f>VLOOKUP(A127, [3]shown_tract_job_density_2013!$A$1:$C$397, 3, 0)</f>
        <v>3184</v>
      </c>
      <c r="J127">
        <f>VLOOKUP(A127, [2]shown_tract_ann_avg_job_growth_!$A$1:$C$397, 3,0)</f>
        <v>0.184</v>
      </c>
    </row>
    <row r="128" spans="1:10" x14ac:dyDescent="0.2">
      <c r="A128">
        <v>24510200200</v>
      </c>
      <c r="B128" t="s">
        <v>47</v>
      </c>
      <c r="C128" t="s">
        <v>8</v>
      </c>
      <c r="D128" t="s">
        <v>9</v>
      </c>
      <c r="E128">
        <v>0.69769999999999999</v>
      </c>
      <c r="F128">
        <f>VLOOKUP(A128, [1]shown_tract_traveltime15_2016!$A$1:$C$397, 3,0)</f>
        <v>0.17169999999999999</v>
      </c>
      <c r="G128">
        <f>VLOOKUP(A128, [4]shown_tract_poor_share2016!$A$1:$C$397, 3, 0)</f>
        <v>0.38719999999999999</v>
      </c>
      <c r="H128">
        <f>VLOOKUP(A128, [5]shown_tract_kfr_rP_gP_pall!$A$1:$C$359, 3, 0)</f>
        <v>19401</v>
      </c>
      <c r="I128">
        <f>VLOOKUP(A128, [3]shown_tract_job_density_2013!$A$1:$C$397, 3, 0)</f>
        <v>1106</v>
      </c>
      <c r="J128">
        <f>VLOOKUP(A128, [2]shown_tract_ann_avg_job_growth_!$A$1:$C$397, 3,0)</f>
        <v>3.8399999999999997E-2</v>
      </c>
    </row>
    <row r="129" spans="1:10" x14ac:dyDescent="0.2">
      <c r="A129">
        <v>24510240100</v>
      </c>
      <c r="B129" t="s">
        <v>99</v>
      </c>
      <c r="C129" t="s">
        <v>8</v>
      </c>
      <c r="D129" t="s">
        <v>9</v>
      </c>
      <c r="E129">
        <v>0.69740000000000002</v>
      </c>
      <c r="F129">
        <f>VLOOKUP(A129, [1]shown_tract_traveltime15_2016!$A$1:$C$397, 3,0)</f>
        <v>0.20730000000000001</v>
      </c>
      <c r="G129">
        <f>VLOOKUP(A129, [4]shown_tract_poor_share2016!$A$1:$C$397, 3, 0)</f>
        <v>4.87E-2</v>
      </c>
      <c r="H129">
        <f>VLOOKUP(A129, [5]shown_tract_kfr_rP_gP_pall!$A$1:$C$359, 3, 0)</f>
        <v>41988</v>
      </c>
      <c r="I129">
        <f>VLOOKUP(A129, [3]shown_tract_job_density_2013!$A$1:$C$397, 3, 0)</f>
        <v>4633</v>
      </c>
      <c r="J129">
        <f>VLOOKUP(A129, [2]shown_tract_ann_avg_job_growth_!$A$1:$C$397, 3,0)</f>
        <v>0.1038</v>
      </c>
    </row>
    <row r="130" spans="1:10" x14ac:dyDescent="0.2">
      <c r="A130">
        <v>24510160500</v>
      </c>
      <c r="B130" t="s">
        <v>100</v>
      </c>
      <c r="C130" t="s">
        <v>8</v>
      </c>
      <c r="D130" t="s">
        <v>9</v>
      </c>
      <c r="E130">
        <v>0.6966</v>
      </c>
      <c r="F130">
        <f>VLOOKUP(A130, [1]shown_tract_traveltime15_2016!$A$1:$C$397, 3,0)</f>
        <v>0.1275</v>
      </c>
      <c r="G130">
        <f>VLOOKUP(A130, [4]shown_tract_poor_share2016!$A$1:$C$397, 3, 0)</f>
        <v>0.25690000000000002</v>
      </c>
      <c r="H130">
        <f>VLOOKUP(A130, [5]shown_tract_kfr_rP_gP_pall!$A$1:$C$359, 3, 0)</f>
        <v>22158</v>
      </c>
      <c r="I130">
        <f>VLOOKUP(A130, [3]shown_tract_job_density_2013!$A$1:$C$397, 3, 0)</f>
        <v>1238</v>
      </c>
      <c r="J130">
        <f>VLOOKUP(A130, [2]shown_tract_ann_avg_job_growth_!$A$1:$C$397, 3,0)</f>
        <v>5.7799999999999997E-2</v>
      </c>
    </row>
    <row r="131" spans="1:10" x14ac:dyDescent="0.2">
      <c r="A131">
        <v>24510260501</v>
      </c>
      <c r="B131" t="s">
        <v>101</v>
      </c>
      <c r="C131" t="s">
        <v>8</v>
      </c>
      <c r="D131" t="s">
        <v>9</v>
      </c>
      <c r="E131">
        <v>0.69450000000000001</v>
      </c>
      <c r="F131">
        <f>VLOOKUP(A131, [1]shown_tract_traveltime15_2016!$A$1:$C$397, 3,0)</f>
        <v>0.1167</v>
      </c>
      <c r="G131">
        <f>VLOOKUP(A131, [4]shown_tract_poor_share2016!$A$1:$C$397, 3, 0)</f>
        <v>0.11219999999999999</v>
      </c>
      <c r="H131">
        <f>VLOOKUP(A131, [5]shown_tract_kfr_rP_gP_pall!$A$1:$C$359, 3, 0)</f>
        <v>36983</v>
      </c>
      <c r="I131">
        <f>VLOOKUP(A131, [3]shown_tract_job_density_2013!$A$1:$C$397, 3, 0)</f>
        <v>6666</v>
      </c>
      <c r="J131">
        <f>VLOOKUP(A131, [2]shown_tract_ann_avg_job_growth_!$A$1:$C$397, 3,0)</f>
        <v>1.6000000000000001E-3</v>
      </c>
    </row>
    <row r="132" spans="1:10" x14ac:dyDescent="0.2">
      <c r="A132">
        <v>24510080400</v>
      </c>
      <c r="B132" t="s">
        <v>72</v>
      </c>
      <c r="C132" t="s">
        <v>8</v>
      </c>
      <c r="D132" t="s">
        <v>9</v>
      </c>
      <c r="E132">
        <v>0.69320000000000004</v>
      </c>
      <c r="F132">
        <f>VLOOKUP(A132, [1]shown_tract_traveltime15_2016!$A$1:$C$397, 3,0)</f>
        <v>0.14149999999999999</v>
      </c>
      <c r="G132">
        <f>VLOOKUP(A132, [4]shown_tract_poor_share2016!$A$1:$C$397, 3, 0)</f>
        <v>0.51190000000000002</v>
      </c>
      <c r="H132">
        <f>VLOOKUP(A132, [5]shown_tract_kfr_rP_gP_pall!$A$1:$C$359, 3, 0)</f>
        <v>20089</v>
      </c>
      <c r="I132">
        <f>VLOOKUP(A132, [3]shown_tract_job_density_2013!$A$1:$C$397, 3, 0)</f>
        <v>1897</v>
      </c>
      <c r="J132">
        <f>VLOOKUP(A132, [2]shown_tract_ann_avg_job_growth_!$A$1:$C$397, 3,0)</f>
        <v>0.1099</v>
      </c>
    </row>
    <row r="133" spans="1:10" x14ac:dyDescent="0.2">
      <c r="A133">
        <v>24510160700</v>
      </c>
      <c r="B133" t="s">
        <v>102</v>
      </c>
      <c r="C133" t="s">
        <v>8</v>
      </c>
      <c r="D133" t="s">
        <v>9</v>
      </c>
      <c r="E133">
        <v>0.6925</v>
      </c>
      <c r="F133">
        <f>VLOOKUP(A133, [1]shown_tract_traveltime15_2016!$A$1:$C$397, 3,0)</f>
        <v>9.4399999999999998E-2</v>
      </c>
      <c r="G133">
        <f>VLOOKUP(A133, [4]shown_tract_poor_share2016!$A$1:$C$397, 3, 0)</f>
        <v>0.37159999999999999</v>
      </c>
      <c r="H133">
        <f>VLOOKUP(A133, [5]shown_tract_kfr_rP_gP_pall!$A$1:$C$359, 3, 0)</f>
        <v>21705</v>
      </c>
      <c r="I133">
        <f>VLOOKUP(A133, [3]shown_tract_job_density_2013!$A$1:$C$397, 3, 0)</f>
        <v>366.8</v>
      </c>
      <c r="J133">
        <f>VLOOKUP(A133, [2]shown_tract_ann_avg_job_growth_!$A$1:$C$397, 3,0)</f>
        <v>6.7500000000000004E-2</v>
      </c>
    </row>
    <row r="134" spans="1:10" x14ac:dyDescent="0.2">
      <c r="A134">
        <v>24510090600</v>
      </c>
      <c r="B134" t="s">
        <v>87</v>
      </c>
      <c r="C134" t="s">
        <v>8</v>
      </c>
      <c r="D134" t="s">
        <v>9</v>
      </c>
      <c r="E134">
        <v>0.69179999999999997</v>
      </c>
      <c r="F134">
        <f>VLOOKUP(A134, [1]shown_tract_traveltime15_2016!$A$1:$C$397, 3,0)</f>
        <v>0.1201</v>
      </c>
      <c r="G134">
        <f>VLOOKUP(A134, [4]shown_tract_poor_share2016!$A$1:$C$397, 3, 0)</f>
        <v>0.17219999999999999</v>
      </c>
      <c r="H134">
        <f>VLOOKUP(A134, [5]shown_tract_kfr_rP_gP_pall!$A$1:$C$359, 3, 0)</f>
        <v>21017</v>
      </c>
      <c r="I134">
        <f>VLOOKUP(A134, [3]shown_tract_job_density_2013!$A$1:$C$397, 3, 0)</f>
        <v>90.91</v>
      </c>
      <c r="J134">
        <f>VLOOKUP(A134, [2]shown_tract_ann_avg_job_growth_!$A$1:$C$397, 3,0)</f>
        <v>-7.7700000000000005E-2</v>
      </c>
    </row>
    <row r="135" spans="1:10" x14ac:dyDescent="0.2">
      <c r="A135">
        <v>24510110200</v>
      </c>
      <c r="B135" t="s">
        <v>30</v>
      </c>
      <c r="C135" t="s">
        <v>8</v>
      </c>
      <c r="D135" t="s">
        <v>9</v>
      </c>
      <c r="E135">
        <v>0.69159999999999999</v>
      </c>
      <c r="F135">
        <f>VLOOKUP(A135, [1]shown_tract_traveltime15_2016!$A$1:$C$397, 3,0)</f>
        <v>0.26569999999999999</v>
      </c>
      <c r="G135">
        <f>VLOOKUP(A135, [4]shown_tract_poor_share2016!$A$1:$C$397, 3, 0)</f>
        <v>0.19209999999999999</v>
      </c>
      <c r="H135">
        <f>VLOOKUP(A135, [5]shown_tract_kfr_rP_gP_pall!$A$1:$C$359, 3, 0)</f>
        <v>23225</v>
      </c>
      <c r="I135">
        <f>VLOOKUP(A135, [3]shown_tract_job_density_2013!$A$1:$C$397, 3, 0)</f>
        <v>29111</v>
      </c>
      <c r="J135">
        <f>VLOOKUP(A135, [2]shown_tract_ann_avg_job_growth_!$A$1:$C$397, 3,0)</f>
        <v>4.8999999999999998E-3</v>
      </c>
    </row>
    <row r="136" spans="1:10" x14ac:dyDescent="0.2">
      <c r="A136">
        <v>24510240400</v>
      </c>
      <c r="B136" t="s">
        <v>103</v>
      </c>
      <c r="C136" t="s">
        <v>8</v>
      </c>
      <c r="D136" t="s">
        <v>9</v>
      </c>
      <c r="E136">
        <v>0.68969999999999998</v>
      </c>
      <c r="F136">
        <f>VLOOKUP(A136, [1]shown_tract_traveltime15_2016!$A$1:$C$397, 3,0)</f>
        <v>0.20930000000000001</v>
      </c>
      <c r="G136">
        <f>VLOOKUP(A136, [4]shown_tract_poor_share2016!$A$1:$C$397, 3, 0)</f>
        <v>1.6799999999999999E-2</v>
      </c>
      <c r="H136">
        <f>VLOOKUP(A136, [5]shown_tract_kfr_rP_gP_pall!$A$1:$C$359, 3, 0)</f>
        <v>37546</v>
      </c>
      <c r="I136">
        <f>VLOOKUP(A136, [3]shown_tract_job_density_2013!$A$1:$C$397, 3, 0)</f>
        <v>3105</v>
      </c>
      <c r="J136">
        <f>VLOOKUP(A136, [2]shown_tract_ann_avg_job_growth_!$A$1:$C$397, 3,0)</f>
        <v>8.0999999999999996E-3</v>
      </c>
    </row>
    <row r="137" spans="1:10" x14ac:dyDescent="0.2">
      <c r="A137">
        <v>24510030100</v>
      </c>
      <c r="B137" t="s">
        <v>104</v>
      </c>
      <c r="C137" t="s">
        <v>8</v>
      </c>
      <c r="D137" t="s">
        <v>9</v>
      </c>
      <c r="E137">
        <v>0.6875</v>
      </c>
      <c r="F137">
        <f>VLOOKUP(A137, [1]shown_tract_traveltime15_2016!$A$1:$C$397, 3,0)</f>
        <v>0.21249999999999999</v>
      </c>
      <c r="G137">
        <f>VLOOKUP(A137, [4]shown_tract_poor_share2016!$A$1:$C$397, 3, 0)</f>
        <v>0.41899999999999998</v>
      </c>
      <c r="H137">
        <f>VLOOKUP(A137, [5]shown_tract_kfr_rP_gP_pall!$A$1:$C$359, 3, 0)</f>
        <v>19867</v>
      </c>
      <c r="I137">
        <f>VLOOKUP(A137, [3]shown_tract_job_density_2013!$A$1:$C$397, 3, 0)</f>
        <v>3624</v>
      </c>
      <c r="J137">
        <f>VLOOKUP(A137, [2]shown_tract_ann_avg_job_growth_!$A$1:$C$397, 3,0)</f>
        <v>2.5899999999999999E-2</v>
      </c>
    </row>
    <row r="138" spans="1:10" x14ac:dyDescent="0.2">
      <c r="A138">
        <v>24510100100</v>
      </c>
      <c r="B138" t="s">
        <v>105</v>
      </c>
      <c r="C138" t="s">
        <v>8</v>
      </c>
      <c r="D138" t="s">
        <v>9</v>
      </c>
      <c r="E138">
        <v>0.68640000000000001</v>
      </c>
      <c r="F138">
        <f>VLOOKUP(A138, [1]shown_tract_traveltime15_2016!$A$1:$C$397, 3,0)</f>
        <v>0.10299999999999999</v>
      </c>
      <c r="G138">
        <f>VLOOKUP(A138, [4]shown_tract_poor_share2016!$A$1:$C$397, 3, 0)</f>
        <v>0.42649999999999999</v>
      </c>
      <c r="H138">
        <f>VLOOKUP(A138, [5]shown_tract_kfr_rP_gP_pall!$A$1:$C$359, 3, 0)</f>
        <v>17650</v>
      </c>
      <c r="I138">
        <f>VLOOKUP(A138, [3]shown_tract_job_density_2013!$A$1:$C$397, 3, 0)</f>
        <v>2211</v>
      </c>
      <c r="J138">
        <f>VLOOKUP(A138, [2]shown_tract_ann_avg_job_growth_!$A$1:$C$397, 3,0)</f>
        <v>8.0399999999999999E-2</v>
      </c>
    </row>
    <row r="139" spans="1:10" x14ac:dyDescent="0.2">
      <c r="A139">
        <v>24510150200</v>
      </c>
      <c r="B139" t="s">
        <v>95</v>
      </c>
      <c r="C139" t="s">
        <v>8</v>
      </c>
      <c r="D139" t="s">
        <v>9</v>
      </c>
      <c r="E139">
        <v>0.68610000000000004</v>
      </c>
      <c r="F139">
        <f>VLOOKUP(A139, [1]shown_tract_traveltime15_2016!$A$1:$C$397, 3,0)</f>
        <v>9.5399999999999999E-2</v>
      </c>
      <c r="G139">
        <f>VLOOKUP(A139, [4]shown_tract_poor_share2016!$A$1:$C$397, 3, 0)</f>
        <v>0.26329999999999998</v>
      </c>
      <c r="H139">
        <f>VLOOKUP(A139, [5]shown_tract_kfr_rP_gP_pall!$A$1:$C$359, 3, 0)</f>
        <v>20270</v>
      </c>
      <c r="I139">
        <f>VLOOKUP(A139, [3]shown_tract_job_density_2013!$A$1:$C$397, 3, 0)</f>
        <v>925.9</v>
      </c>
      <c r="J139">
        <f>VLOOKUP(A139, [2]shown_tract_ann_avg_job_growth_!$A$1:$C$397, 3,0)</f>
        <v>8.5000000000000006E-3</v>
      </c>
    </row>
    <row r="140" spans="1:10" x14ac:dyDescent="0.2">
      <c r="A140">
        <v>24510090400</v>
      </c>
      <c r="B140" t="s">
        <v>92</v>
      </c>
      <c r="C140" t="s">
        <v>8</v>
      </c>
      <c r="D140" t="s">
        <v>9</v>
      </c>
      <c r="E140">
        <v>0.68569999999999998</v>
      </c>
      <c r="F140">
        <f>VLOOKUP(A140, [1]shown_tract_traveltime15_2016!$A$1:$C$397, 3,0)</f>
        <v>9.5399999999999999E-2</v>
      </c>
      <c r="G140">
        <f>VLOOKUP(A140, [4]shown_tract_poor_share2016!$A$1:$C$397, 3, 0)</f>
        <v>0.30480000000000002</v>
      </c>
      <c r="H140">
        <f>VLOOKUP(A140, [5]shown_tract_kfr_rP_gP_pall!$A$1:$C$359, 3, 0)</f>
        <v>23006</v>
      </c>
      <c r="I140">
        <f>VLOOKUP(A140, [3]shown_tract_job_density_2013!$A$1:$C$397, 3, 0)</f>
        <v>3110</v>
      </c>
      <c r="J140">
        <f>VLOOKUP(A140, [2]shown_tract_ann_avg_job_growth_!$A$1:$C$397, 3,0)</f>
        <v>-5.91E-2</v>
      </c>
    </row>
    <row r="141" spans="1:10" x14ac:dyDescent="0.2">
      <c r="A141">
        <v>24510260800</v>
      </c>
      <c r="B141" t="s">
        <v>106</v>
      </c>
      <c r="C141" t="s">
        <v>8</v>
      </c>
      <c r="D141" t="s">
        <v>9</v>
      </c>
      <c r="E141">
        <v>0.68559999999999999</v>
      </c>
      <c r="F141">
        <f>VLOOKUP(A141, [1]shown_tract_traveltime15_2016!$A$1:$C$397, 3,0)</f>
        <v>0.19839999999999999</v>
      </c>
      <c r="G141">
        <f>VLOOKUP(A141, [4]shown_tract_poor_share2016!$A$1:$C$397, 3, 0)</f>
        <v>0.26840000000000003</v>
      </c>
      <c r="H141">
        <f>VLOOKUP(A141, [5]shown_tract_kfr_rP_gP_pall!$A$1:$C$359, 3, 0)</f>
        <v>30040</v>
      </c>
      <c r="I141">
        <f>VLOOKUP(A141, [3]shown_tract_job_density_2013!$A$1:$C$397, 3, 0)</f>
        <v>5950</v>
      </c>
      <c r="J141">
        <f>VLOOKUP(A141, [2]shown_tract_ann_avg_job_growth_!$A$1:$C$397, 3,0)</f>
        <v>2.4899999999999999E-2</v>
      </c>
    </row>
    <row r="142" spans="1:10" x14ac:dyDescent="0.2">
      <c r="A142">
        <v>24510250303</v>
      </c>
      <c r="B142" t="s">
        <v>73</v>
      </c>
      <c r="C142" t="s">
        <v>8</v>
      </c>
      <c r="D142" t="s">
        <v>9</v>
      </c>
      <c r="E142">
        <v>0.68400000000000005</v>
      </c>
      <c r="F142">
        <f>VLOOKUP(A142, [1]shown_tract_traveltime15_2016!$A$1:$C$397, 3,0)</f>
        <v>0.25490000000000002</v>
      </c>
      <c r="G142">
        <f>VLOOKUP(A142, [4]shown_tract_poor_share2016!$A$1:$C$397, 3, 0)</f>
        <v>0.35549999999999998</v>
      </c>
      <c r="H142">
        <f>VLOOKUP(A142, [5]shown_tract_kfr_rP_gP_pall!$A$1:$C$359, 3, 0)</f>
        <v>31533</v>
      </c>
      <c r="I142">
        <f>VLOOKUP(A142, [3]shown_tract_job_density_2013!$A$1:$C$397, 3, 0)</f>
        <v>1486</v>
      </c>
      <c r="J142">
        <f>VLOOKUP(A142, [2]shown_tract_ann_avg_job_growth_!$A$1:$C$397, 3,0)</f>
        <v>2.1299999999999999E-2</v>
      </c>
    </row>
    <row r="143" spans="1:10" x14ac:dyDescent="0.2">
      <c r="A143">
        <v>24510040200</v>
      </c>
      <c r="B143" t="s">
        <v>30</v>
      </c>
      <c r="C143" t="s">
        <v>8</v>
      </c>
      <c r="D143" t="s">
        <v>9</v>
      </c>
      <c r="E143">
        <v>0.6825</v>
      </c>
      <c r="F143">
        <f>VLOOKUP(A143, [1]shown_tract_traveltime15_2016!$A$1:$C$397, 3,0)</f>
        <v>0.58889999999999998</v>
      </c>
      <c r="G143">
        <f>VLOOKUP(A143, [4]shown_tract_poor_share2016!$A$1:$C$397, 3, 0)</f>
        <v>0.29599999999999999</v>
      </c>
      <c r="H143">
        <f>VLOOKUP(A143, [5]shown_tract_kfr_rP_gP_pall!$A$1:$C$359, 3, 0)</f>
        <v>21579</v>
      </c>
      <c r="I143">
        <f>VLOOKUP(A143, [3]shown_tract_job_density_2013!$A$1:$C$397, 3, 0)</f>
        <v>109592</v>
      </c>
      <c r="J143">
        <f>VLOOKUP(A143, [2]shown_tract_ann_avg_job_growth_!$A$1:$C$397, 3,0)</f>
        <v>3.9E-2</v>
      </c>
    </row>
    <row r="144" spans="1:10" x14ac:dyDescent="0.2">
      <c r="A144">
        <v>24510260303</v>
      </c>
      <c r="B144" t="s">
        <v>107</v>
      </c>
      <c r="C144" t="s">
        <v>8</v>
      </c>
      <c r="D144" t="s">
        <v>9</v>
      </c>
      <c r="E144">
        <v>0.68210000000000004</v>
      </c>
      <c r="F144">
        <f>VLOOKUP(A144, [1]shown_tract_traveltime15_2016!$A$1:$C$397, 3,0)</f>
        <v>0.16669999999999999</v>
      </c>
      <c r="G144">
        <f>VLOOKUP(A144, [4]shown_tract_poor_share2016!$A$1:$C$397, 3, 0)</f>
        <v>0.37080000000000002</v>
      </c>
      <c r="H144">
        <f>VLOOKUP(A144, [5]shown_tract_kfr_rP_gP_pall!$A$1:$C$359, 3, 0)</f>
        <v>18894</v>
      </c>
      <c r="I144">
        <f>VLOOKUP(A144, [3]shown_tract_job_density_2013!$A$1:$C$397, 3, 0)</f>
        <v>2113</v>
      </c>
      <c r="J144">
        <f>VLOOKUP(A144, [2]shown_tract_ann_avg_job_growth_!$A$1:$C$397, 3,0)</f>
        <v>-1.6799999999999999E-2</v>
      </c>
    </row>
    <row r="145" spans="1:10" x14ac:dyDescent="0.2">
      <c r="A145">
        <v>24510080500</v>
      </c>
      <c r="B145" t="s">
        <v>108</v>
      </c>
      <c r="C145" t="s">
        <v>8</v>
      </c>
      <c r="D145" t="s">
        <v>9</v>
      </c>
      <c r="E145">
        <v>0.68110000000000004</v>
      </c>
      <c r="F145">
        <f>VLOOKUP(A145, [1]shown_tract_traveltime15_2016!$A$1:$C$397, 3,0)</f>
        <v>0.1454</v>
      </c>
      <c r="G145">
        <f>VLOOKUP(A145, [4]shown_tract_poor_share2016!$A$1:$C$397, 3, 0)</f>
        <v>0.3266</v>
      </c>
      <c r="H145">
        <f>VLOOKUP(A145, [5]shown_tract_kfr_rP_gP_pall!$A$1:$C$359, 3, 0)</f>
        <v>23070</v>
      </c>
      <c r="I145">
        <f>VLOOKUP(A145, [3]shown_tract_job_density_2013!$A$1:$C$397, 3, 0)</f>
        <v>3904</v>
      </c>
      <c r="J145">
        <f>VLOOKUP(A145, [2]shown_tract_ann_avg_job_growth_!$A$1:$C$397, 3,0)</f>
        <v>0.12609999999999999</v>
      </c>
    </row>
    <row r="146" spans="1:10" x14ac:dyDescent="0.2">
      <c r="A146">
        <v>24510200400</v>
      </c>
      <c r="B146" t="s">
        <v>109</v>
      </c>
      <c r="C146" t="s">
        <v>8</v>
      </c>
      <c r="D146" t="s">
        <v>9</v>
      </c>
      <c r="E146">
        <v>0.6804</v>
      </c>
      <c r="F146">
        <f>VLOOKUP(A146, [1]shown_tract_traveltime15_2016!$A$1:$C$397, 3,0)</f>
        <v>0.23599999999999999</v>
      </c>
      <c r="G146">
        <f>VLOOKUP(A146, [4]shown_tract_poor_share2016!$A$1:$C$397, 3, 0)</f>
        <v>0.38800000000000001</v>
      </c>
      <c r="H146">
        <f>VLOOKUP(A146, [5]shown_tract_kfr_rP_gP_pall!$A$1:$C$359, 3, 0)</f>
        <v>17979</v>
      </c>
      <c r="I146">
        <f>VLOOKUP(A146, [3]shown_tract_job_density_2013!$A$1:$C$397, 3, 0)</f>
        <v>853.3</v>
      </c>
      <c r="J146">
        <f>VLOOKUP(A146, [2]shown_tract_ann_avg_job_growth_!$A$1:$C$397, 3,0)</f>
        <v>2.6700000000000002E-2</v>
      </c>
    </row>
    <row r="147" spans="1:10" x14ac:dyDescent="0.2">
      <c r="A147">
        <v>24510150400</v>
      </c>
      <c r="B147" t="s">
        <v>110</v>
      </c>
      <c r="C147" t="s">
        <v>8</v>
      </c>
      <c r="D147" t="s">
        <v>9</v>
      </c>
      <c r="E147">
        <v>0.68030000000000002</v>
      </c>
      <c r="F147">
        <f>VLOOKUP(A147, [1]shown_tract_traveltime15_2016!$A$1:$C$397, 3,0)</f>
        <v>0.14149999999999999</v>
      </c>
      <c r="G147">
        <f>VLOOKUP(A147, [4]shown_tract_poor_share2016!$A$1:$C$397, 3, 0)</f>
        <v>0.16209999999999999</v>
      </c>
      <c r="H147">
        <f>VLOOKUP(A147, [5]shown_tract_kfr_rP_gP_pall!$A$1:$C$359, 3, 0)</f>
        <v>20286</v>
      </c>
      <c r="I147">
        <f>VLOOKUP(A147, [3]shown_tract_job_density_2013!$A$1:$C$397, 3, 0)</f>
        <v>3565</v>
      </c>
      <c r="J147">
        <f>VLOOKUP(A147, [2]shown_tract_ann_avg_job_growth_!$A$1:$C$397, 3,0)</f>
        <v>2.8199999999999999E-2</v>
      </c>
    </row>
    <row r="148" spans="1:10" x14ac:dyDescent="0.2">
      <c r="A148">
        <v>24510130200</v>
      </c>
      <c r="B148" t="s">
        <v>111</v>
      </c>
      <c r="C148" t="s">
        <v>8</v>
      </c>
      <c r="D148" t="s">
        <v>9</v>
      </c>
      <c r="E148">
        <v>0.68020000000000003</v>
      </c>
      <c r="F148">
        <f>VLOOKUP(A148, [1]shown_tract_traveltime15_2016!$A$1:$C$397, 3,0)</f>
        <v>0.2298</v>
      </c>
      <c r="G148">
        <f>VLOOKUP(A148, [4]shown_tract_poor_share2016!$A$1:$C$397, 3, 0)</f>
        <v>0.34899999999999998</v>
      </c>
      <c r="H148">
        <f>VLOOKUP(A148, [5]shown_tract_kfr_rP_gP_pall!$A$1:$C$359, 3, 0)</f>
        <v>21377</v>
      </c>
      <c r="I148">
        <f>VLOOKUP(A148, [3]shown_tract_job_density_2013!$A$1:$C$397, 3, 0)</f>
        <v>659.3</v>
      </c>
      <c r="J148">
        <f>VLOOKUP(A148, [2]shown_tract_ann_avg_job_growth_!$A$1:$C$397, 3,0)</f>
        <v>-7.8600000000000003E-2</v>
      </c>
    </row>
    <row r="149" spans="1:10" x14ac:dyDescent="0.2">
      <c r="A149">
        <v>24510272006</v>
      </c>
      <c r="B149" t="s">
        <v>86</v>
      </c>
      <c r="C149" t="s">
        <v>8</v>
      </c>
      <c r="D149" t="s">
        <v>9</v>
      </c>
      <c r="E149">
        <v>0.68010000000000004</v>
      </c>
      <c r="F149">
        <f>VLOOKUP(A149, [1]shown_tract_traveltime15_2016!$A$1:$C$397, 3,0)</f>
        <v>0.19259999999999999</v>
      </c>
      <c r="G149">
        <f>VLOOKUP(A149, [4]shown_tract_poor_share2016!$A$1:$C$397, 3, 0)</f>
        <v>0.1963</v>
      </c>
      <c r="H149">
        <f>VLOOKUP(A149, [5]shown_tract_kfr_rP_gP_pall!$A$1:$C$359, 3, 0)</f>
        <v>39001</v>
      </c>
      <c r="I149">
        <f>VLOOKUP(A149, [3]shown_tract_job_density_2013!$A$1:$C$397, 3, 0)</f>
        <v>1839</v>
      </c>
      <c r="J149">
        <f>VLOOKUP(A149, [2]shown_tract_ann_avg_job_growth_!$A$1:$C$397, 3,0)</f>
        <v>2.3800000000000002E-2</v>
      </c>
    </row>
    <row r="150" spans="1:10" x14ac:dyDescent="0.2">
      <c r="A150">
        <v>24510090900</v>
      </c>
      <c r="B150" t="s">
        <v>112</v>
      </c>
      <c r="C150" t="s">
        <v>8</v>
      </c>
      <c r="D150" t="s">
        <v>9</v>
      </c>
      <c r="E150">
        <v>0.67969999999999997</v>
      </c>
      <c r="F150">
        <f>VLOOKUP(A150, [1]shown_tract_traveltime15_2016!$A$1:$C$397, 3,0)</f>
        <v>7.7799999999999994E-2</v>
      </c>
      <c r="G150">
        <f>VLOOKUP(A150, [4]shown_tract_poor_share2016!$A$1:$C$397, 3, 0)</f>
        <v>0.25890000000000002</v>
      </c>
      <c r="H150">
        <f>VLOOKUP(A150, [5]shown_tract_kfr_rP_gP_pall!$A$1:$C$359, 3, 0)</f>
        <v>19381</v>
      </c>
      <c r="I150">
        <f>VLOOKUP(A150, [3]shown_tract_job_density_2013!$A$1:$C$397, 3, 0)</f>
        <v>713.2</v>
      </c>
      <c r="J150">
        <f>VLOOKUP(A150, [2]shown_tract_ann_avg_job_growth_!$A$1:$C$397, 3,0)</f>
        <v>2.23E-2</v>
      </c>
    </row>
    <row r="151" spans="1:10" x14ac:dyDescent="0.2">
      <c r="A151">
        <v>24510080700</v>
      </c>
      <c r="B151" t="s">
        <v>72</v>
      </c>
      <c r="C151" t="s">
        <v>8</v>
      </c>
      <c r="D151" t="s">
        <v>9</v>
      </c>
      <c r="E151">
        <v>0.67789999999999995</v>
      </c>
      <c r="F151">
        <f>VLOOKUP(A151, [1]shown_tract_traveltime15_2016!$A$1:$C$397, 3,0)</f>
        <v>0.1573</v>
      </c>
      <c r="G151">
        <f>VLOOKUP(A151, [4]shown_tract_poor_share2016!$A$1:$C$397, 3, 0)</f>
        <v>0.2873</v>
      </c>
      <c r="H151">
        <f>VLOOKUP(A151, [5]shown_tract_kfr_rP_gP_pall!$A$1:$C$359, 3, 0)</f>
        <v>19370</v>
      </c>
      <c r="I151">
        <f>VLOOKUP(A151, [3]shown_tract_job_density_2013!$A$1:$C$397, 3, 0)</f>
        <v>365.2</v>
      </c>
      <c r="J151">
        <f>VLOOKUP(A151, [2]shown_tract_ann_avg_job_growth_!$A$1:$C$397, 3,0)</f>
        <v>-0.105</v>
      </c>
    </row>
    <row r="152" spans="1:10" x14ac:dyDescent="0.2">
      <c r="A152">
        <v>24510250205</v>
      </c>
      <c r="B152" t="s">
        <v>113</v>
      </c>
      <c r="C152" t="s">
        <v>8</v>
      </c>
      <c r="D152" t="s">
        <v>9</v>
      </c>
      <c r="E152">
        <v>0.6774</v>
      </c>
      <c r="F152">
        <f>VLOOKUP(A152, [1]shown_tract_traveltime15_2016!$A$1:$C$397, 3,0)</f>
        <v>0.24060000000000001</v>
      </c>
      <c r="G152">
        <f>VLOOKUP(A152, [4]shown_tract_poor_share2016!$A$1:$C$397, 3, 0)</f>
        <v>0.16159999999999999</v>
      </c>
      <c r="H152">
        <f>VLOOKUP(A152, [5]shown_tract_kfr_rP_gP_pall!$A$1:$C$359, 3, 0)</f>
        <v>25836</v>
      </c>
      <c r="I152">
        <f>VLOOKUP(A152, [3]shown_tract_job_density_2013!$A$1:$C$397, 3, 0)</f>
        <v>2273</v>
      </c>
      <c r="J152">
        <f>VLOOKUP(A152, [2]shown_tract_ann_avg_job_growth_!$A$1:$C$397, 3,0)</f>
        <v>-1.6400000000000001E-2</v>
      </c>
    </row>
    <row r="153" spans="1:10" x14ac:dyDescent="0.2">
      <c r="A153">
        <v>24510272005</v>
      </c>
      <c r="B153" t="s">
        <v>114</v>
      </c>
      <c r="C153" t="s">
        <v>8</v>
      </c>
      <c r="D153" t="s">
        <v>9</v>
      </c>
      <c r="E153">
        <v>0.67720000000000002</v>
      </c>
      <c r="F153">
        <f>VLOOKUP(A153, [1]shown_tract_traveltime15_2016!$A$1:$C$397, 3,0)</f>
        <v>0.23519999999999999</v>
      </c>
      <c r="G153">
        <f>VLOOKUP(A153, [4]shown_tract_poor_share2016!$A$1:$C$397, 3, 0)</f>
        <v>0.1845</v>
      </c>
      <c r="H153">
        <f>VLOOKUP(A153, [5]shown_tract_kfr_rP_gP_pall!$A$1:$C$359, 3, 0)</f>
        <v>53447</v>
      </c>
      <c r="I153">
        <f>VLOOKUP(A153, [3]shown_tract_job_density_2013!$A$1:$C$397, 3, 0)</f>
        <v>550.29999999999995</v>
      </c>
      <c r="J153">
        <f>VLOOKUP(A153, [2]shown_tract_ann_avg_job_growth_!$A$1:$C$397, 3,0)</f>
        <v>8.5699999999999998E-2</v>
      </c>
    </row>
    <row r="154" spans="1:10" x14ac:dyDescent="0.2">
      <c r="A154">
        <v>24510140200</v>
      </c>
      <c r="B154" t="s">
        <v>94</v>
      </c>
      <c r="C154" t="s">
        <v>8</v>
      </c>
      <c r="D154" t="s">
        <v>9</v>
      </c>
      <c r="E154">
        <v>0.67679999999999996</v>
      </c>
      <c r="F154">
        <f>VLOOKUP(A154, [1]shown_tract_traveltime15_2016!$A$1:$C$397, 3,0)</f>
        <v>0.13400000000000001</v>
      </c>
      <c r="G154">
        <f>VLOOKUP(A154, [4]shown_tract_poor_share2016!$A$1:$C$397, 3, 0)</f>
        <v>0.56599999999999995</v>
      </c>
      <c r="H154">
        <f>VLOOKUP(A154, [5]shown_tract_kfr_rP_gP_pall!$A$1:$C$359, 3, 0)</f>
        <v>19350</v>
      </c>
      <c r="I154">
        <f>VLOOKUP(A154, [3]shown_tract_job_density_2013!$A$1:$C$397, 3, 0)</f>
        <v>6575</v>
      </c>
      <c r="J154">
        <f>VLOOKUP(A154, [2]shown_tract_ann_avg_job_growth_!$A$1:$C$397, 3,0)</f>
        <v>7.4300000000000005E-2</v>
      </c>
    </row>
    <row r="155" spans="1:10" x14ac:dyDescent="0.2">
      <c r="A155">
        <v>24510160400</v>
      </c>
      <c r="B155" t="s">
        <v>115</v>
      </c>
      <c r="C155" t="s">
        <v>8</v>
      </c>
      <c r="D155" t="s">
        <v>9</v>
      </c>
      <c r="E155">
        <v>0.67610000000000003</v>
      </c>
      <c r="F155">
        <f>VLOOKUP(A155, [1]shown_tract_traveltime15_2016!$A$1:$C$397, 3,0)</f>
        <v>6.2399999999999997E-2</v>
      </c>
      <c r="G155">
        <f>VLOOKUP(A155, [4]shown_tract_poor_share2016!$A$1:$C$397, 3, 0)</f>
        <v>0.37769999999999998</v>
      </c>
      <c r="H155">
        <f>VLOOKUP(A155, [5]shown_tract_kfr_rP_gP_pall!$A$1:$C$359, 3, 0)</f>
        <v>19802</v>
      </c>
      <c r="I155">
        <f>VLOOKUP(A155, [3]shown_tract_job_density_2013!$A$1:$C$397, 3, 0)</f>
        <v>658.1</v>
      </c>
      <c r="J155">
        <f>VLOOKUP(A155, [2]shown_tract_ann_avg_job_growth_!$A$1:$C$397, 3,0)</f>
        <v>0.1066</v>
      </c>
    </row>
    <row r="156" spans="1:10" x14ac:dyDescent="0.2">
      <c r="A156">
        <v>24510250301</v>
      </c>
      <c r="B156" t="s">
        <v>116</v>
      </c>
      <c r="C156" t="s">
        <v>8</v>
      </c>
      <c r="D156" t="s">
        <v>9</v>
      </c>
      <c r="E156">
        <v>0.67600000000000005</v>
      </c>
      <c r="F156">
        <f>VLOOKUP(A156, [1]shown_tract_traveltime15_2016!$A$1:$C$397, 3,0)</f>
        <v>0.22109999999999999</v>
      </c>
      <c r="G156">
        <f>VLOOKUP(A156, [4]shown_tract_poor_share2016!$A$1:$C$397, 3, 0)</f>
        <v>0.33550000000000002</v>
      </c>
      <c r="H156">
        <f>VLOOKUP(A156, [5]shown_tract_kfr_rP_gP_pall!$A$1:$C$359, 3, 0)</f>
        <v>19279</v>
      </c>
      <c r="I156">
        <f>VLOOKUP(A156, [3]shown_tract_job_density_2013!$A$1:$C$397, 3, 0)</f>
        <v>569.29999999999995</v>
      </c>
      <c r="J156">
        <f>VLOOKUP(A156, [2]shown_tract_ann_avg_job_growth_!$A$1:$C$397, 3,0)</f>
        <v>-0.1321</v>
      </c>
    </row>
    <row r="157" spans="1:10" x14ac:dyDescent="0.2">
      <c r="A157">
        <v>24510170200</v>
      </c>
      <c r="B157" t="s">
        <v>117</v>
      </c>
      <c r="C157" t="s">
        <v>8</v>
      </c>
      <c r="D157" t="s">
        <v>9</v>
      </c>
      <c r="E157">
        <v>0.67479999999999996</v>
      </c>
      <c r="F157">
        <f>VLOOKUP(A157, [1]shown_tract_traveltime15_2016!$A$1:$C$397, 3,0)</f>
        <v>0.17780000000000001</v>
      </c>
      <c r="G157">
        <f>VLOOKUP(A157, [4]shown_tract_poor_share2016!$A$1:$C$397, 3, 0)</f>
        <v>0.51980000000000004</v>
      </c>
      <c r="H157">
        <f>VLOOKUP(A157, [5]shown_tract_kfr_rP_gP_pall!$A$1:$C$359, 3, 0)</f>
        <v>19019</v>
      </c>
      <c r="I157">
        <f>VLOOKUP(A157, [3]shown_tract_job_density_2013!$A$1:$C$397, 3, 0)</f>
        <v>29906</v>
      </c>
      <c r="J157">
        <f>VLOOKUP(A157, [2]shown_tract_ann_avg_job_growth_!$A$1:$C$397, 3,0)</f>
        <v>8.4199999999999997E-2</v>
      </c>
    </row>
    <row r="158" spans="1:10" x14ac:dyDescent="0.2">
      <c r="A158">
        <v>24510080800</v>
      </c>
      <c r="B158" t="s">
        <v>72</v>
      </c>
      <c r="C158" t="s">
        <v>8</v>
      </c>
      <c r="D158" t="s">
        <v>9</v>
      </c>
      <c r="E158">
        <v>0.67449999999999999</v>
      </c>
      <c r="F158">
        <f>VLOOKUP(A158, [1]shown_tract_traveltime15_2016!$A$1:$C$397, 3,0)</f>
        <v>0.25690000000000002</v>
      </c>
      <c r="G158">
        <f>VLOOKUP(A158, [4]shown_tract_poor_share2016!$A$1:$C$397, 3, 0)</f>
        <v>0.49280000000000002</v>
      </c>
      <c r="H158">
        <f>VLOOKUP(A158, [5]shown_tract_kfr_rP_gP_pall!$A$1:$C$359, 3, 0)</f>
        <v>17386</v>
      </c>
      <c r="I158">
        <f>VLOOKUP(A158, [3]shown_tract_job_density_2013!$A$1:$C$397, 3, 0)</f>
        <v>682.5</v>
      </c>
      <c r="J158">
        <f>VLOOKUP(A158, [2]shown_tract_ann_avg_job_growth_!$A$1:$C$397, 3,0)</f>
        <v>1.9900000000000001E-2</v>
      </c>
    </row>
    <row r="159" spans="1:10" x14ac:dyDescent="0.2">
      <c r="A159">
        <v>24510180200</v>
      </c>
      <c r="B159" t="s">
        <v>118</v>
      </c>
      <c r="C159" t="s">
        <v>8</v>
      </c>
      <c r="D159" t="s">
        <v>9</v>
      </c>
      <c r="E159">
        <v>0.67359999999999998</v>
      </c>
      <c r="F159">
        <f>VLOOKUP(A159, [1]shown_tract_traveltime15_2016!$A$1:$C$397, 3,0)</f>
        <v>0.14879999999999999</v>
      </c>
      <c r="G159">
        <f>VLOOKUP(A159, [4]shown_tract_poor_share2016!$A$1:$C$397, 3, 0)</f>
        <v>0.40699999999999997</v>
      </c>
      <c r="H159">
        <f>VLOOKUP(A159, [5]shown_tract_kfr_rP_gP_pall!$A$1:$C$359, 3, 0)</f>
        <v>22926</v>
      </c>
      <c r="I159">
        <f>VLOOKUP(A159, [3]shown_tract_job_density_2013!$A$1:$C$397, 3, 0)</f>
        <v>5088</v>
      </c>
      <c r="J159">
        <f>VLOOKUP(A159, [2]shown_tract_ann_avg_job_growth_!$A$1:$C$397, 3,0)</f>
        <v>5.3400000000000003E-2</v>
      </c>
    </row>
    <row r="160" spans="1:10" x14ac:dyDescent="0.2">
      <c r="A160">
        <v>24510090800</v>
      </c>
      <c r="B160" t="s">
        <v>119</v>
      </c>
      <c r="C160" t="s">
        <v>8</v>
      </c>
      <c r="D160" t="s">
        <v>9</v>
      </c>
      <c r="E160">
        <v>0.67349999999999999</v>
      </c>
      <c r="F160">
        <f>VLOOKUP(A160, [1]shown_tract_traveltime15_2016!$A$1:$C$397, 3,0)</f>
        <v>9.8500000000000004E-2</v>
      </c>
      <c r="G160">
        <f>VLOOKUP(A160, [4]shown_tract_poor_share2016!$A$1:$C$397, 3, 0)</f>
        <v>0.3669</v>
      </c>
      <c r="H160">
        <f>VLOOKUP(A160, [5]shown_tract_kfr_rP_gP_pall!$A$1:$C$359, 3, 0)</f>
        <v>19724</v>
      </c>
      <c r="I160">
        <f>VLOOKUP(A160, [3]shown_tract_job_density_2013!$A$1:$C$397, 3, 0)</f>
        <v>3880</v>
      </c>
      <c r="J160">
        <f>VLOOKUP(A160, [2]shown_tract_ann_avg_job_growth_!$A$1:$C$397, 3,0)</f>
        <v>7.1000000000000004E-3</v>
      </c>
    </row>
    <row r="161" spans="1:10" x14ac:dyDescent="0.2">
      <c r="A161">
        <v>24510250207</v>
      </c>
      <c r="B161" t="s">
        <v>66</v>
      </c>
      <c r="C161" t="s">
        <v>8</v>
      </c>
      <c r="D161" t="s">
        <v>9</v>
      </c>
      <c r="E161">
        <v>0.67269999999999996</v>
      </c>
      <c r="F161">
        <f>VLOOKUP(A161, [1]shown_tract_traveltime15_2016!$A$1:$C$397, 3,0)</f>
        <v>0.15</v>
      </c>
      <c r="G161">
        <f>VLOOKUP(A161, [4]shown_tract_poor_share2016!$A$1:$C$397, 3, 0)</f>
        <v>0.2021</v>
      </c>
      <c r="H161">
        <f>VLOOKUP(A161, [5]shown_tract_kfr_rP_gP_pall!$A$1:$C$359, 3, 0)</f>
        <v>22207</v>
      </c>
      <c r="I161">
        <f>VLOOKUP(A161, [3]shown_tract_job_density_2013!$A$1:$C$397, 3, 0)</f>
        <v>1946</v>
      </c>
      <c r="J161">
        <f>VLOOKUP(A161, [2]shown_tract_ann_avg_job_growth_!$A$1:$C$397, 3,0)</f>
        <v>8.3400000000000002E-2</v>
      </c>
    </row>
    <row r="162" spans="1:10" x14ac:dyDescent="0.2">
      <c r="A162">
        <v>24510080200</v>
      </c>
      <c r="B162" t="s">
        <v>72</v>
      </c>
      <c r="C162" t="s">
        <v>8</v>
      </c>
      <c r="D162" t="s">
        <v>9</v>
      </c>
      <c r="E162">
        <v>0.67269999999999996</v>
      </c>
      <c r="F162">
        <f>VLOOKUP(A162, [1]shown_tract_traveltime15_2016!$A$1:$C$397, 3,0)</f>
        <v>6.4699999999999994E-2</v>
      </c>
      <c r="G162">
        <f>VLOOKUP(A162, [4]shown_tract_poor_share2016!$A$1:$C$397, 3, 0)</f>
        <v>0.24329999999999999</v>
      </c>
      <c r="H162">
        <f>VLOOKUP(A162, [5]shown_tract_kfr_rP_gP_pall!$A$1:$C$359, 3, 0)</f>
        <v>19122</v>
      </c>
      <c r="I162">
        <f>VLOOKUP(A162, [3]shown_tract_job_density_2013!$A$1:$C$397, 3, 0)</f>
        <v>1458</v>
      </c>
      <c r="J162">
        <f>VLOOKUP(A162, [2]shown_tract_ann_avg_job_growth_!$A$1:$C$397, 3,0)</f>
        <v>7.9600000000000004E-2</v>
      </c>
    </row>
    <row r="163" spans="1:10" x14ac:dyDescent="0.2">
      <c r="A163">
        <v>24510150300</v>
      </c>
      <c r="B163" t="s">
        <v>120</v>
      </c>
      <c r="C163" t="s">
        <v>8</v>
      </c>
      <c r="D163" t="s">
        <v>9</v>
      </c>
      <c r="E163">
        <v>0.67179999999999995</v>
      </c>
      <c r="F163">
        <f>VLOOKUP(A163, [1]shown_tract_traveltime15_2016!$A$1:$C$397, 3,0)</f>
        <v>7.4499999999999997E-2</v>
      </c>
      <c r="G163">
        <f>VLOOKUP(A163, [4]shown_tract_poor_share2016!$A$1:$C$397, 3, 0)</f>
        <v>0.2349</v>
      </c>
      <c r="H163">
        <f>VLOOKUP(A163, [5]shown_tract_kfr_rP_gP_pall!$A$1:$C$359, 3, 0)</f>
        <v>22687</v>
      </c>
      <c r="I163">
        <f>VLOOKUP(A163, [3]shown_tract_job_density_2013!$A$1:$C$397, 3, 0)</f>
        <v>1753</v>
      </c>
      <c r="J163">
        <f>VLOOKUP(A163, [2]shown_tract_ann_avg_job_growth_!$A$1:$C$397, 3,0)</f>
        <v>0.15129999999999999</v>
      </c>
    </row>
    <row r="164" spans="1:10" x14ac:dyDescent="0.2">
      <c r="A164">
        <v>24510260404</v>
      </c>
      <c r="B164" t="s">
        <v>106</v>
      </c>
      <c r="C164" t="s">
        <v>8</v>
      </c>
      <c r="D164" t="s">
        <v>9</v>
      </c>
      <c r="E164">
        <v>0.67069999999999996</v>
      </c>
      <c r="F164">
        <f>VLOOKUP(A164, [1]shown_tract_traveltime15_2016!$A$1:$C$397, 3,0)</f>
        <v>0.23180000000000001</v>
      </c>
      <c r="G164">
        <f>VLOOKUP(A164, [4]shown_tract_poor_share2016!$A$1:$C$397, 3, 0)</f>
        <v>0.3004</v>
      </c>
      <c r="H164">
        <f>VLOOKUP(A164, [5]shown_tract_kfr_rP_gP_pall!$A$1:$C$359, 3, 0)</f>
        <v>24252</v>
      </c>
      <c r="I164">
        <f>VLOOKUP(A164, [3]shown_tract_job_density_2013!$A$1:$C$397, 3, 0)</f>
        <v>3118</v>
      </c>
      <c r="J164">
        <f>VLOOKUP(A164, [2]shown_tract_ann_avg_job_growth_!$A$1:$C$397, 3,0)</f>
        <v>4.3E-3</v>
      </c>
    </row>
    <row r="165" spans="1:10" x14ac:dyDescent="0.2">
      <c r="A165">
        <v>24510160300</v>
      </c>
      <c r="B165" t="s">
        <v>95</v>
      </c>
      <c r="C165" t="s">
        <v>8</v>
      </c>
      <c r="D165" t="s">
        <v>9</v>
      </c>
      <c r="E165">
        <v>0.66969999999999996</v>
      </c>
      <c r="F165">
        <f>VLOOKUP(A165, [1]shown_tract_traveltime15_2016!$A$1:$C$397, 3,0)</f>
        <v>0.2369</v>
      </c>
      <c r="G165">
        <f>VLOOKUP(A165, [4]shown_tract_poor_share2016!$A$1:$C$397, 3, 0)</f>
        <v>0.39369999999999999</v>
      </c>
      <c r="H165">
        <f>VLOOKUP(A165, [5]shown_tract_kfr_rP_gP_pall!$A$1:$C$359, 3, 0)</f>
        <v>19401</v>
      </c>
      <c r="I165">
        <f>VLOOKUP(A165, [3]shown_tract_job_density_2013!$A$1:$C$397, 3, 0)</f>
        <v>4939</v>
      </c>
      <c r="J165">
        <f>VLOOKUP(A165, [2]shown_tract_ann_avg_job_growth_!$A$1:$C$397, 3,0)</f>
        <v>7.0900000000000005E-2</v>
      </c>
    </row>
    <row r="166" spans="1:10" x14ac:dyDescent="0.2">
      <c r="A166">
        <v>24510250402</v>
      </c>
      <c r="B166" t="s">
        <v>40</v>
      </c>
      <c r="C166" t="s">
        <v>8</v>
      </c>
      <c r="D166" t="s">
        <v>9</v>
      </c>
      <c r="E166">
        <v>0.66759999999999997</v>
      </c>
      <c r="F166">
        <f>VLOOKUP(A166, [1]shown_tract_traveltime15_2016!$A$1:$C$397, 3,0)</f>
        <v>9.2299999999999993E-2</v>
      </c>
      <c r="G166">
        <f>VLOOKUP(A166, [4]shown_tract_poor_share2016!$A$1:$C$397, 3, 0)</f>
        <v>0.3518</v>
      </c>
      <c r="H166">
        <f>VLOOKUP(A166, [5]shown_tract_kfr_rP_gP_pall!$A$1:$C$359, 3, 0)</f>
        <v>25348</v>
      </c>
      <c r="I166">
        <f>VLOOKUP(A166, [3]shown_tract_job_density_2013!$A$1:$C$397, 3, 0)</f>
        <v>308.8</v>
      </c>
      <c r="J166">
        <f>VLOOKUP(A166, [2]shown_tract_ann_avg_job_growth_!$A$1:$C$397, 3,0)</f>
        <v>-6.4000000000000003E-3</v>
      </c>
    </row>
    <row r="167" spans="1:10" x14ac:dyDescent="0.2">
      <c r="A167">
        <v>24510070400</v>
      </c>
      <c r="B167" t="s">
        <v>121</v>
      </c>
      <c r="C167" t="s">
        <v>8</v>
      </c>
      <c r="D167" t="s">
        <v>9</v>
      </c>
      <c r="E167">
        <v>0.66620000000000001</v>
      </c>
      <c r="F167">
        <f>VLOOKUP(A167, [1]shown_tract_traveltime15_2016!$A$1:$C$397, 3,0)</f>
        <v>0.3473</v>
      </c>
      <c r="G167">
        <f>VLOOKUP(A167, [4]shown_tract_poor_share2016!$A$1:$C$397, 3, 0)</f>
        <v>0.4743</v>
      </c>
      <c r="H167">
        <f>VLOOKUP(A167, [5]shown_tract_kfr_rP_gP_pall!$A$1:$C$359, 3, 0)</f>
        <v>19477</v>
      </c>
      <c r="I167">
        <f>VLOOKUP(A167, [3]shown_tract_job_density_2013!$A$1:$C$397, 3, 0)</f>
        <v>75325</v>
      </c>
      <c r="J167">
        <f>VLOOKUP(A167, [2]shown_tract_ann_avg_job_growth_!$A$1:$C$397, 3,0)</f>
        <v>-1.4500000000000001E-2</v>
      </c>
    </row>
    <row r="168" spans="1:10" x14ac:dyDescent="0.2">
      <c r="A168">
        <v>24510240300</v>
      </c>
      <c r="B168" t="s">
        <v>28</v>
      </c>
      <c r="C168" t="s">
        <v>8</v>
      </c>
      <c r="D168" t="s">
        <v>9</v>
      </c>
      <c r="E168">
        <v>0.66579999999999995</v>
      </c>
      <c r="F168">
        <f>VLOOKUP(A168, [1]shown_tract_traveltime15_2016!$A$1:$C$397, 3,0)</f>
        <v>0.19120000000000001</v>
      </c>
      <c r="G168">
        <f>VLOOKUP(A168, [4]shown_tract_poor_share2016!$A$1:$C$397, 3, 0)</f>
        <v>7.6700000000000004E-2</v>
      </c>
      <c r="H168">
        <f>VLOOKUP(A168, [5]shown_tract_kfr_rP_gP_pall!$A$1:$C$359, 3, 0)</f>
        <v>33259</v>
      </c>
      <c r="I168">
        <f>VLOOKUP(A168, [3]shown_tract_job_density_2013!$A$1:$C$397, 3, 0)</f>
        <v>3299</v>
      </c>
      <c r="J168">
        <f>VLOOKUP(A168, [2]shown_tract_ann_avg_job_growth_!$A$1:$C$397, 3,0)</f>
        <v>-1.12E-2</v>
      </c>
    </row>
    <row r="169" spans="1:10" x14ac:dyDescent="0.2">
      <c r="A169">
        <v>24510070200</v>
      </c>
      <c r="B169" t="s">
        <v>122</v>
      </c>
      <c r="C169" t="s">
        <v>8</v>
      </c>
      <c r="D169" t="s">
        <v>9</v>
      </c>
      <c r="E169">
        <v>0.66359999999999997</v>
      </c>
      <c r="F169">
        <f>VLOOKUP(A169, [1]shown_tract_traveltime15_2016!$A$1:$C$397, 3,0)</f>
        <v>0.18060000000000001</v>
      </c>
      <c r="G169">
        <f>VLOOKUP(A169, [4]shown_tract_poor_share2016!$A$1:$C$397, 3, 0)</f>
        <v>0.43669999999999998</v>
      </c>
      <c r="H169">
        <f>VLOOKUP(A169, [5]shown_tract_kfr_rP_gP_pall!$A$1:$C$359, 3, 0)</f>
        <v>19977</v>
      </c>
      <c r="I169">
        <f>VLOOKUP(A169, [3]shown_tract_job_density_2013!$A$1:$C$397, 3, 0)</f>
        <v>491.7</v>
      </c>
      <c r="J169">
        <f>VLOOKUP(A169, [2]shown_tract_ann_avg_job_growth_!$A$1:$C$397, 3,0)</f>
        <v>-0.15190000000000001</v>
      </c>
    </row>
    <row r="170" spans="1:10" x14ac:dyDescent="0.2">
      <c r="A170">
        <v>24510080301</v>
      </c>
      <c r="B170" t="s">
        <v>52</v>
      </c>
      <c r="C170" t="s">
        <v>8</v>
      </c>
      <c r="D170" t="s">
        <v>9</v>
      </c>
      <c r="E170">
        <v>0.66349999999999998</v>
      </c>
      <c r="F170">
        <f>VLOOKUP(A170, [1]shown_tract_traveltime15_2016!$A$1:$C$397, 3,0)</f>
        <v>0.1996</v>
      </c>
      <c r="G170">
        <f>VLOOKUP(A170, [4]shown_tract_poor_share2016!$A$1:$C$397, 3, 0)</f>
        <v>0.23039999999999999</v>
      </c>
      <c r="H170">
        <f>VLOOKUP(A170, [5]shown_tract_kfr_rP_gP_pall!$A$1:$C$359, 3, 0)</f>
        <v>19744</v>
      </c>
      <c r="I170">
        <f>VLOOKUP(A170, [3]shown_tract_job_density_2013!$A$1:$C$397, 3, 0)</f>
        <v>346.2</v>
      </c>
      <c r="J170">
        <f>VLOOKUP(A170, [2]shown_tract_ann_avg_job_growth_!$A$1:$C$397, 3,0)</f>
        <v>0.318</v>
      </c>
    </row>
    <row r="171" spans="1:10" x14ac:dyDescent="0.2">
      <c r="A171">
        <v>24510150100</v>
      </c>
      <c r="B171" t="s">
        <v>95</v>
      </c>
      <c r="C171" t="s">
        <v>8</v>
      </c>
      <c r="D171" t="s">
        <v>9</v>
      </c>
      <c r="E171">
        <v>0.66220000000000001</v>
      </c>
      <c r="F171">
        <f>VLOOKUP(A171, [1]shown_tract_traveltime15_2016!$A$1:$C$397, 3,0)</f>
        <v>4.2799999999999998E-2</v>
      </c>
      <c r="G171">
        <f>VLOOKUP(A171, [4]shown_tract_poor_share2016!$A$1:$C$397, 3, 0)</f>
        <v>0.47320000000000001</v>
      </c>
      <c r="H171">
        <f>VLOOKUP(A171, [5]shown_tract_kfr_rP_gP_pall!$A$1:$C$359, 3, 0)</f>
        <v>17709</v>
      </c>
      <c r="I171">
        <f>VLOOKUP(A171, [3]shown_tract_job_density_2013!$A$1:$C$397, 3, 0)</f>
        <v>1636</v>
      </c>
      <c r="J171">
        <f>VLOOKUP(A171, [2]shown_tract_ann_avg_job_growth_!$A$1:$C$397, 3,0)</f>
        <v>2.7099999999999999E-2</v>
      </c>
    </row>
    <row r="172" spans="1:10" x14ac:dyDescent="0.2">
      <c r="A172">
        <v>24510070300</v>
      </c>
      <c r="B172" t="s">
        <v>123</v>
      </c>
      <c r="C172" t="s">
        <v>8</v>
      </c>
      <c r="D172" t="s">
        <v>9</v>
      </c>
      <c r="E172">
        <v>0.66100000000000003</v>
      </c>
      <c r="F172">
        <f>VLOOKUP(A172, [1]shown_tract_traveltime15_2016!$A$1:$C$397, 3,0)</f>
        <v>8.6999999999999994E-2</v>
      </c>
      <c r="G172">
        <f>VLOOKUP(A172, [4]shown_tract_poor_share2016!$A$1:$C$397, 3, 0)</f>
        <v>0.53800000000000003</v>
      </c>
      <c r="H172">
        <f>VLOOKUP(A172, [5]shown_tract_kfr_rP_gP_pall!$A$1:$C$359, 3, 0)</f>
        <v>17213</v>
      </c>
      <c r="I172">
        <f>VLOOKUP(A172, [3]shown_tract_job_density_2013!$A$1:$C$397, 3, 0)</f>
        <v>3227</v>
      </c>
      <c r="J172">
        <f>VLOOKUP(A172, [2]shown_tract_ann_avg_job_growth_!$A$1:$C$397, 3,0)</f>
        <v>5.8700000000000002E-2</v>
      </c>
    </row>
    <row r="173" spans="1:10" x14ac:dyDescent="0.2">
      <c r="A173">
        <v>24510130100</v>
      </c>
      <c r="B173" t="s">
        <v>111</v>
      </c>
      <c r="C173" t="s">
        <v>8</v>
      </c>
      <c r="D173" t="s">
        <v>9</v>
      </c>
      <c r="E173">
        <v>0.66090000000000004</v>
      </c>
      <c r="F173">
        <f>VLOOKUP(A173, [1]shown_tract_traveltime15_2016!$A$1:$C$397, 3,0)</f>
        <v>7.6399999999999996E-2</v>
      </c>
      <c r="G173">
        <f>VLOOKUP(A173, [4]shown_tract_poor_share2016!$A$1:$C$397, 3, 0)</f>
        <v>0.33660000000000001</v>
      </c>
      <c r="H173">
        <f>VLOOKUP(A173, [5]shown_tract_kfr_rP_gP_pall!$A$1:$C$359, 3, 0)</f>
        <v>17306</v>
      </c>
      <c r="I173">
        <f>VLOOKUP(A173, [3]shown_tract_job_density_2013!$A$1:$C$397, 3, 0)</f>
        <v>205.1</v>
      </c>
      <c r="J173">
        <f>VLOOKUP(A173, [2]shown_tract_ann_avg_job_growth_!$A$1:$C$397, 3,0)</f>
        <v>-6.9699999999999998E-2</v>
      </c>
    </row>
    <row r="174" spans="1:10" x14ac:dyDescent="0.2">
      <c r="A174">
        <v>24510261000</v>
      </c>
      <c r="B174" t="s">
        <v>65</v>
      </c>
      <c r="C174" t="s">
        <v>8</v>
      </c>
      <c r="D174" t="s">
        <v>9</v>
      </c>
      <c r="E174">
        <v>0.66</v>
      </c>
      <c r="F174">
        <f>VLOOKUP(A174, [1]shown_tract_traveltime15_2016!$A$1:$C$397, 3,0)</f>
        <v>0.1051</v>
      </c>
      <c r="G174">
        <f>VLOOKUP(A174, [4]shown_tract_poor_share2016!$A$1:$C$397, 3, 0)</f>
        <v>0.1847</v>
      </c>
      <c r="H174">
        <f>VLOOKUP(A174, [5]shown_tract_kfr_rP_gP_pall!$A$1:$C$359, 3, 0)</f>
        <v>26563</v>
      </c>
      <c r="I174">
        <f>VLOOKUP(A174, [3]shown_tract_job_density_2013!$A$1:$C$397, 3, 0)</f>
        <v>2558</v>
      </c>
      <c r="J174">
        <f>VLOOKUP(A174, [2]shown_tract_ann_avg_job_growth_!$A$1:$C$397, 3,0)</f>
        <v>0.14050000000000001</v>
      </c>
    </row>
    <row r="175" spans="1:10" x14ac:dyDescent="0.2">
      <c r="A175">
        <v>24510160100</v>
      </c>
      <c r="B175" t="s">
        <v>124</v>
      </c>
      <c r="C175" t="s">
        <v>8</v>
      </c>
      <c r="D175" t="s">
        <v>9</v>
      </c>
      <c r="E175">
        <v>0.65990000000000004</v>
      </c>
      <c r="F175">
        <f>VLOOKUP(A175, [1]shown_tract_traveltime15_2016!$A$1:$C$397, 3,0)</f>
        <v>0.26350000000000001</v>
      </c>
      <c r="G175">
        <f>VLOOKUP(A175, [4]shown_tract_poor_share2016!$A$1:$C$397, 3, 0)</f>
        <v>0.38790000000000002</v>
      </c>
      <c r="H175">
        <f>VLOOKUP(A175, [5]shown_tract_kfr_rP_gP_pall!$A$1:$C$359, 3, 0)</f>
        <v>20279</v>
      </c>
      <c r="I175">
        <f>VLOOKUP(A175, [3]shown_tract_job_density_2013!$A$1:$C$397, 3, 0)</f>
        <v>310.8</v>
      </c>
      <c r="J175">
        <f>VLOOKUP(A175, [2]shown_tract_ann_avg_job_growth_!$A$1:$C$397, 3,0)</f>
        <v>-2.35E-2</v>
      </c>
    </row>
    <row r="176" spans="1:10" x14ac:dyDescent="0.2">
      <c r="A176">
        <v>24510250500</v>
      </c>
      <c r="B176" t="s">
        <v>125</v>
      </c>
      <c r="C176" t="s">
        <v>8</v>
      </c>
      <c r="D176" t="s">
        <v>9</v>
      </c>
      <c r="E176">
        <v>0.65180000000000005</v>
      </c>
      <c r="F176">
        <f>VLOOKUP(A176, [1]shown_tract_traveltime15_2016!$A$1:$C$397, 3,0)</f>
        <v>0.1482</v>
      </c>
      <c r="G176">
        <f>VLOOKUP(A176, [4]shown_tract_poor_share2016!$A$1:$C$397, 3, 0)</f>
        <v>0.31780000000000003</v>
      </c>
      <c r="H176">
        <f>VLOOKUP(A176, [5]shown_tract_kfr_rP_gP_pall!$A$1:$C$359, 3, 0)</f>
        <v>24644</v>
      </c>
      <c r="I176">
        <f>VLOOKUP(A176, [3]shown_tract_job_density_2013!$A$1:$C$397, 3, 0)</f>
        <v>1449</v>
      </c>
      <c r="J176">
        <f>VLOOKUP(A176, [2]shown_tract_ann_avg_job_growth_!$A$1:$C$397, 3,0)</f>
        <v>4.8099999999999997E-2</v>
      </c>
    </row>
    <row r="177" spans="1:10" x14ac:dyDescent="0.2">
      <c r="A177">
        <v>24510060300</v>
      </c>
      <c r="B177" t="s">
        <v>126</v>
      </c>
      <c r="C177" t="s">
        <v>8</v>
      </c>
      <c r="D177" t="s">
        <v>9</v>
      </c>
      <c r="E177">
        <v>0.64880000000000004</v>
      </c>
      <c r="F177">
        <f>VLOOKUP(A177, [1]shown_tract_traveltime15_2016!$A$1:$C$397, 3,0)</f>
        <v>0.2341</v>
      </c>
      <c r="G177">
        <f>VLOOKUP(A177, [4]shown_tract_poor_share2016!$A$1:$C$397, 3, 0)</f>
        <v>0.22600000000000001</v>
      </c>
      <c r="H177">
        <f>VLOOKUP(A177, [5]shown_tract_kfr_rP_gP_pall!$A$1:$C$359, 3, 0)</f>
        <v>20803</v>
      </c>
      <c r="I177">
        <f>VLOOKUP(A177, [3]shown_tract_job_density_2013!$A$1:$C$397, 3, 0)</f>
        <v>1306</v>
      </c>
      <c r="J177">
        <f>VLOOKUP(A177, [2]shown_tract_ann_avg_job_growth_!$A$1:$C$397, 3,0)</f>
        <v>-4.8500000000000001E-2</v>
      </c>
    </row>
    <row r="178" spans="1:10" x14ac:dyDescent="0.2">
      <c r="A178">
        <v>24510230300</v>
      </c>
      <c r="B178" t="s">
        <v>97</v>
      </c>
      <c r="C178" t="s">
        <v>8</v>
      </c>
      <c r="D178" t="s">
        <v>9</v>
      </c>
      <c r="E178">
        <v>0.64870000000000005</v>
      </c>
      <c r="F178">
        <f>VLOOKUP(A178, [1]shown_tract_traveltime15_2016!$A$1:$C$397, 3,0)</f>
        <v>0.2445</v>
      </c>
      <c r="G178">
        <f>VLOOKUP(A178, [4]shown_tract_poor_share2016!$A$1:$C$397, 3, 0)</f>
        <v>9.35E-2</v>
      </c>
      <c r="H178">
        <f>VLOOKUP(A178, [5]shown_tract_kfr_rP_gP_pall!$A$1:$C$359, 3, 0)</f>
        <v>26589</v>
      </c>
      <c r="I178">
        <f>VLOOKUP(A178, [3]shown_tract_job_density_2013!$A$1:$C$397, 3, 0)</f>
        <v>1227</v>
      </c>
      <c r="J178">
        <f>VLOOKUP(A178, [2]shown_tract_ann_avg_job_growth_!$A$1:$C$397, 3,0)</f>
        <v>-1.72E-2</v>
      </c>
    </row>
    <row r="179" spans="1:10" x14ac:dyDescent="0.2">
      <c r="A179">
        <v>24510060100</v>
      </c>
      <c r="B179" t="s">
        <v>65</v>
      </c>
      <c r="C179" t="s">
        <v>8</v>
      </c>
      <c r="D179" t="s">
        <v>9</v>
      </c>
      <c r="E179">
        <v>0.64810000000000001</v>
      </c>
      <c r="F179">
        <f>VLOOKUP(A179, [1]shown_tract_traveltime15_2016!$A$1:$C$397, 3,0)</f>
        <v>0.26479999999999998</v>
      </c>
      <c r="G179">
        <f>VLOOKUP(A179, [4]shown_tract_poor_share2016!$A$1:$C$397, 3, 0)</f>
        <v>0.32679999999999998</v>
      </c>
      <c r="H179">
        <f>VLOOKUP(A179, [5]shown_tract_kfr_rP_gP_pall!$A$1:$C$359, 3, 0)</f>
        <v>19473</v>
      </c>
      <c r="I179">
        <f>VLOOKUP(A179, [3]shown_tract_job_density_2013!$A$1:$C$397, 3, 0)</f>
        <v>1098</v>
      </c>
      <c r="J179">
        <f>VLOOKUP(A179, [2]shown_tract_ann_avg_job_growth_!$A$1:$C$397, 3,0)</f>
        <v>0.1444</v>
      </c>
    </row>
    <row r="180" spans="1:10" x14ac:dyDescent="0.2">
      <c r="A180">
        <v>24510190100</v>
      </c>
      <c r="B180" t="s">
        <v>127</v>
      </c>
      <c r="C180" t="s">
        <v>8</v>
      </c>
      <c r="D180" t="s">
        <v>9</v>
      </c>
      <c r="E180">
        <v>0.64410000000000001</v>
      </c>
      <c r="F180">
        <f>VLOOKUP(A180, [1]shown_tract_traveltime15_2016!$A$1:$C$397, 3,0)</f>
        <v>9.2700000000000005E-2</v>
      </c>
      <c r="G180">
        <f>VLOOKUP(A180, [4]shown_tract_poor_share2016!$A$1:$C$397, 3, 0)</f>
        <v>0.38719999999999999</v>
      </c>
      <c r="H180">
        <f>VLOOKUP(A180, [5]shown_tract_kfr_rP_gP_pall!$A$1:$C$359, 3, 0)</f>
        <v>18168</v>
      </c>
      <c r="I180">
        <f>VLOOKUP(A180, [3]shown_tract_job_density_2013!$A$1:$C$397, 3, 0)</f>
        <v>1216</v>
      </c>
      <c r="J180">
        <f>VLOOKUP(A180, [2]shown_tract_ann_avg_job_growth_!$A$1:$C$397, 3,0)</f>
        <v>6.1699999999999998E-2</v>
      </c>
    </row>
    <row r="181" spans="1:10" x14ac:dyDescent="0.2">
      <c r="A181">
        <v>24510260401</v>
      </c>
      <c r="B181" t="s">
        <v>128</v>
      </c>
      <c r="C181" t="s">
        <v>8</v>
      </c>
      <c r="D181" t="s">
        <v>9</v>
      </c>
      <c r="E181">
        <v>0.64239999999999997</v>
      </c>
      <c r="F181">
        <f>VLOOKUP(A181, [1]shown_tract_traveltime15_2016!$A$1:$C$397, 3,0)</f>
        <v>0.27829999999999999</v>
      </c>
      <c r="G181">
        <f>VLOOKUP(A181, [4]shown_tract_poor_share2016!$A$1:$C$397, 3, 0)</f>
        <v>0.19689999999999999</v>
      </c>
      <c r="H181">
        <f>VLOOKUP(A181, [5]shown_tract_kfr_rP_gP_pall!$A$1:$C$359, 3, 0)</f>
        <v>30027</v>
      </c>
      <c r="I181">
        <f>VLOOKUP(A181, [3]shown_tract_job_density_2013!$A$1:$C$397, 3, 0)</f>
        <v>516.4</v>
      </c>
      <c r="J181">
        <f>VLOOKUP(A181, [2]shown_tract_ann_avg_job_growth_!$A$1:$C$397, 3,0)</f>
        <v>3.9100000000000003E-2</v>
      </c>
    </row>
    <row r="182" spans="1:10" x14ac:dyDescent="0.2">
      <c r="A182">
        <v>24510210200</v>
      </c>
      <c r="B182" t="s">
        <v>129</v>
      </c>
      <c r="C182" t="s">
        <v>8</v>
      </c>
      <c r="D182" t="s">
        <v>9</v>
      </c>
      <c r="E182">
        <v>0.63859999999999995</v>
      </c>
      <c r="F182">
        <f>VLOOKUP(A182, [1]shown_tract_traveltime15_2016!$A$1:$C$397, 3,0)</f>
        <v>0.2135</v>
      </c>
      <c r="G182">
        <f>VLOOKUP(A182, [4]shown_tract_poor_share2016!$A$1:$C$397, 3, 0)</f>
        <v>0.34250000000000003</v>
      </c>
      <c r="H182">
        <f>VLOOKUP(A182, [5]shown_tract_kfr_rP_gP_pall!$A$1:$C$359, 3, 0)</f>
        <v>25184</v>
      </c>
      <c r="I182">
        <f>VLOOKUP(A182, [3]shown_tract_job_density_2013!$A$1:$C$397, 3, 0)</f>
        <v>4138</v>
      </c>
      <c r="J182">
        <f>VLOOKUP(A182, [2]shown_tract_ann_avg_job_growth_!$A$1:$C$397, 3,0)</f>
        <v>6.0100000000000001E-2</v>
      </c>
    </row>
    <row r="183" spans="1:10" x14ac:dyDescent="0.2">
      <c r="A183">
        <v>24510272007</v>
      </c>
      <c r="B183" t="s">
        <v>130</v>
      </c>
      <c r="C183" t="s">
        <v>8</v>
      </c>
      <c r="D183" t="s">
        <v>9</v>
      </c>
      <c r="E183">
        <v>0.6371</v>
      </c>
      <c r="F183">
        <f>VLOOKUP(A183, [1]shown_tract_traveltime15_2016!$A$1:$C$397, 3,0)</f>
        <v>0.17380000000000001</v>
      </c>
      <c r="G183">
        <f>VLOOKUP(A183, [4]shown_tract_poor_share2016!$A$1:$C$397, 3, 0)</f>
        <v>0.23449999999999999</v>
      </c>
      <c r="H183">
        <f>VLOOKUP(A183, [5]shown_tract_kfr_rP_gP_pall!$A$1:$C$359, 3, 0)</f>
        <v>38111</v>
      </c>
      <c r="I183">
        <f>VLOOKUP(A183, [3]shown_tract_job_density_2013!$A$1:$C$397, 3, 0)</f>
        <v>2435</v>
      </c>
      <c r="J183">
        <f>VLOOKUP(A183, [2]shown_tract_ann_avg_job_growth_!$A$1:$C$397, 3,0)</f>
        <v>9.1300000000000006E-2</v>
      </c>
    </row>
    <row r="184" spans="1:10" x14ac:dyDescent="0.2">
      <c r="A184">
        <v>24510130804</v>
      </c>
      <c r="B184" t="s">
        <v>83</v>
      </c>
      <c r="C184" t="s">
        <v>8</v>
      </c>
      <c r="D184" t="s">
        <v>9</v>
      </c>
      <c r="E184">
        <v>0.63549999999999995</v>
      </c>
      <c r="F184">
        <f>VLOOKUP(A184, [1]shown_tract_traveltime15_2016!$A$1:$C$397, 3,0)</f>
        <v>0.30080000000000001</v>
      </c>
      <c r="G184">
        <f>VLOOKUP(A184, [4]shown_tract_poor_share2016!$A$1:$C$397, 3, 0)</f>
        <v>0.15590000000000001</v>
      </c>
      <c r="H184">
        <f>VLOOKUP(A184, [5]shown_tract_kfr_rP_gP_pall!$A$1:$C$359, 3, 0)</f>
        <v>34707</v>
      </c>
      <c r="I184">
        <f>VLOOKUP(A184, [3]shown_tract_job_density_2013!$A$1:$C$397, 3, 0)</f>
        <v>4196</v>
      </c>
      <c r="J184">
        <f>VLOOKUP(A184, [2]shown_tract_ann_avg_job_growth_!$A$1:$C$397, 3,0)</f>
        <v>-4.4499999999999998E-2</v>
      </c>
    </row>
    <row r="185" spans="1:10" x14ac:dyDescent="0.2">
      <c r="A185">
        <v>24510120700</v>
      </c>
      <c r="B185" t="s">
        <v>131</v>
      </c>
      <c r="C185" t="s">
        <v>8</v>
      </c>
      <c r="D185" t="s">
        <v>9</v>
      </c>
      <c r="E185">
        <v>0.63470000000000004</v>
      </c>
      <c r="F185">
        <f>VLOOKUP(A185, [1]shown_tract_traveltime15_2016!$A$1:$C$397, 3,0)</f>
        <v>0.2072</v>
      </c>
      <c r="G185">
        <f>VLOOKUP(A185, [4]shown_tract_poor_share2016!$A$1:$C$397, 3, 0)</f>
        <v>0.1734</v>
      </c>
      <c r="H185">
        <f>VLOOKUP(A185, [5]shown_tract_kfr_rP_gP_pall!$A$1:$C$359, 3, 0)</f>
        <v>25123</v>
      </c>
      <c r="I185">
        <f>VLOOKUP(A185, [3]shown_tract_job_density_2013!$A$1:$C$397, 3, 0)</f>
        <v>12506</v>
      </c>
      <c r="J185">
        <f>VLOOKUP(A185, [2]shown_tract_ann_avg_job_growth_!$A$1:$C$397, 3,0)</f>
        <v>9.5500000000000002E-2</v>
      </c>
    </row>
    <row r="186" spans="1:10" x14ac:dyDescent="0.2">
      <c r="A186">
        <v>24510140300</v>
      </c>
      <c r="B186" t="s">
        <v>132</v>
      </c>
      <c r="C186" t="s">
        <v>8</v>
      </c>
      <c r="D186" t="s">
        <v>9</v>
      </c>
      <c r="E186">
        <v>0.62890000000000001</v>
      </c>
      <c r="F186">
        <f>VLOOKUP(A186, [1]shown_tract_traveltime15_2016!$A$1:$C$397, 3,0)</f>
        <v>0.1067</v>
      </c>
      <c r="G186">
        <f>VLOOKUP(A186, [4]shown_tract_poor_share2016!$A$1:$C$397, 3, 0)</f>
        <v>0.42620000000000002</v>
      </c>
      <c r="H186">
        <f>VLOOKUP(A186, [5]shown_tract_kfr_rP_gP_pall!$A$1:$C$359, 3, 0)</f>
        <v>18429</v>
      </c>
      <c r="I186">
        <f>VLOOKUP(A186, [3]shown_tract_job_density_2013!$A$1:$C$397, 3, 0)</f>
        <v>1755</v>
      </c>
      <c r="J186">
        <f>VLOOKUP(A186, [2]shown_tract_ann_avg_job_growth_!$A$1:$C$397, 3,0)</f>
        <v>-0.1065</v>
      </c>
    </row>
    <row r="187" spans="1:10" x14ac:dyDescent="0.2">
      <c r="A187">
        <v>24510210100</v>
      </c>
      <c r="B187" t="s">
        <v>129</v>
      </c>
      <c r="C187" t="s">
        <v>8</v>
      </c>
      <c r="D187" t="s">
        <v>9</v>
      </c>
      <c r="E187">
        <v>0.62660000000000005</v>
      </c>
      <c r="F187">
        <f>VLOOKUP(A187, [1]shown_tract_traveltime15_2016!$A$1:$C$397, 3,0)</f>
        <v>0.2606</v>
      </c>
      <c r="G187">
        <f>VLOOKUP(A187, [4]shown_tract_poor_share2016!$A$1:$C$397, 3, 0)</f>
        <v>0.27229999999999999</v>
      </c>
      <c r="H187">
        <f>VLOOKUP(A187, [5]shown_tract_kfr_rP_gP_pall!$A$1:$C$359, 3, 0)</f>
        <v>19924</v>
      </c>
      <c r="I187">
        <f>VLOOKUP(A187, [3]shown_tract_job_density_2013!$A$1:$C$397, 3, 0)</f>
        <v>4719</v>
      </c>
      <c r="J187">
        <f>VLOOKUP(A187, [2]shown_tract_ann_avg_job_growth_!$A$1:$C$397, 3,0)</f>
        <v>3.1199999999999999E-2</v>
      </c>
    </row>
    <row r="188" spans="1:10" x14ac:dyDescent="0.2">
      <c r="A188">
        <v>24510020200</v>
      </c>
      <c r="B188" t="s">
        <v>48</v>
      </c>
      <c r="C188" t="s">
        <v>8</v>
      </c>
      <c r="D188" t="s">
        <v>9</v>
      </c>
      <c r="E188">
        <v>0.62639999999999996</v>
      </c>
      <c r="F188">
        <f>VLOOKUP(A188, [1]shown_tract_traveltime15_2016!$A$1:$C$397, 3,0)</f>
        <v>0.17730000000000001</v>
      </c>
      <c r="G188">
        <f>VLOOKUP(A188, [4]shown_tract_poor_share2016!$A$1:$C$397, 3, 0)</f>
        <v>0.15179999999999999</v>
      </c>
      <c r="H188">
        <f>VLOOKUP(A188, [5]shown_tract_kfr_rP_gP_pall!$A$1:$C$359, 3, 0)</f>
        <v>31059</v>
      </c>
      <c r="I188">
        <f>VLOOKUP(A188, [3]shown_tract_job_density_2013!$A$1:$C$397, 3, 0)</f>
        <v>8671</v>
      </c>
      <c r="J188">
        <f>VLOOKUP(A188, [2]shown_tract_ann_avg_job_growth_!$A$1:$C$397, 3,0)</f>
        <v>5.67E-2</v>
      </c>
    </row>
    <row r="189" spans="1:10" x14ac:dyDescent="0.2">
      <c r="A189">
        <v>24510120600</v>
      </c>
      <c r="B189" t="s">
        <v>133</v>
      </c>
      <c r="C189" t="s">
        <v>8</v>
      </c>
      <c r="D189" t="s">
        <v>9</v>
      </c>
      <c r="E189">
        <v>0.62580000000000002</v>
      </c>
      <c r="F189">
        <f>VLOOKUP(A189, [1]shown_tract_traveltime15_2016!$A$1:$C$397, 3,0)</f>
        <v>0.20269999999999999</v>
      </c>
      <c r="G189">
        <f>VLOOKUP(A189, [4]shown_tract_poor_share2016!$A$1:$C$397, 3, 0)</f>
        <v>0.43930000000000002</v>
      </c>
      <c r="H189">
        <f>VLOOKUP(A189, [5]shown_tract_kfr_rP_gP_pall!$A$1:$C$359, 3, 0)</f>
        <v>23281</v>
      </c>
      <c r="I189">
        <f>VLOOKUP(A189, [3]shown_tract_job_density_2013!$A$1:$C$397, 3, 0)</f>
        <v>12195</v>
      </c>
      <c r="J189">
        <f>VLOOKUP(A189, [2]shown_tract_ann_avg_job_growth_!$A$1:$C$397, 3,0)</f>
        <v>-1.0800000000000001E-2</v>
      </c>
    </row>
    <row r="190" spans="1:10" x14ac:dyDescent="0.2">
      <c r="A190">
        <v>24510260604</v>
      </c>
      <c r="B190" t="s">
        <v>134</v>
      </c>
      <c r="C190" t="s">
        <v>8</v>
      </c>
      <c r="D190" t="s">
        <v>9</v>
      </c>
      <c r="E190">
        <v>0.62549999999999994</v>
      </c>
      <c r="F190">
        <f>VLOOKUP(A190, [1]shown_tract_traveltime15_2016!$A$1:$C$397, 3,0)</f>
        <v>0.20119999999999999</v>
      </c>
      <c r="G190">
        <f>VLOOKUP(A190, [4]shown_tract_poor_share2016!$A$1:$C$397, 3, 0)</f>
        <v>0.42909999999999998</v>
      </c>
      <c r="H190">
        <f>VLOOKUP(A190, [5]shown_tract_kfr_rP_gP_pall!$A$1:$C$359, 3, 0)</f>
        <v>19532</v>
      </c>
      <c r="I190">
        <f>VLOOKUP(A190, [3]shown_tract_job_density_2013!$A$1:$C$397, 3, 0)</f>
        <v>943.3</v>
      </c>
      <c r="J190">
        <f>VLOOKUP(A190, [2]shown_tract_ann_avg_job_growth_!$A$1:$C$397, 3,0)</f>
        <v>0.65169999999999995</v>
      </c>
    </row>
    <row r="191" spans="1:10" x14ac:dyDescent="0.2">
      <c r="A191">
        <v>24510180300</v>
      </c>
      <c r="B191" t="s">
        <v>135</v>
      </c>
      <c r="C191" t="s">
        <v>8</v>
      </c>
      <c r="D191" t="s">
        <v>9</v>
      </c>
      <c r="E191">
        <v>0.623</v>
      </c>
      <c r="F191">
        <f>VLOOKUP(A191, [1]shown_tract_traveltime15_2016!$A$1:$C$397, 3,0)</f>
        <v>0.26140000000000002</v>
      </c>
      <c r="G191">
        <f>VLOOKUP(A191, [4]shown_tract_poor_share2016!$A$1:$C$397, 3, 0)</f>
        <v>0.36149999999999999</v>
      </c>
      <c r="H191">
        <f>VLOOKUP(A191, [5]shown_tract_kfr_rP_gP_pall!$A$1:$C$359, 3, 0)</f>
        <v>22384</v>
      </c>
      <c r="I191">
        <f>VLOOKUP(A191, [3]shown_tract_job_density_2013!$A$1:$C$397, 3, 0)</f>
        <v>2536</v>
      </c>
      <c r="J191">
        <f>VLOOKUP(A191, [2]shown_tract_ann_avg_job_growth_!$A$1:$C$397, 3,0)</f>
        <v>-7.9100000000000004E-2</v>
      </c>
    </row>
    <row r="192" spans="1:10" x14ac:dyDescent="0.2">
      <c r="A192">
        <v>24510190200</v>
      </c>
      <c r="B192" t="s">
        <v>136</v>
      </c>
      <c r="C192" t="s">
        <v>8</v>
      </c>
      <c r="D192" t="s">
        <v>9</v>
      </c>
      <c r="E192">
        <v>0.61180000000000001</v>
      </c>
      <c r="F192">
        <f>VLOOKUP(A192, [1]shown_tract_traveltime15_2016!$A$1:$C$397, 3,0)</f>
        <v>0.24709999999999999</v>
      </c>
      <c r="G192">
        <f>VLOOKUP(A192, [4]shown_tract_poor_share2016!$A$1:$C$397, 3, 0)</f>
        <v>0.33079999999999998</v>
      </c>
      <c r="H192">
        <f>VLOOKUP(A192, [5]shown_tract_kfr_rP_gP_pall!$A$1:$C$359, 3, 0)</f>
        <v>21278</v>
      </c>
      <c r="I192">
        <f>VLOOKUP(A192, [3]shown_tract_job_density_2013!$A$1:$C$397, 3, 0)</f>
        <v>541.29999999999995</v>
      </c>
      <c r="J192">
        <f>VLOOKUP(A192, [2]shown_tract_ann_avg_job_growth_!$A$1:$C$397, 3,0)</f>
        <v>-6.4000000000000001E-2</v>
      </c>
    </row>
    <row r="193" spans="1:10" x14ac:dyDescent="0.2">
      <c r="A193">
        <v>24510180100</v>
      </c>
      <c r="B193" t="s">
        <v>118</v>
      </c>
      <c r="C193" t="s">
        <v>8</v>
      </c>
      <c r="D193" t="s">
        <v>9</v>
      </c>
      <c r="E193">
        <v>0.60229999999999995</v>
      </c>
      <c r="F193">
        <f>VLOOKUP(A193, [1]shown_tract_traveltime15_2016!$A$1:$C$397, 3,0)</f>
        <v>0.1676</v>
      </c>
      <c r="G193">
        <f>VLOOKUP(A193, [4]shown_tract_poor_share2016!$A$1:$C$397, 3, 0)</f>
        <v>0.58599999999999997</v>
      </c>
      <c r="H193">
        <f>VLOOKUP(A193, [5]shown_tract_kfr_rP_gP_pall!$A$1:$C$359, 3, 0)</f>
        <v>15979</v>
      </c>
      <c r="I193">
        <f>VLOOKUP(A193, [3]shown_tract_job_density_2013!$A$1:$C$397, 3, 0)</f>
        <v>924.2</v>
      </c>
      <c r="J193">
        <f>VLOOKUP(A193, [2]shown_tract_ann_avg_job_growth_!$A$1:$C$397, 3,0)</f>
        <v>9.4799999999999995E-2</v>
      </c>
    </row>
    <row r="194" spans="1:10" x14ac:dyDescent="0.2">
      <c r="A194">
        <v>24510200300</v>
      </c>
      <c r="B194" t="s">
        <v>137</v>
      </c>
      <c r="C194" t="s">
        <v>8</v>
      </c>
      <c r="D194" t="s">
        <v>9</v>
      </c>
      <c r="E194">
        <v>0.58630000000000004</v>
      </c>
      <c r="F194">
        <f>VLOOKUP(A194, [1]shown_tract_traveltime15_2016!$A$1:$C$397, 3,0)</f>
        <v>0.18060000000000001</v>
      </c>
      <c r="G194">
        <f>VLOOKUP(A194, [4]shown_tract_poor_share2016!$A$1:$C$397, 3, 0)</f>
        <v>0.4375</v>
      </c>
      <c r="H194">
        <f>VLOOKUP(A194, [5]shown_tract_kfr_rP_gP_pall!$A$1:$C$359, 3, 0)</f>
        <v>19404</v>
      </c>
      <c r="I194">
        <f>VLOOKUP(A194, [3]shown_tract_job_density_2013!$A$1:$C$397, 3, 0)</f>
        <v>956.5</v>
      </c>
      <c r="J194">
        <f>VLOOKUP(A194, [2]shown_tract_ann_avg_job_growth_!$A$1:$C$397, 3,0)</f>
        <v>-0.15920000000000001</v>
      </c>
    </row>
    <row r="195" spans="1:10" x14ac:dyDescent="0.2">
      <c r="A195">
        <v>24510190300</v>
      </c>
      <c r="B195" t="s">
        <v>138</v>
      </c>
      <c r="C195" t="s">
        <v>8</v>
      </c>
      <c r="D195" t="s">
        <v>9</v>
      </c>
      <c r="E195">
        <v>0.58579999999999999</v>
      </c>
      <c r="F195">
        <f>VLOOKUP(A195, [1]shown_tract_traveltime15_2016!$A$1:$C$397, 3,0)</f>
        <v>0.17100000000000001</v>
      </c>
      <c r="G195">
        <f>VLOOKUP(A195, [4]shown_tract_poor_share2016!$A$1:$C$397, 3, 0)</f>
        <v>0.36259999999999998</v>
      </c>
      <c r="H195">
        <f>VLOOKUP(A195, [5]shown_tract_kfr_rP_gP_pall!$A$1:$C$359, 3, 0)</f>
        <v>19764</v>
      </c>
      <c r="I195">
        <f>VLOOKUP(A195, [3]shown_tract_job_density_2013!$A$1:$C$397, 3, 0)</f>
        <v>1317</v>
      </c>
      <c r="J195">
        <f>VLOOKUP(A195, [2]shown_tract_ann_avg_job_growth_!$A$1:$C$397, 3,0)</f>
        <v>3.85E-2</v>
      </c>
    </row>
    <row r="196" spans="1:10" x14ac:dyDescent="0.2">
      <c r="A196">
        <v>24510200500</v>
      </c>
      <c r="B196" t="s">
        <v>139</v>
      </c>
      <c r="C196" t="s">
        <v>8</v>
      </c>
      <c r="D196" t="s">
        <v>9</v>
      </c>
      <c r="E196">
        <v>0.56489999999999996</v>
      </c>
      <c r="F196">
        <f>VLOOKUP(A196, [1]shown_tract_traveltime15_2016!$A$1:$C$397, 3,0)</f>
        <v>0.25740000000000002</v>
      </c>
      <c r="G196">
        <f>VLOOKUP(A196, [4]shown_tract_poor_share2016!$A$1:$C$397, 3, 0)</f>
        <v>0.45939999999999998</v>
      </c>
      <c r="H196">
        <f>VLOOKUP(A196, [5]shown_tract_kfr_rP_gP_pall!$A$1:$C$359, 3, 0)</f>
        <v>20019</v>
      </c>
      <c r="I196">
        <f>VLOOKUP(A196, [3]shown_tract_job_density_2013!$A$1:$C$397, 3, 0)</f>
        <v>3637</v>
      </c>
      <c r="J196">
        <f>VLOOKUP(A196, [2]shown_tract_ann_avg_job_growth_!$A$1:$C$397, 3,0)</f>
        <v>4.4600000000000001E-2</v>
      </c>
    </row>
    <row r="197" spans="1:10" x14ac:dyDescent="0.2">
      <c r="A197">
        <v>24510250600</v>
      </c>
      <c r="B197" t="s">
        <v>40</v>
      </c>
      <c r="C197" t="s">
        <v>8</v>
      </c>
      <c r="D197" t="s">
        <v>9</v>
      </c>
      <c r="E197">
        <v>0.51029999999999998</v>
      </c>
      <c r="F197">
        <f>VLOOKUP(A197, [1]shown_tract_traveltime15_2016!$A$1:$C$397, 3,0)</f>
        <v>0</v>
      </c>
      <c r="G197">
        <f>VLOOKUP(A197, [4]shown_tract_poor_share2016!$A$1:$C$397, 3, 0)</f>
        <v>0</v>
      </c>
      <c r="H197">
        <f>VLOOKUP(A197, [5]shown_tract_kfr_rP_gP_pall!$A$1:$C$359, 3, 0)</f>
        <v>23009</v>
      </c>
      <c r="I197">
        <f>VLOOKUP(A197, [3]shown_tract_job_density_2013!$A$1:$C$397, 3, 0)</f>
        <v>1080</v>
      </c>
      <c r="J197">
        <f>VLOOKUP(A197, [2]shown_tract_ann_avg_job_growth_!$A$1:$C$397, 3,0)</f>
        <v>4.2000000000000003E-2</v>
      </c>
    </row>
    <row r="198" spans="1:10" x14ac:dyDescent="0.2">
      <c r="A198">
        <v>24510100300</v>
      </c>
      <c r="B198" t="s">
        <v>140</v>
      </c>
      <c r="C198" t="s">
        <v>8</v>
      </c>
      <c r="D198" t="s">
        <v>9</v>
      </c>
      <c r="F198">
        <f>VLOOKUP(A198, [1]shown_tract_traveltime15_2016!$A$1:$C$397, 3,0)</f>
        <v>0</v>
      </c>
      <c r="G198">
        <f>VLOOKUP(A198, [4]shown_tract_poor_share2016!$A$1:$C$397, 3, 0)</f>
        <v>0</v>
      </c>
      <c r="H198">
        <f>VLOOKUP(A198, [5]shown_tract_kfr_rP_gP_pall!$A$1:$C$359, 3, 0)</f>
        <v>0</v>
      </c>
      <c r="I198">
        <f>VLOOKUP(A198, [3]shown_tract_job_density_2013!$A$1:$C$397, 3, 0)</f>
        <v>43650</v>
      </c>
      <c r="J198">
        <f>VLOOKUP(A198, [2]shown_tract_ann_avg_job_growth_!$A$1:$C$397, 3,0)</f>
        <v>8.9999999999999998E-4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460C-E15C-6D44-8983-C9B279C45FD9}">
  <dimension ref="A1:F8"/>
  <sheetViews>
    <sheetView zoomScale="70" zoomScaleNormal="70" workbookViewId="0">
      <selection activeCell="E16" sqref="E16"/>
    </sheetView>
  </sheetViews>
  <sheetFormatPr baseColWidth="10" defaultRowHeight="16" x14ac:dyDescent="0.2"/>
  <cols>
    <col min="1" max="1" width="47.33203125" customWidth="1"/>
    <col min="2" max="2" width="38.83203125" customWidth="1"/>
    <col min="3" max="3" width="12.5" customWidth="1"/>
    <col min="4" max="4" width="21.33203125" customWidth="1"/>
    <col min="5" max="5" width="39.1640625" customWidth="1"/>
    <col min="6" max="6" width="67.5" customWidth="1"/>
  </cols>
  <sheetData>
    <row r="1" spans="1:6" x14ac:dyDescent="0.2">
      <c r="A1" s="3"/>
      <c r="B1" s="3" t="s">
        <v>5</v>
      </c>
      <c r="C1" s="3" t="s">
        <v>168</v>
      </c>
      <c r="D1" s="3" t="s">
        <v>169</v>
      </c>
      <c r="E1" s="3" t="s">
        <v>170</v>
      </c>
      <c r="F1" s="3" t="s">
        <v>6</v>
      </c>
    </row>
    <row r="2" spans="1:6" x14ac:dyDescent="0.2">
      <c r="A2" s="1" t="s">
        <v>5</v>
      </c>
      <c r="B2" s="1">
        <v>1</v>
      </c>
      <c r="C2" s="1"/>
      <c r="D2" s="1"/>
      <c r="E2" s="1"/>
      <c r="F2" s="1"/>
    </row>
    <row r="3" spans="1:6" x14ac:dyDescent="0.2">
      <c r="A3" s="1" t="s">
        <v>168</v>
      </c>
      <c r="B3" s="1">
        <v>5.1363298013824374E-2</v>
      </c>
      <c r="C3" s="1">
        <v>1</v>
      </c>
      <c r="D3" s="1"/>
      <c r="E3" s="1"/>
      <c r="F3" s="1"/>
    </row>
    <row r="4" spans="1:6" x14ac:dyDescent="0.2">
      <c r="A4" s="1" t="s">
        <v>169</v>
      </c>
      <c r="B4" s="1">
        <v>7.8742234707948139E-2</v>
      </c>
      <c r="C4" s="1">
        <v>-0.6459678508239789</v>
      </c>
      <c r="D4" s="1">
        <v>1</v>
      </c>
      <c r="E4" s="1"/>
      <c r="F4" s="1"/>
    </row>
    <row r="5" spans="1:6" x14ac:dyDescent="0.2">
      <c r="A5" s="1" t="s">
        <v>170</v>
      </c>
      <c r="B5" s="1">
        <v>0.5080478028552613</v>
      </c>
      <c r="C5" s="1">
        <v>9.3863695466310848E-2</v>
      </c>
      <c r="D5" s="1">
        <v>-4.5708305385971308E-2</v>
      </c>
      <c r="E5" s="1">
        <v>1</v>
      </c>
      <c r="F5" s="1"/>
    </row>
    <row r="6" spans="1:6" ht="17" thickBot="1" x14ac:dyDescent="0.25">
      <c r="A6" s="2" t="s">
        <v>6</v>
      </c>
      <c r="B6" s="2">
        <v>-6.4686591488724021E-2</v>
      </c>
      <c r="C6" s="2">
        <v>9.8397018041843254E-2</v>
      </c>
      <c r="D6" s="2">
        <v>-9.0738239219482167E-2</v>
      </c>
      <c r="E6" s="2">
        <v>-2.5087927600041065E-2</v>
      </c>
      <c r="F6" s="2">
        <v>1</v>
      </c>
    </row>
    <row r="8" spans="1:6" x14ac:dyDescent="0.2">
      <c r="A8" s="12" t="s">
        <v>172</v>
      </c>
      <c r="B8" s="12"/>
    </row>
  </sheetData>
  <mergeCells count="1"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AF2F-122A-234F-80DE-3ADDA7BA8F36}">
  <dimension ref="A1:J224"/>
  <sheetViews>
    <sheetView workbookViewId="0">
      <selection activeCell="M20" sqref="M20"/>
    </sheetView>
  </sheetViews>
  <sheetFormatPr baseColWidth="10" defaultRowHeight="16" x14ac:dyDescent="0.2"/>
  <cols>
    <col min="1" max="1" width="19.5" customWidth="1"/>
    <col min="3" max="3" width="18.83203125" customWidth="1"/>
    <col min="6" max="6" width="16.1640625" customWidth="1"/>
  </cols>
  <sheetData>
    <row r="1" spans="1:10" x14ac:dyDescent="0.2">
      <c r="A1" t="s">
        <v>141</v>
      </c>
    </row>
    <row r="2" spans="1:10" ht="17" thickBot="1" x14ac:dyDescent="0.25"/>
    <row r="3" spans="1:10" x14ac:dyDescent="0.2">
      <c r="A3" s="5" t="s">
        <v>142</v>
      </c>
      <c r="B3" s="5"/>
      <c r="D3" s="13" t="s">
        <v>173</v>
      </c>
      <c r="E3" s="13"/>
      <c r="F3" s="13"/>
      <c r="G3" s="13"/>
      <c r="H3" s="13"/>
      <c r="I3" s="13"/>
      <c r="J3" s="13"/>
    </row>
    <row r="4" spans="1:10" x14ac:dyDescent="0.2">
      <c r="A4" s="6" t="s">
        <v>143</v>
      </c>
      <c r="B4" s="6">
        <v>0.61706836639913043</v>
      </c>
    </row>
    <row r="5" spans="1:10" x14ac:dyDescent="0.2">
      <c r="A5" s="6" t="s">
        <v>144</v>
      </c>
      <c r="B5" s="6">
        <v>0.38077336881049145</v>
      </c>
      <c r="D5" s="14" t="s">
        <v>174</v>
      </c>
      <c r="E5" s="14"/>
      <c r="F5" s="14"/>
      <c r="G5" s="14"/>
      <c r="H5" s="14"/>
      <c r="I5" s="14"/>
      <c r="J5" s="14"/>
    </row>
    <row r="6" spans="1:10" x14ac:dyDescent="0.2">
      <c r="A6" s="6" t="s">
        <v>145</v>
      </c>
      <c r="B6" s="6">
        <v>0.36447793114760968</v>
      </c>
      <c r="D6" s="4"/>
      <c r="E6" s="4"/>
      <c r="F6" s="4"/>
      <c r="G6" s="4"/>
      <c r="H6" s="4"/>
      <c r="I6" s="4"/>
      <c r="J6" s="4"/>
    </row>
    <row r="7" spans="1:10" x14ac:dyDescent="0.2">
      <c r="A7" s="6" t="s">
        <v>146</v>
      </c>
      <c r="B7" s="6">
        <v>4.2466121859953299E-2</v>
      </c>
    </row>
    <row r="8" spans="1:10" ht="17" thickBot="1" x14ac:dyDescent="0.25">
      <c r="A8" s="7" t="s">
        <v>147</v>
      </c>
      <c r="B8" s="7">
        <v>196</v>
      </c>
    </row>
    <row r="10" spans="1:10" ht="17" thickBot="1" x14ac:dyDescent="0.25">
      <c r="A10" t="s">
        <v>148</v>
      </c>
    </row>
    <row r="11" spans="1:10" x14ac:dyDescent="0.2">
      <c r="A11" s="3"/>
      <c r="B11" s="3" t="s">
        <v>153</v>
      </c>
      <c r="C11" s="3" t="s">
        <v>154</v>
      </c>
      <c r="D11" s="3" t="s">
        <v>155</v>
      </c>
      <c r="E11" s="3" t="s">
        <v>156</v>
      </c>
      <c r="F11" s="8" t="s">
        <v>157</v>
      </c>
    </row>
    <row r="12" spans="1:10" x14ac:dyDescent="0.2">
      <c r="A12" s="1" t="s">
        <v>149</v>
      </c>
      <c r="B12" s="1">
        <v>5</v>
      </c>
      <c r="C12" s="1">
        <v>0.21069573511785322</v>
      </c>
      <c r="D12" s="1">
        <v>4.2139147023570647E-2</v>
      </c>
      <c r="E12" s="1">
        <v>23.366869714572164</v>
      </c>
      <c r="F12" s="6">
        <v>2.8784754757152735E-18</v>
      </c>
    </row>
    <row r="13" spans="1:10" x14ac:dyDescent="0.2">
      <c r="A13" s="1" t="s">
        <v>150</v>
      </c>
      <c r="B13" s="1">
        <v>190</v>
      </c>
      <c r="C13" s="1">
        <v>0.34264058610663661</v>
      </c>
      <c r="D13" s="1">
        <v>1.8033715058244032E-3</v>
      </c>
      <c r="E13" s="1"/>
      <c r="F13" s="1"/>
    </row>
    <row r="14" spans="1:10" ht="17" thickBot="1" x14ac:dyDescent="0.25">
      <c r="A14" s="2" t="s">
        <v>151</v>
      </c>
      <c r="B14" s="2">
        <v>195</v>
      </c>
      <c r="C14" s="2">
        <v>0.55333632122448984</v>
      </c>
      <c r="D14" s="2"/>
      <c r="E14" s="2"/>
      <c r="F14" s="2"/>
    </row>
    <row r="15" spans="1:10" ht="17" thickBot="1" x14ac:dyDescent="0.25"/>
    <row r="16" spans="1:10" x14ac:dyDescent="0.2">
      <c r="A16" s="8"/>
      <c r="B16" s="8" t="s">
        <v>158</v>
      </c>
      <c r="C16" s="3" t="s">
        <v>146</v>
      </c>
      <c r="D16" s="3" t="s">
        <v>159</v>
      </c>
      <c r="E16" s="3" t="s">
        <v>160</v>
      </c>
      <c r="F16" s="3" t="s">
        <v>161</v>
      </c>
      <c r="G16" s="3" t="s">
        <v>162</v>
      </c>
      <c r="H16" s="3" t="s">
        <v>163</v>
      </c>
      <c r="I16" s="3" t="s">
        <v>164</v>
      </c>
    </row>
    <row r="17" spans="1:9" x14ac:dyDescent="0.2">
      <c r="A17" s="6" t="s">
        <v>152</v>
      </c>
      <c r="B17" s="6">
        <v>0.69303541806581459</v>
      </c>
      <c r="C17" s="1">
        <v>1.6437125328591123E-2</v>
      </c>
      <c r="D17" s="1">
        <v>42.162811575107504</v>
      </c>
      <c r="E17" s="6">
        <v>2.183948227306178E-98</v>
      </c>
      <c r="F17" s="1">
        <v>0.66061272512408098</v>
      </c>
      <c r="G17" s="1">
        <v>0.7254581110075482</v>
      </c>
      <c r="H17" s="1">
        <v>0.66061272512408098</v>
      </c>
      <c r="I17" s="1">
        <v>0.7254581110075482</v>
      </c>
    </row>
    <row r="18" spans="1:9" x14ac:dyDescent="0.2">
      <c r="A18" s="6" t="s">
        <v>5</v>
      </c>
      <c r="B18" s="6">
        <v>-0.16839698720386134</v>
      </c>
      <c r="C18" s="1">
        <v>4.547152466770419E-2</v>
      </c>
      <c r="D18" s="1">
        <v>-3.7033503590317052</v>
      </c>
      <c r="E18" s="6">
        <v>2.7878414793553521E-4</v>
      </c>
      <c r="F18" s="1">
        <v>-0.25809085108947571</v>
      </c>
      <c r="G18" s="1">
        <v>-7.8703123318246956E-2</v>
      </c>
      <c r="H18" s="1">
        <v>-0.25809085108947571</v>
      </c>
      <c r="I18" s="1">
        <v>-7.8703123318246956E-2</v>
      </c>
    </row>
    <row r="19" spans="1:9" x14ac:dyDescent="0.2">
      <c r="A19" s="6" t="s">
        <v>168</v>
      </c>
      <c r="B19" s="6">
        <v>-6.9403127885450014E-2</v>
      </c>
      <c r="C19" s="1">
        <v>3.0211080706114515E-2</v>
      </c>
      <c r="D19" s="1">
        <v>-2.2972739227896373</v>
      </c>
      <c r="E19" s="6">
        <v>2.2692996870776579E-2</v>
      </c>
      <c r="F19" s="1">
        <v>-0.12899533598697702</v>
      </c>
      <c r="G19" s="1">
        <v>-9.8109197839230111E-3</v>
      </c>
      <c r="H19" s="1">
        <v>-0.12899533598697702</v>
      </c>
      <c r="I19" s="1">
        <v>-9.8109197839230111E-3</v>
      </c>
    </row>
    <row r="20" spans="1:9" x14ac:dyDescent="0.2">
      <c r="A20" s="6" t="s">
        <v>169</v>
      </c>
      <c r="B20" s="6">
        <v>2.1218721880649419E-6</v>
      </c>
      <c r="C20" s="1">
        <v>3.4075118541269768E-7</v>
      </c>
      <c r="D20" s="1">
        <v>6.2270427188538049</v>
      </c>
      <c r="E20" s="6">
        <v>2.9822492601011449E-9</v>
      </c>
      <c r="F20" s="1">
        <v>1.4497308717880411E-6</v>
      </c>
      <c r="G20" s="1">
        <v>2.7940135043418427E-6</v>
      </c>
      <c r="H20" s="1">
        <v>1.4497308717880411E-6</v>
      </c>
      <c r="I20" s="1">
        <v>2.7940135043418427E-6</v>
      </c>
    </row>
    <row r="21" spans="1:9" x14ac:dyDescent="0.2">
      <c r="A21" s="6" t="s">
        <v>170</v>
      </c>
      <c r="B21" s="6">
        <v>4.7276305421735815E-7</v>
      </c>
      <c r="C21" s="1">
        <v>2.6530259989622833E-7</v>
      </c>
      <c r="D21" s="1">
        <v>1.7819767103762905</v>
      </c>
      <c r="E21" s="10">
        <v>7.635013589808981E-2</v>
      </c>
      <c r="F21" s="1">
        <v>-5.0553800836170815E-8</v>
      </c>
      <c r="G21" s="1">
        <v>9.9607990927088701E-7</v>
      </c>
      <c r="H21" s="1">
        <v>-5.0553800836170815E-8</v>
      </c>
      <c r="I21" s="1">
        <v>9.9607990927088701E-7</v>
      </c>
    </row>
    <row r="22" spans="1:9" ht="17" thickBot="1" x14ac:dyDescent="0.25">
      <c r="A22" s="7" t="s">
        <v>6</v>
      </c>
      <c r="B22" s="7">
        <v>6.7789626483554227E-3</v>
      </c>
      <c r="C22" s="2">
        <v>3.0433959343308017E-2</v>
      </c>
      <c r="D22" s="2">
        <v>0.22274336940145836</v>
      </c>
      <c r="E22" s="11">
        <v>0.82397451585943371</v>
      </c>
      <c r="F22" s="2">
        <v>-5.3252879846201806E-2</v>
      </c>
      <c r="G22" s="2">
        <v>6.6810805142912655E-2</v>
      </c>
      <c r="H22" s="2">
        <v>-5.3252879846201806E-2</v>
      </c>
      <c r="I22" s="2">
        <v>6.6810805142912655E-2</v>
      </c>
    </row>
    <row r="26" spans="1:9" x14ac:dyDescent="0.2">
      <c r="A26" t="s">
        <v>165</v>
      </c>
    </row>
    <row r="27" spans="1:9" ht="17" thickBot="1" x14ac:dyDescent="0.25"/>
    <row r="28" spans="1:9" x14ac:dyDescent="0.2">
      <c r="A28" s="3" t="s">
        <v>166</v>
      </c>
      <c r="B28" s="3" t="s">
        <v>171</v>
      </c>
      <c r="C28" s="3" t="s">
        <v>167</v>
      </c>
    </row>
    <row r="29" spans="1:9" x14ac:dyDescent="0.2">
      <c r="A29" s="1">
        <v>1</v>
      </c>
      <c r="B29" s="1">
        <v>0.74538850240220811</v>
      </c>
      <c r="C29" s="1">
        <v>0.12841149759779191</v>
      </c>
    </row>
    <row r="30" spans="1:9" x14ac:dyDescent="0.2">
      <c r="A30" s="1">
        <v>2</v>
      </c>
      <c r="B30" s="1">
        <v>0.80501272624902787</v>
      </c>
      <c r="C30" s="1">
        <v>4.4387273750972178E-2</v>
      </c>
    </row>
    <row r="31" spans="1:9" x14ac:dyDescent="0.2">
      <c r="A31" s="1">
        <v>3</v>
      </c>
      <c r="B31" s="1">
        <v>0.80509113508196806</v>
      </c>
      <c r="C31" s="1">
        <v>3.8408864918031971E-2</v>
      </c>
    </row>
    <row r="32" spans="1:9" x14ac:dyDescent="0.2">
      <c r="A32" s="1">
        <v>4</v>
      </c>
      <c r="B32" s="1">
        <v>0.78695509117889439</v>
      </c>
      <c r="C32" s="1">
        <v>2.284490882110557E-2</v>
      </c>
    </row>
    <row r="33" spans="1:3" x14ac:dyDescent="0.2">
      <c r="A33" s="1">
        <v>5</v>
      </c>
      <c r="B33" s="1">
        <v>0.76756354837704133</v>
      </c>
      <c r="C33" s="1">
        <v>3.8136451622958645E-2</v>
      </c>
    </row>
    <row r="34" spans="1:3" x14ac:dyDescent="0.2">
      <c r="A34" s="1">
        <v>6</v>
      </c>
      <c r="B34" s="1">
        <v>0.73184122683023645</v>
      </c>
      <c r="C34" s="1">
        <v>7.3858773169763525E-2</v>
      </c>
    </row>
    <row r="35" spans="1:3" x14ac:dyDescent="0.2">
      <c r="A35" s="1">
        <v>7</v>
      </c>
      <c r="B35" s="1">
        <v>0.82434528433490184</v>
      </c>
      <c r="C35" s="1">
        <v>-2.3345284334901795E-2</v>
      </c>
    </row>
    <row r="36" spans="1:3" x14ac:dyDescent="0.2">
      <c r="A36" s="1">
        <v>8</v>
      </c>
      <c r="B36" s="1">
        <v>0.7592863868865366</v>
      </c>
      <c r="C36" s="1">
        <v>4.0813613113463432E-2</v>
      </c>
    </row>
    <row r="37" spans="1:3" x14ac:dyDescent="0.2">
      <c r="A37" s="1">
        <v>9</v>
      </c>
      <c r="B37" s="1">
        <v>0.75571416757817844</v>
      </c>
      <c r="C37" s="1">
        <v>4.348583242182158E-2</v>
      </c>
    </row>
    <row r="38" spans="1:3" x14ac:dyDescent="0.2">
      <c r="A38" s="1">
        <v>10</v>
      </c>
      <c r="B38" s="1">
        <v>0.72447615701820189</v>
      </c>
      <c r="C38" s="1">
        <v>6.9823842981798112E-2</v>
      </c>
    </row>
    <row r="39" spans="1:3" x14ac:dyDescent="0.2">
      <c r="A39" s="1">
        <v>11</v>
      </c>
      <c r="B39" s="1">
        <v>0.74554610650912045</v>
      </c>
      <c r="C39" s="1">
        <v>4.565389349087956E-2</v>
      </c>
    </row>
    <row r="40" spans="1:3" x14ac:dyDescent="0.2">
      <c r="A40" s="1">
        <v>12</v>
      </c>
      <c r="B40" s="1">
        <v>0.73013644071521933</v>
      </c>
      <c r="C40" s="1">
        <v>5.866355928478062E-2</v>
      </c>
    </row>
    <row r="41" spans="1:3" x14ac:dyDescent="0.2">
      <c r="A41" s="1">
        <v>13</v>
      </c>
      <c r="B41" s="1">
        <v>0.73795332267833436</v>
      </c>
      <c r="C41" s="1">
        <v>4.9046677321665677E-2</v>
      </c>
    </row>
    <row r="42" spans="1:3" x14ac:dyDescent="0.2">
      <c r="A42" s="1">
        <v>14</v>
      </c>
      <c r="B42" s="1">
        <v>0.7675880742400305</v>
      </c>
      <c r="C42" s="1">
        <v>1.8911925759969472E-2</v>
      </c>
    </row>
    <row r="43" spans="1:3" x14ac:dyDescent="0.2">
      <c r="A43" s="1">
        <v>15</v>
      </c>
      <c r="B43" s="1">
        <v>0.75002492231289286</v>
      </c>
      <c r="C43" s="1">
        <v>3.5775077687107193E-2</v>
      </c>
    </row>
    <row r="44" spans="1:3" x14ac:dyDescent="0.2">
      <c r="A44" s="1">
        <v>16</v>
      </c>
      <c r="B44" s="1">
        <v>0.74236854084023218</v>
      </c>
      <c r="C44" s="1">
        <v>4.0631459159767847E-2</v>
      </c>
    </row>
    <row r="45" spans="1:3" x14ac:dyDescent="0.2">
      <c r="A45" s="1">
        <v>17</v>
      </c>
      <c r="B45" s="1">
        <v>0.73286983778904491</v>
      </c>
      <c r="C45" s="1">
        <v>4.9530162210955075E-2</v>
      </c>
    </row>
    <row r="46" spans="1:3" x14ac:dyDescent="0.2">
      <c r="A46" s="1">
        <v>18</v>
      </c>
      <c r="B46" s="1">
        <v>0.73213660567706629</v>
      </c>
      <c r="C46" s="1">
        <v>4.9263394322933696E-2</v>
      </c>
    </row>
    <row r="47" spans="1:3" x14ac:dyDescent="0.2">
      <c r="A47" s="1">
        <v>19</v>
      </c>
      <c r="B47" s="1">
        <v>0.82014003702345417</v>
      </c>
      <c r="C47" s="1">
        <v>-3.8940037023454166E-2</v>
      </c>
    </row>
    <row r="48" spans="1:3" x14ac:dyDescent="0.2">
      <c r="A48" s="1">
        <v>20</v>
      </c>
      <c r="B48" s="1">
        <v>0.80216449068870033</v>
      </c>
      <c r="C48" s="1">
        <v>-2.1164490688700299E-2</v>
      </c>
    </row>
    <row r="49" spans="1:3" x14ac:dyDescent="0.2">
      <c r="A49" s="1">
        <v>21</v>
      </c>
      <c r="B49" s="1">
        <v>0.72632436080256246</v>
      </c>
      <c r="C49" s="1">
        <v>5.4075639197437519E-2</v>
      </c>
    </row>
    <row r="50" spans="1:3" x14ac:dyDescent="0.2">
      <c r="A50" s="1">
        <v>22</v>
      </c>
      <c r="B50" s="1">
        <v>0.72908477787954551</v>
      </c>
      <c r="C50" s="1">
        <v>5.1115222120454495E-2</v>
      </c>
    </row>
    <row r="51" spans="1:3" x14ac:dyDescent="0.2">
      <c r="A51" s="1">
        <v>23</v>
      </c>
      <c r="B51" s="1">
        <v>0.73867348698087809</v>
      </c>
      <c r="C51" s="1">
        <v>4.1526513019121913E-2</v>
      </c>
    </row>
    <row r="52" spans="1:3" x14ac:dyDescent="0.2">
      <c r="A52" s="1">
        <v>24</v>
      </c>
      <c r="B52" s="1">
        <v>0.7585288451596206</v>
      </c>
      <c r="C52" s="1">
        <v>2.1471154840379425E-2</v>
      </c>
    </row>
    <row r="53" spans="1:3" x14ac:dyDescent="0.2">
      <c r="A53" s="1">
        <v>25</v>
      </c>
      <c r="B53" s="1">
        <v>0.71657982593890046</v>
      </c>
      <c r="C53" s="1">
        <v>6.3020174061099499E-2</v>
      </c>
    </row>
    <row r="54" spans="1:3" x14ac:dyDescent="0.2">
      <c r="A54" s="1">
        <v>26</v>
      </c>
      <c r="B54" s="1">
        <v>0.76143060614009683</v>
      </c>
      <c r="C54" s="1">
        <v>1.7369393859903215E-2</v>
      </c>
    </row>
    <row r="55" spans="1:3" x14ac:dyDescent="0.2">
      <c r="A55" s="1">
        <v>27</v>
      </c>
      <c r="B55" s="1">
        <v>0.68760171577013141</v>
      </c>
      <c r="C55" s="1">
        <v>9.1198284229868642E-2</v>
      </c>
    </row>
    <row r="56" spans="1:3" x14ac:dyDescent="0.2">
      <c r="A56" s="1">
        <v>28</v>
      </c>
      <c r="B56" s="1">
        <v>0.72977038205319811</v>
      </c>
      <c r="C56" s="1">
        <v>4.8129617946801928E-2</v>
      </c>
    </row>
    <row r="57" spans="1:3" x14ac:dyDescent="0.2">
      <c r="A57" s="1">
        <v>29</v>
      </c>
      <c r="B57" s="1">
        <v>0.75256973834440899</v>
      </c>
      <c r="C57" s="1">
        <v>2.3730261655591001E-2</v>
      </c>
    </row>
    <row r="58" spans="1:3" x14ac:dyDescent="0.2">
      <c r="A58" s="1">
        <v>30</v>
      </c>
      <c r="B58" s="1">
        <v>0.75677139967393636</v>
      </c>
      <c r="C58" s="1">
        <v>1.9428600326063639E-2</v>
      </c>
    </row>
    <row r="59" spans="1:3" x14ac:dyDescent="0.2">
      <c r="A59" s="1">
        <v>31</v>
      </c>
      <c r="B59" s="1">
        <v>0.77790780306609841</v>
      </c>
      <c r="C59" s="1">
        <v>-3.1078030660983691E-3</v>
      </c>
    </row>
    <row r="60" spans="1:3" x14ac:dyDescent="0.2">
      <c r="A60" s="1">
        <v>32</v>
      </c>
      <c r="B60" s="1">
        <v>0.71920600360221065</v>
      </c>
      <c r="C60" s="1">
        <v>4.8093996397789329E-2</v>
      </c>
    </row>
    <row r="61" spans="1:3" x14ac:dyDescent="0.2">
      <c r="A61" s="1">
        <v>33</v>
      </c>
      <c r="B61" s="1">
        <v>0.76794828266398329</v>
      </c>
      <c r="C61" s="1">
        <v>-9.4828266398327976E-4</v>
      </c>
    </row>
    <row r="62" spans="1:3" x14ac:dyDescent="0.2">
      <c r="A62" s="1">
        <v>34</v>
      </c>
      <c r="B62" s="1">
        <v>0.73900365726086903</v>
      </c>
      <c r="C62" s="1">
        <v>2.7796342739131008E-2</v>
      </c>
    </row>
    <row r="63" spans="1:3" x14ac:dyDescent="0.2">
      <c r="A63" s="1">
        <v>35</v>
      </c>
      <c r="B63" s="1">
        <v>0.79726447714834148</v>
      </c>
      <c r="C63" s="1">
        <v>-3.2464477148341442E-2</v>
      </c>
    </row>
    <row r="64" spans="1:3" x14ac:dyDescent="0.2">
      <c r="A64" s="1">
        <v>36</v>
      </c>
      <c r="B64" s="1">
        <v>0.73272708371413131</v>
      </c>
      <c r="C64" s="1">
        <v>3.1672916285868657E-2</v>
      </c>
    </row>
    <row r="65" spans="1:3" x14ac:dyDescent="0.2">
      <c r="A65" s="1">
        <v>37</v>
      </c>
      <c r="B65" s="1">
        <v>0.73375711860006909</v>
      </c>
      <c r="C65" s="1">
        <v>2.9142881399930931E-2</v>
      </c>
    </row>
    <row r="66" spans="1:3" x14ac:dyDescent="0.2">
      <c r="A66" s="1">
        <v>38</v>
      </c>
      <c r="B66" s="1">
        <v>0.72259569325203865</v>
      </c>
      <c r="C66" s="1">
        <v>4.0204306747961382E-2</v>
      </c>
    </row>
    <row r="67" spans="1:3" x14ac:dyDescent="0.2">
      <c r="A67" s="1">
        <v>39</v>
      </c>
      <c r="B67" s="1">
        <v>0.74047401580660077</v>
      </c>
      <c r="C67" s="1">
        <v>1.9625984193399226E-2</v>
      </c>
    </row>
    <row r="68" spans="1:3" x14ac:dyDescent="0.2">
      <c r="A68" s="1">
        <v>40</v>
      </c>
      <c r="B68" s="1">
        <v>0.72319938002983708</v>
      </c>
      <c r="C68" s="1">
        <v>3.6600619970162951E-2</v>
      </c>
    </row>
    <row r="69" spans="1:3" x14ac:dyDescent="0.2">
      <c r="A69" s="1">
        <v>41</v>
      </c>
      <c r="B69" s="1">
        <v>0.72782828056882631</v>
      </c>
      <c r="C69" s="1">
        <v>3.1471719431173661E-2</v>
      </c>
    </row>
    <row r="70" spans="1:3" x14ac:dyDescent="0.2">
      <c r="A70" s="1">
        <v>42</v>
      </c>
      <c r="B70" s="1">
        <v>0.75199788645148014</v>
      </c>
      <c r="C70" s="1">
        <v>6.5021135485198167E-3</v>
      </c>
    </row>
    <row r="71" spans="1:3" x14ac:dyDescent="0.2">
      <c r="A71" s="1">
        <v>43</v>
      </c>
      <c r="B71" s="1">
        <v>0.72830063070616546</v>
      </c>
      <c r="C71" s="1">
        <v>2.7699369293834541E-2</v>
      </c>
    </row>
    <row r="72" spans="1:3" x14ac:dyDescent="0.2">
      <c r="A72" s="1">
        <v>44</v>
      </c>
      <c r="B72" s="1">
        <v>0.72007908412394483</v>
      </c>
      <c r="C72" s="1">
        <v>3.5120915876055148E-2</v>
      </c>
    </row>
    <row r="73" spans="1:3" x14ac:dyDescent="0.2">
      <c r="A73" s="1">
        <v>45</v>
      </c>
      <c r="B73" s="1">
        <v>0.73834270779235889</v>
      </c>
      <c r="C73" s="1">
        <v>1.6257292207641161E-2</v>
      </c>
    </row>
    <row r="74" spans="1:3" x14ac:dyDescent="0.2">
      <c r="A74" s="1">
        <v>46</v>
      </c>
      <c r="B74" s="1">
        <v>0.72437980362543652</v>
      </c>
      <c r="C74" s="1">
        <v>2.9920196374563446E-2</v>
      </c>
    </row>
    <row r="75" spans="1:3" x14ac:dyDescent="0.2">
      <c r="A75" s="1">
        <v>47</v>
      </c>
      <c r="B75" s="1">
        <v>0.74950924033627531</v>
      </c>
      <c r="C75" s="1">
        <v>3.1907596637247293E-3</v>
      </c>
    </row>
    <row r="76" spans="1:3" x14ac:dyDescent="0.2">
      <c r="A76" s="1">
        <v>48</v>
      </c>
      <c r="B76" s="1">
        <v>0.7132409166351027</v>
      </c>
      <c r="C76" s="1">
        <v>3.505908336489727E-2</v>
      </c>
    </row>
    <row r="77" spans="1:3" x14ac:dyDescent="0.2">
      <c r="A77" s="1">
        <v>49</v>
      </c>
      <c r="B77" s="1">
        <v>0.71474758605398681</v>
      </c>
      <c r="C77" s="1">
        <v>3.3252413946013193E-2</v>
      </c>
    </row>
    <row r="78" spans="1:3" x14ac:dyDescent="0.2">
      <c r="A78" s="1">
        <v>50</v>
      </c>
      <c r="B78" s="1">
        <v>0.71549055676307882</v>
      </c>
      <c r="C78" s="1">
        <v>3.2309443236921198E-2</v>
      </c>
    </row>
    <row r="79" spans="1:3" x14ac:dyDescent="0.2">
      <c r="A79" s="1">
        <v>51</v>
      </c>
      <c r="B79" s="1">
        <v>0.71839368560744365</v>
      </c>
      <c r="C79" s="1">
        <v>2.8706314392556331E-2</v>
      </c>
    </row>
    <row r="80" spans="1:3" x14ac:dyDescent="0.2">
      <c r="A80" s="1">
        <v>52</v>
      </c>
      <c r="B80" s="1">
        <v>0.70305762710567055</v>
      </c>
      <c r="C80" s="1">
        <v>4.3742372894329473E-2</v>
      </c>
    </row>
    <row r="81" spans="1:3" x14ac:dyDescent="0.2">
      <c r="A81" s="1">
        <v>53</v>
      </c>
      <c r="B81" s="1">
        <v>0.73818296923888982</v>
      </c>
      <c r="C81" s="1">
        <v>8.4170307611102224E-3</v>
      </c>
    </row>
    <row r="82" spans="1:3" x14ac:dyDescent="0.2">
      <c r="A82" s="1">
        <v>54</v>
      </c>
      <c r="B82" s="1">
        <v>0.69352758451068941</v>
      </c>
      <c r="C82" s="1">
        <v>5.217241548931062E-2</v>
      </c>
    </row>
    <row r="83" spans="1:3" x14ac:dyDescent="0.2">
      <c r="A83" s="1">
        <v>55</v>
      </c>
      <c r="B83" s="1">
        <v>0.67450635688512306</v>
      </c>
      <c r="C83" s="1">
        <v>7.1093643114876981E-2</v>
      </c>
    </row>
    <row r="84" spans="1:3" x14ac:dyDescent="0.2">
      <c r="A84" s="1">
        <v>56</v>
      </c>
      <c r="B84" s="1">
        <v>0.81194687870157167</v>
      </c>
      <c r="C84" s="1">
        <v>-6.7046878701571666E-2</v>
      </c>
    </row>
    <row r="85" spans="1:3" x14ac:dyDescent="0.2">
      <c r="A85" s="1">
        <v>57</v>
      </c>
      <c r="B85" s="1">
        <v>0.70713479353327513</v>
      </c>
      <c r="C85" s="1">
        <v>3.7365206466724921E-2</v>
      </c>
    </row>
    <row r="86" spans="1:3" x14ac:dyDescent="0.2">
      <c r="A86" s="1">
        <v>58</v>
      </c>
      <c r="B86" s="1">
        <v>0.70646743276866864</v>
      </c>
      <c r="C86" s="1">
        <v>3.6632567231331348E-2</v>
      </c>
    </row>
    <row r="87" spans="1:3" x14ac:dyDescent="0.2">
      <c r="A87" s="1">
        <v>59</v>
      </c>
      <c r="B87" s="1">
        <v>0.77036735840115955</v>
      </c>
      <c r="C87" s="1">
        <v>-2.7267358401159569E-2</v>
      </c>
    </row>
    <row r="88" spans="1:3" x14ac:dyDescent="0.2">
      <c r="A88" s="1">
        <v>60</v>
      </c>
      <c r="B88" s="1">
        <v>0.71980466966424839</v>
      </c>
      <c r="C88" s="1">
        <v>2.2695330335751662E-2</v>
      </c>
    </row>
    <row r="89" spans="1:3" x14ac:dyDescent="0.2">
      <c r="A89" s="1">
        <v>61</v>
      </c>
      <c r="B89" s="1">
        <v>0.71288206692361977</v>
      </c>
      <c r="C89" s="1">
        <v>2.8717933076380264E-2</v>
      </c>
    </row>
    <row r="90" spans="1:3" x14ac:dyDescent="0.2">
      <c r="A90" s="1">
        <v>62</v>
      </c>
      <c r="B90" s="1">
        <v>0.74062196702760885</v>
      </c>
      <c r="C90" s="1">
        <v>6.7803297239110716E-4</v>
      </c>
    </row>
    <row r="91" spans="1:3" x14ac:dyDescent="0.2">
      <c r="A91" s="1">
        <v>63</v>
      </c>
      <c r="B91" s="1">
        <v>0.69726054206019539</v>
      </c>
      <c r="C91" s="1">
        <v>4.3339457939804649E-2</v>
      </c>
    </row>
    <row r="92" spans="1:3" x14ac:dyDescent="0.2">
      <c r="A92" s="1">
        <v>64</v>
      </c>
      <c r="B92" s="1">
        <v>0.69994067360757384</v>
      </c>
      <c r="C92" s="1">
        <v>3.9359326392426119E-2</v>
      </c>
    </row>
    <row r="93" spans="1:3" x14ac:dyDescent="0.2">
      <c r="A93" s="1">
        <v>65</v>
      </c>
      <c r="B93" s="1">
        <v>0.72475360580920356</v>
      </c>
      <c r="C93" s="1">
        <v>1.1246394190796427E-2</v>
      </c>
    </row>
    <row r="94" spans="1:3" x14ac:dyDescent="0.2">
      <c r="A94" s="1">
        <v>66</v>
      </c>
      <c r="B94" s="1">
        <v>0.71105450796984504</v>
      </c>
      <c r="C94" s="1">
        <v>2.474549203015497E-2</v>
      </c>
    </row>
    <row r="95" spans="1:3" x14ac:dyDescent="0.2">
      <c r="A95" s="1">
        <v>67</v>
      </c>
      <c r="B95" s="1">
        <v>0.74490845697450048</v>
      </c>
      <c r="C95" s="1">
        <v>-9.3084569745004453E-3</v>
      </c>
    </row>
    <row r="96" spans="1:3" x14ac:dyDescent="0.2">
      <c r="A96" s="1">
        <v>68</v>
      </c>
      <c r="B96" s="1">
        <v>0.73652158157466829</v>
      </c>
      <c r="C96" s="1">
        <v>-2.5215815746683079E-3</v>
      </c>
    </row>
    <row r="97" spans="1:3" x14ac:dyDescent="0.2">
      <c r="A97" s="1">
        <v>69</v>
      </c>
      <c r="B97" s="1">
        <v>0.70022573978277192</v>
      </c>
      <c r="C97" s="1">
        <v>3.2974260217228046E-2</v>
      </c>
    </row>
    <row r="98" spans="1:3" x14ac:dyDescent="0.2">
      <c r="A98" s="1">
        <v>70</v>
      </c>
      <c r="B98" s="1">
        <v>0.70538980754136482</v>
      </c>
      <c r="C98" s="1">
        <v>2.7710192458635152E-2</v>
      </c>
    </row>
    <row r="99" spans="1:3" x14ac:dyDescent="0.2">
      <c r="A99" s="1">
        <v>71</v>
      </c>
      <c r="B99" s="1">
        <v>0.71088664471175578</v>
      </c>
      <c r="C99" s="1">
        <v>2.0613355288244262E-2</v>
      </c>
    </row>
    <row r="100" spans="1:3" x14ac:dyDescent="0.2">
      <c r="A100" s="1">
        <v>72</v>
      </c>
      <c r="B100" s="1">
        <v>0.68104587850652754</v>
      </c>
      <c r="C100" s="1">
        <v>5.0054121493472437E-2</v>
      </c>
    </row>
    <row r="101" spans="1:3" x14ac:dyDescent="0.2">
      <c r="A101" s="1">
        <v>73</v>
      </c>
      <c r="B101" s="1">
        <v>0.7213314257485085</v>
      </c>
      <c r="C101" s="1">
        <v>9.4685742514915017E-3</v>
      </c>
    </row>
    <row r="102" spans="1:3" x14ac:dyDescent="0.2">
      <c r="A102" s="1">
        <v>74</v>
      </c>
      <c r="B102" s="1">
        <v>0.721917849636453</v>
      </c>
      <c r="C102" s="1">
        <v>8.3821503635469474E-3</v>
      </c>
    </row>
    <row r="103" spans="1:3" x14ac:dyDescent="0.2">
      <c r="A103" s="1">
        <v>75</v>
      </c>
      <c r="B103" s="1">
        <v>0.726457512274998</v>
      </c>
      <c r="C103" s="1">
        <v>2.5424877250019851E-3</v>
      </c>
    </row>
    <row r="104" spans="1:3" x14ac:dyDescent="0.2">
      <c r="A104" s="1">
        <v>76</v>
      </c>
      <c r="B104" s="1">
        <v>0.70406803803274354</v>
      </c>
      <c r="C104" s="1">
        <v>2.4031961967256432E-2</v>
      </c>
    </row>
    <row r="105" spans="1:3" x14ac:dyDescent="0.2">
      <c r="A105" s="1">
        <v>77</v>
      </c>
      <c r="B105" s="1">
        <v>0.70101784697003189</v>
      </c>
      <c r="C105" s="1">
        <v>2.6882153029968103E-2</v>
      </c>
    </row>
    <row r="106" spans="1:3" x14ac:dyDescent="0.2">
      <c r="A106" s="1">
        <v>78</v>
      </c>
      <c r="B106" s="1">
        <v>0.71994939159713245</v>
      </c>
      <c r="C106" s="1">
        <v>7.9506084028675428E-3</v>
      </c>
    </row>
    <row r="107" spans="1:3" x14ac:dyDescent="0.2">
      <c r="A107" s="1">
        <v>79</v>
      </c>
      <c r="B107" s="1">
        <v>0.70754032150679347</v>
      </c>
      <c r="C107" s="1">
        <v>2.0059678493206556E-2</v>
      </c>
    </row>
    <row r="108" spans="1:3" x14ac:dyDescent="0.2">
      <c r="A108" s="1">
        <v>80</v>
      </c>
      <c r="B108" s="1">
        <v>0.7360810009304033</v>
      </c>
      <c r="C108" s="1">
        <v>-9.9810009304033276E-3</v>
      </c>
    </row>
    <row r="109" spans="1:3" x14ac:dyDescent="0.2">
      <c r="A109" s="1">
        <v>81</v>
      </c>
      <c r="B109" s="1">
        <v>0.675339852206019</v>
      </c>
      <c r="C109" s="1">
        <v>5.0560147793980992E-2</v>
      </c>
    </row>
    <row r="110" spans="1:3" x14ac:dyDescent="0.2">
      <c r="A110" s="1">
        <v>82</v>
      </c>
      <c r="B110" s="1">
        <v>0.71824466709787305</v>
      </c>
      <c r="C110" s="1">
        <v>6.7553329021269315E-3</v>
      </c>
    </row>
    <row r="111" spans="1:3" x14ac:dyDescent="0.2">
      <c r="A111" s="1">
        <v>83</v>
      </c>
      <c r="B111" s="1">
        <v>0.73365257907953829</v>
      </c>
      <c r="C111" s="1">
        <v>-9.5525790795383259E-3</v>
      </c>
    </row>
    <row r="112" spans="1:3" x14ac:dyDescent="0.2">
      <c r="A112" s="1">
        <v>84</v>
      </c>
      <c r="B112" s="1">
        <v>0.678826307653981</v>
      </c>
      <c r="C112" s="1">
        <v>4.4573692346019045E-2</v>
      </c>
    </row>
    <row r="113" spans="1:3" x14ac:dyDescent="0.2">
      <c r="A113" s="1">
        <v>85</v>
      </c>
      <c r="B113" s="1">
        <v>0.64251666158367016</v>
      </c>
      <c r="C113" s="1">
        <v>8.0183338416329852E-2</v>
      </c>
    </row>
    <row r="114" spans="1:3" x14ac:dyDescent="0.2">
      <c r="A114" s="1">
        <v>86</v>
      </c>
      <c r="B114" s="1">
        <v>0.72117021879318066</v>
      </c>
      <c r="C114" s="1">
        <v>8.2978120681931333E-4</v>
      </c>
    </row>
    <row r="115" spans="1:3" x14ac:dyDescent="0.2">
      <c r="A115" s="1">
        <v>87</v>
      </c>
      <c r="B115" s="1">
        <v>0.69756342417679618</v>
      </c>
      <c r="C115" s="1">
        <v>2.3536575823203787E-2</v>
      </c>
    </row>
    <row r="116" spans="1:3" x14ac:dyDescent="0.2">
      <c r="A116" s="1">
        <v>88</v>
      </c>
      <c r="B116" s="1">
        <v>0.73605964407623803</v>
      </c>
      <c r="C116" s="1">
        <v>-1.5559644076237999E-2</v>
      </c>
    </row>
    <row r="117" spans="1:3" x14ac:dyDescent="0.2">
      <c r="A117" s="1">
        <v>89</v>
      </c>
      <c r="B117" s="1">
        <v>0.69380259765763075</v>
      </c>
      <c r="C117" s="1">
        <v>2.6597402342369292E-2</v>
      </c>
    </row>
    <row r="118" spans="1:3" x14ac:dyDescent="0.2">
      <c r="A118" s="1">
        <v>90</v>
      </c>
      <c r="B118" s="1">
        <v>0.69834328746475294</v>
      </c>
      <c r="C118" s="1">
        <v>2.1556712535247047E-2</v>
      </c>
    </row>
    <row r="119" spans="1:3" x14ac:dyDescent="0.2">
      <c r="A119" s="1">
        <v>91</v>
      </c>
      <c r="B119" s="1">
        <v>0.70240248536604311</v>
      </c>
      <c r="C119" s="1">
        <v>1.739751463395689E-2</v>
      </c>
    </row>
    <row r="120" spans="1:3" x14ac:dyDescent="0.2">
      <c r="A120" s="1">
        <v>92</v>
      </c>
      <c r="B120" s="1">
        <v>0.66811835039407708</v>
      </c>
      <c r="C120" s="1">
        <v>5.1481649605922941E-2</v>
      </c>
    </row>
    <row r="121" spans="1:3" x14ac:dyDescent="0.2">
      <c r="A121" s="1">
        <v>93</v>
      </c>
      <c r="B121" s="1">
        <v>0.76152431217323335</v>
      </c>
      <c r="C121" s="1">
        <v>-4.2224312173233303E-2</v>
      </c>
    </row>
    <row r="122" spans="1:3" x14ac:dyDescent="0.2">
      <c r="A122" s="1">
        <v>94</v>
      </c>
      <c r="B122" s="1">
        <v>0.72068424241817142</v>
      </c>
      <c r="C122" s="1">
        <v>-1.8842424181714224E-3</v>
      </c>
    </row>
    <row r="123" spans="1:3" x14ac:dyDescent="0.2">
      <c r="A123" s="1">
        <v>95</v>
      </c>
      <c r="B123" s="1">
        <v>0.6957327742545415</v>
      </c>
      <c r="C123" s="1">
        <v>2.276722574545853E-2</v>
      </c>
    </row>
    <row r="124" spans="1:3" x14ac:dyDescent="0.2">
      <c r="A124" s="1">
        <v>96</v>
      </c>
      <c r="B124" s="1">
        <v>0.69857149321795675</v>
      </c>
      <c r="C124" s="1">
        <v>1.9228506782043242E-2</v>
      </c>
    </row>
    <row r="125" spans="1:3" x14ac:dyDescent="0.2">
      <c r="A125" s="1">
        <v>97</v>
      </c>
      <c r="B125" s="1">
        <v>0.71702469997599283</v>
      </c>
      <c r="C125" s="1">
        <v>4.7530002400719695E-4</v>
      </c>
    </row>
    <row r="126" spans="1:3" x14ac:dyDescent="0.2">
      <c r="A126" s="1">
        <v>98</v>
      </c>
      <c r="B126" s="1">
        <v>0.72272084670019165</v>
      </c>
      <c r="C126" s="1">
        <v>-5.6208467001916951E-3</v>
      </c>
    </row>
    <row r="127" spans="1:3" x14ac:dyDescent="0.2">
      <c r="A127" s="1">
        <v>99</v>
      </c>
      <c r="B127" s="1">
        <v>0.71480401425171758</v>
      </c>
      <c r="C127" s="1">
        <v>1.8959857482824249E-3</v>
      </c>
    </row>
    <row r="128" spans="1:3" x14ac:dyDescent="0.2">
      <c r="A128" s="1">
        <v>100</v>
      </c>
      <c r="B128" s="1">
        <v>0.6735572386249008</v>
      </c>
      <c r="C128" s="1">
        <v>4.234276137509918E-2</v>
      </c>
    </row>
    <row r="129" spans="1:3" x14ac:dyDescent="0.2">
      <c r="A129" s="1">
        <v>101</v>
      </c>
      <c r="B129" s="1">
        <v>0.72239967351615819</v>
      </c>
      <c r="C129" s="1">
        <v>-6.7996735161581778E-3</v>
      </c>
    </row>
    <row r="130" spans="1:3" x14ac:dyDescent="0.2">
      <c r="A130" s="1">
        <v>102</v>
      </c>
      <c r="B130" s="1">
        <v>0.71722962412825386</v>
      </c>
      <c r="C130" s="1">
        <v>-1.8296241282538261E-3</v>
      </c>
    </row>
    <row r="131" spans="1:3" x14ac:dyDescent="0.2">
      <c r="A131" s="1">
        <v>103</v>
      </c>
      <c r="B131" s="1">
        <v>0.71693976109723856</v>
      </c>
      <c r="C131" s="1">
        <v>-1.9397610972385904E-3</v>
      </c>
    </row>
    <row r="132" spans="1:3" x14ac:dyDescent="0.2">
      <c r="A132" s="1">
        <v>104</v>
      </c>
      <c r="B132" s="1">
        <v>0.71871956068946763</v>
      </c>
      <c r="C132" s="1">
        <v>-4.1195606894676162E-3</v>
      </c>
    </row>
    <row r="133" spans="1:3" x14ac:dyDescent="0.2">
      <c r="A133" s="1">
        <v>105</v>
      </c>
      <c r="B133" s="1">
        <v>0.72471770787422984</v>
      </c>
      <c r="C133" s="1">
        <v>-1.1817707874229866E-2</v>
      </c>
    </row>
    <row r="134" spans="1:3" x14ac:dyDescent="0.2">
      <c r="A134" s="1">
        <v>106</v>
      </c>
      <c r="B134" s="1">
        <v>0.69231499428206622</v>
      </c>
      <c r="C134" s="1">
        <v>1.8785005717933734E-2</v>
      </c>
    </row>
    <row r="135" spans="1:3" x14ac:dyDescent="0.2">
      <c r="A135" s="1">
        <v>107</v>
      </c>
      <c r="B135" s="1">
        <v>0.7227624321886732</v>
      </c>
      <c r="C135" s="1">
        <v>-1.1962432188673211E-2</v>
      </c>
    </row>
    <row r="136" spans="1:3" x14ac:dyDescent="0.2">
      <c r="A136" s="1">
        <v>108</v>
      </c>
      <c r="B136" s="1">
        <v>0.69692439822750996</v>
      </c>
      <c r="C136" s="1">
        <v>1.3275601772490098E-2</v>
      </c>
    </row>
    <row r="137" spans="1:3" x14ac:dyDescent="0.2">
      <c r="A137" s="1">
        <v>109</v>
      </c>
      <c r="B137" s="1">
        <v>0.69851889855715033</v>
      </c>
      <c r="C137" s="1">
        <v>1.1481101442849639E-2</v>
      </c>
    </row>
    <row r="138" spans="1:3" x14ac:dyDescent="0.2">
      <c r="A138" s="1">
        <v>110</v>
      </c>
      <c r="B138" s="1">
        <v>0.73333903181144777</v>
      </c>
      <c r="C138" s="1">
        <v>-2.3639031811447775E-2</v>
      </c>
    </row>
    <row r="139" spans="1:3" x14ac:dyDescent="0.2">
      <c r="A139" s="1">
        <v>111</v>
      </c>
      <c r="B139" s="1">
        <v>0.7439910007543804</v>
      </c>
      <c r="C139" s="1">
        <v>-3.4791000754380352E-2</v>
      </c>
    </row>
    <row r="140" spans="1:3" x14ac:dyDescent="0.2">
      <c r="A140" s="1">
        <v>112</v>
      </c>
      <c r="B140" s="1">
        <v>0.70775304785709958</v>
      </c>
      <c r="C140" s="1">
        <v>2.469521429003807E-4</v>
      </c>
    </row>
    <row r="141" spans="1:3" x14ac:dyDescent="0.2">
      <c r="A141" s="1">
        <v>113</v>
      </c>
      <c r="B141" s="1">
        <v>0.70899224382302928</v>
      </c>
      <c r="C141" s="1">
        <v>-1.2922438230292821E-3</v>
      </c>
    </row>
    <row r="142" spans="1:3" x14ac:dyDescent="0.2">
      <c r="A142" s="1">
        <v>114</v>
      </c>
      <c r="B142" s="1">
        <v>0.70171313615121467</v>
      </c>
      <c r="C142" s="1">
        <v>5.7868638487853508E-3</v>
      </c>
    </row>
    <row r="143" spans="1:3" x14ac:dyDescent="0.2">
      <c r="A143" s="1">
        <v>115</v>
      </c>
      <c r="B143" s="1">
        <v>0.73989493422151897</v>
      </c>
      <c r="C143" s="1">
        <v>-3.3894934221519013E-2</v>
      </c>
    </row>
    <row r="144" spans="1:3" x14ac:dyDescent="0.2">
      <c r="A144" s="1">
        <v>116</v>
      </c>
      <c r="B144" s="1">
        <v>0.71412290766134889</v>
      </c>
      <c r="C144" s="1">
        <v>-8.7229076613488665E-3</v>
      </c>
    </row>
    <row r="145" spans="1:3" x14ac:dyDescent="0.2">
      <c r="A145" s="1">
        <v>117</v>
      </c>
      <c r="B145" s="1">
        <v>0.69145790988694034</v>
      </c>
      <c r="C145" s="1">
        <v>1.2442090113059634E-2</v>
      </c>
    </row>
    <row r="146" spans="1:3" x14ac:dyDescent="0.2">
      <c r="A146" s="1">
        <v>118</v>
      </c>
      <c r="B146" s="1">
        <v>0.71616608884764255</v>
      </c>
      <c r="C146" s="1">
        <v>-1.276608884764252E-2</v>
      </c>
    </row>
    <row r="147" spans="1:3" x14ac:dyDescent="0.2">
      <c r="A147" s="1">
        <v>119</v>
      </c>
      <c r="B147" s="1">
        <v>0.69516271587641787</v>
      </c>
      <c r="C147" s="1">
        <v>8.1372841235821669E-3</v>
      </c>
    </row>
    <row r="148" spans="1:3" x14ac:dyDescent="0.2">
      <c r="A148" s="1">
        <v>120</v>
      </c>
      <c r="B148" s="1">
        <v>0.70479143684539547</v>
      </c>
      <c r="C148" s="1">
        <v>-1.9914368453954889E-3</v>
      </c>
    </row>
    <row r="149" spans="1:3" x14ac:dyDescent="0.2">
      <c r="A149" s="1">
        <v>121</v>
      </c>
      <c r="B149" s="1">
        <v>0.69322789388339412</v>
      </c>
      <c r="C149" s="1">
        <v>8.8721061166058268E-3</v>
      </c>
    </row>
    <row r="150" spans="1:3" x14ac:dyDescent="0.2">
      <c r="A150" s="1">
        <v>122</v>
      </c>
      <c r="B150" s="1">
        <v>0.70724424011064235</v>
      </c>
      <c r="C150" s="1">
        <v>-5.5442401106423622E-3</v>
      </c>
    </row>
    <row r="151" spans="1:3" x14ac:dyDescent="0.2">
      <c r="A151" s="1">
        <v>123</v>
      </c>
      <c r="B151" s="1">
        <v>0.69410910763950839</v>
      </c>
      <c r="C151" s="1">
        <v>6.6908923604915849E-3</v>
      </c>
    </row>
    <row r="152" spans="1:3" x14ac:dyDescent="0.2">
      <c r="A152" s="1">
        <v>124</v>
      </c>
      <c r="B152" s="1">
        <v>0.66723404799023922</v>
      </c>
      <c r="C152" s="1">
        <v>3.2165952009760801E-2</v>
      </c>
    </row>
    <row r="153" spans="1:3" x14ac:dyDescent="0.2">
      <c r="A153" s="1">
        <v>125</v>
      </c>
      <c r="B153" s="1">
        <v>0.74205678190473279</v>
      </c>
      <c r="C153" s="1">
        <v>-4.3456781904732789E-2</v>
      </c>
    </row>
    <row r="154" spans="1:3" x14ac:dyDescent="0.2">
      <c r="A154" s="1">
        <v>126</v>
      </c>
      <c r="B154" s="1">
        <v>0.77951197025500263</v>
      </c>
      <c r="C154" s="1">
        <v>-8.091197025500263E-2</v>
      </c>
    </row>
    <row r="155" spans="1:3" x14ac:dyDescent="0.2">
      <c r="A155" s="1">
        <v>127</v>
      </c>
      <c r="B155" s="1">
        <v>0.67919839466997456</v>
      </c>
      <c r="C155" s="1">
        <v>1.8501605330025428E-2</v>
      </c>
    </row>
    <row r="156" spans="1:3" x14ac:dyDescent="0.2">
      <c r="A156" s="1">
        <v>128</v>
      </c>
      <c r="B156" s="1">
        <v>0.74673392727599186</v>
      </c>
      <c r="C156" s="1">
        <v>-4.933392727599184E-2</v>
      </c>
    </row>
    <row r="157" spans="1:3" x14ac:dyDescent="0.2">
      <c r="A157" s="1">
        <v>129</v>
      </c>
      <c r="B157" s="1">
        <v>0.70172868728888915</v>
      </c>
      <c r="C157" s="1">
        <v>-5.1286872888891555E-3</v>
      </c>
    </row>
    <row r="158" spans="1:3" x14ac:dyDescent="0.2">
      <c r="A158" s="1">
        <v>130</v>
      </c>
      <c r="B158" s="1">
        <v>0.74723194270123261</v>
      </c>
      <c r="C158" s="1">
        <v>-5.2731942701232604E-2</v>
      </c>
    </row>
    <row r="159" spans="1:3" x14ac:dyDescent="0.2">
      <c r="A159" s="1">
        <v>131</v>
      </c>
      <c r="B159" s="1">
        <v>0.67794791310684754</v>
      </c>
      <c r="C159" s="1">
        <v>1.5252086893152494E-2</v>
      </c>
    </row>
    <row r="160" spans="1:3" x14ac:dyDescent="0.2">
      <c r="A160" s="1">
        <v>132</v>
      </c>
      <c r="B160" s="1">
        <v>0.69803476546053733</v>
      </c>
      <c r="C160" s="1">
        <v>-5.5347654605373275E-3</v>
      </c>
    </row>
    <row r="161" spans="1:3" x14ac:dyDescent="0.2">
      <c r="A161" s="1">
        <v>133</v>
      </c>
      <c r="B161" s="1">
        <v>0.70497136254879889</v>
      </c>
      <c r="C161" s="1">
        <v>-1.3171362548798915E-2</v>
      </c>
    </row>
    <row r="162" spans="1:3" x14ac:dyDescent="0.2">
      <c r="A162" s="1">
        <v>134</v>
      </c>
      <c r="B162" s="1">
        <v>0.69803630145506057</v>
      </c>
      <c r="C162" s="1">
        <v>-6.4363014550605779E-3</v>
      </c>
    </row>
    <row r="163" spans="1:3" x14ac:dyDescent="0.2">
      <c r="A163" s="1">
        <v>135</v>
      </c>
      <c r="B163" s="1">
        <v>0.73781460814945377</v>
      </c>
      <c r="C163" s="1">
        <v>-4.8114608149453786E-2</v>
      </c>
    </row>
    <row r="164" spans="1:3" x14ac:dyDescent="0.2">
      <c r="A164" s="1">
        <v>136</v>
      </c>
      <c r="B164" s="1">
        <v>0.67221525090235279</v>
      </c>
      <c r="C164" s="1">
        <v>1.528474909764721E-2</v>
      </c>
    </row>
    <row r="165" spans="1:3" x14ac:dyDescent="0.2">
      <c r="A165" s="1">
        <v>137</v>
      </c>
      <c r="B165" s="1">
        <v>0.68513144616982091</v>
      </c>
      <c r="C165" s="1">
        <v>1.2685538301790977E-3</v>
      </c>
    </row>
    <row r="166" spans="1:3" x14ac:dyDescent="0.2">
      <c r="A166" s="1">
        <v>138</v>
      </c>
      <c r="B166" s="1">
        <v>0.70220220366081454</v>
      </c>
      <c r="C166" s="1">
        <v>-1.6102203660814496E-2</v>
      </c>
    </row>
    <row r="167" spans="1:3" x14ac:dyDescent="0.2">
      <c r="A167" s="1">
        <v>139</v>
      </c>
      <c r="B167" s="1">
        <v>0.70570172007180132</v>
      </c>
      <c r="C167" s="1">
        <v>-2.0001720071801343E-2</v>
      </c>
    </row>
    <row r="168" spans="1:3" x14ac:dyDescent="0.2">
      <c r="A168" s="1">
        <v>140</v>
      </c>
      <c r="B168" s="1">
        <v>0.70772043315212185</v>
      </c>
      <c r="C168" s="1">
        <v>-2.2120433152121866E-2</v>
      </c>
    </row>
    <row r="169" spans="1:3" x14ac:dyDescent="0.2">
      <c r="A169" s="1">
        <v>141</v>
      </c>
      <c r="B169" s="1">
        <v>0.69319412757350152</v>
      </c>
      <c r="C169" s="1">
        <v>-9.1941275735014649E-3</v>
      </c>
    </row>
    <row r="170" spans="1:3" x14ac:dyDescent="0.2">
      <c r="A170" s="1">
        <v>142</v>
      </c>
      <c r="B170" s="1">
        <v>0.6711864145746953</v>
      </c>
      <c r="C170" s="1">
        <v>1.1313585425304695E-2</v>
      </c>
    </row>
    <row r="171" spans="1:3" x14ac:dyDescent="0.2">
      <c r="A171" s="1">
        <v>143</v>
      </c>
      <c r="B171" s="1">
        <v>0.68020467536137408</v>
      </c>
      <c r="C171" s="1">
        <v>1.8953246386259615E-3</v>
      </c>
    </row>
    <row r="172" spans="1:3" x14ac:dyDescent="0.2">
      <c r="A172" s="1">
        <v>144</v>
      </c>
      <c r="B172" s="1">
        <v>0.69753552009126574</v>
      </c>
      <c r="C172" s="1">
        <v>-1.6435520091265698E-2</v>
      </c>
    </row>
    <row r="173" spans="1:3" x14ac:dyDescent="0.2">
      <c r="A173" s="1">
        <v>145</v>
      </c>
      <c r="B173" s="1">
        <v>0.66509886255224304</v>
      </c>
      <c r="C173" s="1">
        <v>1.5301137447756963E-2</v>
      </c>
    </row>
    <row r="174" spans="1:3" x14ac:dyDescent="0.2">
      <c r="A174" s="1">
        <v>146</v>
      </c>
      <c r="B174" s="1">
        <v>0.70287786358829063</v>
      </c>
      <c r="C174" s="1">
        <v>-2.2577863588290614E-2</v>
      </c>
    </row>
    <row r="175" spans="1:3" x14ac:dyDescent="0.2">
      <c r="A175" s="1">
        <v>147</v>
      </c>
      <c r="B175" s="1">
        <v>0.67525422675609437</v>
      </c>
      <c r="C175" s="1">
        <v>4.9457732439056601E-3</v>
      </c>
    </row>
    <row r="176" spans="1:3" x14ac:dyDescent="0.2">
      <c r="A176" s="1">
        <v>148</v>
      </c>
      <c r="B176" s="1">
        <v>0.73076421210089437</v>
      </c>
      <c r="C176" s="1">
        <v>-5.0664212100894335E-2</v>
      </c>
    </row>
    <row r="177" spans="1:3" x14ac:dyDescent="0.2">
      <c r="A177" s="1">
        <v>149</v>
      </c>
      <c r="B177" s="1">
        <v>0.70357801300602385</v>
      </c>
      <c r="C177" s="1">
        <v>-2.3878013006023879E-2</v>
      </c>
    </row>
    <row r="178" spans="1:3" x14ac:dyDescent="0.2">
      <c r="A178" s="1">
        <v>150</v>
      </c>
      <c r="B178" s="1">
        <v>0.68716857960929822</v>
      </c>
      <c r="C178" s="1">
        <v>-9.2685796092982775E-3</v>
      </c>
    </row>
    <row r="179" spans="1:3" x14ac:dyDescent="0.2">
      <c r="A179" s="1">
        <v>151</v>
      </c>
      <c r="B179" s="1">
        <v>0.69708766276392564</v>
      </c>
      <c r="C179" s="1">
        <v>-1.968766276392564E-2</v>
      </c>
    </row>
    <row r="180" spans="1:3" x14ac:dyDescent="0.2">
      <c r="A180" s="1">
        <v>152</v>
      </c>
      <c r="B180" s="1">
        <v>0.75487239102380765</v>
      </c>
      <c r="C180" s="1">
        <v>-7.767239102380763E-2</v>
      </c>
    </row>
    <row r="181" spans="1:3" x14ac:dyDescent="0.2">
      <c r="A181" s="1">
        <v>153</v>
      </c>
      <c r="B181" s="1">
        <v>0.675858372242641</v>
      </c>
      <c r="C181" s="1">
        <v>9.4162775735895377E-4</v>
      </c>
    </row>
    <row r="182" spans="1:3" x14ac:dyDescent="0.2">
      <c r="A182" s="1">
        <v>154</v>
      </c>
      <c r="B182" s="1">
        <v>0.69936496051431629</v>
      </c>
      <c r="C182" s="1">
        <v>-2.3264960514316257E-2</v>
      </c>
    </row>
    <row r="183" spans="1:3" x14ac:dyDescent="0.2">
      <c r="A183" s="1">
        <v>155</v>
      </c>
      <c r="B183" s="1">
        <v>0.67279931174409457</v>
      </c>
      <c r="C183" s="1">
        <v>3.2006882559054706E-3</v>
      </c>
    </row>
    <row r="184" spans="1:3" x14ac:dyDescent="0.2">
      <c r="A184" s="1">
        <v>156</v>
      </c>
      <c r="B184" s="1">
        <v>0.68208381556533393</v>
      </c>
      <c r="C184" s="1">
        <v>-7.2838155653339731E-3</v>
      </c>
    </row>
    <row r="185" spans="1:3" x14ac:dyDescent="0.2">
      <c r="A185" s="1">
        <v>157</v>
      </c>
      <c r="B185" s="1">
        <v>0.65292080263409547</v>
      </c>
      <c r="C185" s="1">
        <v>2.1579197365904523E-2</v>
      </c>
    </row>
    <row r="186" spans="1:3" x14ac:dyDescent="0.2">
      <c r="A186" s="1">
        <v>158</v>
      </c>
      <c r="B186" s="1">
        <v>0.69114433012935883</v>
      </c>
      <c r="C186" s="1">
        <v>-1.7544330129358854E-2</v>
      </c>
    </row>
    <row r="187" spans="1:3" x14ac:dyDescent="0.2">
      <c r="A187" s="1">
        <v>159</v>
      </c>
      <c r="B187" s="1">
        <v>0.69471856552762223</v>
      </c>
      <c r="C187" s="1">
        <v>-2.1218565527622246E-2</v>
      </c>
    </row>
    <row r="188" spans="1:3" x14ac:dyDescent="0.2">
      <c r="A188" s="1">
        <v>160</v>
      </c>
      <c r="B188" s="1">
        <v>0.70235527590832392</v>
      </c>
      <c r="C188" s="1">
        <v>-2.9655275908323953E-2</v>
      </c>
    </row>
    <row r="189" spans="1:3" x14ac:dyDescent="0.2">
      <c r="A189" s="1">
        <v>161</v>
      </c>
      <c r="B189" s="1">
        <v>0.70705768591923068</v>
      </c>
      <c r="C189" s="1">
        <v>-3.4357685919230718E-2</v>
      </c>
    </row>
    <row r="190" spans="1:3" x14ac:dyDescent="0.2">
      <c r="A190" s="1">
        <v>162</v>
      </c>
      <c r="B190" s="1">
        <v>0.71418037279220326</v>
      </c>
      <c r="C190" s="1">
        <v>-4.2380372792203302E-2</v>
      </c>
    </row>
    <row r="191" spans="1:3" x14ac:dyDescent="0.2">
      <c r="A191" s="1">
        <v>163</v>
      </c>
      <c r="B191" s="1">
        <v>0.68611516586255905</v>
      </c>
      <c r="C191" s="1">
        <v>-1.5415165862559088E-2</v>
      </c>
    </row>
    <row r="192" spans="1:3" x14ac:dyDescent="0.2">
      <c r="A192" s="1">
        <v>164</v>
      </c>
      <c r="B192" s="1">
        <v>0.6698002078459141</v>
      </c>
      <c r="C192" s="1">
        <v>-1.0020784591413534E-4</v>
      </c>
    </row>
    <row r="193" spans="1:3" x14ac:dyDescent="0.2">
      <c r="A193" s="1">
        <v>165</v>
      </c>
      <c r="B193" s="1">
        <v>0.70696417585005988</v>
      </c>
      <c r="C193" s="1">
        <v>-3.9364175850059913E-2</v>
      </c>
    </row>
    <row r="194" spans="1:3" x14ac:dyDescent="0.2">
      <c r="A194" s="1">
        <v>166</v>
      </c>
      <c r="B194" s="1">
        <v>0.67847352756130686</v>
      </c>
      <c r="C194" s="1">
        <v>-1.2273527561306841E-2</v>
      </c>
    </row>
    <row r="195" spans="1:3" x14ac:dyDescent="0.2">
      <c r="A195" s="1">
        <v>167</v>
      </c>
      <c r="B195" s="1">
        <v>0.72756976224067571</v>
      </c>
      <c r="C195" s="1">
        <v>-6.1769762240675763E-2</v>
      </c>
    </row>
    <row r="196" spans="1:3" x14ac:dyDescent="0.2">
      <c r="A196" s="1">
        <v>168</v>
      </c>
      <c r="B196" s="1">
        <v>0.67390595009766796</v>
      </c>
      <c r="C196" s="1">
        <v>-1.0305950097667993E-2</v>
      </c>
    </row>
    <row r="197" spans="1:3" x14ac:dyDescent="0.2">
      <c r="A197" s="1">
        <v>169</v>
      </c>
      <c r="B197" s="1">
        <v>0.68764652392781755</v>
      </c>
      <c r="C197" s="1">
        <v>-2.4146523927817576E-2</v>
      </c>
    </row>
    <row r="198" spans="1:3" x14ac:dyDescent="0.2">
      <c r="A198" s="1">
        <v>170</v>
      </c>
      <c r="B198" s="1">
        <v>0.69151985172100638</v>
      </c>
      <c r="C198" s="1">
        <v>-2.9319851721006374E-2</v>
      </c>
    </row>
    <row r="199" spans="1:3" x14ac:dyDescent="0.2">
      <c r="A199" s="1">
        <v>171</v>
      </c>
      <c r="B199" s="1">
        <v>0.67949331483328634</v>
      </c>
      <c r="C199" s="1">
        <v>-1.8493314833286312E-2</v>
      </c>
    </row>
    <row r="200" spans="1:3" x14ac:dyDescent="0.2">
      <c r="A200" s="1">
        <v>172</v>
      </c>
      <c r="B200" s="1">
        <v>0.69315438548967856</v>
      </c>
      <c r="C200" s="1">
        <v>-3.2254385489678516E-2</v>
      </c>
    </row>
    <row r="201" spans="1:3" x14ac:dyDescent="0.2">
      <c r="A201" s="1">
        <v>173</v>
      </c>
      <c r="B201" s="1">
        <v>0.72104320006659717</v>
      </c>
      <c r="C201" s="1">
        <v>-6.1043200066597136E-2</v>
      </c>
    </row>
    <row r="202" spans="1:3" x14ac:dyDescent="0.2">
      <c r="A202" s="1">
        <v>174</v>
      </c>
      <c r="B202" s="1">
        <v>0.66475841386761447</v>
      </c>
      <c r="C202" s="1">
        <v>-4.8584138676144306E-3</v>
      </c>
    </row>
    <row r="203" spans="1:3" x14ac:dyDescent="0.2">
      <c r="A203" s="1">
        <v>175</v>
      </c>
      <c r="B203" s="1">
        <v>0.69932519049182562</v>
      </c>
      <c r="C203" s="1">
        <v>-4.7525190491825575E-2</v>
      </c>
    </row>
    <row r="204" spans="1:3" x14ac:dyDescent="0.2">
      <c r="A204" s="1">
        <v>176</v>
      </c>
      <c r="B204" s="1">
        <v>0.68235853244795663</v>
      </c>
      <c r="C204" s="1">
        <v>-3.3558532447956591E-2</v>
      </c>
    </row>
    <row r="205" spans="1:3" x14ac:dyDescent="0.2">
      <c r="A205" s="1">
        <v>177</v>
      </c>
      <c r="B205" s="1">
        <v>0.70225510395561253</v>
      </c>
      <c r="C205" s="1">
        <v>-5.3555103955612471E-2</v>
      </c>
    </row>
    <row r="206" spans="1:3" x14ac:dyDescent="0.2">
      <c r="A206" s="1">
        <v>178</v>
      </c>
      <c r="B206" s="1">
        <v>0.66858014681940892</v>
      </c>
      <c r="C206" s="1">
        <v>-2.0480146819408906E-2</v>
      </c>
    </row>
    <row r="207" spans="1:3" x14ac:dyDescent="0.2">
      <c r="A207" s="1">
        <v>179</v>
      </c>
      <c r="B207" s="1">
        <v>0.69009544201686612</v>
      </c>
      <c r="C207" s="1">
        <v>-4.5995442016866117E-2</v>
      </c>
    </row>
    <row r="208" spans="1:3" x14ac:dyDescent="0.2">
      <c r="A208" s="1">
        <v>180</v>
      </c>
      <c r="B208" s="1">
        <v>0.69672770911810944</v>
      </c>
      <c r="C208" s="1">
        <v>-5.4327709118109468E-2</v>
      </c>
    </row>
    <row r="209" spans="1:3" x14ac:dyDescent="0.2">
      <c r="A209" s="1">
        <v>181</v>
      </c>
      <c r="B209" s="1">
        <v>0.68911302835476862</v>
      </c>
      <c r="C209" s="1">
        <v>-5.0513028354768674E-2</v>
      </c>
    </row>
    <row r="210" spans="1:3" x14ac:dyDescent="0.2">
      <c r="A210" s="1">
        <v>182</v>
      </c>
      <c r="B210" s="1">
        <v>0.73012975648680245</v>
      </c>
      <c r="C210" s="1">
        <v>-9.3029756486802451E-2</v>
      </c>
    </row>
    <row r="211" spans="1:3" x14ac:dyDescent="0.2">
      <c r="A211" s="1">
        <v>183</v>
      </c>
      <c r="B211" s="1">
        <v>0.70688752464636562</v>
      </c>
      <c r="C211" s="1">
        <v>-7.1387524646365663E-2</v>
      </c>
    </row>
    <row r="212" spans="1:3" x14ac:dyDescent="0.2">
      <c r="A212" s="1">
        <v>184</v>
      </c>
      <c r="B212" s="1">
        <v>0.70597662061155331</v>
      </c>
      <c r="C212" s="1">
        <v>-7.1276620611553265E-2</v>
      </c>
    </row>
    <row r="213" spans="1:3" x14ac:dyDescent="0.2">
      <c r="A213" s="1">
        <v>185</v>
      </c>
      <c r="B213" s="1">
        <v>0.68469956861833414</v>
      </c>
      <c r="C213" s="1">
        <v>-5.5799568618334128E-2</v>
      </c>
    </row>
    <row r="214" spans="1:3" x14ac:dyDescent="0.2">
      <c r="A214" s="1">
        <v>186</v>
      </c>
      <c r="B214" s="1">
        <v>0.67497134543976656</v>
      </c>
      <c r="C214" s="1">
        <v>-4.8371345439766511E-2</v>
      </c>
    </row>
    <row r="215" spans="1:3" x14ac:dyDescent="0.2">
      <c r="A215" s="1">
        <v>187</v>
      </c>
      <c r="B215" s="1">
        <v>0.723030161335948</v>
      </c>
      <c r="C215" s="1">
        <v>-9.6630161335948039E-2</v>
      </c>
    </row>
    <row r="216" spans="1:3" x14ac:dyDescent="0.2">
      <c r="A216" s="1">
        <v>188</v>
      </c>
      <c r="B216" s="1">
        <v>0.68350399373943216</v>
      </c>
      <c r="C216" s="1">
        <v>-5.7703993739432136E-2</v>
      </c>
    </row>
    <row r="217" spans="1:3" x14ac:dyDescent="0.2">
      <c r="A217" s="1">
        <v>189</v>
      </c>
      <c r="B217" s="1">
        <v>0.67568127698901193</v>
      </c>
      <c r="C217" s="1">
        <v>-5.018127698901198E-2</v>
      </c>
    </row>
    <row r="218" spans="1:3" x14ac:dyDescent="0.2">
      <c r="A218" s="1">
        <v>190</v>
      </c>
      <c r="B218" s="1">
        <v>0.67208591309779098</v>
      </c>
      <c r="C218" s="1">
        <v>-4.9085913097790979E-2</v>
      </c>
    </row>
    <row r="219" spans="1:3" x14ac:dyDescent="0.2">
      <c r="A219" s="1">
        <v>191</v>
      </c>
      <c r="B219" s="1">
        <v>0.67343721727263239</v>
      </c>
      <c r="C219" s="1">
        <v>-6.1637217272632383E-2</v>
      </c>
    </row>
    <row r="220" spans="1:3" x14ac:dyDescent="0.2">
      <c r="A220" s="1">
        <v>192</v>
      </c>
      <c r="B220" s="1">
        <v>0.65912681903643533</v>
      </c>
      <c r="C220" s="1">
        <v>-5.6826819036435383E-2</v>
      </c>
    </row>
    <row r="221" spans="1:3" x14ac:dyDescent="0.2">
      <c r="A221" s="1">
        <v>193</v>
      </c>
      <c r="B221" s="1">
        <v>0.67280484867186563</v>
      </c>
      <c r="C221" s="1">
        <v>-8.6504848671865586E-2</v>
      </c>
    </row>
    <row r="222" spans="1:3" x14ac:dyDescent="0.2">
      <c r="A222" s="1">
        <v>194</v>
      </c>
      <c r="B222" s="1">
        <v>0.68189426001197162</v>
      </c>
      <c r="C222" s="1">
        <v>-9.6094260011971633E-2</v>
      </c>
    </row>
    <row r="223" spans="1:3" x14ac:dyDescent="0.2">
      <c r="A223" s="1">
        <v>195</v>
      </c>
      <c r="B223" s="1">
        <v>0.66230577690414227</v>
      </c>
      <c r="C223" s="1">
        <v>-9.7405776904142316E-2</v>
      </c>
    </row>
    <row r="224" spans="1:3" ht="17" thickBot="1" x14ac:dyDescent="0.25">
      <c r="A224" s="2">
        <v>196</v>
      </c>
      <c r="B224" s="2">
        <v>0.74265287577078654</v>
      </c>
      <c r="C224" s="2">
        <v>-0.23235287577078656</v>
      </c>
    </row>
  </sheetData>
  <mergeCells count="2">
    <mergeCell ref="D3:J3"/>
    <mergeCell ref="D5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A06C-D311-5F4E-B91B-C404D2316E0B}">
  <dimension ref="A1:K222"/>
  <sheetViews>
    <sheetView workbookViewId="0">
      <selection activeCell="I12" sqref="I12"/>
    </sheetView>
  </sheetViews>
  <sheetFormatPr baseColWidth="10" defaultRowHeight="16" x14ac:dyDescent="0.2"/>
  <cols>
    <col min="1" max="1" width="16.33203125" customWidth="1"/>
    <col min="2" max="2" width="35.6640625" customWidth="1"/>
    <col min="3" max="3" width="18" customWidth="1"/>
    <col min="6" max="6" width="19.33203125" customWidth="1"/>
  </cols>
  <sheetData>
    <row r="1" spans="1:11" x14ac:dyDescent="0.2">
      <c r="A1" t="s">
        <v>141</v>
      </c>
    </row>
    <row r="2" spans="1:11" ht="17" thickBot="1" x14ac:dyDescent="0.25"/>
    <row r="3" spans="1:11" x14ac:dyDescent="0.2">
      <c r="A3" s="15" t="s">
        <v>142</v>
      </c>
      <c r="B3" s="15"/>
      <c r="D3" s="24" t="s">
        <v>175</v>
      </c>
      <c r="E3" s="24"/>
      <c r="F3" s="24"/>
      <c r="G3" s="24"/>
      <c r="H3" s="24"/>
      <c r="I3" s="24"/>
    </row>
    <row r="4" spans="1:11" x14ac:dyDescent="0.2">
      <c r="A4" s="16" t="s">
        <v>143</v>
      </c>
      <c r="B4" s="16">
        <v>0.60849345627206797</v>
      </c>
    </row>
    <row r="5" spans="1:11" x14ac:dyDescent="0.2">
      <c r="A5" s="16" t="s">
        <v>144</v>
      </c>
      <c r="B5" s="16">
        <v>0.37026428632592706</v>
      </c>
      <c r="D5" s="23" t="s">
        <v>180</v>
      </c>
      <c r="E5" s="22"/>
      <c r="F5" s="22"/>
      <c r="G5" s="22"/>
      <c r="H5" s="22"/>
      <c r="I5" s="22"/>
      <c r="J5" s="22"/>
      <c r="K5" s="22"/>
    </row>
    <row r="6" spans="1:11" x14ac:dyDescent="0.2">
      <c r="A6" s="16" t="s">
        <v>145</v>
      </c>
      <c r="B6" s="16">
        <v>0.36042466579976967</v>
      </c>
    </row>
    <row r="7" spans="1:11" x14ac:dyDescent="0.2">
      <c r="A7" s="16" t="s">
        <v>146</v>
      </c>
      <c r="B7" s="16">
        <v>4.2601327929963677E-2</v>
      </c>
    </row>
    <row r="8" spans="1:11" ht="17" thickBot="1" x14ac:dyDescent="0.25">
      <c r="A8" s="17" t="s">
        <v>147</v>
      </c>
      <c r="B8" s="17">
        <v>196</v>
      </c>
    </row>
    <row r="10" spans="1:11" ht="17" thickBot="1" x14ac:dyDescent="0.25">
      <c r="A10" t="s">
        <v>148</v>
      </c>
    </row>
    <row r="11" spans="1:11" x14ac:dyDescent="0.2">
      <c r="A11" s="3"/>
      <c r="B11" s="3" t="s">
        <v>153</v>
      </c>
      <c r="C11" s="3" t="s">
        <v>154</v>
      </c>
      <c r="D11" s="3" t="s">
        <v>155</v>
      </c>
      <c r="E11" s="3" t="s">
        <v>156</v>
      </c>
      <c r="F11" s="18" t="s">
        <v>157</v>
      </c>
    </row>
    <row r="12" spans="1:11" x14ac:dyDescent="0.2">
      <c r="A12" s="1" t="s">
        <v>149</v>
      </c>
      <c r="B12" s="1">
        <v>3</v>
      </c>
      <c r="C12" s="1">
        <v>0.20488067807639965</v>
      </c>
      <c r="D12" s="1">
        <v>6.8293559358799882E-2</v>
      </c>
      <c r="E12" s="1">
        <v>37.629935559163705</v>
      </c>
      <c r="F12" s="16">
        <v>3.5685775265120254E-19</v>
      </c>
    </row>
    <row r="13" spans="1:11" x14ac:dyDescent="0.2">
      <c r="A13" s="1" t="s">
        <v>150</v>
      </c>
      <c r="B13" s="1">
        <v>192</v>
      </c>
      <c r="C13" s="1">
        <v>0.34845564314809019</v>
      </c>
      <c r="D13" s="1">
        <v>1.8148731413963031E-3</v>
      </c>
      <c r="E13" s="1"/>
      <c r="F13" s="1"/>
    </row>
    <row r="14" spans="1:11" ht="17" thickBot="1" x14ac:dyDescent="0.25">
      <c r="A14" s="2" t="s">
        <v>151</v>
      </c>
      <c r="B14" s="2">
        <v>195</v>
      </c>
      <c r="C14" s="2">
        <v>0.55333632122448984</v>
      </c>
      <c r="D14" s="2"/>
      <c r="E14" s="2"/>
      <c r="F14" s="2"/>
    </row>
    <row r="15" spans="1:11" ht="17" thickBot="1" x14ac:dyDescent="0.25"/>
    <row r="16" spans="1:11" x14ac:dyDescent="0.2">
      <c r="A16" s="18"/>
      <c r="B16" s="18" t="s">
        <v>158</v>
      </c>
      <c r="C16" s="3" t="s">
        <v>146</v>
      </c>
      <c r="D16" s="3" t="s">
        <v>159</v>
      </c>
      <c r="E16" s="3" t="s">
        <v>160</v>
      </c>
      <c r="F16" s="3" t="s">
        <v>161</v>
      </c>
      <c r="G16" s="3" t="s">
        <v>162</v>
      </c>
      <c r="H16" s="3" t="s">
        <v>163</v>
      </c>
      <c r="I16" s="3" t="s">
        <v>164</v>
      </c>
    </row>
    <row r="17" spans="1:9" x14ac:dyDescent="0.2">
      <c r="A17" s="16" t="s">
        <v>152</v>
      </c>
      <c r="B17" s="16">
        <v>0.6897402603486974</v>
      </c>
      <c r="C17" s="1">
        <v>1.6317844297087703E-2</v>
      </c>
      <c r="D17" s="1">
        <v>42.269079652377705</v>
      </c>
      <c r="E17" s="16">
        <v>3.3621364859198341E-99</v>
      </c>
      <c r="F17" s="1">
        <v>0.65755500151128765</v>
      </c>
      <c r="G17" s="1">
        <v>0.72192551918610715</v>
      </c>
      <c r="H17" s="1">
        <v>0.65755500151128765</v>
      </c>
      <c r="I17" s="1">
        <v>0.72192551918610715</v>
      </c>
    </row>
    <row r="18" spans="1:9" x14ac:dyDescent="0.2">
      <c r="A18" s="16" t="s">
        <v>5</v>
      </c>
      <c r="B18" s="16">
        <v>-0.12780317549051889</v>
      </c>
      <c r="C18" s="1">
        <v>3.9206766568072253E-2</v>
      </c>
      <c r="D18" s="1">
        <v>-3.2597224070651745</v>
      </c>
      <c r="E18" s="16">
        <v>1.3192464407164998E-3</v>
      </c>
      <c r="F18" s="1">
        <v>-0.2051344643052137</v>
      </c>
      <c r="G18" s="1">
        <v>-5.0471886675824099E-2</v>
      </c>
      <c r="H18" s="1">
        <v>-0.2051344643052137</v>
      </c>
      <c r="I18" s="1">
        <v>-5.0471886675824099E-2</v>
      </c>
    </row>
    <row r="19" spans="1:9" x14ac:dyDescent="0.2">
      <c r="A19" s="16" t="s">
        <v>168</v>
      </c>
      <c r="B19" s="16">
        <v>-6.8023927443955801E-2</v>
      </c>
      <c r="C19" s="1">
        <v>3.024632015401087E-2</v>
      </c>
      <c r="D19" s="1">
        <v>-2.2489984598981163</v>
      </c>
      <c r="E19" s="16">
        <v>2.5648474405978811E-2</v>
      </c>
      <c r="F19" s="1">
        <v>-0.12768166319093463</v>
      </c>
      <c r="G19" s="1">
        <v>-8.3661916969769712E-3</v>
      </c>
      <c r="H19" s="1">
        <v>-0.12768166319093463</v>
      </c>
      <c r="I19" s="1">
        <v>-8.3661916969769712E-3</v>
      </c>
    </row>
    <row r="20" spans="1:9" ht="17" thickBot="1" x14ac:dyDescent="0.25">
      <c r="A20" s="17" t="s">
        <v>169</v>
      </c>
      <c r="B20" s="17">
        <v>2.0810205567606848E-6</v>
      </c>
      <c r="C20" s="2">
        <v>3.4101997840477591E-7</v>
      </c>
      <c r="D20" s="2">
        <v>6.1023420577741154</v>
      </c>
      <c r="E20" s="17">
        <v>5.6598129432521549E-9</v>
      </c>
      <c r="F20" s="2">
        <v>1.4083939478865891E-6</v>
      </c>
      <c r="G20" s="2">
        <v>2.7536471656347805E-6</v>
      </c>
      <c r="H20" s="2">
        <v>1.4083939478865891E-6</v>
      </c>
      <c r="I20" s="2">
        <v>2.7536471656347805E-6</v>
      </c>
    </row>
    <row r="24" spans="1:9" x14ac:dyDescent="0.2">
      <c r="A24" t="s">
        <v>165</v>
      </c>
    </row>
    <row r="25" spans="1:9" ht="17" thickBot="1" x14ac:dyDescent="0.25"/>
    <row r="26" spans="1:9" x14ac:dyDescent="0.2">
      <c r="A26" s="3" t="s">
        <v>166</v>
      </c>
      <c r="B26" s="3" t="s">
        <v>171</v>
      </c>
      <c r="C26" s="3" t="s">
        <v>167</v>
      </c>
    </row>
    <row r="27" spans="1:9" x14ac:dyDescent="0.2">
      <c r="A27" s="1">
        <v>1</v>
      </c>
      <c r="B27" s="1">
        <v>0.74462321879825222</v>
      </c>
      <c r="C27" s="1">
        <v>0.1291767812017478</v>
      </c>
    </row>
    <row r="28" spans="1:9" x14ac:dyDescent="0.2">
      <c r="A28" s="1">
        <v>2</v>
      </c>
      <c r="B28" s="1">
        <v>0.80539242208396611</v>
      </c>
      <c r="C28" s="1">
        <v>4.4007577916033935E-2</v>
      </c>
    </row>
    <row r="29" spans="1:9" x14ac:dyDescent="0.2">
      <c r="A29" s="1">
        <v>3</v>
      </c>
      <c r="B29" s="1">
        <v>0.80509468845517296</v>
      </c>
      <c r="C29" s="1">
        <v>3.840531154482707E-2</v>
      </c>
    </row>
    <row r="30" spans="1:9" x14ac:dyDescent="0.2">
      <c r="A30" s="1">
        <v>4</v>
      </c>
      <c r="B30" s="1">
        <v>0.79167717009375838</v>
      </c>
      <c r="C30" s="1">
        <v>1.8122829906241589E-2</v>
      </c>
    </row>
    <row r="31" spans="1:9" x14ac:dyDescent="0.2">
      <c r="A31" s="1">
        <v>5</v>
      </c>
      <c r="B31" s="1">
        <v>0.76842921388537067</v>
      </c>
      <c r="C31" s="1">
        <v>3.7270786114629306E-2</v>
      </c>
    </row>
    <row r="32" spans="1:9" x14ac:dyDescent="0.2">
      <c r="A32" s="1">
        <v>6</v>
      </c>
      <c r="B32" s="1">
        <v>0.73456748686651441</v>
      </c>
      <c r="C32" s="1">
        <v>7.1132513133485564E-2</v>
      </c>
    </row>
    <row r="33" spans="1:3" x14ac:dyDescent="0.2">
      <c r="A33" s="1">
        <v>7</v>
      </c>
      <c r="B33" s="1">
        <v>0.82092635255135848</v>
      </c>
      <c r="C33" s="1">
        <v>-1.9926352551358439E-2</v>
      </c>
    </row>
    <row r="34" spans="1:3" x14ac:dyDescent="0.2">
      <c r="A34" s="1">
        <v>8</v>
      </c>
      <c r="B34" s="1">
        <v>0.75764793178680623</v>
      </c>
      <c r="C34" s="1">
        <v>4.2452068213193805E-2</v>
      </c>
    </row>
    <row r="35" spans="1:3" x14ac:dyDescent="0.2">
      <c r="A35" s="1">
        <v>9</v>
      </c>
      <c r="B35" s="1">
        <v>0.75215840956293578</v>
      </c>
      <c r="C35" s="1">
        <v>4.704159043706424E-2</v>
      </c>
    </row>
    <row r="36" spans="1:3" x14ac:dyDescent="0.2">
      <c r="A36" s="1">
        <v>10</v>
      </c>
      <c r="B36" s="1">
        <v>0.72643154671256704</v>
      </c>
      <c r="C36" s="1">
        <v>6.7868453287432962E-2</v>
      </c>
    </row>
    <row r="37" spans="1:3" x14ac:dyDescent="0.2">
      <c r="A37" s="1">
        <v>11</v>
      </c>
      <c r="B37" s="1">
        <v>0.74144010409400452</v>
      </c>
      <c r="C37" s="1">
        <v>4.9759895905995499E-2</v>
      </c>
    </row>
    <row r="38" spans="1:3" x14ac:dyDescent="0.2">
      <c r="A38" s="1">
        <v>12</v>
      </c>
      <c r="B38" s="1">
        <v>0.7295855434245303</v>
      </c>
      <c r="C38" s="1">
        <v>5.9214456575469643E-2</v>
      </c>
    </row>
    <row r="39" spans="1:3" x14ac:dyDescent="0.2">
      <c r="A39" s="1">
        <v>13</v>
      </c>
      <c r="B39" s="1">
        <v>0.74091305566876486</v>
      </c>
      <c r="C39" s="1">
        <v>4.6086944331235169E-2</v>
      </c>
    </row>
    <row r="40" spans="1:3" x14ac:dyDescent="0.2">
      <c r="A40" s="1">
        <v>14</v>
      </c>
      <c r="B40" s="1">
        <v>0.76149943622886507</v>
      </c>
      <c r="C40" s="1">
        <v>2.5000563771134909E-2</v>
      </c>
    </row>
    <row r="41" spans="1:3" x14ac:dyDescent="0.2">
      <c r="A41" s="1">
        <v>15</v>
      </c>
      <c r="B41" s="1">
        <v>0.74758750551147402</v>
      </c>
      <c r="C41" s="1">
        <v>3.8212494488526039E-2</v>
      </c>
    </row>
    <row r="42" spans="1:3" x14ac:dyDescent="0.2">
      <c r="A42" s="1">
        <v>16</v>
      </c>
      <c r="B42" s="1">
        <v>0.74048737738986725</v>
      </c>
      <c r="C42" s="1">
        <v>4.2512622610132778E-2</v>
      </c>
    </row>
    <row r="43" spans="1:3" x14ac:dyDescent="0.2">
      <c r="A43" s="1">
        <v>17</v>
      </c>
      <c r="B43" s="1">
        <v>0.73339038900529574</v>
      </c>
      <c r="C43" s="1">
        <v>4.9009610994704245E-2</v>
      </c>
    </row>
    <row r="44" spans="1:3" x14ac:dyDescent="0.2">
      <c r="A44" s="1">
        <v>18</v>
      </c>
      <c r="B44" s="1">
        <v>0.73041534620215032</v>
      </c>
      <c r="C44" s="1">
        <v>5.0984653797849666E-2</v>
      </c>
    </row>
    <row r="45" spans="1:3" x14ac:dyDescent="0.2">
      <c r="A45" s="1">
        <v>19</v>
      </c>
      <c r="B45" s="1">
        <v>0.81630444730021234</v>
      </c>
      <c r="C45" s="1">
        <v>-3.5104447300212338E-2</v>
      </c>
    </row>
    <row r="46" spans="1:3" x14ac:dyDescent="0.2">
      <c r="A46" s="1">
        <v>20</v>
      </c>
      <c r="B46" s="1">
        <v>0.80499137643502949</v>
      </c>
      <c r="C46" s="1">
        <v>-2.3991376435029466E-2</v>
      </c>
    </row>
    <row r="47" spans="1:3" x14ac:dyDescent="0.2">
      <c r="A47" s="1">
        <v>21</v>
      </c>
      <c r="B47" s="1">
        <v>0.72496785963708743</v>
      </c>
      <c r="C47" s="1">
        <v>5.5432140362912552E-2</v>
      </c>
    </row>
    <row r="48" spans="1:3" x14ac:dyDescent="0.2">
      <c r="A48" s="1">
        <v>22</v>
      </c>
      <c r="B48" s="1">
        <v>0.7317924220465204</v>
      </c>
      <c r="C48" s="1">
        <v>4.8407577953479608E-2</v>
      </c>
    </row>
    <row r="49" spans="1:3" x14ac:dyDescent="0.2">
      <c r="A49" s="1">
        <v>23</v>
      </c>
      <c r="B49" s="1">
        <v>0.73921603071553466</v>
      </c>
      <c r="C49" s="1">
        <v>4.0983969284465349E-2</v>
      </c>
    </row>
    <row r="50" spans="1:3" x14ac:dyDescent="0.2">
      <c r="A50" s="1">
        <v>24</v>
      </c>
      <c r="B50" s="1">
        <v>0.75920138765284351</v>
      </c>
      <c r="C50" s="1">
        <v>2.079861234715652E-2</v>
      </c>
    </row>
    <row r="51" spans="1:3" x14ac:dyDescent="0.2">
      <c r="A51" s="1">
        <v>25</v>
      </c>
      <c r="B51" s="1">
        <v>0.7171875090347597</v>
      </c>
      <c r="C51" s="1">
        <v>6.2412490965240264E-2</v>
      </c>
    </row>
    <row r="52" spans="1:3" x14ac:dyDescent="0.2">
      <c r="A52" s="1">
        <v>26</v>
      </c>
      <c r="B52" s="1">
        <v>0.75975717806536547</v>
      </c>
      <c r="C52" s="1">
        <v>1.904282193463458E-2</v>
      </c>
    </row>
    <row r="53" spans="1:3" x14ac:dyDescent="0.2">
      <c r="A53" s="1">
        <v>27</v>
      </c>
      <c r="B53" s="1">
        <v>0.69050043261281646</v>
      </c>
      <c r="C53" s="1">
        <v>8.8299567387183586E-2</v>
      </c>
    </row>
    <row r="54" spans="1:3" x14ac:dyDescent="0.2">
      <c r="A54" s="1">
        <v>28</v>
      </c>
      <c r="B54" s="1">
        <v>0.72840634419980121</v>
      </c>
      <c r="C54" s="1">
        <v>4.9493655800198821E-2</v>
      </c>
    </row>
    <row r="55" spans="1:3" x14ac:dyDescent="0.2">
      <c r="A55" s="1">
        <v>29</v>
      </c>
      <c r="B55" s="1">
        <v>0.75075461555120659</v>
      </c>
      <c r="C55" s="1">
        <v>2.5545384448793396E-2</v>
      </c>
    </row>
    <row r="56" spans="1:3" x14ac:dyDescent="0.2">
      <c r="A56" s="1">
        <v>30</v>
      </c>
      <c r="B56" s="1">
        <v>0.75362557602689173</v>
      </c>
      <c r="C56" s="1">
        <v>2.2574423973108271E-2</v>
      </c>
    </row>
    <row r="57" spans="1:3" x14ac:dyDescent="0.2">
      <c r="A57" s="1">
        <v>31</v>
      </c>
      <c r="B57" s="1">
        <v>0.77989845884779996</v>
      </c>
      <c r="C57" s="1">
        <v>-5.0984588477999138E-3</v>
      </c>
    </row>
    <row r="58" spans="1:3" x14ac:dyDescent="0.2">
      <c r="A58" s="1">
        <v>32</v>
      </c>
      <c r="B58" s="1">
        <v>0.72001684199858518</v>
      </c>
      <c r="C58" s="1">
        <v>4.7283158001414805E-2</v>
      </c>
    </row>
    <row r="59" spans="1:3" x14ac:dyDescent="0.2">
      <c r="A59" s="1">
        <v>33</v>
      </c>
      <c r="B59" s="1">
        <v>0.76591411330168413</v>
      </c>
      <c r="C59" s="1">
        <v>1.0858866983158855E-3</v>
      </c>
    </row>
    <row r="60" spans="1:3" x14ac:dyDescent="0.2">
      <c r="A60" s="1">
        <v>34</v>
      </c>
      <c r="B60" s="1">
        <v>0.74062424627278911</v>
      </c>
      <c r="C60" s="1">
        <v>2.6175753727210926E-2</v>
      </c>
    </row>
    <row r="61" spans="1:3" x14ac:dyDescent="0.2">
      <c r="A61" s="1">
        <v>35</v>
      </c>
      <c r="B61" s="1">
        <v>0.79809249905074575</v>
      </c>
      <c r="C61" s="1">
        <v>-3.3292499050745716E-2</v>
      </c>
    </row>
    <row r="62" spans="1:3" x14ac:dyDescent="0.2">
      <c r="A62" s="1">
        <v>36</v>
      </c>
      <c r="B62" s="1">
        <v>0.73071288891675312</v>
      </c>
      <c r="C62" s="1">
        <v>3.3687111083246846E-2</v>
      </c>
    </row>
    <row r="63" spans="1:3" x14ac:dyDescent="0.2">
      <c r="A63" s="1">
        <v>37</v>
      </c>
      <c r="B63" s="1">
        <v>0.73280132413678556</v>
      </c>
      <c r="C63" s="1">
        <v>3.0098675863214464E-2</v>
      </c>
    </row>
    <row r="64" spans="1:3" x14ac:dyDescent="0.2">
      <c r="A64" s="1">
        <v>38</v>
      </c>
      <c r="B64" s="1">
        <v>0.7228877463245682</v>
      </c>
      <c r="C64" s="1">
        <v>3.991225367543183E-2</v>
      </c>
    </row>
    <row r="65" spans="1:3" x14ac:dyDescent="0.2">
      <c r="A65" s="1">
        <v>39</v>
      </c>
      <c r="B65" s="1">
        <v>0.7387656989837168</v>
      </c>
      <c r="C65" s="1">
        <v>2.1334301016283197E-2</v>
      </c>
    </row>
    <row r="66" spans="1:3" x14ac:dyDescent="0.2">
      <c r="A66" s="1">
        <v>40</v>
      </c>
      <c r="B66" s="1">
        <v>0.72579845233690543</v>
      </c>
      <c r="C66" s="1">
        <v>3.40015476630946E-2</v>
      </c>
    </row>
    <row r="67" spans="1:3" x14ac:dyDescent="0.2">
      <c r="A67" s="1">
        <v>41</v>
      </c>
      <c r="B67" s="1">
        <v>0.73133175568701858</v>
      </c>
      <c r="C67" s="1">
        <v>2.7968244312981394E-2</v>
      </c>
    </row>
    <row r="68" spans="1:3" x14ac:dyDescent="0.2">
      <c r="A68" s="1">
        <v>42</v>
      </c>
      <c r="B68" s="1">
        <v>0.74993671985093913</v>
      </c>
      <c r="C68" s="1">
        <v>8.5632801490608257E-3</v>
      </c>
    </row>
    <row r="69" spans="1:3" x14ac:dyDescent="0.2">
      <c r="A69" s="1">
        <v>43</v>
      </c>
      <c r="B69" s="1">
        <v>0.72822628789320754</v>
      </c>
      <c r="C69" s="1">
        <v>2.777371210679247E-2</v>
      </c>
    </row>
    <row r="70" spans="1:3" x14ac:dyDescent="0.2">
      <c r="A70" s="1">
        <v>44</v>
      </c>
      <c r="B70" s="1">
        <v>0.71912411661662168</v>
      </c>
      <c r="C70" s="1">
        <v>3.6075883383378304E-2</v>
      </c>
    </row>
    <row r="71" spans="1:3" x14ac:dyDescent="0.2">
      <c r="A71" s="1">
        <v>45</v>
      </c>
      <c r="B71" s="1">
        <v>0.73928227605748142</v>
      </c>
      <c r="C71" s="1">
        <v>1.5317723942518624E-2</v>
      </c>
    </row>
    <row r="72" spans="1:3" x14ac:dyDescent="0.2">
      <c r="A72" s="1">
        <v>46</v>
      </c>
      <c r="B72" s="1">
        <v>0.72420178748498143</v>
      </c>
      <c r="C72" s="1">
        <v>3.0098212515018541E-2</v>
      </c>
    </row>
    <row r="73" spans="1:3" x14ac:dyDescent="0.2">
      <c r="A73" s="1">
        <v>47</v>
      </c>
      <c r="B73" s="1">
        <v>0.70010908490610557</v>
      </c>
      <c r="C73" s="1">
        <v>5.2590915093894464E-2</v>
      </c>
    </row>
    <row r="74" spans="1:3" x14ac:dyDescent="0.2">
      <c r="A74" s="1">
        <v>48</v>
      </c>
      <c r="B74" s="1">
        <v>0.70969022470009913</v>
      </c>
      <c r="C74" s="1">
        <v>3.8609775299900839E-2</v>
      </c>
    </row>
    <row r="75" spans="1:3" x14ac:dyDescent="0.2">
      <c r="A75" s="1">
        <v>49</v>
      </c>
      <c r="B75" s="1">
        <v>0.71584403574252353</v>
      </c>
      <c r="C75" s="1">
        <v>3.2155964257476466E-2</v>
      </c>
    </row>
    <row r="76" spans="1:3" x14ac:dyDescent="0.2">
      <c r="A76" s="1">
        <v>50</v>
      </c>
      <c r="B76" s="1">
        <v>0.71536160359274803</v>
      </c>
      <c r="C76" s="1">
        <v>3.243839640725199E-2</v>
      </c>
    </row>
    <row r="77" spans="1:3" x14ac:dyDescent="0.2">
      <c r="A77" s="1">
        <v>51</v>
      </c>
      <c r="B77" s="1">
        <v>0.71626735043446155</v>
      </c>
      <c r="C77" s="1">
        <v>3.0832649565538439E-2</v>
      </c>
    </row>
    <row r="78" spans="1:3" x14ac:dyDescent="0.2">
      <c r="A78" s="1">
        <v>52</v>
      </c>
      <c r="B78" s="1">
        <v>0.70850541377259635</v>
      </c>
      <c r="C78" s="1">
        <v>3.8294586227403671E-2</v>
      </c>
    </row>
    <row r="79" spans="1:3" x14ac:dyDescent="0.2">
      <c r="A79" s="1">
        <v>53</v>
      </c>
      <c r="B79" s="1">
        <v>0.73734182902517742</v>
      </c>
      <c r="C79" s="1">
        <v>9.2581709748226215E-3</v>
      </c>
    </row>
    <row r="80" spans="1:3" x14ac:dyDescent="0.2">
      <c r="A80" s="1">
        <v>54</v>
      </c>
      <c r="B80" s="1">
        <v>0.6958404736567726</v>
      </c>
      <c r="C80" s="1">
        <v>4.9859526343227434E-2</v>
      </c>
    </row>
    <row r="81" spans="1:3" x14ac:dyDescent="0.2">
      <c r="A81" s="1">
        <v>55</v>
      </c>
      <c r="B81" s="1">
        <v>0.67556940627363493</v>
      </c>
      <c r="C81" s="1">
        <v>7.0030593726365109E-2</v>
      </c>
    </row>
    <row r="82" spans="1:3" x14ac:dyDescent="0.2">
      <c r="A82" s="1">
        <v>56</v>
      </c>
      <c r="B82" s="1">
        <v>0.81016493955316427</v>
      </c>
      <c r="C82" s="1">
        <v>-6.5264939553164258E-2</v>
      </c>
    </row>
    <row r="83" spans="1:3" x14ac:dyDescent="0.2">
      <c r="A83" s="1">
        <v>57</v>
      </c>
      <c r="B83" s="1">
        <v>0.71413003544198661</v>
      </c>
      <c r="C83" s="1">
        <v>3.036996455801344E-2</v>
      </c>
    </row>
    <row r="84" spans="1:3" x14ac:dyDescent="0.2">
      <c r="A84" s="1">
        <v>58</v>
      </c>
      <c r="B84" s="1">
        <v>0.70698918891809892</v>
      </c>
      <c r="C84" s="1">
        <v>3.6110811081901062E-2</v>
      </c>
    </row>
    <row r="85" spans="1:3" x14ac:dyDescent="0.2">
      <c r="A85" s="1">
        <v>59</v>
      </c>
      <c r="B85" s="1">
        <v>0.76952981181562963</v>
      </c>
      <c r="C85" s="1">
        <v>-2.6429811815629645E-2</v>
      </c>
    </row>
    <row r="86" spans="1:3" x14ac:dyDescent="0.2">
      <c r="A86" s="1">
        <v>60</v>
      </c>
      <c r="B86" s="1">
        <v>0.72391119352219113</v>
      </c>
      <c r="C86" s="1">
        <v>1.8588806477808917E-2</v>
      </c>
    </row>
    <row r="87" spans="1:3" x14ac:dyDescent="0.2">
      <c r="A87" s="1">
        <v>61</v>
      </c>
      <c r="B87" s="1">
        <v>0.71260545304915146</v>
      </c>
      <c r="C87" s="1">
        <v>2.8994546950848576E-2</v>
      </c>
    </row>
    <row r="88" spans="1:3" x14ac:dyDescent="0.2">
      <c r="A88" s="1">
        <v>62</v>
      </c>
      <c r="B88" s="1">
        <v>0.74168929839725051</v>
      </c>
      <c r="C88" s="1">
        <v>-3.8929839725054816E-4</v>
      </c>
    </row>
    <row r="89" spans="1:3" x14ac:dyDescent="0.2">
      <c r="A89" s="1">
        <v>63</v>
      </c>
      <c r="B89" s="1">
        <v>0.69665224930090963</v>
      </c>
      <c r="C89" s="1">
        <v>4.3947750699090404E-2</v>
      </c>
    </row>
    <row r="90" spans="1:3" x14ac:dyDescent="0.2">
      <c r="A90" s="1">
        <v>64</v>
      </c>
      <c r="B90" s="1">
        <v>0.69923946929681569</v>
      </c>
      <c r="C90" s="1">
        <v>4.0060530703184272E-2</v>
      </c>
    </row>
    <row r="91" spans="1:3" x14ac:dyDescent="0.2">
      <c r="A91" s="1">
        <v>65</v>
      </c>
      <c r="B91" s="1">
        <v>0.7207842182925478</v>
      </c>
      <c r="C91" s="1">
        <v>1.5215781707452192E-2</v>
      </c>
    </row>
    <row r="92" spans="1:3" x14ac:dyDescent="0.2">
      <c r="A92" s="1">
        <v>66</v>
      </c>
      <c r="B92" s="1">
        <v>0.71319349664665244</v>
      </c>
      <c r="C92" s="1">
        <v>2.2606503353347573E-2</v>
      </c>
    </row>
    <row r="93" spans="1:3" x14ac:dyDescent="0.2">
      <c r="A93" s="1">
        <v>67</v>
      </c>
      <c r="B93" s="1">
        <v>0.74552808219450939</v>
      </c>
      <c r="C93" s="1">
        <v>-9.9280821945093578E-3</v>
      </c>
    </row>
    <row r="94" spans="1:3" x14ac:dyDescent="0.2">
      <c r="A94" s="1">
        <v>68</v>
      </c>
      <c r="B94" s="1">
        <v>0.73610826810394547</v>
      </c>
      <c r="C94" s="1">
        <v>-2.1082681039454876E-3</v>
      </c>
    </row>
    <row r="95" spans="1:3" x14ac:dyDescent="0.2">
      <c r="A95" s="1">
        <v>69</v>
      </c>
      <c r="B95" s="1">
        <v>0.70318091752470413</v>
      </c>
      <c r="C95" s="1">
        <v>3.0019082475295833E-2</v>
      </c>
    </row>
    <row r="96" spans="1:3" x14ac:dyDescent="0.2">
      <c r="A96" s="1">
        <v>70</v>
      </c>
      <c r="B96" s="1">
        <v>0.70847879620665266</v>
      </c>
      <c r="C96" s="1">
        <v>2.4621203793347313E-2</v>
      </c>
    </row>
    <row r="97" spans="1:3" x14ac:dyDescent="0.2">
      <c r="A97" s="1">
        <v>71</v>
      </c>
      <c r="B97" s="1">
        <v>0.71576441585983752</v>
      </c>
      <c r="C97" s="1">
        <v>1.5735584140162517E-2</v>
      </c>
    </row>
    <row r="98" spans="1:3" x14ac:dyDescent="0.2">
      <c r="A98" s="1">
        <v>72</v>
      </c>
      <c r="B98" s="1">
        <v>0.68468181758666735</v>
      </c>
      <c r="C98" s="1">
        <v>4.641818241333262E-2</v>
      </c>
    </row>
    <row r="99" spans="1:3" x14ac:dyDescent="0.2">
      <c r="A99" s="1">
        <v>73</v>
      </c>
      <c r="B99" s="1">
        <v>0.71636582718357245</v>
      </c>
      <c r="C99" s="1">
        <v>1.443417281642756E-2</v>
      </c>
    </row>
    <row r="100" spans="1:3" x14ac:dyDescent="0.2">
      <c r="A100" s="1">
        <v>74</v>
      </c>
      <c r="B100" s="1">
        <v>0.72647322506547685</v>
      </c>
      <c r="C100" s="1">
        <v>3.8267749345231028E-3</v>
      </c>
    </row>
    <row r="101" spans="1:3" x14ac:dyDescent="0.2">
      <c r="A101" s="1">
        <v>75</v>
      </c>
      <c r="B101" s="1">
        <v>0.72225206853939095</v>
      </c>
      <c r="C101" s="1">
        <v>6.7479314606090357E-3</v>
      </c>
    </row>
    <row r="102" spans="1:3" x14ac:dyDescent="0.2">
      <c r="A102" s="1">
        <v>76</v>
      </c>
      <c r="B102" s="1">
        <v>0.70680797797671724</v>
      </c>
      <c r="C102" s="1">
        <v>2.1292022023282731E-2</v>
      </c>
    </row>
    <row r="103" spans="1:3" x14ac:dyDescent="0.2">
      <c r="A103" s="1">
        <v>77</v>
      </c>
      <c r="B103" s="1">
        <v>0.70173513143372546</v>
      </c>
      <c r="C103" s="1">
        <v>2.6164868566274535E-2</v>
      </c>
    </row>
    <row r="104" spans="1:3" x14ac:dyDescent="0.2">
      <c r="A104" s="1">
        <v>78</v>
      </c>
      <c r="B104" s="1">
        <v>0.71532213837435465</v>
      </c>
      <c r="C104" s="1">
        <v>1.2577861625645337E-2</v>
      </c>
    </row>
    <row r="105" spans="1:3" x14ac:dyDescent="0.2">
      <c r="A105" s="1">
        <v>79</v>
      </c>
      <c r="B105" s="1">
        <v>0.70865090520622531</v>
      </c>
      <c r="C105" s="1">
        <v>1.8949094793774712E-2</v>
      </c>
    </row>
    <row r="106" spans="1:3" x14ac:dyDescent="0.2">
      <c r="A106" s="1">
        <v>80</v>
      </c>
      <c r="B106" s="1">
        <v>0.73448496950235787</v>
      </c>
      <c r="C106" s="1">
        <v>-8.3849695023578974E-3</v>
      </c>
    </row>
    <row r="107" spans="1:3" x14ac:dyDescent="0.2">
      <c r="A107" s="1">
        <v>81</v>
      </c>
      <c r="B107" s="1">
        <v>0.68100667173690543</v>
      </c>
      <c r="C107" s="1">
        <v>4.4893328263094556E-2</v>
      </c>
    </row>
    <row r="108" spans="1:3" x14ac:dyDescent="0.2">
      <c r="A108" s="1">
        <v>82</v>
      </c>
      <c r="B108" s="1">
        <v>0.71755732705801034</v>
      </c>
      <c r="C108" s="1">
        <v>7.4426729419896365E-3</v>
      </c>
    </row>
    <row r="109" spans="1:3" x14ac:dyDescent="0.2">
      <c r="A109" s="1">
        <v>83</v>
      </c>
      <c r="B109" s="1">
        <v>0.73560604097149274</v>
      </c>
      <c r="C109" s="1">
        <v>-1.150604097149277E-2</v>
      </c>
    </row>
    <row r="110" spans="1:3" x14ac:dyDescent="0.2">
      <c r="A110" s="1">
        <v>84</v>
      </c>
      <c r="B110" s="1">
        <v>0.67701290342450926</v>
      </c>
      <c r="C110" s="1">
        <v>4.6387096575490783E-2</v>
      </c>
    </row>
    <row r="111" spans="1:3" x14ac:dyDescent="0.2">
      <c r="A111" s="1">
        <v>85</v>
      </c>
      <c r="B111" s="1">
        <v>0.64435980113710656</v>
      </c>
      <c r="C111" s="1">
        <v>7.8340198862893451E-2</v>
      </c>
    </row>
    <row r="112" spans="1:3" x14ac:dyDescent="0.2">
      <c r="A112" s="1">
        <v>86</v>
      </c>
      <c r="B112" s="1">
        <v>0.72190854192245657</v>
      </c>
      <c r="C112" s="1">
        <v>9.1458077543404848E-5</v>
      </c>
    </row>
    <row r="113" spans="1:3" x14ac:dyDescent="0.2">
      <c r="A113" s="1">
        <v>87</v>
      </c>
      <c r="B113" s="1">
        <v>0.69844340561880569</v>
      </c>
      <c r="C113" s="1">
        <v>2.2656594381194273E-2</v>
      </c>
    </row>
    <row r="114" spans="1:3" x14ac:dyDescent="0.2">
      <c r="A114" s="1">
        <v>88</v>
      </c>
      <c r="B114" s="1">
        <v>0.73402277875785116</v>
      </c>
      <c r="C114" s="1">
        <v>-1.3522778757851128E-2</v>
      </c>
    </row>
    <row r="115" spans="1:3" x14ac:dyDescent="0.2">
      <c r="A115" s="1">
        <v>89</v>
      </c>
      <c r="B115" s="1">
        <v>0.69596210148242577</v>
      </c>
      <c r="C115" s="1">
        <v>2.4437898517574275E-2</v>
      </c>
    </row>
    <row r="116" spans="1:3" x14ac:dyDescent="0.2">
      <c r="A116" s="1">
        <v>90</v>
      </c>
      <c r="B116" s="1">
        <v>0.69881042855365494</v>
      </c>
      <c r="C116" s="1">
        <v>2.1089571446345046E-2</v>
      </c>
    </row>
    <row r="117" spans="1:3" x14ac:dyDescent="0.2">
      <c r="A117" s="1">
        <v>91</v>
      </c>
      <c r="B117" s="1">
        <v>0.70117978160524497</v>
      </c>
      <c r="C117" s="1">
        <v>1.8620218394755028E-2</v>
      </c>
    </row>
    <row r="118" spans="1:3" x14ac:dyDescent="0.2">
      <c r="A118" s="1">
        <v>92</v>
      </c>
      <c r="B118" s="1">
        <v>0.67378136644629794</v>
      </c>
      <c r="C118" s="1">
        <v>4.5818633553702082E-2</v>
      </c>
    </row>
    <row r="119" spans="1:3" x14ac:dyDescent="0.2">
      <c r="A119" s="1">
        <v>93</v>
      </c>
      <c r="B119" s="1">
        <v>0.76221419559776882</v>
      </c>
      <c r="C119" s="1">
        <v>-4.2914195597768767E-2</v>
      </c>
    </row>
    <row r="120" spans="1:3" x14ac:dyDescent="0.2">
      <c r="A120" s="1">
        <v>94</v>
      </c>
      <c r="B120" s="1">
        <v>0.72493997900215956</v>
      </c>
      <c r="C120" s="1">
        <v>-6.1399790021595679E-3</v>
      </c>
    </row>
    <row r="121" spans="1:3" x14ac:dyDescent="0.2">
      <c r="A121" s="1">
        <v>95</v>
      </c>
      <c r="B121" s="1">
        <v>0.69158149585855722</v>
      </c>
      <c r="C121" s="1">
        <v>2.6918504141442812E-2</v>
      </c>
    </row>
    <row r="122" spans="1:3" x14ac:dyDescent="0.2">
      <c r="A122" s="1">
        <v>96</v>
      </c>
      <c r="B122" s="1">
        <v>0.69900639609263238</v>
      </c>
      <c r="C122" s="1">
        <v>1.8793603907367618E-2</v>
      </c>
    </row>
    <row r="123" spans="1:3" x14ac:dyDescent="0.2">
      <c r="A123" s="1">
        <v>97</v>
      </c>
      <c r="B123" s="1">
        <v>0.71553196559133103</v>
      </c>
      <c r="C123" s="1">
        <v>1.9680344086689949E-3</v>
      </c>
    </row>
    <row r="124" spans="1:3" x14ac:dyDescent="0.2">
      <c r="A124" s="1">
        <v>98</v>
      </c>
      <c r="B124" s="1">
        <v>0.72100345720784564</v>
      </c>
      <c r="C124" s="1">
        <v>-3.9034572078456842E-3</v>
      </c>
    </row>
    <row r="125" spans="1:3" x14ac:dyDescent="0.2">
      <c r="A125" s="1">
        <v>99</v>
      </c>
      <c r="B125" s="1">
        <v>0.71374929419918365</v>
      </c>
      <c r="C125" s="1">
        <v>2.9507058008163556E-3</v>
      </c>
    </row>
    <row r="126" spans="1:3" x14ac:dyDescent="0.2">
      <c r="A126" s="1">
        <v>100</v>
      </c>
      <c r="B126" s="1">
        <v>0.67740188621543407</v>
      </c>
      <c r="C126" s="1">
        <v>3.8498113784565913E-2</v>
      </c>
    </row>
    <row r="127" spans="1:3" x14ac:dyDescent="0.2">
      <c r="A127" s="1">
        <v>101</v>
      </c>
      <c r="B127" s="1">
        <v>0.72499431625303701</v>
      </c>
      <c r="C127" s="1">
        <v>-9.3943162530369939E-3</v>
      </c>
    </row>
    <row r="128" spans="1:3" x14ac:dyDescent="0.2">
      <c r="A128" s="1">
        <v>102</v>
      </c>
      <c r="B128" s="1">
        <v>0.71402688076569443</v>
      </c>
      <c r="C128" s="1">
        <v>1.3731192343056087E-3</v>
      </c>
    </row>
    <row r="129" spans="1:3" x14ac:dyDescent="0.2">
      <c r="A129" s="1">
        <v>103</v>
      </c>
      <c r="B129" s="1">
        <v>0.7170423622820522</v>
      </c>
      <c r="C129" s="1">
        <v>-2.0423622820522347E-3</v>
      </c>
    </row>
    <row r="130" spans="1:3" x14ac:dyDescent="0.2">
      <c r="A130" s="1">
        <v>104</v>
      </c>
      <c r="B130" s="1">
        <v>0.71809011888107566</v>
      </c>
      <c r="C130" s="1">
        <v>-3.4901188810756434E-3</v>
      </c>
    </row>
    <row r="131" spans="1:3" x14ac:dyDescent="0.2">
      <c r="A131" s="1">
        <v>105</v>
      </c>
      <c r="B131" s="1">
        <v>0.7240057243875514</v>
      </c>
      <c r="C131" s="1">
        <v>-1.1105724387551419E-2</v>
      </c>
    </row>
    <row r="132" spans="1:3" x14ac:dyDescent="0.2">
      <c r="A132" s="1">
        <v>106</v>
      </c>
      <c r="B132" s="1">
        <v>0.69583314833055532</v>
      </c>
      <c r="C132" s="1">
        <v>1.5266851669444637E-2</v>
      </c>
    </row>
    <row r="133" spans="1:3" x14ac:dyDescent="0.2">
      <c r="A133" s="1">
        <v>107</v>
      </c>
      <c r="B133" s="1">
        <v>0.72344172244674054</v>
      </c>
      <c r="C133" s="1">
        <v>-1.2641722446740555E-2</v>
      </c>
    </row>
    <row r="134" spans="1:3" x14ac:dyDescent="0.2">
      <c r="A134" s="1">
        <v>108</v>
      </c>
      <c r="B134" s="1">
        <v>0.69541889665927104</v>
      </c>
      <c r="C134" s="1">
        <v>1.4781103340729018E-2</v>
      </c>
    </row>
    <row r="135" spans="1:3" x14ac:dyDescent="0.2">
      <c r="A135" s="1">
        <v>109</v>
      </c>
      <c r="B135" s="1">
        <v>0.69785247684994201</v>
      </c>
      <c r="C135" s="1">
        <v>1.2147523150057959E-2</v>
      </c>
    </row>
    <row r="136" spans="1:3" x14ac:dyDescent="0.2">
      <c r="A136" s="1">
        <v>110</v>
      </c>
      <c r="B136" s="1">
        <v>0.73462443061149374</v>
      </c>
      <c r="C136" s="1">
        <v>-2.4924430611493742E-2</v>
      </c>
    </row>
    <row r="137" spans="1:3" x14ac:dyDescent="0.2">
      <c r="A137" s="1">
        <v>111</v>
      </c>
      <c r="B137" s="1">
        <v>0.74376882158982593</v>
      </c>
      <c r="C137" s="1">
        <v>-3.4568821589825882E-2</v>
      </c>
    </row>
    <row r="138" spans="1:3" x14ac:dyDescent="0.2">
      <c r="A138" s="1">
        <v>112</v>
      </c>
      <c r="B138" s="1">
        <v>0.70446837748715485</v>
      </c>
      <c r="C138" s="1">
        <v>3.5316225128451117E-3</v>
      </c>
    </row>
    <row r="139" spans="1:3" x14ac:dyDescent="0.2">
      <c r="A139" s="1">
        <v>113</v>
      </c>
      <c r="B139" s="1">
        <v>0.70909300281902454</v>
      </c>
      <c r="C139" s="1">
        <v>-1.3930028190245469E-3</v>
      </c>
    </row>
    <row r="140" spans="1:3" x14ac:dyDescent="0.2">
      <c r="A140" s="1">
        <v>114</v>
      </c>
      <c r="B140" s="1">
        <v>0.7006831128107599</v>
      </c>
      <c r="C140" s="1">
        <v>6.8168871892401173E-3</v>
      </c>
    </row>
    <row r="141" spans="1:3" x14ac:dyDescent="0.2">
      <c r="A141" s="1">
        <v>115</v>
      </c>
      <c r="B141" s="1">
        <v>0.73843190269166226</v>
      </c>
      <c r="C141" s="1">
        <v>-3.2431902691662295E-2</v>
      </c>
    </row>
    <row r="142" spans="1:3" x14ac:dyDescent="0.2">
      <c r="A142" s="1">
        <v>116</v>
      </c>
      <c r="B142" s="1">
        <v>0.71237781549946844</v>
      </c>
      <c r="C142" s="1">
        <v>-6.9778154994684094E-3</v>
      </c>
    </row>
    <row r="143" spans="1:3" x14ac:dyDescent="0.2">
      <c r="A143" s="1">
        <v>117</v>
      </c>
      <c r="B143" s="1">
        <v>0.6892621068034207</v>
      </c>
      <c r="C143" s="1">
        <v>1.4637893196579266E-2</v>
      </c>
    </row>
    <row r="144" spans="1:3" x14ac:dyDescent="0.2">
      <c r="A144" s="1">
        <v>118</v>
      </c>
      <c r="B144" s="1">
        <v>0.71341619491419916</v>
      </c>
      <c r="C144" s="1">
        <v>-1.0016194914199139E-2</v>
      </c>
    </row>
    <row r="145" spans="1:3" x14ac:dyDescent="0.2">
      <c r="A145" s="1">
        <v>119</v>
      </c>
      <c r="B145" s="1">
        <v>0.69465376800495293</v>
      </c>
      <c r="C145" s="1">
        <v>8.6462319950471045E-3</v>
      </c>
    </row>
    <row r="146" spans="1:3" x14ac:dyDescent="0.2">
      <c r="A146" s="1">
        <v>120</v>
      </c>
      <c r="B146" s="1">
        <v>0.70376572695697204</v>
      </c>
      <c r="C146" s="1">
        <v>-9.6572695697205724E-4</v>
      </c>
    </row>
    <row r="147" spans="1:3" x14ac:dyDescent="0.2">
      <c r="A147" s="1">
        <v>121</v>
      </c>
      <c r="B147" s="1">
        <v>0.693429157171227</v>
      </c>
      <c r="C147" s="1">
        <v>8.6708428287729511E-3</v>
      </c>
    </row>
    <row r="148" spans="1:3" x14ac:dyDescent="0.2">
      <c r="A148" s="1">
        <v>122</v>
      </c>
      <c r="B148" s="1">
        <v>0.71181479306703066</v>
      </c>
      <c r="C148" s="1">
        <v>-1.011479306703067E-2</v>
      </c>
    </row>
    <row r="149" spans="1:3" x14ac:dyDescent="0.2">
      <c r="A149" s="1">
        <v>123</v>
      </c>
      <c r="B149" s="1">
        <v>0.69567142827814343</v>
      </c>
      <c r="C149" s="1">
        <v>5.1285717218565452E-3</v>
      </c>
    </row>
    <row r="150" spans="1:3" x14ac:dyDescent="0.2">
      <c r="A150" s="1">
        <v>124</v>
      </c>
      <c r="B150" s="1">
        <v>0.66672664750615995</v>
      </c>
      <c r="C150" s="1">
        <v>3.2673352493840069E-2</v>
      </c>
    </row>
    <row r="151" spans="1:3" x14ac:dyDescent="0.2">
      <c r="A151" s="1">
        <v>125</v>
      </c>
      <c r="B151" s="1">
        <v>0.7388184832173923</v>
      </c>
      <c r="C151" s="1">
        <v>-4.0218483217392298E-2</v>
      </c>
    </row>
    <row r="152" spans="1:3" x14ac:dyDescent="0.2">
      <c r="A152" s="1">
        <v>126</v>
      </c>
      <c r="B152" s="1">
        <v>0.78234194122256384</v>
      </c>
      <c r="C152" s="1">
        <v>-8.3741941222563843E-2</v>
      </c>
    </row>
    <row r="153" spans="1:3" x14ac:dyDescent="0.2">
      <c r="A153" s="1">
        <v>127</v>
      </c>
      <c r="B153" s="1">
        <v>0.68183147023238966</v>
      </c>
      <c r="C153" s="1">
        <v>1.5868529767610329E-2</v>
      </c>
    </row>
    <row r="154" spans="1:3" x14ac:dyDescent="0.2">
      <c r="A154" s="1">
        <v>128</v>
      </c>
      <c r="B154" s="1">
        <v>0.74731178794025976</v>
      </c>
      <c r="C154" s="1">
        <v>-4.9911787940259744E-2</v>
      </c>
    </row>
    <row r="155" spans="1:3" x14ac:dyDescent="0.2">
      <c r="A155" s="1">
        <v>129</v>
      </c>
      <c r="B155" s="1">
        <v>0.7020812620100072</v>
      </c>
      <c r="C155" s="1">
        <v>-5.481262010007204E-3</v>
      </c>
    </row>
    <row r="156" spans="1:3" x14ac:dyDescent="0.2">
      <c r="A156" s="1">
        <v>130</v>
      </c>
      <c r="B156" s="1">
        <v>0.74415572836042243</v>
      </c>
      <c r="C156" s="1">
        <v>-4.9655728360422424E-2</v>
      </c>
    </row>
    <row r="157" spans="1:3" x14ac:dyDescent="0.2">
      <c r="A157" s="1">
        <v>131</v>
      </c>
      <c r="B157" s="1">
        <v>0.67864028452299352</v>
      </c>
      <c r="C157" s="1">
        <v>1.4559715477006518E-2</v>
      </c>
    </row>
    <row r="158" spans="1:3" x14ac:dyDescent="0.2">
      <c r="A158" s="1">
        <v>132</v>
      </c>
      <c r="B158" s="1">
        <v>0.69756650032870915</v>
      </c>
      <c r="C158" s="1">
        <v>-5.0665003287091448E-3</v>
      </c>
    </row>
    <row r="159" spans="1:3" x14ac:dyDescent="0.2">
      <c r="A159" s="1">
        <v>133</v>
      </c>
      <c r="B159" s="1">
        <v>0.70641418770787623</v>
      </c>
      <c r="C159" s="1">
        <v>-1.4614187707876258E-2</v>
      </c>
    </row>
    <row r="160" spans="1:3" x14ac:dyDescent="0.2">
      <c r="A160" s="1">
        <v>134</v>
      </c>
      <c r="B160" s="1">
        <v>0.69104726258964944</v>
      </c>
      <c r="C160" s="1">
        <v>5.5273741035055668E-4</v>
      </c>
    </row>
    <row r="161" spans="1:3" x14ac:dyDescent="0.2">
      <c r="A161" s="1">
        <v>135</v>
      </c>
      <c r="B161" s="1">
        <v>0.73998225156161002</v>
      </c>
      <c r="C161" s="1">
        <v>-5.0282251561610036E-2</v>
      </c>
    </row>
    <row r="162" spans="1:3" x14ac:dyDescent="0.2">
      <c r="A162" s="1">
        <v>136</v>
      </c>
      <c r="B162" s="1">
        <v>0.67542369535910918</v>
      </c>
      <c r="C162" s="1">
        <v>1.2076304640890823E-2</v>
      </c>
    </row>
    <row r="163" spans="1:3" x14ac:dyDescent="0.2">
      <c r="A163" s="1">
        <v>137</v>
      </c>
      <c r="B163" s="1">
        <v>0.68429434104515285</v>
      </c>
      <c r="C163" s="1">
        <v>2.105658954847156E-3</v>
      </c>
    </row>
    <row r="164" spans="1:3" x14ac:dyDescent="0.2">
      <c r="A164" s="1">
        <v>138</v>
      </c>
      <c r="B164" s="1">
        <v>0.70181942399644748</v>
      </c>
      <c r="C164" s="1">
        <v>-1.5719423996447435E-2</v>
      </c>
    </row>
    <row r="165" spans="1:3" x14ac:dyDescent="0.2">
      <c r="A165" s="1">
        <v>139</v>
      </c>
      <c r="B165" s="1">
        <v>0.7046901032508206</v>
      </c>
      <c r="C165" s="1">
        <v>-1.8990103250820622E-2</v>
      </c>
    </row>
    <row r="166" spans="1:3" x14ac:dyDescent="0.2">
      <c r="A166" s="1">
        <v>140</v>
      </c>
      <c r="B166" s="1">
        <v>0.70864034573051171</v>
      </c>
      <c r="C166" s="1">
        <v>-2.3040345730511724E-2</v>
      </c>
    </row>
    <row r="167" spans="1:3" x14ac:dyDescent="0.2">
      <c r="A167" s="1">
        <v>141</v>
      </c>
      <c r="B167" s="1">
        <v>0.69860154592617252</v>
      </c>
      <c r="C167" s="1">
        <v>-1.4601545926172466E-2</v>
      </c>
    </row>
    <row r="168" spans="1:3" x14ac:dyDescent="0.2">
      <c r="A168" s="1">
        <v>142</v>
      </c>
      <c r="B168" s="1">
        <v>0.63924823037325873</v>
      </c>
      <c r="C168" s="1">
        <v>4.3251769626741265E-2</v>
      </c>
    </row>
    <row r="169" spans="1:3" x14ac:dyDescent="0.2">
      <c r="A169" s="1">
        <v>143</v>
      </c>
      <c r="B169" s="1">
        <v>0.68253100109764553</v>
      </c>
      <c r="C169" s="1">
        <v>-4.3100109764548922E-4</v>
      </c>
    </row>
    <row r="170" spans="1:3" x14ac:dyDescent="0.2">
      <c r="A170" s="1">
        <v>144</v>
      </c>
      <c r="B170" s="1">
        <v>0.69695020817364906</v>
      </c>
      <c r="C170" s="1">
        <v>-1.5850208173649016E-2</v>
      </c>
    </row>
    <row r="171" spans="1:3" x14ac:dyDescent="0.2">
      <c r="A171" s="1">
        <v>145</v>
      </c>
      <c r="B171" s="1">
        <v>0.67060009567468037</v>
      </c>
      <c r="C171" s="1">
        <v>9.7999043253196305E-3</v>
      </c>
    </row>
    <row r="172" spans="1:3" x14ac:dyDescent="0.2">
      <c r="A172" s="1">
        <v>146</v>
      </c>
      <c r="B172" s="1">
        <v>0.70284501539257105</v>
      </c>
      <c r="C172" s="1">
        <v>-2.2545015392571033E-2</v>
      </c>
    </row>
    <row r="173" spans="1:3" x14ac:dyDescent="0.2">
      <c r="A173" s="1">
        <v>147</v>
      </c>
      <c r="B173" s="1">
        <v>0.68111671638490878</v>
      </c>
      <c r="C173" s="1">
        <v>-9.1671638490875562E-4</v>
      </c>
    </row>
    <row r="174" spans="1:3" x14ac:dyDescent="0.2">
      <c r="A174" s="1">
        <v>148</v>
      </c>
      <c r="B174" s="1">
        <v>0.73293415452619837</v>
      </c>
      <c r="C174" s="1">
        <v>-5.2834154526198329E-2</v>
      </c>
    </row>
    <row r="175" spans="1:3" x14ac:dyDescent="0.2">
      <c r="A175" s="1">
        <v>149</v>
      </c>
      <c r="B175" s="1">
        <v>0.70251803789087364</v>
      </c>
      <c r="C175" s="1">
        <v>-2.2818037890873666E-2</v>
      </c>
    </row>
    <row r="176" spans="1:3" x14ac:dyDescent="0.2">
      <c r="A176" s="1">
        <v>150</v>
      </c>
      <c r="B176" s="1">
        <v>0.69040291467384463</v>
      </c>
      <c r="C176" s="1">
        <v>-1.2502914673844678E-2</v>
      </c>
    </row>
    <row r="177" spans="1:3" x14ac:dyDescent="0.2">
      <c r="A177" s="1">
        <v>151</v>
      </c>
      <c r="B177" s="1">
        <v>0.70176339675520438</v>
      </c>
      <c r="C177" s="1">
        <v>-2.4363396755204381E-2</v>
      </c>
    </row>
    <row r="178" spans="1:3" x14ac:dyDescent="0.2">
      <c r="A178" s="1">
        <v>152</v>
      </c>
      <c r="B178" s="1">
        <v>0.75835484455710578</v>
      </c>
      <c r="C178" s="1">
        <v>-8.1154844557105754E-2</v>
      </c>
    </row>
    <row r="179" spans="1:3" x14ac:dyDescent="0.2">
      <c r="A179" s="1">
        <v>153</v>
      </c>
      <c r="B179" s="1">
        <v>0.6743808396730081</v>
      </c>
      <c r="C179" s="1">
        <v>2.4191603269918538E-3</v>
      </c>
    </row>
    <row r="180" spans="1:3" x14ac:dyDescent="0.2">
      <c r="A180" s="1">
        <v>154</v>
      </c>
      <c r="B180" s="1">
        <v>0.69728107386748195</v>
      </c>
      <c r="C180" s="1">
        <v>-2.1181073867481914E-2</v>
      </c>
    </row>
    <row r="181" spans="1:3" x14ac:dyDescent="0.2">
      <c r="A181" s="1">
        <v>155</v>
      </c>
      <c r="B181" s="1">
        <v>0.67878094590408589</v>
      </c>
      <c r="C181" s="1">
        <v>-2.7809459040858409E-3</v>
      </c>
    </row>
    <row r="182" spans="1:3" x14ac:dyDescent="0.2">
      <c r="A182" s="1">
        <v>156</v>
      </c>
      <c r="B182" s="1">
        <v>0.67123694823014635</v>
      </c>
      <c r="C182" s="1">
        <v>3.5630517698536091E-3</v>
      </c>
    </row>
    <row r="183" spans="1:3" x14ac:dyDescent="0.2">
      <c r="A183" s="1">
        <v>157</v>
      </c>
      <c r="B183" s="1">
        <v>0.65956605652064293</v>
      </c>
      <c r="C183" s="1">
        <v>1.4933943479357059E-2</v>
      </c>
    </row>
    <row r="184" spans="1:3" x14ac:dyDescent="0.2">
      <c r="A184" s="1">
        <v>158</v>
      </c>
      <c r="B184" s="1">
        <v>0.69074688665031359</v>
      </c>
      <c r="C184" s="1">
        <v>-1.7146886650313609E-2</v>
      </c>
    </row>
    <row r="185" spans="1:3" x14ac:dyDescent="0.2">
      <c r="A185" s="1">
        <v>159</v>
      </c>
      <c r="B185" s="1">
        <v>0.69323971804524165</v>
      </c>
      <c r="C185" s="1">
        <v>-1.9739718045241661E-2</v>
      </c>
    </row>
    <row r="186" spans="1:3" x14ac:dyDescent="0.2">
      <c r="A186" s="1">
        <v>160</v>
      </c>
      <c r="B186" s="1">
        <v>0.70303537179268061</v>
      </c>
      <c r="C186" s="1">
        <v>-3.0335371792680643E-2</v>
      </c>
    </row>
    <row r="187" spans="1:3" x14ac:dyDescent="0.2">
      <c r="A187" s="1">
        <v>161</v>
      </c>
      <c r="B187" s="1">
        <v>0.70471444843372422</v>
      </c>
      <c r="C187" s="1">
        <v>-3.2014448433724252E-2</v>
      </c>
    </row>
    <row r="188" spans="1:3" x14ac:dyDescent="0.2">
      <c r="A188" s="1">
        <v>162</v>
      </c>
      <c r="B188" s="1">
        <v>0.71145221658929825</v>
      </c>
      <c r="C188" s="1">
        <v>-3.9652216589298295E-2</v>
      </c>
    </row>
    <row r="189" spans="1:3" x14ac:dyDescent="0.2">
      <c r="A189" s="1">
        <v>163</v>
      </c>
      <c r="B189" s="1">
        <v>0.69015000700839091</v>
      </c>
      <c r="C189" s="1">
        <v>-1.9450007008390946E-2</v>
      </c>
    </row>
    <row r="190" spans="1:3" x14ac:dyDescent="0.2">
      <c r="A190" s="1">
        <v>164</v>
      </c>
      <c r="B190" s="1">
        <v>0.67305654766202205</v>
      </c>
      <c r="C190" s="1">
        <v>-3.3565476620220913E-3</v>
      </c>
    </row>
    <row r="191" spans="1:3" x14ac:dyDescent="0.2">
      <c r="A191" s="1">
        <v>165</v>
      </c>
      <c r="B191" s="1">
        <v>0.70676291864890872</v>
      </c>
      <c r="C191" s="1">
        <v>-3.9162918648908751E-2</v>
      </c>
    </row>
    <row r="192" spans="1:3" x14ac:dyDescent="0.2">
      <c r="A192" s="1">
        <v>166</v>
      </c>
      <c r="B192" s="1">
        <v>0.65362250609819983</v>
      </c>
      <c r="C192" s="1">
        <v>1.2577493901800185E-2</v>
      </c>
    </row>
    <row r="193" spans="1:3" x14ac:dyDescent="0.2">
      <c r="A193" s="1">
        <v>167</v>
      </c>
      <c r="B193" s="1">
        <v>0.72929952065726233</v>
      </c>
      <c r="C193" s="1">
        <v>-6.3499520657262387E-2</v>
      </c>
    </row>
    <row r="194" spans="1:3" x14ac:dyDescent="0.2">
      <c r="A194" s="1">
        <v>168</v>
      </c>
      <c r="B194" s="1">
        <v>0.67852550540274237</v>
      </c>
      <c r="C194" s="1">
        <v>-1.4925505402742401E-2</v>
      </c>
    </row>
    <row r="195" spans="1:3" x14ac:dyDescent="0.2">
      <c r="A195" s="1">
        <v>169</v>
      </c>
      <c r="B195" s="1">
        <v>0.68964570351038534</v>
      </c>
      <c r="C195" s="1">
        <v>-2.6145703510385365E-2</v>
      </c>
    </row>
    <row r="196" spans="1:3" x14ac:dyDescent="0.2">
      <c r="A196" s="1">
        <v>170</v>
      </c>
      <c r="B196" s="1">
        <v>0.68893415501089827</v>
      </c>
      <c r="C196" s="1">
        <v>-2.6734155010898264E-2</v>
      </c>
    </row>
    <row r="197" spans="1:3" x14ac:dyDescent="0.2">
      <c r="A197" s="1">
        <v>171</v>
      </c>
      <c r="B197" s="1">
        <v>0.6778451179596956</v>
      </c>
      <c r="C197" s="1">
        <v>-1.6845117959695566E-2</v>
      </c>
    </row>
    <row r="198" spans="1:3" x14ac:dyDescent="0.2">
      <c r="A198" s="1">
        <v>172</v>
      </c>
      <c r="B198" s="1">
        <v>0.69309338551888666</v>
      </c>
      <c r="C198" s="1">
        <v>-3.2193385518886619E-2</v>
      </c>
    </row>
    <row r="199" spans="1:3" x14ac:dyDescent="0.2">
      <c r="A199" s="1">
        <v>173</v>
      </c>
      <c r="B199" s="1">
        <v>0.71902227625497939</v>
      </c>
      <c r="C199" s="1">
        <v>-5.9022276254979356E-2</v>
      </c>
    </row>
    <row r="200" spans="1:3" x14ac:dyDescent="0.2">
      <c r="A200" s="1">
        <v>174</v>
      </c>
      <c r="B200" s="1">
        <v>0.6718786580219851</v>
      </c>
      <c r="C200" s="1">
        <v>-1.1978658021985056E-2</v>
      </c>
    </row>
    <row r="201" spans="1:3" x14ac:dyDescent="0.2">
      <c r="A201" s="1">
        <v>175</v>
      </c>
      <c r="B201" s="1">
        <v>0.70046649620012369</v>
      </c>
      <c r="C201" s="1">
        <v>-4.8666496200123643E-2</v>
      </c>
    </row>
    <row r="202" spans="1:3" x14ac:dyDescent="0.2">
      <c r="A202" s="1">
        <v>176</v>
      </c>
      <c r="B202" s="1">
        <v>0.6877396000063255</v>
      </c>
      <c r="C202" s="1">
        <v>-3.8939600006325459E-2</v>
      </c>
    </row>
    <row r="203" spans="1:3" x14ac:dyDescent="0.2">
      <c r="A203" s="1">
        <v>177</v>
      </c>
      <c r="B203" s="1">
        <v>0.70746440230896546</v>
      </c>
      <c r="C203" s="1">
        <v>-5.8764402308965402E-2</v>
      </c>
    </row>
    <row r="204" spans="1:3" x14ac:dyDescent="0.2">
      <c r="A204" s="1">
        <v>178</v>
      </c>
      <c r="B204" s="1">
        <v>0.67419147329192408</v>
      </c>
      <c r="C204" s="1">
        <v>-2.6091473291924072E-2</v>
      </c>
    </row>
    <row r="205" spans="1:3" x14ac:dyDescent="0.2">
      <c r="A205" s="1">
        <v>179</v>
      </c>
      <c r="B205" s="1">
        <v>0.68936202274965475</v>
      </c>
      <c r="C205" s="1">
        <v>-4.526202274965474E-2</v>
      </c>
    </row>
    <row r="206" spans="1:3" x14ac:dyDescent="0.2">
      <c r="A206" s="1">
        <v>180</v>
      </c>
      <c r="B206" s="1">
        <v>0.70326552955382415</v>
      </c>
      <c r="C206" s="1">
        <v>-6.0865529553824183E-2</v>
      </c>
    </row>
    <row r="207" spans="1:3" x14ac:dyDescent="0.2">
      <c r="A207" s="1">
        <v>181</v>
      </c>
      <c r="B207" s="1">
        <v>0.69156450893337784</v>
      </c>
      <c r="C207" s="1">
        <v>-5.2964508933377896E-2</v>
      </c>
    </row>
    <row r="208" spans="1:3" x14ac:dyDescent="0.2">
      <c r="A208" s="1">
        <v>182</v>
      </c>
      <c r="B208" s="1">
        <v>0.73088623190154411</v>
      </c>
      <c r="C208" s="1">
        <v>-9.3786231901544115E-2</v>
      </c>
    </row>
    <row r="209" spans="1:3" x14ac:dyDescent="0.2">
      <c r="A209" s="1">
        <v>183</v>
      </c>
      <c r="B209" s="1">
        <v>0.71291811533612959</v>
      </c>
      <c r="C209" s="1">
        <v>-7.7418115336129634E-2</v>
      </c>
    </row>
    <row r="210" spans="1:3" x14ac:dyDescent="0.2">
      <c r="A210" s="1">
        <v>184</v>
      </c>
      <c r="B210" s="1">
        <v>0.70374557281577865</v>
      </c>
      <c r="C210" s="1">
        <v>-6.9045572815778611E-2</v>
      </c>
    </row>
    <row r="211" spans="1:3" x14ac:dyDescent="0.2">
      <c r="A211" s="1">
        <v>185</v>
      </c>
      <c r="B211" s="1">
        <v>0.68546299148778767</v>
      </c>
      <c r="C211" s="1">
        <v>-5.6562991487787651E-2</v>
      </c>
    </row>
    <row r="212" spans="1:3" x14ac:dyDescent="0.2">
      <c r="A212" s="1">
        <v>186</v>
      </c>
      <c r="B212" s="1">
        <v>0.67937409094577894</v>
      </c>
      <c r="C212" s="1">
        <v>-5.2774090945778895E-2</v>
      </c>
    </row>
    <row r="213" spans="1:3" x14ac:dyDescent="0.2">
      <c r="A213" s="1">
        <v>187</v>
      </c>
      <c r="B213" s="1">
        <v>0.72138914262066611</v>
      </c>
      <c r="C213" s="1">
        <v>-9.4989142620666156E-2</v>
      </c>
    </row>
    <row r="214" spans="1:3" x14ac:dyDescent="0.2">
      <c r="A214" s="1">
        <v>188</v>
      </c>
      <c r="B214" s="1">
        <v>0.68239988493258508</v>
      </c>
      <c r="C214" s="1">
        <v>-5.6599884932585054E-2</v>
      </c>
    </row>
    <row r="215" spans="1:3" x14ac:dyDescent="0.2">
      <c r="A215" s="1">
        <v>189</v>
      </c>
      <c r="B215" s="1">
        <v>0.67548368768845324</v>
      </c>
      <c r="C215" s="1">
        <v>-4.9983687688453293E-2</v>
      </c>
    </row>
    <row r="216" spans="1:3" x14ac:dyDescent="0.2">
      <c r="A216" s="1">
        <v>190</v>
      </c>
      <c r="B216" s="1">
        <v>0.67832342464701689</v>
      </c>
      <c r="C216" s="1">
        <v>-5.5323424647016894E-2</v>
      </c>
    </row>
    <row r="217" spans="1:3" x14ac:dyDescent="0.2">
      <c r="A217" s="1">
        <v>191</v>
      </c>
      <c r="B217" s="1">
        <v>0.67993773589328355</v>
      </c>
      <c r="C217" s="1">
        <v>-6.8137735893283535E-2</v>
      </c>
    </row>
    <row r="218" spans="1:3" x14ac:dyDescent="0.2">
      <c r="A218" s="1">
        <v>192</v>
      </c>
      <c r="B218" s="1">
        <v>0.66171105413080722</v>
      </c>
      <c r="C218" s="1">
        <v>-5.9411054130807273E-2</v>
      </c>
    </row>
    <row r="219" spans="1:3" x14ac:dyDescent="0.2">
      <c r="A219" s="1">
        <v>193</v>
      </c>
      <c r="B219" s="1">
        <v>0.67727866148176341</v>
      </c>
      <c r="C219" s="1">
        <v>-9.0978661481763368E-2</v>
      </c>
    </row>
    <row r="220" spans="1:3" x14ac:dyDescent="0.2">
      <c r="A220" s="1">
        <v>194</v>
      </c>
      <c r="B220" s="1">
        <v>0.68434973153245837</v>
      </c>
      <c r="C220" s="1">
        <v>-9.8549731532458384E-2</v>
      </c>
    </row>
    <row r="221" spans="1:3" x14ac:dyDescent="0.2">
      <c r="A221" s="1">
        <v>195</v>
      </c>
      <c r="B221" s="1">
        <v>0.66725348123547679</v>
      </c>
      <c r="C221" s="1">
        <v>-0.10235348123547683</v>
      </c>
    </row>
    <row r="222" spans="1:3" ht="17" thickBot="1" x14ac:dyDescent="0.25">
      <c r="A222" s="2">
        <v>196</v>
      </c>
      <c r="B222" s="2">
        <v>0.73762246233920403</v>
      </c>
      <c r="C222" s="2">
        <v>-0.22732246233920406</v>
      </c>
    </row>
  </sheetData>
  <mergeCells count="1">
    <mergeCell ref="D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ABC9-2E4D-C140-A02B-0BB2C5D0DDFE}">
  <dimension ref="A1:D197"/>
  <sheetViews>
    <sheetView tabSelected="1" topLeftCell="A6" zoomScale="70" zoomScaleNormal="70" workbookViewId="0">
      <selection activeCell="R39" sqref="R39"/>
    </sheetView>
  </sheetViews>
  <sheetFormatPr baseColWidth="10" defaultRowHeight="16" x14ac:dyDescent="0.2"/>
  <cols>
    <col min="1" max="1" width="20.83203125" customWidth="1"/>
    <col min="2" max="2" width="22.6640625" customWidth="1"/>
    <col min="3" max="3" width="15" customWidth="1"/>
    <col min="4" max="4" width="41.6640625" customWidth="1"/>
  </cols>
  <sheetData>
    <row r="1" spans="1:4" x14ac:dyDescent="0.2">
      <c r="A1" s="19" t="s">
        <v>179</v>
      </c>
      <c r="B1" s="19" t="s">
        <v>178</v>
      </c>
      <c r="C1" s="19" t="s">
        <v>177</v>
      </c>
      <c r="D1" s="19" t="s">
        <v>176</v>
      </c>
    </row>
    <row r="2" spans="1:4" x14ac:dyDescent="0.2">
      <c r="A2" s="20">
        <v>0.87380000000000002</v>
      </c>
      <c r="B2" s="21">
        <v>38207</v>
      </c>
      <c r="C2" s="20">
        <v>0.13769999999999999</v>
      </c>
      <c r="D2" s="20">
        <v>0.11940000000000001</v>
      </c>
    </row>
    <row r="3" spans="1:4" x14ac:dyDescent="0.2">
      <c r="A3" s="20">
        <v>0.84940000000000004</v>
      </c>
      <c r="B3" s="21">
        <v>69634</v>
      </c>
      <c r="C3" s="20">
        <v>7.9899999999999999E-2</v>
      </c>
      <c r="D3" s="20">
        <v>0.18640000000000001</v>
      </c>
    </row>
    <row r="4" spans="1:4" x14ac:dyDescent="0.2">
      <c r="A4" s="20">
        <v>0.84350000000000003</v>
      </c>
      <c r="B4" s="21">
        <v>66907</v>
      </c>
      <c r="C4" s="20">
        <v>6.2100000000000002E-2</v>
      </c>
      <c r="D4" s="20">
        <v>0.15379999999999999</v>
      </c>
    </row>
    <row r="5" spans="1:4" x14ac:dyDescent="0.2">
      <c r="A5" s="20">
        <v>0.80979999999999996</v>
      </c>
      <c r="B5" s="21">
        <v>68340</v>
      </c>
      <c r="C5" s="20">
        <v>6.2700000000000006E-2</v>
      </c>
      <c r="D5" s="20">
        <v>0.28179999999999999</v>
      </c>
    </row>
    <row r="6" spans="1:4" x14ac:dyDescent="0.2">
      <c r="A6" s="20">
        <v>0.80569999999999997</v>
      </c>
      <c r="B6" s="21">
        <v>49708</v>
      </c>
      <c r="C6" s="20">
        <v>8.1900000000000001E-2</v>
      </c>
      <c r="D6" s="20">
        <v>0.15010000000000001</v>
      </c>
    </row>
    <row r="7" spans="1:4" x14ac:dyDescent="0.2">
      <c r="A7" s="20">
        <v>0.80569999999999997</v>
      </c>
      <c r="B7" s="21">
        <v>38140</v>
      </c>
      <c r="C7" s="20">
        <v>9.7100000000000006E-2</v>
      </c>
      <c r="D7" s="20">
        <v>0.21859999999999999</v>
      </c>
    </row>
    <row r="8" spans="1:4" x14ac:dyDescent="0.2">
      <c r="A8" s="20">
        <v>0.80100000000000005</v>
      </c>
      <c r="B8" s="21">
        <v>68874</v>
      </c>
      <c r="C8" s="20">
        <v>2.5000000000000001E-2</v>
      </c>
      <c r="D8" s="20">
        <v>8.1699999999999995E-2</v>
      </c>
    </row>
    <row r="9" spans="1:4" x14ac:dyDescent="0.2">
      <c r="A9" s="20">
        <v>0.80010000000000003</v>
      </c>
      <c r="B9" s="21">
        <v>41953</v>
      </c>
      <c r="C9" s="20">
        <v>0.1341</v>
      </c>
      <c r="D9" s="20">
        <v>8.0399999999999999E-2</v>
      </c>
    </row>
    <row r="10" spans="1:4" x14ac:dyDescent="0.2">
      <c r="A10" s="20">
        <v>0.79920000000000002</v>
      </c>
      <c r="B10" s="21">
        <v>34843</v>
      </c>
      <c r="C10" s="20">
        <v>0.10249999999999999</v>
      </c>
      <c r="D10" s="20">
        <v>2.4400000000000002E-2</v>
      </c>
    </row>
    <row r="11" spans="1:4" x14ac:dyDescent="0.2">
      <c r="A11" s="20">
        <v>0.79430000000000001</v>
      </c>
      <c r="B11" s="21">
        <v>31759</v>
      </c>
      <c r="C11" s="20">
        <v>0.1113</v>
      </c>
      <c r="D11" s="20">
        <v>0.17080000000000001</v>
      </c>
    </row>
    <row r="12" spans="1:4" x14ac:dyDescent="0.2">
      <c r="A12" s="20">
        <v>0.79120000000000001</v>
      </c>
      <c r="B12" s="21">
        <v>31168</v>
      </c>
      <c r="C12" s="20">
        <v>0.15909999999999999</v>
      </c>
      <c r="D12" s="20">
        <v>1.83E-2</v>
      </c>
    </row>
    <row r="13" spans="1:4" x14ac:dyDescent="0.2">
      <c r="A13" s="20">
        <v>0.78879999999999995</v>
      </c>
      <c r="B13" s="21">
        <v>32121</v>
      </c>
      <c r="C13" s="20">
        <v>0.19550000000000001</v>
      </c>
      <c r="D13" s="20">
        <v>0.1072</v>
      </c>
    </row>
    <row r="14" spans="1:4" x14ac:dyDescent="0.2">
      <c r="A14" s="20">
        <v>0.78700000000000003</v>
      </c>
      <c r="B14" s="21">
        <v>40535</v>
      </c>
      <c r="C14" s="20">
        <v>0.12180000000000001</v>
      </c>
      <c r="D14" s="20">
        <v>0.1948</v>
      </c>
    </row>
    <row r="15" spans="1:4" x14ac:dyDescent="0.2">
      <c r="A15" s="20">
        <v>0.78649999999999998</v>
      </c>
      <c r="B15" s="21">
        <v>52863</v>
      </c>
      <c r="C15" s="20">
        <v>8.0199999999999994E-2</v>
      </c>
      <c r="D15" s="20">
        <v>0.25659999999999999</v>
      </c>
    </row>
    <row r="16" spans="1:4" x14ac:dyDescent="0.2">
      <c r="A16" s="20">
        <v>0.78580000000000005</v>
      </c>
      <c r="B16" s="21">
        <v>39259</v>
      </c>
      <c r="C16" s="20">
        <v>0.1047</v>
      </c>
      <c r="D16" s="20">
        <v>0.13089999999999999</v>
      </c>
    </row>
    <row r="17" spans="1:4" x14ac:dyDescent="0.2">
      <c r="A17" s="20">
        <v>0.78300000000000003</v>
      </c>
      <c r="B17" s="21">
        <v>34637</v>
      </c>
      <c r="C17" s="20">
        <v>0.1278</v>
      </c>
      <c r="D17" s="20">
        <v>9.8900000000000002E-2</v>
      </c>
    </row>
    <row r="18" spans="1:4" x14ac:dyDescent="0.2">
      <c r="A18" s="20">
        <v>0.78239999999999998</v>
      </c>
      <c r="B18" s="21">
        <v>31559</v>
      </c>
      <c r="C18" s="20">
        <v>4.9099999999999998E-2</v>
      </c>
      <c r="D18" s="20">
        <v>0.1462</v>
      </c>
    </row>
    <row r="19" spans="1:4" x14ac:dyDescent="0.2">
      <c r="A19" s="20">
        <v>0.78139999999999998</v>
      </c>
      <c r="B19" s="21">
        <v>29990</v>
      </c>
      <c r="C19" s="20">
        <v>0.188</v>
      </c>
      <c r="D19" s="20">
        <v>7.0000000000000007E-2</v>
      </c>
    </row>
    <row r="20" spans="1:4" x14ac:dyDescent="0.2">
      <c r="A20" s="20">
        <v>0.78120000000000001</v>
      </c>
      <c r="B20" s="21">
        <v>68874</v>
      </c>
      <c r="C20" s="20">
        <v>0.12620000000000001</v>
      </c>
      <c r="D20" s="20">
        <v>6.4000000000000001E-2</v>
      </c>
    </row>
    <row r="21" spans="1:4" x14ac:dyDescent="0.2">
      <c r="A21" s="20">
        <v>0.78100000000000003</v>
      </c>
      <c r="B21" s="21">
        <v>71859</v>
      </c>
      <c r="C21" s="20">
        <v>9.7500000000000003E-2</v>
      </c>
      <c r="D21" s="20">
        <v>0.21640000000000001</v>
      </c>
    </row>
    <row r="22" spans="1:4" x14ac:dyDescent="0.2">
      <c r="A22" s="20">
        <v>0.78039999999999998</v>
      </c>
      <c r="B22" s="21">
        <v>28901</v>
      </c>
      <c r="C22" s="20">
        <v>0.22650000000000001</v>
      </c>
      <c r="D22" s="20">
        <v>7.4399999999999994E-2</v>
      </c>
    </row>
    <row r="23" spans="1:4" x14ac:dyDescent="0.2">
      <c r="A23" s="20">
        <v>0.7802</v>
      </c>
      <c r="B23" s="21">
        <v>39473</v>
      </c>
      <c r="C23" s="20">
        <v>0.28989999999999999</v>
      </c>
      <c r="D23" s="20">
        <v>0.15939999999999999</v>
      </c>
    </row>
    <row r="24" spans="1:4" x14ac:dyDescent="0.2">
      <c r="A24" s="20">
        <v>0.7802</v>
      </c>
      <c r="B24" s="21">
        <v>36213</v>
      </c>
      <c r="C24" s="20">
        <v>0.11260000000000001</v>
      </c>
      <c r="D24" s="20">
        <v>0.1426</v>
      </c>
    </row>
    <row r="25" spans="1:4" x14ac:dyDescent="0.2">
      <c r="A25" s="20">
        <v>0.78</v>
      </c>
      <c r="B25" s="21">
        <v>50598</v>
      </c>
      <c r="C25" s="20">
        <v>3.0599999999999999E-2</v>
      </c>
      <c r="D25" s="20">
        <v>0.2641</v>
      </c>
    </row>
    <row r="26" spans="1:4" x14ac:dyDescent="0.2">
      <c r="A26" s="20">
        <v>0.77959999999999996</v>
      </c>
      <c r="B26" s="21">
        <v>27936</v>
      </c>
      <c r="C26" s="20">
        <v>0.23469999999999999</v>
      </c>
      <c r="D26" s="20">
        <v>0.1152</v>
      </c>
    </row>
    <row r="27" spans="1:4" x14ac:dyDescent="0.2">
      <c r="A27" s="20">
        <v>0.77880000000000005</v>
      </c>
      <c r="B27" s="21">
        <v>42492</v>
      </c>
      <c r="C27" s="20">
        <v>9.7600000000000006E-2</v>
      </c>
      <c r="D27" s="20">
        <v>9.2100000000000001E-2</v>
      </c>
    </row>
    <row r="28" spans="1:4" x14ac:dyDescent="0.2">
      <c r="A28" s="20">
        <v>0.77880000000000005</v>
      </c>
      <c r="B28" s="21">
        <v>24776</v>
      </c>
      <c r="C28" s="20">
        <v>0.27839999999999998</v>
      </c>
      <c r="D28" s="20">
        <v>0.24929999999999999</v>
      </c>
    </row>
    <row r="29" spans="1:4" x14ac:dyDescent="0.2">
      <c r="A29" s="20">
        <v>0.77790000000000004</v>
      </c>
      <c r="B29" s="21">
        <v>29687</v>
      </c>
      <c r="C29" s="20">
        <v>8.9899999999999994E-2</v>
      </c>
      <c r="D29" s="20">
        <v>0.13300000000000001</v>
      </c>
    </row>
    <row r="30" spans="1:4" x14ac:dyDescent="0.2">
      <c r="A30" s="20">
        <v>0.77629999999999999</v>
      </c>
      <c r="B30" s="21">
        <v>35963</v>
      </c>
      <c r="C30" s="20">
        <v>8.9200000000000002E-2</v>
      </c>
      <c r="D30" s="20">
        <v>6.0699999999999997E-2</v>
      </c>
    </row>
    <row r="31" spans="1:4" x14ac:dyDescent="0.2">
      <c r="A31" s="20">
        <v>0.7762</v>
      </c>
      <c r="B31" s="21">
        <v>39237</v>
      </c>
      <c r="C31" s="20">
        <v>0.13250000000000001</v>
      </c>
      <c r="D31" s="20">
        <v>6.8500000000000005E-2</v>
      </c>
    </row>
    <row r="32" spans="1:4" x14ac:dyDescent="0.2">
      <c r="A32" s="20">
        <v>0.77480000000000004</v>
      </c>
      <c r="B32" s="21">
        <v>60859</v>
      </c>
      <c r="C32" s="20">
        <v>0.1774</v>
      </c>
      <c r="D32" s="20">
        <v>0.19109999999999999</v>
      </c>
    </row>
    <row r="33" spans="1:4" x14ac:dyDescent="0.2">
      <c r="A33" s="20">
        <v>0.76729999999999998</v>
      </c>
      <c r="B33" s="21">
        <v>28134</v>
      </c>
      <c r="C33" s="20">
        <v>0.1056</v>
      </c>
      <c r="D33" s="20">
        <v>0.16500000000000001</v>
      </c>
    </row>
    <row r="34" spans="1:4" x14ac:dyDescent="0.2">
      <c r="A34" s="20">
        <v>0.76700000000000002</v>
      </c>
      <c r="B34" s="21">
        <v>46668</v>
      </c>
      <c r="C34" s="20">
        <v>4.5600000000000002E-2</v>
      </c>
      <c r="D34" s="20">
        <v>0.1396</v>
      </c>
    </row>
    <row r="35" spans="1:4" x14ac:dyDescent="0.2">
      <c r="A35" s="20">
        <v>0.76680000000000004</v>
      </c>
      <c r="B35" s="21">
        <v>37885</v>
      </c>
      <c r="C35" s="20">
        <v>6.9400000000000003E-2</v>
      </c>
      <c r="D35" s="20">
        <v>0.18179999999999999</v>
      </c>
    </row>
    <row r="36" spans="1:4" x14ac:dyDescent="0.2">
      <c r="A36" s="20">
        <v>0.76480000000000004</v>
      </c>
      <c r="B36" s="21">
        <v>68874</v>
      </c>
      <c r="C36" s="20">
        <v>0.1386</v>
      </c>
      <c r="D36" s="20">
        <v>0.19989999999999999</v>
      </c>
    </row>
    <row r="37" spans="1:4" x14ac:dyDescent="0.2">
      <c r="A37" s="20">
        <v>0.76439999999999997</v>
      </c>
      <c r="B37" s="21">
        <v>27472</v>
      </c>
      <c r="C37" s="20">
        <v>8.48E-2</v>
      </c>
      <c r="D37" s="20">
        <v>8.1600000000000006E-2</v>
      </c>
    </row>
    <row r="38" spans="1:4" x14ac:dyDescent="0.2">
      <c r="A38" s="20">
        <v>0.76290000000000002</v>
      </c>
      <c r="B38" s="21">
        <v>32483</v>
      </c>
      <c r="C38" s="20">
        <v>0.1159</v>
      </c>
      <c r="D38" s="20">
        <v>0.1303</v>
      </c>
    </row>
    <row r="39" spans="1:4" x14ac:dyDescent="0.2">
      <c r="A39" s="20">
        <v>0.76280000000000003</v>
      </c>
      <c r="B39" s="21">
        <v>28912</v>
      </c>
      <c r="C39" s="20">
        <v>0.15690000000000001</v>
      </c>
      <c r="D39" s="20">
        <v>0.12790000000000001</v>
      </c>
    </row>
    <row r="40" spans="1:4" x14ac:dyDescent="0.2">
      <c r="A40" s="20">
        <v>0.7601</v>
      </c>
      <c r="B40" s="21">
        <v>30843</v>
      </c>
      <c r="C40" s="20">
        <v>0.1152</v>
      </c>
      <c r="D40" s="20">
        <v>5.7299999999999997E-2</v>
      </c>
    </row>
    <row r="41" spans="1:4" x14ac:dyDescent="0.2">
      <c r="A41" s="20">
        <v>0.75980000000000003</v>
      </c>
      <c r="B41" s="21">
        <v>31306</v>
      </c>
      <c r="C41" s="20">
        <v>9.5100000000000004E-2</v>
      </c>
      <c r="D41" s="20">
        <v>0.17699999999999999</v>
      </c>
    </row>
    <row r="42" spans="1:4" x14ac:dyDescent="0.2">
      <c r="A42" s="20">
        <v>0.75929999999999997</v>
      </c>
      <c r="B42" s="21">
        <v>37194</v>
      </c>
      <c r="C42" s="20">
        <v>0.158</v>
      </c>
      <c r="D42" s="20">
        <v>0.1961</v>
      </c>
    </row>
    <row r="43" spans="1:4" x14ac:dyDescent="0.2">
      <c r="A43" s="20">
        <v>0.75849999999999995</v>
      </c>
      <c r="B43" s="21">
        <v>44105</v>
      </c>
      <c r="C43" s="20">
        <v>4.3499999999999997E-2</v>
      </c>
      <c r="D43" s="20">
        <v>0.224</v>
      </c>
    </row>
    <row r="44" spans="1:4" x14ac:dyDescent="0.2">
      <c r="A44" s="20">
        <v>0.75600000000000001</v>
      </c>
      <c r="B44" s="21">
        <v>31912</v>
      </c>
      <c r="C44" s="20">
        <v>0.1469</v>
      </c>
      <c r="D44" s="20">
        <v>0.14030000000000001</v>
      </c>
    </row>
    <row r="45" spans="1:4" x14ac:dyDescent="0.2">
      <c r="A45" s="20">
        <v>0.75519999999999998</v>
      </c>
      <c r="B45" s="21">
        <v>28615</v>
      </c>
      <c r="C45" s="20">
        <v>0.27510000000000001</v>
      </c>
      <c r="D45" s="20">
        <v>8.9599999999999999E-2</v>
      </c>
    </row>
    <row r="46" spans="1:4" x14ac:dyDescent="0.2">
      <c r="A46" s="20">
        <v>0.75460000000000005</v>
      </c>
      <c r="B46" s="21">
        <v>33599</v>
      </c>
      <c r="C46" s="20">
        <v>6.5100000000000005E-2</v>
      </c>
      <c r="D46" s="20">
        <v>0.12479999999999999</v>
      </c>
    </row>
    <row r="47" spans="1:4" x14ac:dyDescent="0.2">
      <c r="A47" s="20">
        <v>0.75429999999999997</v>
      </c>
      <c r="B47" s="21">
        <v>30166</v>
      </c>
      <c r="C47" s="20">
        <v>0.14099999999999999</v>
      </c>
      <c r="D47" s="20">
        <v>0.14649999999999999</v>
      </c>
    </row>
    <row r="48" spans="1:4" x14ac:dyDescent="0.2">
      <c r="A48" s="20">
        <v>0.75270000000000004</v>
      </c>
      <c r="B48" s="21">
        <v>33047</v>
      </c>
      <c r="C48" s="20">
        <v>0.26579999999999998</v>
      </c>
      <c r="D48" s="20">
        <v>0.3155</v>
      </c>
    </row>
    <row r="49" spans="1:4" x14ac:dyDescent="0.2">
      <c r="A49" s="20">
        <v>0.74829999999999997</v>
      </c>
      <c r="B49" s="21">
        <v>22384</v>
      </c>
      <c r="C49" s="20">
        <v>0.31559999999999999</v>
      </c>
      <c r="D49" s="20">
        <v>4.0399999999999998E-2</v>
      </c>
    </row>
    <row r="50" spans="1:4" x14ac:dyDescent="0.2">
      <c r="A50" s="20">
        <v>0.748</v>
      </c>
      <c r="B50" s="21">
        <v>27754</v>
      </c>
      <c r="C50" s="20">
        <v>0.17730000000000001</v>
      </c>
      <c r="D50" s="20">
        <v>0.15329999999999999</v>
      </c>
    </row>
    <row r="51" spans="1:4" x14ac:dyDescent="0.2">
      <c r="A51" s="20">
        <v>0.74780000000000002</v>
      </c>
      <c r="B51" s="21">
        <v>28147</v>
      </c>
      <c r="C51" s="20">
        <v>0.23849999999999999</v>
      </c>
      <c r="D51" s="20">
        <v>0.13089999999999999</v>
      </c>
    </row>
    <row r="52" spans="1:4" x14ac:dyDescent="0.2">
      <c r="A52" s="20">
        <v>0.74709999999999999</v>
      </c>
      <c r="B52" s="21">
        <v>25381</v>
      </c>
      <c r="C52" s="20">
        <v>0.25629999999999997</v>
      </c>
      <c r="D52" s="20">
        <v>6.93E-2</v>
      </c>
    </row>
    <row r="53" spans="1:4" x14ac:dyDescent="0.2">
      <c r="A53" s="20">
        <v>0.74680000000000002</v>
      </c>
      <c r="B53" s="21">
        <v>34779</v>
      </c>
      <c r="C53" s="20">
        <v>0.26750000000000002</v>
      </c>
      <c r="D53" s="20">
        <v>0.27710000000000001</v>
      </c>
    </row>
    <row r="54" spans="1:4" x14ac:dyDescent="0.2">
      <c r="A54" s="20">
        <v>0.74660000000000004</v>
      </c>
      <c r="B54" s="21">
        <v>34074</v>
      </c>
      <c r="C54" s="20">
        <v>0.14779999999999999</v>
      </c>
      <c r="D54" s="20">
        <v>0.1037</v>
      </c>
    </row>
    <row r="55" spans="1:4" x14ac:dyDescent="0.2">
      <c r="A55" s="20">
        <v>0.74570000000000003</v>
      </c>
      <c r="B55" s="21">
        <v>24373</v>
      </c>
      <c r="C55" s="20">
        <v>0.35759999999999997</v>
      </c>
      <c r="D55" s="20">
        <v>0.1588</v>
      </c>
    </row>
    <row r="56" spans="1:4" x14ac:dyDescent="0.2">
      <c r="A56" s="20">
        <v>0.74560000000000004</v>
      </c>
      <c r="B56" s="21">
        <v>21614</v>
      </c>
      <c r="C56" s="20">
        <v>0.47499999999999998</v>
      </c>
      <c r="D56" s="20">
        <v>0.21</v>
      </c>
    </row>
    <row r="57" spans="1:4" x14ac:dyDescent="0.2">
      <c r="A57" s="20">
        <v>0.74490000000000001</v>
      </c>
      <c r="B57" s="21">
        <v>68874</v>
      </c>
      <c r="C57" s="20">
        <v>0.1026</v>
      </c>
      <c r="D57" s="20">
        <v>0.1246</v>
      </c>
    </row>
    <row r="58" spans="1:4" x14ac:dyDescent="0.2">
      <c r="A58" s="20">
        <v>0.74450000000000005</v>
      </c>
      <c r="B58" s="21">
        <v>33161</v>
      </c>
      <c r="C58" s="20">
        <v>7.8200000000000006E-2</v>
      </c>
      <c r="D58" s="20">
        <v>0.3075</v>
      </c>
    </row>
    <row r="59" spans="1:4" x14ac:dyDescent="0.2">
      <c r="A59" s="20">
        <v>0.74309999999999998</v>
      </c>
      <c r="B59" s="21">
        <v>23702</v>
      </c>
      <c r="C59" s="20">
        <v>0.2457</v>
      </c>
      <c r="D59" s="20">
        <v>0.1202</v>
      </c>
    </row>
    <row r="60" spans="1:4" x14ac:dyDescent="0.2">
      <c r="A60" s="20">
        <v>0.74309999999999998</v>
      </c>
      <c r="B60" s="21">
        <v>47909</v>
      </c>
      <c r="C60" s="20">
        <v>6.7799999999999999E-2</v>
      </c>
      <c r="D60" s="20">
        <v>0.1197</v>
      </c>
    </row>
    <row r="61" spans="1:4" x14ac:dyDescent="0.2">
      <c r="A61" s="20">
        <v>0.74250000000000005</v>
      </c>
      <c r="B61" s="21">
        <v>37731</v>
      </c>
      <c r="C61" s="20">
        <v>0.17680000000000001</v>
      </c>
      <c r="D61" s="20">
        <v>0.25290000000000001</v>
      </c>
    </row>
    <row r="62" spans="1:4" x14ac:dyDescent="0.2">
      <c r="A62" s="20">
        <v>0.74160000000000004</v>
      </c>
      <c r="B62" s="21">
        <v>24977</v>
      </c>
      <c r="C62" s="20">
        <v>0.21829999999999999</v>
      </c>
      <c r="D62" s="20">
        <v>0.1116</v>
      </c>
    </row>
    <row r="63" spans="1:4" x14ac:dyDescent="0.2">
      <c r="A63" s="20">
        <v>0.74129999999999996</v>
      </c>
      <c r="B63" s="21">
        <v>39841</v>
      </c>
      <c r="C63" s="20">
        <v>0.104</v>
      </c>
      <c r="D63" s="20">
        <v>0.18690000000000001</v>
      </c>
    </row>
    <row r="64" spans="1:4" x14ac:dyDescent="0.2">
      <c r="A64" s="20">
        <v>0.74060000000000004</v>
      </c>
      <c r="B64" s="21">
        <v>21714</v>
      </c>
      <c r="C64" s="20">
        <v>0.32200000000000001</v>
      </c>
      <c r="D64" s="20">
        <v>0.12809999999999999</v>
      </c>
    </row>
    <row r="65" spans="1:4" x14ac:dyDescent="0.2">
      <c r="A65" s="20">
        <v>0.73929999999999996</v>
      </c>
      <c r="B65" s="21">
        <v>23275</v>
      </c>
      <c r="C65" s="20">
        <v>0.39560000000000001</v>
      </c>
      <c r="D65" s="20">
        <v>9.4100000000000003E-2</v>
      </c>
    </row>
    <row r="66" spans="1:4" x14ac:dyDescent="0.2">
      <c r="A66" s="20">
        <v>0.73599999999999999</v>
      </c>
      <c r="B66" s="21">
        <v>25018</v>
      </c>
      <c r="C66" s="20">
        <v>0.21279999999999999</v>
      </c>
      <c r="D66" s="20">
        <v>5.1200000000000002E-2</v>
      </c>
    </row>
    <row r="67" spans="1:4" x14ac:dyDescent="0.2">
      <c r="A67" s="20">
        <v>0.73580000000000001</v>
      </c>
      <c r="B67" s="21">
        <v>26262</v>
      </c>
      <c r="C67" s="20">
        <v>0.24690000000000001</v>
      </c>
      <c r="D67" s="20">
        <v>0.11269999999999999</v>
      </c>
    </row>
    <row r="68" spans="1:4" x14ac:dyDescent="0.2">
      <c r="A68" s="20">
        <v>0.73560000000000003</v>
      </c>
      <c r="B68" s="21">
        <v>41890</v>
      </c>
      <c r="C68" s="20">
        <v>0.18390000000000001</v>
      </c>
      <c r="D68" s="20">
        <v>0.1477</v>
      </c>
    </row>
    <row r="69" spans="1:4" x14ac:dyDescent="0.2">
      <c r="A69" s="20">
        <v>0.73399999999999999</v>
      </c>
      <c r="B69" s="21">
        <v>34720</v>
      </c>
      <c r="C69" s="20">
        <v>0.18720000000000001</v>
      </c>
      <c r="D69" s="20">
        <v>0.10290000000000001</v>
      </c>
    </row>
    <row r="70" spans="1:4" x14ac:dyDescent="0.2">
      <c r="A70" s="20">
        <v>0.73319999999999996</v>
      </c>
      <c r="B70" s="21">
        <v>26669</v>
      </c>
      <c r="C70" s="20">
        <v>0.26150000000000001</v>
      </c>
      <c r="D70" s="20">
        <v>0.18990000000000001</v>
      </c>
    </row>
    <row r="71" spans="1:4" x14ac:dyDescent="0.2">
      <c r="A71" s="20">
        <v>0.73309999999999997</v>
      </c>
      <c r="B71" s="21">
        <v>25562</v>
      </c>
      <c r="C71" s="20">
        <v>0.14280000000000001</v>
      </c>
      <c r="D71" s="20">
        <v>0.19359999999999999</v>
      </c>
    </row>
    <row r="72" spans="1:4" x14ac:dyDescent="0.2">
      <c r="A72" s="20">
        <v>0.73150000000000004</v>
      </c>
      <c r="B72" s="21">
        <v>29083</v>
      </c>
      <c r="C72" s="20">
        <v>0.1002</v>
      </c>
      <c r="D72" s="20">
        <v>0.21659999999999999</v>
      </c>
    </row>
    <row r="73" spans="1:4" x14ac:dyDescent="0.2">
      <c r="A73" s="20">
        <v>0.73109999999999997</v>
      </c>
      <c r="B73" s="21">
        <v>21169</v>
      </c>
      <c r="C73" s="20">
        <v>0.29530000000000001</v>
      </c>
      <c r="D73" s="20">
        <v>0.2271</v>
      </c>
    </row>
    <row r="74" spans="1:4" x14ac:dyDescent="0.2">
      <c r="A74" s="20">
        <v>0.73080000000000001</v>
      </c>
      <c r="B74" s="21">
        <v>24561</v>
      </c>
      <c r="C74" s="20">
        <v>0.26490000000000002</v>
      </c>
      <c r="D74" s="20">
        <v>5.0599999999999999E-2</v>
      </c>
    </row>
    <row r="75" spans="1:4" x14ac:dyDescent="0.2">
      <c r="A75" s="20">
        <v>0.73029999999999995</v>
      </c>
      <c r="B75" s="21">
        <v>35857</v>
      </c>
      <c r="C75" s="20">
        <v>9.1200000000000003E-2</v>
      </c>
      <c r="D75" s="20">
        <v>0.24790000000000001</v>
      </c>
    </row>
    <row r="76" spans="1:4" x14ac:dyDescent="0.2">
      <c r="A76" s="20">
        <v>0.72899999999999998</v>
      </c>
      <c r="B76" s="21">
        <v>25970</v>
      </c>
      <c r="C76" s="20">
        <v>0.19159999999999999</v>
      </c>
      <c r="D76" s="20">
        <v>6.6500000000000004E-2</v>
      </c>
    </row>
    <row r="77" spans="1:4" x14ac:dyDescent="0.2">
      <c r="A77" s="20">
        <v>0.72809999999999997</v>
      </c>
      <c r="B77" s="21">
        <v>26152</v>
      </c>
      <c r="C77" s="20">
        <v>0.25380000000000003</v>
      </c>
      <c r="D77" s="20">
        <v>0.15720000000000001</v>
      </c>
    </row>
    <row r="78" spans="1:4" x14ac:dyDescent="0.2">
      <c r="A78" s="20">
        <v>0.72789999999999999</v>
      </c>
      <c r="B78" s="21">
        <v>23654</v>
      </c>
      <c r="C78" s="20">
        <v>0.27450000000000002</v>
      </c>
      <c r="D78" s="20">
        <v>0.1452</v>
      </c>
    </row>
    <row r="79" spans="1:4" x14ac:dyDescent="0.2">
      <c r="A79" s="20">
        <v>0.72789999999999999</v>
      </c>
      <c r="B79" s="21">
        <v>25104</v>
      </c>
      <c r="C79" s="20">
        <v>0.26979999999999998</v>
      </c>
      <c r="D79" s="20">
        <v>6.5000000000000002E-2</v>
      </c>
    </row>
    <row r="80" spans="1:4" x14ac:dyDescent="0.2">
      <c r="A80" s="20">
        <v>0.72760000000000002</v>
      </c>
      <c r="B80" s="21">
        <v>24827</v>
      </c>
      <c r="C80" s="20">
        <v>0.2059</v>
      </c>
      <c r="D80" s="20">
        <v>0.1467</v>
      </c>
    </row>
    <row r="81" spans="1:4" x14ac:dyDescent="0.2">
      <c r="A81" s="20">
        <v>0.72609999999999997</v>
      </c>
      <c r="B81" s="21">
        <v>31108</v>
      </c>
      <c r="C81" s="20">
        <v>0.1062</v>
      </c>
      <c r="D81" s="20">
        <v>9.9900000000000003E-2</v>
      </c>
    </row>
    <row r="82" spans="1:4" x14ac:dyDescent="0.2">
      <c r="A82" s="20">
        <v>0.72589999999999999</v>
      </c>
      <c r="B82" s="21">
        <v>21642</v>
      </c>
      <c r="C82" s="20">
        <v>0.25990000000000002</v>
      </c>
      <c r="D82" s="20">
        <v>0.28239999999999998</v>
      </c>
    </row>
    <row r="83" spans="1:4" x14ac:dyDescent="0.2">
      <c r="A83" s="20">
        <v>0.72499999999999998</v>
      </c>
      <c r="B83" s="21">
        <v>26952</v>
      </c>
      <c r="C83" s="20">
        <v>0.23730000000000001</v>
      </c>
      <c r="D83" s="20">
        <v>9.4899999999999998E-2</v>
      </c>
    </row>
    <row r="84" spans="1:4" x14ac:dyDescent="0.2">
      <c r="A84" s="20">
        <v>0.72409999999999997</v>
      </c>
      <c r="B84" s="21">
        <v>40634</v>
      </c>
      <c r="C84" s="20">
        <v>0.1865</v>
      </c>
      <c r="D84" s="20">
        <v>0.20349999999999999</v>
      </c>
    </row>
    <row r="85" spans="1:4" x14ac:dyDescent="0.2">
      <c r="A85" s="20">
        <v>0.72340000000000004</v>
      </c>
      <c r="B85" s="21">
        <v>27607</v>
      </c>
      <c r="C85" s="20">
        <v>0.21890000000000001</v>
      </c>
      <c r="D85" s="20">
        <v>0.43259999999999998</v>
      </c>
    </row>
    <row r="86" spans="1:4" x14ac:dyDescent="0.2">
      <c r="A86" s="20">
        <v>0.72270000000000001</v>
      </c>
      <c r="B86" s="21">
        <v>18192</v>
      </c>
      <c r="C86" s="20">
        <v>0.68520000000000003</v>
      </c>
      <c r="D86" s="20">
        <v>0.28660000000000002</v>
      </c>
    </row>
    <row r="87" spans="1:4" x14ac:dyDescent="0.2">
      <c r="A87" s="20">
        <v>0.72199999999999998</v>
      </c>
      <c r="B87" s="21">
        <v>28019</v>
      </c>
      <c r="C87" s="20">
        <v>0.11260000000000001</v>
      </c>
      <c r="D87" s="20">
        <v>0.14460000000000001</v>
      </c>
    </row>
    <row r="88" spans="1:4" x14ac:dyDescent="0.2">
      <c r="A88" s="20">
        <v>0.72109999999999996</v>
      </c>
      <c r="B88" s="21">
        <v>20471</v>
      </c>
      <c r="C88" s="20">
        <v>0.28620000000000001</v>
      </c>
      <c r="D88" s="20">
        <v>0.1129</v>
      </c>
    </row>
    <row r="89" spans="1:4" x14ac:dyDescent="0.2">
      <c r="A89" s="20">
        <v>0.72050000000000003</v>
      </c>
      <c r="B89" s="21">
        <v>33943</v>
      </c>
      <c r="C89" s="20">
        <v>0.20630000000000001</v>
      </c>
      <c r="D89" s="20">
        <v>9.64E-2</v>
      </c>
    </row>
    <row r="90" spans="1:4" x14ac:dyDescent="0.2">
      <c r="A90" s="20">
        <v>0.72040000000000004</v>
      </c>
      <c r="B90" s="21">
        <v>22834</v>
      </c>
      <c r="C90" s="20">
        <v>0.33710000000000001</v>
      </c>
      <c r="D90" s="20">
        <v>0.14369999999999999</v>
      </c>
    </row>
    <row r="91" spans="1:4" x14ac:dyDescent="0.2">
      <c r="A91" s="20">
        <v>0.71989999999999998</v>
      </c>
      <c r="B91" s="21">
        <v>22748</v>
      </c>
      <c r="C91" s="20">
        <v>0.36230000000000001</v>
      </c>
      <c r="D91" s="20">
        <v>0.1066</v>
      </c>
    </row>
    <row r="92" spans="1:4" x14ac:dyDescent="0.2">
      <c r="A92" s="20">
        <v>0.7198</v>
      </c>
      <c r="B92" s="21">
        <v>21588</v>
      </c>
      <c r="C92" s="20">
        <v>0.34439999999999998</v>
      </c>
      <c r="D92" s="20">
        <v>7.8700000000000006E-2</v>
      </c>
    </row>
    <row r="93" spans="1:4" x14ac:dyDescent="0.2">
      <c r="A93" s="20">
        <v>0.71960000000000002</v>
      </c>
      <c r="B93" s="21">
        <v>20316</v>
      </c>
      <c r="C93" s="20">
        <v>0.33100000000000002</v>
      </c>
      <c r="D93" s="20">
        <v>0.27950000000000003</v>
      </c>
    </row>
    <row r="94" spans="1:4" x14ac:dyDescent="0.2">
      <c r="A94" s="20">
        <v>0.71930000000000005</v>
      </c>
      <c r="B94" s="21">
        <v>48007</v>
      </c>
      <c r="C94" s="20">
        <v>0.10150000000000001</v>
      </c>
      <c r="D94" s="20">
        <v>0.16059999999999999</v>
      </c>
    </row>
    <row r="95" spans="1:4" x14ac:dyDescent="0.2">
      <c r="A95" s="20">
        <v>0.71879999999999999</v>
      </c>
      <c r="B95" s="21">
        <v>39299</v>
      </c>
      <c r="C95" s="20">
        <v>0.27389999999999998</v>
      </c>
      <c r="D95" s="20">
        <v>0.21870000000000001</v>
      </c>
    </row>
    <row r="96" spans="1:4" x14ac:dyDescent="0.2">
      <c r="A96" s="20">
        <v>0.71850000000000003</v>
      </c>
      <c r="B96" s="21">
        <v>21607</v>
      </c>
      <c r="C96" s="20">
        <v>0.27810000000000001</v>
      </c>
      <c r="D96" s="20">
        <v>0.18940000000000001</v>
      </c>
    </row>
    <row r="97" spans="1:4" x14ac:dyDescent="0.2">
      <c r="A97" s="20">
        <v>0.71779999999999999</v>
      </c>
      <c r="B97" s="21">
        <v>22463</v>
      </c>
      <c r="C97" s="20">
        <v>0.2949</v>
      </c>
      <c r="D97" s="20">
        <v>0.1363</v>
      </c>
    </row>
    <row r="98" spans="1:4" x14ac:dyDescent="0.2">
      <c r="A98" s="20">
        <v>0.71750000000000003</v>
      </c>
      <c r="B98" s="21">
        <v>23701</v>
      </c>
      <c r="C98" s="20">
        <v>0.18340000000000001</v>
      </c>
      <c r="D98" s="20">
        <v>8.6499999999999994E-2</v>
      </c>
    </row>
    <row r="99" spans="1:4" x14ac:dyDescent="0.2">
      <c r="A99" s="20">
        <v>0.71709999999999996</v>
      </c>
      <c r="B99" s="21">
        <v>27223</v>
      </c>
      <c r="C99" s="20">
        <v>0.25430000000000003</v>
      </c>
      <c r="D99" s="20">
        <v>6.3299999999999995E-2</v>
      </c>
    </row>
    <row r="100" spans="1:4" x14ac:dyDescent="0.2">
      <c r="A100" s="20">
        <v>0.7167</v>
      </c>
      <c r="B100" s="21">
        <v>25637</v>
      </c>
      <c r="C100" s="20">
        <v>0.2213</v>
      </c>
      <c r="D100" s="20">
        <v>0.1118</v>
      </c>
    </row>
    <row r="101" spans="1:4" x14ac:dyDescent="0.2">
      <c r="A101" s="20">
        <v>0.71589999999999998</v>
      </c>
      <c r="B101" s="21">
        <v>21057</v>
      </c>
      <c r="C101" s="20">
        <v>0.42670000000000002</v>
      </c>
      <c r="D101" s="20">
        <v>0.21229999999999999</v>
      </c>
    </row>
    <row r="102" spans="1:4" x14ac:dyDescent="0.2">
      <c r="A102" s="20">
        <v>0.71560000000000001</v>
      </c>
      <c r="B102" s="21">
        <v>35464</v>
      </c>
      <c r="C102" s="20">
        <v>0.1043</v>
      </c>
      <c r="D102" s="20">
        <v>0.24610000000000001</v>
      </c>
    </row>
    <row r="103" spans="1:4" x14ac:dyDescent="0.2">
      <c r="A103" s="20">
        <v>0.71540000000000004</v>
      </c>
      <c r="B103" s="21">
        <v>22835</v>
      </c>
      <c r="C103" s="20">
        <v>0.2989</v>
      </c>
      <c r="D103" s="20">
        <v>2.2700000000000001E-2</v>
      </c>
    </row>
    <row r="104" spans="1:4" x14ac:dyDescent="0.2">
      <c r="A104" s="20">
        <v>0.71499999999999997</v>
      </c>
      <c r="B104" s="21">
        <v>25652</v>
      </c>
      <c r="C104" s="20">
        <v>0.18029999999999999</v>
      </c>
      <c r="D104" s="20">
        <v>0.1081</v>
      </c>
    </row>
    <row r="105" spans="1:4" x14ac:dyDescent="0.2">
      <c r="A105" s="20">
        <v>0.71460000000000001</v>
      </c>
      <c r="B105" s="21">
        <v>22834</v>
      </c>
      <c r="C105" s="20">
        <v>0.12809999999999999</v>
      </c>
      <c r="D105" s="20">
        <v>8.1799999999999998E-2</v>
      </c>
    </row>
    <row r="106" spans="1:4" x14ac:dyDescent="0.2">
      <c r="A106" s="20">
        <v>0.71289999999999998</v>
      </c>
      <c r="B106" s="21">
        <v>31367</v>
      </c>
      <c r="C106" s="20">
        <v>0.2616</v>
      </c>
      <c r="D106" s="20">
        <v>0.10340000000000001</v>
      </c>
    </row>
    <row r="107" spans="1:4" x14ac:dyDescent="0.2">
      <c r="A107" s="20">
        <v>0.71109999999999995</v>
      </c>
      <c r="B107" s="21">
        <v>21938</v>
      </c>
      <c r="C107" s="20">
        <v>0.31290000000000001</v>
      </c>
      <c r="D107" s="20">
        <v>0.14299999999999999</v>
      </c>
    </row>
    <row r="108" spans="1:4" x14ac:dyDescent="0.2">
      <c r="A108" s="20">
        <v>0.71079999999999999</v>
      </c>
      <c r="B108" s="21">
        <v>32278</v>
      </c>
      <c r="C108" s="20">
        <v>0.2243</v>
      </c>
      <c r="D108" s="20">
        <v>0.14249999999999999</v>
      </c>
    </row>
    <row r="109" spans="1:4" x14ac:dyDescent="0.2">
      <c r="A109" s="20">
        <v>0.71020000000000005</v>
      </c>
      <c r="B109" s="21">
        <v>21395</v>
      </c>
      <c r="C109" s="20">
        <v>0.44309999999999999</v>
      </c>
      <c r="D109" s="20">
        <v>6.8099999999999994E-2</v>
      </c>
    </row>
    <row r="110" spans="1:4" x14ac:dyDescent="0.2">
      <c r="A110" s="20">
        <v>0.71</v>
      </c>
      <c r="B110" s="21">
        <v>20829</v>
      </c>
      <c r="C110" s="20">
        <v>0.3483</v>
      </c>
      <c r="D110" s="20">
        <v>9.0300000000000005E-2</v>
      </c>
    </row>
    <row r="111" spans="1:4" x14ac:dyDescent="0.2">
      <c r="A111" s="20">
        <v>0.7097</v>
      </c>
      <c r="B111" s="21">
        <v>33660</v>
      </c>
      <c r="C111" s="20">
        <v>6.0100000000000001E-2</v>
      </c>
      <c r="D111" s="20">
        <v>0.16489999999999999</v>
      </c>
    </row>
    <row r="112" spans="1:4" x14ac:dyDescent="0.2">
      <c r="A112" s="20">
        <v>0.70920000000000005</v>
      </c>
      <c r="B112" s="21">
        <v>38765</v>
      </c>
      <c r="C112" s="20">
        <v>5.9299999999999999E-2</v>
      </c>
      <c r="D112" s="20">
        <v>0.1769</v>
      </c>
    </row>
    <row r="113" spans="1:4" x14ac:dyDescent="0.2">
      <c r="A113" s="20">
        <v>0.70799999999999996</v>
      </c>
      <c r="B113" s="21">
        <v>23921</v>
      </c>
      <c r="C113" s="20">
        <v>0.3105</v>
      </c>
      <c r="D113" s="20">
        <v>0.109</v>
      </c>
    </row>
    <row r="114" spans="1:4" x14ac:dyDescent="0.2">
      <c r="A114" s="20">
        <v>0.7077</v>
      </c>
      <c r="B114" s="21">
        <v>24301</v>
      </c>
      <c r="C114" s="20">
        <v>0.16020000000000001</v>
      </c>
      <c r="D114" s="20">
        <v>0.159</v>
      </c>
    </row>
    <row r="115" spans="1:4" x14ac:dyDescent="0.2">
      <c r="A115" s="20">
        <v>0.70750000000000002</v>
      </c>
      <c r="B115" s="21">
        <v>20233</v>
      </c>
      <c r="C115" s="20">
        <v>0.29239999999999999</v>
      </c>
      <c r="D115" s="20">
        <v>8.8200000000000001E-2</v>
      </c>
    </row>
    <row r="116" spans="1:4" x14ac:dyDescent="0.2">
      <c r="A116" s="20">
        <v>0.70599999999999996</v>
      </c>
      <c r="B116" s="21">
        <v>29898</v>
      </c>
      <c r="C116" s="20">
        <v>5.5500000000000001E-2</v>
      </c>
      <c r="D116" s="20">
        <v>7.6300000000000007E-2</v>
      </c>
    </row>
    <row r="117" spans="1:4" x14ac:dyDescent="0.2">
      <c r="A117" s="20">
        <v>0.70540000000000003</v>
      </c>
      <c r="B117" s="21">
        <v>23004</v>
      </c>
      <c r="C117" s="20">
        <v>0.2417</v>
      </c>
      <c r="D117" s="20">
        <v>6.88E-2</v>
      </c>
    </row>
    <row r="118" spans="1:4" x14ac:dyDescent="0.2">
      <c r="A118" s="20">
        <v>0.70389999999999997</v>
      </c>
      <c r="B118" s="21">
        <v>23998</v>
      </c>
      <c r="C118" s="20">
        <v>0.2155</v>
      </c>
      <c r="D118" s="20">
        <v>0.27979999999999999</v>
      </c>
    </row>
    <row r="119" spans="1:4" x14ac:dyDescent="0.2">
      <c r="A119" s="20">
        <v>0.70340000000000003</v>
      </c>
      <c r="B119" s="21">
        <v>24400</v>
      </c>
      <c r="C119" s="20">
        <v>0.31630000000000003</v>
      </c>
      <c r="D119" s="20">
        <v>4.3700000000000003E-2</v>
      </c>
    </row>
    <row r="120" spans="1:4" x14ac:dyDescent="0.2">
      <c r="A120" s="20">
        <v>0.70330000000000004</v>
      </c>
      <c r="B120" s="21">
        <v>19493</v>
      </c>
      <c r="C120" s="20">
        <v>0.31030000000000002</v>
      </c>
      <c r="D120" s="20">
        <v>0.1138</v>
      </c>
    </row>
    <row r="121" spans="1:4" x14ac:dyDescent="0.2">
      <c r="A121" s="20">
        <v>0.70279999999999998</v>
      </c>
      <c r="B121" s="21">
        <v>23612</v>
      </c>
      <c r="C121" s="20">
        <v>0.187</v>
      </c>
      <c r="D121" s="20">
        <v>0.17519999999999999</v>
      </c>
    </row>
    <row r="122" spans="1:4" x14ac:dyDescent="0.2">
      <c r="A122" s="20">
        <v>0.70209999999999995</v>
      </c>
      <c r="B122" s="21">
        <v>19809</v>
      </c>
      <c r="C122" s="20">
        <v>0.3034</v>
      </c>
      <c r="D122" s="20">
        <v>0.13220000000000001</v>
      </c>
    </row>
    <row r="123" spans="1:4" x14ac:dyDescent="0.2">
      <c r="A123" s="20">
        <v>0.70169999999999999</v>
      </c>
      <c r="B123" s="21">
        <v>31454</v>
      </c>
      <c r="C123" s="20">
        <v>0.21990000000000001</v>
      </c>
      <c r="D123" s="20">
        <v>0.22239999999999999</v>
      </c>
    </row>
    <row r="124" spans="1:4" x14ac:dyDescent="0.2">
      <c r="A124" s="20">
        <v>0.70079999999999998</v>
      </c>
      <c r="B124" s="21">
        <v>23598</v>
      </c>
      <c r="C124" s="20">
        <v>0.30499999999999999</v>
      </c>
      <c r="D124" s="20">
        <v>0.17549999999999999</v>
      </c>
    </row>
    <row r="125" spans="1:4" x14ac:dyDescent="0.2">
      <c r="A125" s="20">
        <v>0.69940000000000002</v>
      </c>
      <c r="B125" s="21">
        <v>17902</v>
      </c>
      <c r="C125" s="20">
        <v>0.6532</v>
      </c>
      <c r="D125" s="20">
        <v>0.1239</v>
      </c>
    </row>
    <row r="126" spans="1:4" x14ac:dyDescent="0.2">
      <c r="A126" s="20">
        <v>0.6986</v>
      </c>
      <c r="B126" s="21">
        <v>34584</v>
      </c>
      <c r="C126" s="20">
        <v>7.0300000000000001E-2</v>
      </c>
      <c r="D126" s="20">
        <v>0.14169999999999999</v>
      </c>
    </row>
    <row r="127" spans="1:4" x14ac:dyDescent="0.2">
      <c r="A127" s="20">
        <v>0.6986</v>
      </c>
      <c r="B127" s="21">
        <v>62714</v>
      </c>
      <c r="C127" s="20">
        <v>2.9700000000000001E-2</v>
      </c>
      <c r="D127" s="20">
        <v>0.28079999999999999</v>
      </c>
    </row>
    <row r="128" spans="1:4" x14ac:dyDescent="0.2">
      <c r="A128" s="20">
        <v>0.69769999999999999</v>
      </c>
      <c r="B128" s="21">
        <v>19401</v>
      </c>
      <c r="C128" s="20">
        <v>0.38719999999999999</v>
      </c>
      <c r="D128" s="20">
        <v>0.17169999999999999</v>
      </c>
    </row>
    <row r="129" spans="1:4" x14ac:dyDescent="0.2">
      <c r="A129" s="20">
        <v>0.69740000000000002</v>
      </c>
      <c r="B129" s="21">
        <v>41988</v>
      </c>
      <c r="C129" s="20">
        <v>4.87E-2</v>
      </c>
      <c r="D129" s="20">
        <v>0.20730000000000001</v>
      </c>
    </row>
    <row r="130" spans="1:4" x14ac:dyDescent="0.2">
      <c r="A130" s="20">
        <v>0.6966</v>
      </c>
      <c r="B130" s="21">
        <v>22158</v>
      </c>
      <c r="C130" s="20">
        <v>0.25690000000000002</v>
      </c>
      <c r="D130" s="20">
        <v>0.1275</v>
      </c>
    </row>
    <row r="131" spans="1:4" x14ac:dyDescent="0.2">
      <c r="A131" s="20">
        <v>0.69450000000000001</v>
      </c>
      <c r="B131" s="21">
        <v>36983</v>
      </c>
      <c r="C131" s="20">
        <v>0.11219999999999999</v>
      </c>
      <c r="D131" s="20">
        <v>0.1167</v>
      </c>
    </row>
    <row r="132" spans="1:4" x14ac:dyDescent="0.2">
      <c r="A132" s="20">
        <v>0.69320000000000004</v>
      </c>
      <c r="B132" s="21">
        <v>20089</v>
      </c>
      <c r="C132" s="20">
        <v>0.51190000000000002</v>
      </c>
      <c r="D132" s="20">
        <v>0.14149999999999999</v>
      </c>
    </row>
    <row r="133" spans="1:4" x14ac:dyDescent="0.2">
      <c r="A133" s="20">
        <v>0.6925</v>
      </c>
      <c r="B133" s="21">
        <v>21705</v>
      </c>
      <c r="C133" s="20">
        <v>0.37159999999999999</v>
      </c>
      <c r="D133" s="20">
        <v>9.4399999999999998E-2</v>
      </c>
    </row>
    <row r="134" spans="1:4" x14ac:dyDescent="0.2">
      <c r="A134" s="20">
        <v>0.69179999999999997</v>
      </c>
      <c r="B134" s="21">
        <v>21017</v>
      </c>
      <c r="C134" s="20">
        <v>0.17219999999999999</v>
      </c>
      <c r="D134" s="20">
        <v>0.1201</v>
      </c>
    </row>
    <row r="135" spans="1:4" x14ac:dyDescent="0.2">
      <c r="A135" s="20">
        <v>0.69159999999999999</v>
      </c>
      <c r="B135" s="21">
        <v>23225</v>
      </c>
      <c r="C135" s="20">
        <v>0.19209999999999999</v>
      </c>
      <c r="D135" s="20">
        <v>0.26569999999999999</v>
      </c>
    </row>
    <row r="136" spans="1:4" x14ac:dyDescent="0.2">
      <c r="A136" s="20">
        <v>0.68969999999999998</v>
      </c>
      <c r="B136" s="21">
        <v>37546</v>
      </c>
      <c r="C136" s="20">
        <v>1.6799999999999999E-2</v>
      </c>
      <c r="D136" s="20">
        <v>0.20930000000000001</v>
      </c>
    </row>
    <row r="137" spans="1:4" x14ac:dyDescent="0.2">
      <c r="A137" s="20">
        <v>0.6875</v>
      </c>
      <c r="B137" s="21">
        <v>19867</v>
      </c>
      <c r="C137" s="20">
        <v>0.41899999999999998</v>
      </c>
      <c r="D137" s="20">
        <v>0.21249999999999999</v>
      </c>
    </row>
    <row r="138" spans="1:4" x14ac:dyDescent="0.2">
      <c r="A138" s="20">
        <v>0.68640000000000001</v>
      </c>
      <c r="B138" s="21">
        <v>17650</v>
      </c>
      <c r="C138" s="20">
        <v>0.42649999999999999</v>
      </c>
      <c r="D138" s="20">
        <v>0.10299999999999999</v>
      </c>
    </row>
    <row r="139" spans="1:4" x14ac:dyDescent="0.2">
      <c r="A139" s="20">
        <v>0.68610000000000004</v>
      </c>
      <c r="B139" s="21">
        <v>20270</v>
      </c>
      <c r="C139" s="20">
        <v>0.26329999999999998</v>
      </c>
      <c r="D139" s="20">
        <v>9.5399999999999999E-2</v>
      </c>
    </row>
    <row r="140" spans="1:4" x14ac:dyDescent="0.2">
      <c r="A140" s="20">
        <v>0.68569999999999998</v>
      </c>
      <c r="B140" s="21">
        <v>23006</v>
      </c>
      <c r="C140" s="20">
        <v>0.30480000000000002</v>
      </c>
      <c r="D140" s="20">
        <v>9.5399999999999999E-2</v>
      </c>
    </row>
    <row r="141" spans="1:4" x14ac:dyDescent="0.2">
      <c r="A141" s="20">
        <v>0.68559999999999999</v>
      </c>
      <c r="B141" s="21">
        <v>30040</v>
      </c>
      <c r="C141" s="20">
        <v>0.26840000000000003</v>
      </c>
      <c r="D141" s="20">
        <v>0.19839999999999999</v>
      </c>
    </row>
    <row r="142" spans="1:4" x14ac:dyDescent="0.2">
      <c r="A142" s="20">
        <v>0.68400000000000005</v>
      </c>
      <c r="B142" s="21">
        <v>31533</v>
      </c>
      <c r="C142" s="20">
        <v>0.35549999999999998</v>
      </c>
      <c r="D142" s="20">
        <v>0.25490000000000002</v>
      </c>
    </row>
    <row r="143" spans="1:4" x14ac:dyDescent="0.2">
      <c r="A143" s="20">
        <v>0.6825</v>
      </c>
      <c r="B143" s="21">
        <v>21579</v>
      </c>
      <c r="C143" s="20">
        <v>0.29599999999999999</v>
      </c>
      <c r="D143" s="20">
        <v>0.58889999999999998</v>
      </c>
    </row>
    <row r="144" spans="1:4" x14ac:dyDescent="0.2">
      <c r="A144" s="20">
        <v>0.68210000000000004</v>
      </c>
      <c r="B144" s="21">
        <v>18894</v>
      </c>
      <c r="C144" s="20">
        <v>0.37080000000000002</v>
      </c>
      <c r="D144" s="20">
        <v>0.16669999999999999</v>
      </c>
    </row>
    <row r="145" spans="1:4" x14ac:dyDescent="0.2">
      <c r="A145" s="20">
        <v>0.68110000000000004</v>
      </c>
      <c r="B145" s="21">
        <v>23070</v>
      </c>
      <c r="C145" s="20">
        <v>0.3266</v>
      </c>
      <c r="D145" s="20">
        <v>0.1454</v>
      </c>
    </row>
    <row r="146" spans="1:4" x14ac:dyDescent="0.2">
      <c r="A146" s="20">
        <v>0.6804</v>
      </c>
      <c r="B146" s="21">
        <v>17979</v>
      </c>
      <c r="C146" s="20">
        <v>0.38800000000000001</v>
      </c>
      <c r="D146" s="20">
        <v>0.23599999999999999</v>
      </c>
    </row>
    <row r="147" spans="1:4" x14ac:dyDescent="0.2">
      <c r="A147" s="20">
        <v>0.68030000000000002</v>
      </c>
      <c r="B147" s="21">
        <v>20286</v>
      </c>
      <c r="C147" s="20">
        <v>0.16209999999999999</v>
      </c>
      <c r="D147" s="20">
        <v>0.14149999999999999</v>
      </c>
    </row>
    <row r="148" spans="1:4" x14ac:dyDescent="0.2">
      <c r="A148" s="20">
        <v>0.68020000000000003</v>
      </c>
      <c r="B148" s="21">
        <v>21377</v>
      </c>
      <c r="C148" s="20">
        <v>0.34899999999999998</v>
      </c>
      <c r="D148" s="20">
        <v>0.2298</v>
      </c>
    </row>
    <row r="149" spans="1:4" x14ac:dyDescent="0.2">
      <c r="A149" s="20">
        <v>0.68010000000000004</v>
      </c>
      <c r="B149" s="21">
        <v>39001</v>
      </c>
      <c r="C149" s="20">
        <v>0.1963</v>
      </c>
      <c r="D149" s="20">
        <v>0.19259999999999999</v>
      </c>
    </row>
    <row r="150" spans="1:4" x14ac:dyDescent="0.2">
      <c r="A150" s="20">
        <v>0.67969999999999997</v>
      </c>
      <c r="B150" s="21">
        <v>19381</v>
      </c>
      <c r="C150" s="20">
        <v>0.25890000000000002</v>
      </c>
      <c r="D150" s="20">
        <v>7.7799999999999994E-2</v>
      </c>
    </row>
    <row r="151" spans="1:4" x14ac:dyDescent="0.2">
      <c r="A151" s="20">
        <v>0.67789999999999995</v>
      </c>
      <c r="B151" s="21">
        <v>19370</v>
      </c>
      <c r="C151" s="20">
        <v>0.2873</v>
      </c>
      <c r="D151" s="20">
        <v>0.1573</v>
      </c>
    </row>
    <row r="152" spans="1:4" x14ac:dyDescent="0.2">
      <c r="A152" s="20">
        <v>0.6774</v>
      </c>
      <c r="B152" s="21">
        <v>25836</v>
      </c>
      <c r="C152" s="20">
        <v>0.16159999999999999</v>
      </c>
      <c r="D152" s="20">
        <v>0.24060000000000001</v>
      </c>
    </row>
    <row r="153" spans="1:4" x14ac:dyDescent="0.2">
      <c r="A153" s="20">
        <v>0.67720000000000002</v>
      </c>
      <c r="B153" s="21">
        <v>53447</v>
      </c>
      <c r="C153" s="20">
        <v>0.1845</v>
      </c>
      <c r="D153" s="20">
        <v>0.23519999999999999</v>
      </c>
    </row>
    <row r="154" spans="1:4" x14ac:dyDescent="0.2">
      <c r="A154" s="20">
        <v>0.67679999999999996</v>
      </c>
      <c r="B154" s="21">
        <v>19350</v>
      </c>
      <c r="C154" s="20">
        <v>0.56599999999999995</v>
      </c>
      <c r="D154" s="20">
        <v>0.13400000000000001</v>
      </c>
    </row>
    <row r="155" spans="1:4" x14ac:dyDescent="0.2">
      <c r="A155" s="20">
        <v>0.67610000000000003</v>
      </c>
      <c r="B155" s="21">
        <v>19802</v>
      </c>
      <c r="C155" s="20">
        <v>0.37769999999999998</v>
      </c>
      <c r="D155" s="20">
        <v>6.2399999999999997E-2</v>
      </c>
    </row>
    <row r="156" spans="1:4" x14ac:dyDescent="0.2">
      <c r="A156" s="20">
        <v>0.67600000000000005</v>
      </c>
      <c r="B156" s="21">
        <v>19279</v>
      </c>
      <c r="C156" s="20">
        <v>0.33550000000000002</v>
      </c>
      <c r="D156" s="20">
        <v>0.22109999999999999</v>
      </c>
    </row>
    <row r="157" spans="1:4" x14ac:dyDescent="0.2">
      <c r="A157" s="20">
        <v>0.67479999999999996</v>
      </c>
      <c r="B157" s="21">
        <v>19019</v>
      </c>
      <c r="C157" s="20">
        <v>0.51980000000000004</v>
      </c>
      <c r="D157" s="20">
        <v>0.17780000000000001</v>
      </c>
    </row>
    <row r="158" spans="1:4" x14ac:dyDescent="0.2">
      <c r="A158" s="20">
        <v>0.67449999999999999</v>
      </c>
      <c r="B158" s="21">
        <v>17386</v>
      </c>
      <c r="C158" s="20">
        <v>0.49280000000000002</v>
      </c>
      <c r="D158" s="20">
        <v>0.25690000000000002</v>
      </c>
    </row>
    <row r="159" spans="1:4" x14ac:dyDescent="0.2">
      <c r="A159" s="20">
        <v>0.67359999999999998</v>
      </c>
      <c r="B159" s="21">
        <v>22926</v>
      </c>
      <c r="C159" s="20">
        <v>0.40699999999999997</v>
      </c>
      <c r="D159" s="20">
        <v>0.14879999999999999</v>
      </c>
    </row>
    <row r="160" spans="1:4" x14ac:dyDescent="0.2">
      <c r="A160" s="20">
        <v>0.67349999999999999</v>
      </c>
      <c r="B160" s="21">
        <v>19724</v>
      </c>
      <c r="C160" s="20">
        <v>0.3669</v>
      </c>
      <c r="D160" s="20">
        <v>9.8500000000000004E-2</v>
      </c>
    </row>
    <row r="161" spans="1:4" x14ac:dyDescent="0.2">
      <c r="A161" s="20">
        <v>0.67269999999999996</v>
      </c>
      <c r="B161" s="21">
        <v>22207</v>
      </c>
      <c r="C161" s="20">
        <v>0.2021</v>
      </c>
      <c r="D161" s="20">
        <v>0.15</v>
      </c>
    </row>
    <row r="162" spans="1:4" x14ac:dyDescent="0.2">
      <c r="A162" s="20">
        <v>0.67269999999999996</v>
      </c>
      <c r="B162" s="21">
        <v>19122</v>
      </c>
      <c r="C162" s="20">
        <v>0.24329999999999999</v>
      </c>
      <c r="D162" s="20">
        <v>6.4699999999999994E-2</v>
      </c>
    </row>
    <row r="163" spans="1:4" x14ac:dyDescent="0.2">
      <c r="A163" s="20">
        <v>0.67179999999999995</v>
      </c>
      <c r="B163" s="21">
        <v>22687</v>
      </c>
      <c r="C163" s="20">
        <v>0.2349</v>
      </c>
      <c r="D163" s="20">
        <v>7.4499999999999997E-2</v>
      </c>
    </row>
    <row r="164" spans="1:4" x14ac:dyDescent="0.2">
      <c r="A164" s="20">
        <v>0.67069999999999996</v>
      </c>
      <c r="B164" s="21">
        <v>24252</v>
      </c>
      <c r="C164" s="20">
        <v>0.3004</v>
      </c>
      <c r="D164" s="20">
        <v>0.23180000000000001</v>
      </c>
    </row>
    <row r="165" spans="1:4" x14ac:dyDescent="0.2">
      <c r="A165" s="20">
        <v>0.66969999999999996</v>
      </c>
      <c r="B165" s="21">
        <v>19401</v>
      </c>
      <c r="C165" s="20">
        <v>0.39369999999999999</v>
      </c>
      <c r="D165" s="20">
        <v>0.2369</v>
      </c>
    </row>
    <row r="166" spans="1:4" x14ac:dyDescent="0.2">
      <c r="A166" s="20">
        <v>0.66759999999999997</v>
      </c>
      <c r="B166" s="21">
        <v>25348</v>
      </c>
      <c r="C166" s="20">
        <v>0.3518</v>
      </c>
      <c r="D166" s="20">
        <v>9.2299999999999993E-2</v>
      </c>
    </row>
    <row r="167" spans="1:4" x14ac:dyDescent="0.2">
      <c r="A167" s="20">
        <v>0.66620000000000001</v>
      </c>
      <c r="B167" s="21">
        <v>19477</v>
      </c>
      <c r="C167" s="20">
        <v>0.4743</v>
      </c>
      <c r="D167" s="20">
        <v>0.3473</v>
      </c>
    </row>
    <row r="168" spans="1:4" x14ac:dyDescent="0.2">
      <c r="A168" s="20">
        <v>0.66579999999999995</v>
      </c>
      <c r="B168" s="21">
        <v>33259</v>
      </c>
      <c r="C168" s="20">
        <v>7.6700000000000004E-2</v>
      </c>
      <c r="D168" s="20">
        <v>0.19120000000000001</v>
      </c>
    </row>
    <row r="169" spans="1:4" x14ac:dyDescent="0.2">
      <c r="A169" s="20">
        <v>0.66359999999999997</v>
      </c>
      <c r="B169" s="21">
        <v>19977</v>
      </c>
      <c r="C169" s="20">
        <v>0.43669999999999998</v>
      </c>
      <c r="D169" s="20">
        <v>0.18060000000000001</v>
      </c>
    </row>
    <row r="170" spans="1:4" x14ac:dyDescent="0.2">
      <c r="A170" s="20">
        <v>0.66349999999999998</v>
      </c>
      <c r="B170" s="21">
        <v>19744</v>
      </c>
      <c r="C170" s="20">
        <v>0.23039999999999999</v>
      </c>
      <c r="D170" s="20">
        <v>0.1996</v>
      </c>
    </row>
    <row r="171" spans="1:4" x14ac:dyDescent="0.2">
      <c r="A171" s="20">
        <v>0.66220000000000001</v>
      </c>
      <c r="B171" s="21">
        <v>17709</v>
      </c>
      <c r="C171" s="20">
        <v>0.47320000000000001</v>
      </c>
      <c r="D171" s="20">
        <v>4.2799999999999998E-2</v>
      </c>
    </row>
    <row r="172" spans="1:4" x14ac:dyDescent="0.2">
      <c r="A172" s="20">
        <v>0.66100000000000003</v>
      </c>
      <c r="B172" s="21">
        <v>17213</v>
      </c>
      <c r="C172" s="20">
        <v>0.53800000000000003</v>
      </c>
      <c r="D172" s="20">
        <v>8.6999999999999994E-2</v>
      </c>
    </row>
    <row r="173" spans="1:4" x14ac:dyDescent="0.2">
      <c r="A173" s="20">
        <v>0.66090000000000004</v>
      </c>
      <c r="B173" s="21">
        <v>17306</v>
      </c>
      <c r="C173" s="20">
        <v>0.33660000000000001</v>
      </c>
      <c r="D173" s="20">
        <v>7.6399999999999996E-2</v>
      </c>
    </row>
    <row r="174" spans="1:4" x14ac:dyDescent="0.2">
      <c r="A174" s="20">
        <v>0.66</v>
      </c>
      <c r="B174" s="21">
        <v>26563</v>
      </c>
      <c r="C174" s="20">
        <v>0.1847</v>
      </c>
      <c r="D174" s="20">
        <v>0.1051</v>
      </c>
    </row>
    <row r="175" spans="1:4" x14ac:dyDescent="0.2">
      <c r="A175" s="20">
        <v>0.65990000000000004</v>
      </c>
      <c r="B175" s="21">
        <v>20279</v>
      </c>
      <c r="C175" s="20">
        <v>0.38790000000000002</v>
      </c>
      <c r="D175" s="20">
        <v>0.26350000000000001</v>
      </c>
    </row>
    <row r="176" spans="1:4" x14ac:dyDescent="0.2">
      <c r="A176" s="20">
        <v>0.65180000000000005</v>
      </c>
      <c r="B176" s="21">
        <v>24644</v>
      </c>
      <c r="C176" s="20">
        <v>0.31780000000000003</v>
      </c>
      <c r="D176" s="20">
        <v>0.1482</v>
      </c>
    </row>
    <row r="177" spans="1:4" x14ac:dyDescent="0.2">
      <c r="A177" s="20">
        <v>0.64880000000000004</v>
      </c>
      <c r="B177" s="21">
        <v>20803</v>
      </c>
      <c r="C177" s="20">
        <v>0.22600000000000001</v>
      </c>
      <c r="D177" s="20">
        <v>0.2341</v>
      </c>
    </row>
    <row r="178" spans="1:4" x14ac:dyDescent="0.2">
      <c r="A178" s="20">
        <v>0.64870000000000005</v>
      </c>
      <c r="B178" s="21">
        <v>26589</v>
      </c>
      <c r="C178" s="20">
        <v>9.35E-2</v>
      </c>
      <c r="D178" s="20">
        <v>0.2445</v>
      </c>
    </row>
    <row r="179" spans="1:4" x14ac:dyDescent="0.2">
      <c r="A179" s="20">
        <v>0.64810000000000001</v>
      </c>
      <c r="B179" s="21">
        <v>19473</v>
      </c>
      <c r="C179" s="20">
        <v>0.32679999999999998</v>
      </c>
      <c r="D179" s="20">
        <v>0.26479999999999998</v>
      </c>
    </row>
    <row r="180" spans="1:4" x14ac:dyDescent="0.2">
      <c r="A180" s="20">
        <v>0.64410000000000001</v>
      </c>
      <c r="B180" s="21">
        <v>18168</v>
      </c>
      <c r="C180" s="20">
        <v>0.38719999999999999</v>
      </c>
      <c r="D180" s="20">
        <v>9.2700000000000005E-2</v>
      </c>
    </row>
    <row r="181" spans="1:4" x14ac:dyDescent="0.2">
      <c r="A181" s="20">
        <v>0.64239999999999997</v>
      </c>
      <c r="B181" s="21">
        <v>30027</v>
      </c>
      <c r="C181" s="20">
        <v>0.19689999999999999</v>
      </c>
      <c r="D181" s="20">
        <v>0.27829999999999999</v>
      </c>
    </row>
    <row r="182" spans="1:4" x14ac:dyDescent="0.2">
      <c r="A182" s="20">
        <v>0.63859999999999995</v>
      </c>
      <c r="B182" s="21">
        <v>25184</v>
      </c>
      <c r="C182" s="20">
        <v>0.34250000000000003</v>
      </c>
      <c r="D182" s="20">
        <v>0.2135</v>
      </c>
    </row>
    <row r="183" spans="1:4" x14ac:dyDescent="0.2">
      <c r="A183" s="20">
        <v>0.6371</v>
      </c>
      <c r="B183" s="21">
        <v>38111</v>
      </c>
      <c r="C183" s="20">
        <v>0.23449999999999999</v>
      </c>
      <c r="D183" s="20">
        <v>0.17380000000000001</v>
      </c>
    </row>
    <row r="184" spans="1:4" x14ac:dyDescent="0.2">
      <c r="A184" s="20">
        <v>0.63549999999999995</v>
      </c>
      <c r="B184" s="21">
        <v>34707</v>
      </c>
      <c r="C184" s="20">
        <v>0.15590000000000001</v>
      </c>
      <c r="D184" s="20">
        <v>0.30080000000000001</v>
      </c>
    </row>
    <row r="185" spans="1:4" x14ac:dyDescent="0.2">
      <c r="A185" s="20">
        <v>0.63470000000000004</v>
      </c>
      <c r="B185" s="21">
        <v>25123</v>
      </c>
      <c r="C185" s="20">
        <v>0.1734</v>
      </c>
      <c r="D185" s="20">
        <v>0.2072</v>
      </c>
    </row>
    <row r="186" spans="1:4" x14ac:dyDescent="0.2">
      <c r="A186" s="20">
        <v>0.62890000000000001</v>
      </c>
      <c r="B186" s="21">
        <v>18429</v>
      </c>
      <c r="C186" s="20">
        <v>0.42620000000000002</v>
      </c>
      <c r="D186" s="20">
        <v>0.1067</v>
      </c>
    </row>
    <row r="187" spans="1:4" x14ac:dyDescent="0.2">
      <c r="A187" s="20">
        <v>0.62660000000000005</v>
      </c>
      <c r="B187" s="21">
        <v>19924</v>
      </c>
      <c r="C187" s="20">
        <v>0.27229999999999999</v>
      </c>
      <c r="D187" s="20">
        <v>0.2606</v>
      </c>
    </row>
    <row r="188" spans="1:4" x14ac:dyDescent="0.2">
      <c r="A188" s="20">
        <v>0.62639999999999996</v>
      </c>
      <c r="B188" s="21">
        <v>31059</v>
      </c>
      <c r="C188" s="20">
        <v>0.15179999999999999</v>
      </c>
      <c r="D188" s="20">
        <v>0.17730000000000001</v>
      </c>
    </row>
    <row r="189" spans="1:4" x14ac:dyDescent="0.2">
      <c r="A189" s="20">
        <v>0.62580000000000002</v>
      </c>
      <c r="B189" s="21">
        <v>23281</v>
      </c>
      <c r="C189" s="20">
        <v>0.43930000000000002</v>
      </c>
      <c r="D189" s="20">
        <v>0.20269999999999999</v>
      </c>
    </row>
    <row r="190" spans="1:4" x14ac:dyDescent="0.2">
      <c r="A190" s="20">
        <v>0.62549999999999994</v>
      </c>
      <c r="B190" s="21">
        <v>19532</v>
      </c>
      <c r="C190" s="20">
        <v>0.42909999999999998</v>
      </c>
      <c r="D190" s="20">
        <v>0.20119999999999999</v>
      </c>
    </row>
    <row r="191" spans="1:4" x14ac:dyDescent="0.2">
      <c r="A191" s="20">
        <v>0.623</v>
      </c>
      <c r="B191" s="21">
        <v>22384</v>
      </c>
      <c r="C191" s="20">
        <v>0.36149999999999999</v>
      </c>
      <c r="D191" s="20">
        <v>0.26140000000000002</v>
      </c>
    </row>
    <row r="192" spans="1:4" x14ac:dyDescent="0.2">
      <c r="A192" s="20">
        <v>0.61180000000000001</v>
      </c>
      <c r="B192" s="21">
        <v>21278</v>
      </c>
      <c r="C192" s="20">
        <v>0.33079999999999998</v>
      </c>
      <c r="D192" s="20">
        <v>0.24709999999999999</v>
      </c>
    </row>
    <row r="193" spans="1:4" x14ac:dyDescent="0.2">
      <c r="A193" s="20">
        <v>0.60229999999999995</v>
      </c>
      <c r="B193" s="21">
        <v>15979</v>
      </c>
      <c r="C193" s="20">
        <v>0.58599999999999997</v>
      </c>
      <c r="D193" s="20">
        <v>0.1676</v>
      </c>
    </row>
    <row r="194" spans="1:4" x14ac:dyDescent="0.2">
      <c r="A194" s="20">
        <v>0.58630000000000004</v>
      </c>
      <c r="B194" s="21">
        <v>19404</v>
      </c>
      <c r="C194" s="20">
        <v>0.4375</v>
      </c>
      <c r="D194" s="20">
        <v>0.18060000000000001</v>
      </c>
    </row>
    <row r="195" spans="1:4" x14ac:dyDescent="0.2">
      <c r="A195" s="20">
        <v>0.58579999999999999</v>
      </c>
      <c r="B195" s="21">
        <v>19764</v>
      </c>
      <c r="C195" s="20">
        <v>0.36259999999999998</v>
      </c>
      <c r="D195" s="20">
        <v>0.17100000000000001</v>
      </c>
    </row>
    <row r="196" spans="1:4" x14ac:dyDescent="0.2">
      <c r="A196" s="20">
        <v>0.56489999999999996</v>
      </c>
      <c r="B196" s="21">
        <v>20019</v>
      </c>
      <c r="C196" s="20">
        <v>0.45939999999999998</v>
      </c>
      <c r="D196" s="20">
        <v>0.25740000000000002</v>
      </c>
    </row>
    <row r="197" spans="1:4" x14ac:dyDescent="0.2">
      <c r="A197" s="20">
        <v>0.51029999999999998</v>
      </c>
      <c r="B197" s="21">
        <v>23009</v>
      </c>
      <c r="C197" s="20">
        <v>0</v>
      </c>
      <c r="D197" s="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baltimore_city_data</vt:lpstr>
      <vt:lpstr>correlation</vt:lpstr>
      <vt:lpstr>mult_lin_reg_INITIAL</vt:lpstr>
      <vt:lpstr>mult_lin_reg_FINAL</vt:lpstr>
      <vt:lpstr>mult_lin_reg_VISUALS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Park</cp:lastModifiedBy>
  <dcterms:created xsi:type="dcterms:W3CDTF">2020-09-28T10:09:10Z</dcterms:created>
  <dcterms:modified xsi:type="dcterms:W3CDTF">2020-09-29T01:00:20Z</dcterms:modified>
</cp:coreProperties>
</file>