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Final Project/"/>
    </mc:Choice>
  </mc:AlternateContent>
  <xr:revisionPtr revIDLastSave="0" documentId="13_ncr:1_{216DC225-BDD3-C64B-A2BE-A0295FC0F215}" xr6:coauthVersionLast="36" xr6:coauthVersionMax="36" xr10:uidLastSave="{00000000-0000-0000-0000-000000000000}"/>
  <bookViews>
    <workbookView xWindow="0" yWindow="0" windowWidth="28800" windowHeight="18000" activeTab="6" xr2:uid="{CC4FC32A-06F2-CD4D-8711-DD1C1DFB1E9E}"/>
  </bookViews>
  <sheets>
    <sheet name="Race Data" sheetId="1" r:id="rId1"/>
    <sheet name="Age Data" sheetId="3" r:id="rId2"/>
    <sheet name="Gender Data" sheetId="2" r:id="rId3"/>
    <sheet name="Combined Data" sheetId="4" r:id="rId4"/>
    <sheet name="Age Pivot" sheetId="5" r:id="rId5"/>
    <sheet name="Gender Pivot" sheetId="6" r:id="rId6"/>
    <sheet name="Race Pivot" sheetId="7" r:id="rId7"/>
  </sheets>
  <calcPr calcId="181029" iterate="1"/>
  <pivotCaches>
    <pivotCache cacheId="2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1" i="4" l="1" a="1"/>
  <c r="W11" i="4" s="1"/>
  <c r="V12" i="4" a="1"/>
  <c r="V13" i="4" a="1"/>
  <c r="W13" i="4" s="1"/>
  <c r="V14" i="4" a="1"/>
  <c r="V15" i="4" a="1"/>
  <c r="V16" i="4" a="1"/>
  <c r="W16" i="4" s="1"/>
  <c r="V17" i="4" a="1"/>
  <c r="W17" i="4" s="1"/>
  <c r="V18" i="4" a="1"/>
  <c r="W18" i="4" s="1"/>
  <c r="V19" i="4" a="1"/>
  <c r="V20" i="4" a="1"/>
  <c r="W20" i="4" s="1"/>
  <c r="V21" i="4" a="1"/>
  <c r="W21" i="4" s="1"/>
  <c r="V22" i="4" a="1"/>
  <c r="X22" i="4" s="1"/>
  <c r="V23" i="4" a="1"/>
  <c r="W23" i="4" s="1"/>
  <c r="V24" i="4" a="1"/>
  <c r="W24" i="4" s="1"/>
  <c r="V25" i="4" a="1"/>
  <c r="W25" i="4" s="1"/>
  <c r="V26" i="4" a="1"/>
  <c r="W26" i="4" s="1"/>
  <c r="V27" i="4" a="1"/>
  <c r="X27" i="4" s="1"/>
  <c r="V28" i="4" a="1"/>
  <c r="W28" i="4" s="1"/>
  <c r="V29" i="4" a="1"/>
  <c r="W29" i="4" s="1"/>
  <c r="V30" i="4" a="1"/>
  <c r="W30" i="4" s="1"/>
  <c r="V31" i="4" a="1"/>
  <c r="X31" i="4" s="1"/>
  <c r="V32" i="4" a="1"/>
  <c r="W32" i="4" s="1"/>
  <c r="V33" i="4" a="1"/>
  <c r="W33" i="4" s="1"/>
  <c r="V34" i="4" a="1"/>
  <c r="W34" i="4" s="1"/>
  <c r="V35" i="4" a="1"/>
  <c r="V36" i="4" a="1"/>
  <c r="W36" i="4" s="1"/>
  <c r="V37" i="4" a="1"/>
  <c r="W37" i="4" s="1"/>
  <c r="V38" i="4" a="1"/>
  <c r="X38" i="4" s="1"/>
  <c r="V39" i="4" a="1"/>
  <c r="W39" i="4" s="1"/>
  <c r="V40" i="4" a="1"/>
  <c r="W40" i="4" s="1"/>
  <c r="V41" i="4" a="1"/>
  <c r="W41" i="4" s="1"/>
  <c r="V42" i="4" a="1"/>
  <c r="X42" i="4" s="1"/>
  <c r="V43" i="4" a="1"/>
  <c r="W43" i="4" s="1"/>
  <c r="V44" i="4" a="1"/>
  <c r="W44" i="4" s="1"/>
  <c r="V45" i="4" a="1"/>
  <c r="W45" i="4" s="1"/>
  <c r="V46" i="4" a="1"/>
  <c r="X46" i="4" s="1"/>
  <c r="V47" i="4" a="1"/>
  <c r="W47" i="4" s="1"/>
  <c r="V48" i="4" a="1"/>
  <c r="W48" i="4" s="1"/>
  <c r="V49" i="4" a="1"/>
  <c r="W49" i="4" s="1"/>
  <c r="V50" i="4" a="1"/>
  <c r="X50" i="4" s="1"/>
  <c r="V51" i="4" a="1"/>
  <c r="W51" i="4" s="1"/>
  <c r="V52" i="4" a="1"/>
  <c r="W52" i="4" s="1"/>
  <c r="V53" i="4" a="1"/>
  <c r="W53" i="4" s="1"/>
  <c r="V54" i="4" a="1"/>
  <c r="W54" i="4" s="1"/>
  <c r="V55" i="4" a="1"/>
  <c r="V56" i="4" a="1"/>
  <c r="W56" i="4" s="1"/>
  <c r="V57" i="4" a="1"/>
  <c r="W57" i="4" s="1"/>
  <c r="V58" i="4" a="1"/>
  <c r="X58" i="4" s="1"/>
  <c r="V59" i="4" a="1"/>
  <c r="W59" i="4" s="1"/>
  <c r="V60" i="4" a="1"/>
  <c r="W60" i="4" s="1"/>
  <c r="V61" i="4" a="1"/>
  <c r="W61" i="4" s="1"/>
  <c r="V62" i="4" a="1"/>
  <c r="X62" i="4" s="1"/>
  <c r="V63" i="4" a="1"/>
  <c r="W63" i="4" s="1"/>
  <c r="V64" i="4" a="1"/>
  <c r="W64" i="4" s="1"/>
  <c r="V65" i="4" a="1"/>
  <c r="W65" i="4" s="1"/>
  <c r="V66" i="4" a="1"/>
  <c r="X66" i="4" s="1"/>
  <c r="V67" i="4" a="1"/>
  <c r="W67" i="4" s="1"/>
  <c r="V68" i="4" a="1"/>
  <c r="W68" i="4" s="1"/>
  <c r="V69" i="4" a="1"/>
  <c r="V70" i="4" a="1"/>
  <c r="X70" i="4" s="1"/>
  <c r="V71" i="4" a="1"/>
  <c r="W71" i="4" s="1"/>
  <c r="V72" i="4" a="1"/>
  <c r="W72" i="4" s="1"/>
  <c r="V73" i="4" a="1"/>
  <c r="W73" i="4" s="1"/>
  <c r="V74" i="4" a="1"/>
  <c r="W74" i="4" s="1"/>
  <c r="V75" i="4" a="1"/>
  <c r="X75" i="4" s="1"/>
  <c r="V76" i="4" a="1"/>
  <c r="W76" i="4" s="1"/>
  <c r="V77" i="4" a="1"/>
  <c r="W77" i="4" s="1"/>
  <c r="V78" i="4" a="1"/>
  <c r="W78" i="4" s="1"/>
  <c r="V79" i="4" a="1"/>
  <c r="X79" i="4" s="1"/>
  <c r="V80" i="4" a="1"/>
  <c r="W80" i="4" s="1"/>
  <c r="V81" i="4" a="1"/>
  <c r="W81" i="4" s="1"/>
  <c r="V82" i="4" a="1"/>
  <c r="W82" i="4" s="1"/>
  <c r="V83" i="4" a="1"/>
  <c r="V84" i="4" a="1"/>
  <c r="W84" i="4" s="1"/>
  <c r="V85" i="4" a="1"/>
  <c r="W85" i="4" s="1"/>
  <c r="V86" i="4" a="1"/>
  <c r="X86" i="4" s="1"/>
  <c r="V87" i="4" a="1"/>
  <c r="W87" i="4" s="1"/>
  <c r="V88" i="4" a="1"/>
  <c r="W88" i="4" s="1"/>
  <c r="V89" i="4" a="1"/>
  <c r="W89" i="4" s="1"/>
  <c r="V90" i="4" a="1"/>
  <c r="W90" i="4" s="1"/>
  <c r="V91" i="4" a="1"/>
  <c r="X91" i="4" s="1"/>
  <c r="V92" i="4" a="1"/>
  <c r="W92" i="4" s="1"/>
  <c r="V93" i="4" a="1"/>
  <c r="W93" i="4" s="1"/>
  <c r="V94" i="4" a="1"/>
  <c r="W94" i="4" s="1"/>
  <c r="V95" i="4" a="1"/>
  <c r="V96" i="4" a="1"/>
  <c r="V96" i="4" s="1"/>
  <c r="V97" i="4" a="1"/>
  <c r="V97" i="4" s="1"/>
  <c r="V98" i="4" a="1"/>
  <c r="V99" i="4" a="1"/>
  <c r="V100" i="4" a="1"/>
  <c r="V101" i="4" a="1"/>
  <c r="V102" i="4" a="1"/>
  <c r="V103" i="4" a="1"/>
  <c r="V104" i="4" a="1"/>
  <c r="V105" i="4" a="1"/>
  <c r="V106" i="4" a="1"/>
  <c r="V107" i="4" a="1"/>
  <c r="V108" i="4" a="1"/>
  <c r="V109" i="4" a="1"/>
  <c r="V110" i="4" a="1"/>
  <c r="V111" i="4" a="1"/>
  <c r="V112" i="4" a="1"/>
  <c r="V113" i="4" a="1"/>
  <c r="V114" i="4" a="1"/>
  <c r="V115" i="4" a="1"/>
  <c r="V116" i="4" a="1"/>
  <c r="V117" i="4" a="1"/>
  <c r="V118" i="4" a="1"/>
  <c r="V119" i="4" a="1"/>
  <c r="V120" i="4" a="1"/>
  <c r="V121" i="4" a="1"/>
  <c r="V122" i="4" a="1"/>
  <c r="V123" i="4" a="1"/>
  <c r="V124" i="4" a="1"/>
  <c r="V125" i="4" a="1"/>
  <c r="V126" i="4" a="1"/>
  <c r="V127" i="4" a="1"/>
  <c r="V128" i="4" a="1"/>
  <c r="V129" i="4" a="1"/>
  <c r="V130" i="4" a="1"/>
  <c r="V131" i="4" a="1"/>
  <c r="V132" i="4" a="1"/>
  <c r="V133" i="4" a="1"/>
  <c r="V134" i="4" a="1"/>
  <c r="V135" i="4" a="1"/>
  <c r="V136" i="4" a="1"/>
  <c r="V137" i="4" a="1"/>
  <c r="V138" i="4" a="1"/>
  <c r="V139" i="4" a="1"/>
  <c r="X139" i="4" s="1"/>
  <c r="V140" i="4" a="1"/>
  <c r="V141" i="4" a="1"/>
  <c r="V142" i="4" a="1"/>
  <c r="V142" i="4" s="1"/>
  <c r="V143" i="4" a="1"/>
  <c r="V144" i="4" a="1"/>
  <c r="V144" i="4" s="1"/>
  <c r="V145" i="4" a="1"/>
  <c r="V146" i="4" a="1"/>
  <c r="V146" i="4" s="1"/>
  <c r="V147" i="4" a="1"/>
  <c r="V148" i="4" a="1"/>
  <c r="V148" i="4" s="1"/>
  <c r="V149" i="4" a="1"/>
  <c r="V150" i="4" a="1"/>
  <c r="V150" i="4" s="1"/>
  <c r="V151" i="4" a="1"/>
  <c r="V152" i="4" a="1"/>
  <c r="V152" i="4" s="1"/>
  <c r="V153" i="4" a="1"/>
  <c r="V154" i="4" a="1"/>
  <c r="V154" i="4" s="1"/>
  <c r="V155" i="4" a="1"/>
  <c r="V156" i="4" a="1"/>
  <c r="V156" i="4" s="1"/>
  <c r="V157" i="4" a="1"/>
  <c r="V158" i="4" a="1"/>
  <c r="V158" i="4" s="1"/>
  <c r="V159" i="4" a="1"/>
  <c r="V160" i="4" a="1"/>
  <c r="V160" i="4" s="1"/>
  <c r="V161" i="4" a="1"/>
  <c r="V162" i="4" a="1"/>
  <c r="V162" i="4" s="1"/>
  <c r="V163" i="4" a="1"/>
  <c r="V164" i="4" a="1"/>
  <c r="V164" i="4" s="1"/>
  <c r="V165" i="4" a="1"/>
  <c r="V166" i="4" a="1"/>
  <c r="V166" i="4" s="1"/>
  <c r="V167" i="4" a="1"/>
  <c r="V168" i="4" a="1"/>
  <c r="V168" i="4" s="1"/>
  <c r="V169" i="4" a="1"/>
  <c r="V170" i="4" a="1"/>
  <c r="V170" i="4" s="1"/>
  <c r="V171" i="4" a="1"/>
  <c r="V172" i="4" a="1"/>
  <c r="V172" i="4" s="1"/>
  <c r="V173" i="4" a="1"/>
  <c r="V174" i="4" a="1"/>
  <c r="V174" i="4" s="1"/>
  <c r="V175" i="4" a="1"/>
  <c r="V176" i="4" a="1"/>
  <c r="V176" i="4" s="1"/>
  <c r="V177" i="4" a="1"/>
  <c r="V178" i="4" a="1"/>
  <c r="V178" i="4" s="1"/>
  <c r="V179" i="4" a="1"/>
  <c r="V180" i="4" a="1"/>
  <c r="V180" i="4" s="1"/>
  <c r="V181" i="4" a="1"/>
  <c r="V182" i="4" a="1"/>
  <c r="V182" i="4" s="1"/>
  <c r="V183" i="4" a="1"/>
  <c r="V184" i="4" a="1"/>
  <c r="V184" i="4" s="1"/>
  <c r="V185" i="4" a="1"/>
  <c r="V186" i="4" a="1"/>
  <c r="V186" i="4" s="1"/>
  <c r="V187" i="4" a="1"/>
  <c r="V188" i="4" a="1"/>
  <c r="V188" i="4" s="1"/>
  <c r="V189" i="4" a="1"/>
  <c r="V190" i="4" a="1"/>
  <c r="V190" i="4" s="1"/>
  <c r="V191" i="4" a="1"/>
  <c r="V192" i="4" a="1"/>
  <c r="V192" i="4" s="1"/>
  <c r="V193" i="4" a="1"/>
  <c r="V194" i="4" a="1"/>
  <c r="V194" i="4" s="1"/>
  <c r="V195" i="4" a="1"/>
  <c r="V196" i="4" a="1"/>
  <c r="V196" i="4" s="1"/>
  <c r="V197" i="4" a="1"/>
  <c r="V198" i="4" a="1"/>
  <c r="V198" i="4" s="1"/>
  <c r="V199" i="4" a="1"/>
  <c r="V200" i="4" a="1"/>
  <c r="V200" i="4" s="1"/>
  <c r="V201" i="4" a="1"/>
  <c r="V202" i="4" a="1"/>
  <c r="V202" i="4" s="1"/>
  <c r="V203" i="4" a="1"/>
  <c r="V204" i="4" a="1"/>
  <c r="V204" i="4" s="1"/>
  <c r="V205" i="4" a="1"/>
  <c r="V206" i="4" a="1"/>
  <c r="V206" i="4" s="1"/>
  <c r="V207" i="4" a="1"/>
  <c r="V208" i="4" a="1"/>
  <c r="V208" i="4" s="1"/>
  <c r="V209" i="4" a="1"/>
  <c r="V210" i="4" a="1"/>
  <c r="V210" i="4" s="1"/>
  <c r="V211" i="4" a="1"/>
  <c r="V212" i="4" a="1"/>
  <c r="V212" i="4" s="1"/>
  <c r="V213" i="4" a="1"/>
  <c r="V214" i="4" a="1"/>
  <c r="V214" i="4" s="1"/>
  <c r="V215" i="4" a="1"/>
  <c r="V216" i="4" a="1"/>
  <c r="V216" i="4" s="1"/>
  <c r="V217" i="4" a="1"/>
  <c r="V218" i="4" a="1"/>
  <c r="V218" i="4" s="1"/>
  <c r="V219" i="4" a="1"/>
  <c r="V220" i="4" a="1"/>
  <c r="V220" i="4" s="1"/>
  <c r="V221" i="4" a="1"/>
  <c r="W221" i="4" s="1"/>
  <c r="V222" i="4" a="1"/>
  <c r="W222" i="4" s="1"/>
  <c r="V223" i="4" a="1"/>
  <c r="V224" i="4" a="1"/>
  <c r="V225" i="4" a="1"/>
  <c r="V225" i="4" s="1"/>
  <c r="V226" i="4" a="1"/>
  <c r="W226" i="4" s="1"/>
  <c r="V227" i="4" a="1"/>
  <c r="W227" i="4" s="1"/>
  <c r="V228" i="4" a="1"/>
  <c r="X228" i="4" s="1"/>
  <c r="V229" i="4" a="1"/>
  <c r="V230" i="4" a="1"/>
  <c r="X230" i="4" s="1"/>
  <c r="V231" i="4" a="1"/>
  <c r="V232" i="4" a="1"/>
  <c r="V233" i="4" a="1"/>
  <c r="V234" i="4" a="1"/>
  <c r="X234" i="4" s="1"/>
  <c r="V235" i="4" a="1"/>
  <c r="W235" i="4" s="1"/>
  <c r="V236" i="4" a="1"/>
  <c r="V237" i="4" a="1"/>
  <c r="V238" i="4" a="1"/>
  <c r="V239" i="4" a="1"/>
  <c r="V240" i="4" a="1"/>
  <c r="V5" i="4" a="1"/>
  <c r="V6" i="4" a="1"/>
  <c r="V7" i="4" a="1"/>
  <c r="V8" i="4" a="1"/>
  <c r="V8" i="4" s="1"/>
  <c r="V9" i="4" a="1"/>
  <c r="V10" i="4" a="1"/>
  <c r="V4" i="4" a="1"/>
  <c r="L10" i="4" a="1"/>
  <c r="R10" i="4" s="1"/>
  <c r="L11" i="4" a="1"/>
  <c r="L12" i="4" a="1"/>
  <c r="N12" i="4" s="1"/>
  <c r="L13" i="4" a="1"/>
  <c r="O13" i="4" s="1"/>
  <c r="L14" i="4" a="1"/>
  <c r="O14" i="4" s="1"/>
  <c r="L15" i="4" a="1"/>
  <c r="L16" i="4" a="1"/>
  <c r="L17" i="4" a="1"/>
  <c r="O17" i="4" s="1"/>
  <c r="L18" i="4" a="1"/>
  <c r="P18" i="4" s="1"/>
  <c r="L19" i="4" a="1"/>
  <c r="O19" i="4" s="1"/>
  <c r="L20" i="4" a="1"/>
  <c r="P20" i="4" s="1"/>
  <c r="L21" i="4" a="1"/>
  <c r="O21" i="4" s="1"/>
  <c r="L22" i="4" a="1"/>
  <c r="O22" i="4" s="1"/>
  <c r="L23" i="4" a="1"/>
  <c r="L24" i="4" a="1"/>
  <c r="P24" i="4" s="1"/>
  <c r="L25" i="4" a="1"/>
  <c r="S25" i="4" s="1"/>
  <c r="L26" i="4" a="1"/>
  <c r="Q26" i="4" s="1"/>
  <c r="L27" i="4" a="1"/>
  <c r="Q27" i="4" s="1"/>
  <c r="L28" i="4" a="1"/>
  <c r="M28" i="4" s="1"/>
  <c r="L29" i="4" a="1"/>
  <c r="S29" i="4" s="1"/>
  <c r="L30" i="4" a="1"/>
  <c r="N30" i="4" s="1"/>
  <c r="L31" i="4" a="1"/>
  <c r="O31" i="4" s="1"/>
  <c r="L32" i="4" a="1"/>
  <c r="O32" i="4" s="1"/>
  <c r="L33" i="4" a="1"/>
  <c r="S33" i="4" s="1"/>
  <c r="L34" i="4" a="1"/>
  <c r="M34" i="4" s="1"/>
  <c r="L35" i="4" a="1"/>
  <c r="L35" i="4" s="1"/>
  <c r="L36" i="4" a="1"/>
  <c r="O36" i="4" s="1"/>
  <c r="L37" i="4" a="1"/>
  <c r="L38" i="4" a="1"/>
  <c r="L39" i="4" a="1"/>
  <c r="L40" i="4" a="1"/>
  <c r="L41" i="4" a="1"/>
  <c r="L42" i="4" a="1"/>
  <c r="P42" i="4" s="1"/>
  <c r="L43" i="4" a="1"/>
  <c r="L44" i="4" a="1"/>
  <c r="L45" i="4" a="1"/>
  <c r="Q45" i="4" s="1"/>
  <c r="L46" i="4" a="1"/>
  <c r="L47" i="4" a="1"/>
  <c r="L48" i="4" a="1"/>
  <c r="M48" i="4" s="1"/>
  <c r="L49" i="4" a="1"/>
  <c r="L50" i="4" a="1"/>
  <c r="P50" i="4" s="1"/>
  <c r="L51" i="4" a="1"/>
  <c r="L52" i="4" a="1"/>
  <c r="L53" i="4" a="1"/>
  <c r="Q53" i="4" s="1"/>
  <c r="L54" i="4" a="1"/>
  <c r="L55" i="4" a="1"/>
  <c r="L56" i="4" a="1"/>
  <c r="M56" i="4" s="1"/>
  <c r="L57" i="4" a="1"/>
  <c r="L58" i="4" a="1"/>
  <c r="S58" i="4" s="1"/>
  <c r="L59" i="4" a="1"/>
  <c r="L60" i="4" a="1"/>
  <c r="O60" i="4" s="1"/>
  <c r="L61" i="4" a="1"/>
  <c r="S61" i="4" s="1"/>
  <c r="L62" i="4" a="1"/>
  <c r="L63" i="4" a="1"/>
  <c r="M63" i="4" s="1"/>
  <c r="L64" i="4" a="1"/>
  <c r="O64" i="4" s="1"/>
  <c r="L65" i="4" a="1"/>
  <c r="M65" i="4" s="1"/>
  <c r="L66" i="4" a="1"/>
  <c r="O66" i="4" s="1"/>
  <c r="L67" i="4" a="1"/>
  <c r="L68" i="4" a="1"/>
  <c r="O68" i="4" s="1"/>
  <c r="L69" i="4" a="1"/>
  <c r="S69" i="4" s="1"/>
  <c r="L70" i="4" a="1"/>
  <c r="L70" i="4" s="1"/>
  <c r="L71" i="4" a="1"/>
  <c r="M71" i="4" s="1"/>
  <c r="L72" i="4" a="1"/>
  <c r="Q72" i="4" s="1"/>
  <c r="L73" i="4" a="1"/>
  <c r="O73" i="4" s="1"/>
  <c r="L74" i="4" a="1"/>
  <c r="L75" i="4" a="1"/>
  <c r="N75" i="4" s="1"/>
  <c r="L76" i="4" a="1"/>
  <c r="S76" i="4" s="1"/>
  <c r="L77" i="4" a="1"/>
  <c r="T77" i="4" s="1"/>
  <c r="L78" i="4" a="1"/>
  <c r="S78" i="4" s="1"/>
  <c r="L79" i="4" a="1"/>
  <c r="M79" i="4" s="1"/>
  <c r="L80" i="4" a="1"/>
  <c r="M80" i="4" s="1"/>
  <c r="L81" i="4" a="1"/>
  <c r="N81" i="4" s="1"/>
  <c r="L82" i="4" a="1"/>
  <c r="S82" i="4" s="1"/>
  <c r="L83" i="4" a="1"/>
  <c r="P83" i="4" s="1"/>
  <c r="L84" i="4" a="1"/>
  <c r="O84" i="4" s="1"/>
  <c r="L85" i="4" a="1"/>
  <c r="M85" i="4" s="1"/>
  <c r="L86" i="4" a="1"/>
  <c r="U86" i="4" s="1"/>
  <c r="L87" i="4" a="1"/>
  <c r="O87" i="4" s="1"/>
  <c r="L88" i="4" a="1"/>
  <c r="O88" i="4" s="1"/>
  <c r="L89" i="4" a="1"/>
  <c r="S89" i="4" s="1"/>
  <c r="L90" i="4" a="1"/>
  <c r="L90" i="4" s="1"/>
  <c r="L91" i="4" a="1"/>
  <c r="L91" i="4" s="1"/>
  <c r="L92" i="4" a="1"/>
  <c r="O92" i="4" s="1"/>
  <c r="L93" i="4" a="1"/>
  <c r="S93" i="4" s="1"/>
  <c r="L94" i="4" a="1"/>
  <c r="L94" i="4" s="1"/>
  <c r="L95" i="4" a="1"/>
  <c r="T95" i="4" s="1"/>
  <c r="L96" i="4" a="1"/>
  <c r="O96" i="4" s="1"/>
  <c r="L97" i="4" a="1"/>
  <c r="S97" i="4" s="1"/>
  <c r="L98" i="4" a="1"/>
  <c r="M98" i="4" s="1"/>
  <c r="L99" i="4" a="1"/>
  <c r="N99" i="4" s="1"/>
  <c r="L100" i="4" a="1"/>
  <c r="O100" i="4" s="1"/>
  <c r="L101" i="4" a="1"/>
  <c r="M101" i="4" s="1"/>
  <c r="L102" i="4" a="1"/>
  <c r="M102" i="4" s="1"/>
  <c r="L103" i="4" a="1"/>
  <c r="O103" i="4" s="1"/>
  <c r="L104" i="4" a="1"/>
  <c r="O104" i="4" s="1"/>
  <c r="L105" i="4" a="1"/>
  <c r="L106" i="4" a="1"/>
  <c r="Q106" i="4" s="1"/>
  <c r="L107" i="4" a="1"/>
  <c r="N107" i="4" s="1"/>
  <c r="L108" i="4" a="1"/>
  <c r="L109" i="4" a="1"/>
  <c r="P109" i="4" s="1"/>
  <c r="L110" i="4" a="1"/>
  <c r="Q110" i="4" s="1"/>
  <c r="L111" i="4" a="1"/>
  <c r="O111" i="4" s="1"/>
  <c r="L112" i="4" a="1"/>
  <c r="O112" i="4" s="1"/>
  <c r="L113" i="4" a="1"/>
  <c r="P113" i="4" s="1"/>
  <c r="L114" i="4" a="1"/>
  <c r="M114" i="4" s="1"/>
  <c r="L115" i="4" a="1"/>
  <c r="N115" i="4" s="1"/>
  <c r="L116" i="4" a="1"/>
  <c r="M116" i="4" s="1"/>
  <c r="L117" i="4" a="1"/>
  <c r="Q117" i="4" s="1"/>
  <c r="L118" i="4" a="1"/>
  <c r="R118" i="4" s="1"/>
  <c r="L119" i="4" a="1"/>
  <c r="N119" i="4" s="1"/>
  <c r="L120" i="4" a="1"/>
  <c r="S120" i="4" s="1"/>
  <c r="L121" i="4" a="1"/>
  <c r="L122" i="4" a="1"/>
  <c r="N122" i="4" s="1"/>
  <c r="L123" i="4" a="1"/>
  <c r="N123" i="4" s="1"/>
  <c r="L124" i="4" a="1"/>
  <c r="S124" i="4" s="1"/>
  <c r="L125" i="4" a="1"/>
  <c r="L125" i="4" s="1"/>
  <c r="L126" i="4" a="1"/>
  <c r="L127" i="4" a="1"/>
  <c r="L128" i="4" a="1"/>
  <c r="L129" i="4" a="1"/>
  <c r="Q129" i="4" s="1"/>
  <c r="L130" i="4" a="1"/>
  <c r="M130" i="4" s="1"/>
  <c r="L131" i="4" a="1"/>
  <c r="N131" i="4" s="1"/>
  <c r="L132" i="4" a="1"/>
  <c r="L133" i="4" a="1"/>
  <c r="O133" i="4" s="1"/>
  <c r="L134" i="4" a="1"/>
  <c r="N134" i="4" s="1"/>
  <c r="L135" i="4" a="1"/>
  <c r="R135" i="4" s="1"/>
  <c r="L136" i="4" a="1"/>
  <c r="S136" i="4" s="1"/>
  <c r="L137" i="4" a="1"/>
  <c r="L137" i="4" s="1"/>
  <c r="L138" i="4" a="1"/>
  <c r="P138" i="4" s="1"/>
  <c r="L139" i="4" a="1"/>
  <c r="L140" i="4" a="1"/>
  <c r="O140" i="4" s="1"/>
  <c r="L141" i="4" a="1"/>
  <c r="L142" i="4" a="1"/>
  <c r="Q142" i="4" s="1"/>
  <c r="L143" i="4" a="1"/>
  <c r="S143" i="4" s="1"/>
  <c r="L144" i="4" a="1"/>
  <c r="L145" i="4" a="1"/>
  <c r="S145" i="4" s="1"/>
  <c r="L146" i="4" a="1"/>
  <c r="P146" i="4" s="1"/>
  <c r="L147" i="4" a="1"/>
  <c r="S147" i="4" s="1"/>
  <c r="L148" i="4" a="1"/>
  <c r="L149" i="4" a="1"/>
  <c r="L149" i="4" s="1"/>
  <c r="L150" i="4" a="1"/>
  <c r="N150" i="4" s="1"/>
  <c r="L151" i="4" a="1"/>
  <c r="O151" i="4" s="1"/>
  <c r="L152" i="4" a="1"/>
  <c r="M152" i="4" s="1"/>
  <c r="L153" i="4" a="1"/>
  <c r="O153" i="4" s="1"/>
  <c r="L154" i="4" a="1"/>
  <c r="M154" i="4" s="1"/>
  <c r="L155" i="4" a="1"/>
  <c r="S155" i="4" s="1"/>
  <c r="L156" i="4" a="1"/>
  <c r="L157" i="4" a="1"/>
  <c r="N157" i="4" s="1"/>
  <c r="L158" i="4" a="1"/>
  <c r="P158" i="4" s="1"/>
  <c r="L159" i="4" a="1"/>
  <c r="L160" i="4" a="1"/>
  <c r="L161" i="4" a="1"/>
  <c r="P161" i="4" s="1"/>
  <c r="L162" i="4" a="1"/>
  <c r="L163" i="4" a="1"/>
  <c r="L163" i="4" s="1"/>
  <c r="L164" i="4" a="1"/>
  <c r="O164" i="4" s="1"/>
  <c r="L165" i="4" a="1"/>
  <c r="T165" i="4" s="1"/>
  <c r="L166" i="4" a="1"/>
  <c r="M166" i="4" s="1"/>
  <c r="L167" i="4" a="1"/>
  <c r="L168" i="4" a="1"/>
  <c r="O168" i="4" s="1"/>
  <c r="L169" i="4" a="1"/>
  <c r="L170" i="4" a="1"/>
  <c r="N170" i="4" s="1"/>
  <c r="L171" i="4" a="1"/>
  <c r="N171" i="4" s="1"/>
  <c r="L172" i="4" a="1"/>
  <c r="O172" i="4" s="1"/>
  <c r="L173" i="4" a="1"/>
  <c r="N173" i="4" s="1"/>
  <c r="L174" i="4" a="1"/>
  <c r="M174" i="4" s="1"/>
  <c r="L175" i="4" a="1"/>
  <c r="S175" i="4" s="1"/>
  <c r="L176" i="4" a="1"/>
  <c r="S176" i="4" s="1"/>
  <c r="L177" i="4" a="1"/>
  <c r="N177" i="4" s="1"/>
  <c r="L178" i="4" a="1"/>
  <c r="L178" i="4" s="1"/>
  <c r="L179" i="4" a="1"/>
  <c r="Q179" i="4" s="1"/>
  <c r="L180" i="4" a="1"/>
  <c r="P180" i="4" s="1"/>
  <c r="L181" i="4" a="1"/>
  <c r="P181" i="4" s="1"/>
  <c r="L182" i="4" a="1"/>
  <c r="Q182" i="4" s="1"/>
  <c r="L183" i="4" a="1"/>
  <c r="L183" i="4" s="1"/>
  <c r="L184" i="4" a="1"/>
  <c r="M184" i="4" s="1"/>
  <c r="L185" i="4" a="1"/>
  <c r="N185" i="4" s="1"/>
  <c r="L186" i="4" a="1"/>
  <c r="O186" i="4" s="1"/>
  <c r="L187" i="4" a="1"/>
  <c r="L187" i="4" s="1"/>
  <c r="L188" i="4" a="1"/>
  <c r="M188" i="4" s="1"/>
  <c r="L189" i="4" a="1"/>
  <c r="N189" i="4" s="1"/>
  <c r="L190" i="4" a="1"/>
  <c r="L190" i="4" s="1"/>
  <c r="L191" i="4" a="1"/>
  <c r="L191" i="4" s="1"/>
  <c r="L192" i="4" a="1"/>
  <c r="L193" i="4" a="1"/>
  <c r="L194" i="4" a="1"/>
  <c r="L194" i="4" s="1"/>
  <c r="L195" i="4" a="1"/>
  <c r="L195" i="4" s="1"/>
  <c r="L196" i="4" a="1"/>
  <c r="M196" i="4" s="1"/>
  <c r="L197" i="4" a="1"/>
  <c r="N197" i="4" s="1"/>
  <c r="L198" i="4" a="1"/>
  <c r="N198" i="4" s="1"/>
  <c r="L199" i="4" a="1"/>
  <c r="L200" i="4" a="1"/>
  <c r="M200" i="4" s="1"/>
  <c r="L201" i="4" a="1"/>
  <c r="L202" i="4" a="1"/>
  <c r="L202" i="4" s="1"/>
  <c r="L203" i="4" a="1"/>
  <c r="L203" i="4" s="1"/>
  <c r="L204" i="4" a="1"/>
  <c r="L205" i="4" a="1"/>
  <c r="N205" i="4" s="1"/>
  <c r="L206" i="4" a="1"/>
  <c r="L207" i="4" a="1"/>
  <c r="L207" i="4" s="1"/>
  <c r="L208" i="4" a="1"/>
  <c r="M208" i="4" s="1"/>
  <c r="L209" i="4" a="1"/>
  <c r="L210" i="4" a="1"/>
  <c r="M210" i="4" s="1"/>
  <c r="L211" i="4" a="1"/>
  <c r="L211" i="4" s="1"/>
  <c r="L212" i="4" a="1"/>
  <c r="L213" i="4" a="1"/>
  <c r="N213" i="4" s="1"/>
  <c r="L214" i="4" a="1"/>
  <c r="P214" i="4" s="1"/>
  <c r="L215" i="4" a="1"/>
  <c r="L215" i="4" s="1"/>
  <c r="L216" i="4" a="1"/>
  <c r="M216" i="4" s="1"/>
  <c r="L217" i="4" a="1"/>
  <c r="N217" i="4" s="1"/>
  <c r="L218" i="4" a="1"/>
  <c r="L219" i="4" a="1"/>
  <c r="L219" i="4" s="1"/>
  <c r="L220" i="4" a="1"/>
  <c r="M220" i="4" s="1"/>
  <c r="L221" i="4" a="1"/>
  <c r="N221" i="4" s="1"/>
  <c r="L222" i="4" a="1"/>
  <c r="L222" i="4" s="1"/>
  <c r="L223" i="4" a="1"/>
  <c r="L224" i="4" a="1"/>
  <c r="S224" i="4" s="1"/>
  <c r="L225" i="4" a="1"/>
  <c r="N225" i="4" s="1"/>
  <c r="L226" i="4" a="1"/>
  <c r="L226" i="4" s="1"/>
  <c r="L227" i="4" a="1"/>
  <c r="L227" i="4" s="1"/>
  <c r="L228" i="4" a="1"/>
  <c r="L229" i="4" a="1"/>
  <c r="U229" i="4" s="1"/>
  <c r="L230" i="4" a="1"/>
  <c r="L230" i="4" s="1"/>
  <c r="L231" i="4" a="1"/>
  <c r="L231" i="4" s="1"/>
  <c r="L232" i="4" a="1"/>
  <c r="T232" i="4" s="1"/>
  <c r="L233" i="4" a="1"/>
  <c r="N233" i="4" s="1"/>
  <c r="L234" i="4" a="1"/>
  <c r="L234" i="4" s="1"/>
  <c r="L235" i="4" a="1"/>
  <c r="S235" i="4" s="1"/>
  <c r="L236" i="4" a="1"/>
  <c r="M236" i="4" s="1"/>
  <c r="L237" i="4" a="1"/>
  <c r="L238" i="4" a="1"/>
  <c r="L238" i="4" s="1"/>
  <c r="L239" i="4" a="1"/>
  <c r="L239" i="4" s="1"/>
  <c r="L240" i="4" a="1"/>
  <c r="M240" i="4" s="1"/>
  <c r="L5" i="4" a="1"/>
  <c r="L5" i="4" s="1"/>
  <c r="L6" i="4" a="1"/>
  <c r="L6" i="4" s="1"/>
  <c r="L7" i="4" a="1"/>
  <c r="N7" i="4" s="1"/>
  <c r="L8" i="4" a="1"/>
  <c r="L8" i="4" s="1"/>
  <c r="L9" i="4" a="1"/>
  <c r="L9" i="4" s="1"/>
  <c r="L4" i="4" a="1"/>
  <c r="L4" i="4" s="1"/>
  <c r="P233" i="4" l="1"/>
  <c r="M150" i="4"/>
  <c r="M229" i="4"/>
  <c r="S226" i="4"/>
  <c r="R114" i="4"/>
  <c r="T71" i="4"/>
  <c r="U56" i="4"/>
  <c r="S35" i="4"/>
  <c r="S48" i="4"/>
  <c r="O185" i="4"/>
  <c r="N166" i="4"/>
  <c r="O48" i="4"/>
  <c r="S195" i="4"/>
  <c r="S116" i="4"/>
  <c r="S197" i="4"/>
  <c r="Q116" i="4"/>
  <c r="U48" i="4"/>
  <c r="U35" i="4"/>
  <c r="T173" i="4"/>
  <c r="L116" i="4"/>
  <c r="R71" i="4"/>
  <c r="R65" i="4"/>
  <c r="S56" i="4"/>
  <c r="M35" i="4"/>
  <c r="N28" i="4"/>
  <c r="U221" i="4"/>
  <c r="O207" i="4"/>
  <c r="O190" i="4"/>
  <c r="S173" i="4"/>
  <c r="S157" i="4"/>
  <c r="S154" i="4"/>
  <c r="L133" i="4"/>
  <c r="Q130" i="4"/>
  <c r="R123" i="4"/>
  <c r="M72" i="4"/>
  <c r="P71" i="4"/>
  <c r="V82" i="4"/>
  <c r="P213" i="4"/>
  <c r="L173" i="4"/>
  <c r="O170" i="4"/>
  <c r="P154" i="4"/>
  <c r="M112" i="4"/>
  <c r="S90" i="4"/>
  <c r="S94" i="4"/>
  <c r="Q94" i="4"/>
  <c r="T63" i="4"/>
  <c r="T217" i="4"/>
  <c r="O208" i="4"/>
  <c r="O198" i="4"/>
  <c r="S196" i="4"/>
  <c r="O194" i="4"/>
  <c r="Q189" i="4"/>
  <c r="S184" i="4"/>
  <c r="U181" i="4"/>
  <c r="S166" i="4"/>
  <c r="O161" i="4"/>
  <c r="U150" i="4"/>
  <c r="U133" i="4"/>
  <c r="P129" i="4"/>
  <c r="R119" i="4"/>
  <c r="T111" i="4"/>
  <c r="O109" i="4"/>
  <c r="O94" i="4"/>
  <c r="U81" i="4"/>
  <c r="L71" i="4"/>
  <c r="O65" i="4"/>
  <c r="R63" i="4"/>
  <c r="R20" i="4"/>
  <c r="T233" i="4"/>
  <c r="Q225" i="4"/>
  <c r="R222" i="4"/>
  <c r="M217" i="4"/>
  <c r="S190" i="4"/>
  <c r="U185" i="4"/>
  <c r="P166" i="4"/>
  <c r="S150" i="4"/>
  <c r="T133" i="4"/>
  <c r="S115" i="4"/>
  <c r="P111" i="4"/>
  <c r="U94" i="4"/>
  <c r="M94" i="4"/>
  <c r="S73" i="4"/>
  <c r="L63" i="4"/>
  <c r="V94" i="4"/>
  <c r="X74" i="4"/>
  <c r="U233" i="4"/>
  <c r="O233" i="4"/>
  <c r="O221" i="4"/>
  <c r="S213" i="4"/>
  <c r="O203" i="4"/>
  <c r="O178" i="4"/>
  <c r="R166" i="4"/>
  <c r="L166" i="4"/>
  <c r="L154" i="4"/>
  <c r="O152" i="4"/>
  <c r="S137" i="4"/>
  <c r="S135" i="4"/>
  <c r="P125" i="4"/>
  <c r="L111" i="4"/>
  <c r="S106" i="4"/>
  <c r="O97" i="4"/>
  <c r="M90" i="4"/>
  <c r="O71" i="4"/>
  <c r="T65" i="4"/>
  <c r="L65" i="4"/>
  <c r="L20" i="4"/>
  <c r="T18" i="4"/>
  <c r="X34" i="4"/>
  <c r="S210" i="4"/>
  <c r="U145" i="4"/>
  <c r="U102" i="4"/>
  <c r="R87" i="4"/>
  <c r="X59" i="4"/>
  <c r="X30" i="4"/>
  <c r="O5" i="4"/>
  <c r="R234" i="4"/>
  <c r="Q233" i="4"/>
  <c r="P229" i="4"/>
  <c r="S220" i="4"/>
  <c r="N210" i="4"/>
  <c r="S202" i="4"/>
  <c r="S177" i="4"/>
  <c r="T166" i="4"/>
  <c r="O166" i="4"/>
  <c r="Q154" i="4"/>
  <c r="P153" i="4"/>
  <c r="Q150" i="4"/>
  <c r="P145" i="4"/>
  <c r="O142" i="4"/>
  <c r="S122" i="4"/>
  <c r="S119" i="4"/>
  <c r="P116" i="4"/>
  <c r="U112" i="4"/>
  <c r="R111" i="4"/>
  <c r="O107" i="4"/>
  <c r="O102" i="4"/>
  <c r="U90" i="4"/>
  <c r="P87" i="4"/>
  <c r="Q85" i="4"/>
  <c r="P75" i="4"/>
  <c r="P65" i="4"/>
  <c r="P63" i="4"/>
  <c r="S31" i="4"/>
  <c r="S28" i="4"/>
  <c r="N26" i="4"/>
  <c r="S20" i="4"/>
  <c r="S17" i="4"/>
  <c r="N10" i="4"/>
  <c r="V47" i="4"/>
  <c r="V30" i="4"/>
  <c r="T216" i="4"/>
  <c r="U101" i="4"/>
  <c r="U70" i="4"/>
  <c r="U149" i="4"/>
  <c r="R134" i="4"/>
  <c r="R79" i="4"/>
  <c r="R30" i="4"/>
  <c r="N5" i="4"/>
  <c r="N230" i="4"/>
  <c r="M225" i="4"/>
  <c r="S221" i="4"/>
  <c r="S217" i="4"/>
  <c r="S216" i="4"/>
  <c r="P210" i="4"/>
  <c r="S208" i="4"/>
  <c r="S203" i="4"/>
  <c r="S198" i="4"/>
  <c r="M189" i="4"/>
  <c r="S187" i="4"/>
  <c r="T185" i="4"/>
  <c r="M185" i="4"/>
  <c r="L184" i="4"/>
  <c r="O177" i="4"/>
  <c r="U170" i="4"/>
  <c r="M170" i="4"/>
  <c r="S163" i="4"/>
  <c r="O157" i="4"/>
  <c r="U154" i="4"/>
  <c r="O150" i="4"/>
  <c r="T149" i="4"/>
  <c r="N135" i="4"/>
  <c r="Q134" i="4"/>
  <c r="O129" i="4"/>
  <c r="Q122" i="4"/>
  <c r="S101" i="4"/>
  <c r="S98" i="4"/>
  <c r="M97" i="4"/>
  <c r="S81" i="4"/>
  <c r="O80" i="4"/>
  <c r="P79" i="4"/>
  <c r="M73" i="4"/>
  <c r="S70" i="4"/>
  <c r="M31" i="4"/>
  <c r="P30" i="4"/>
  <c r="R28" i="4"/>
  <c r="L28" i="4"/>
  <c r="V235" i="4"/>
  <c r="V59" i="4"/>
  <c r="T189" i="4"/>
  <c r="S185" i="4"/>
  <c r="R170" i="4"/>
  <c r="O149" i="4"/>
  <c r="O134" i="4"/>
  <c r="R103" i="4"/>
  <c r="O101" i="4"/>
  <c r="R91" i="4"/>
  <c r="O79" i="4"/>
  <c r="Q70" i="4"/>
  <c r="U34" i="4"/>
  <c r="O30" i="4"/>
  <c r="P28" i="4"/>
  <c r="U225" i="4"/>
  <c r="P216" i="4"/>
  <c r="T174" i="4"/>
  <c r="R163" i="4"/>
  <c r="U129" i="4"/>
  <c r="U113" i="4"/>
  <c r="S99" i="4"/>
  <c r="P81" i="4"/>
  <c r="S236" i="4"/>
  <c r="S225" i="4"/>
  <c r="L216" i="4"/>
  <c r="S189" i="4"/>
  <c r="S188" i="4"/>
  <c r="P185" i="4"/>
  <c r="T184" i="4"/>
  <c r="P174" i="4"/>
  <c r="P173" i="4"/>
  <c r="R171" i="4"/>
  <c r="Q170" i="4"/>
  <c r="N163" i="4"/>
  <c r="O146" i="4"/>
  <c r="U142" i="4"/>
  <c r="U137" i="4"/>
  <c r="U134" i="4"/>
  <c r="M134" i="4"/>
  <c r="Q133" i="4"/>
  <c r="U116" i="4"/>
  <c r="S107" i="4"/>
  <c r="O99" i="4"/>
  <c r="U97" i="4"/>
  <c r="P91" i="4"/>
  <c r="Q90" i="4"/>
  <c r="T79" i="4"/>
  <c r="L79" i="4"/>
  <c r="U73" i="4"/>
  <c r="U72" i="4"/>
  <c r="M70" i="4"/>
  <c r="S65" i="4"/>
  <c r="N65" i="4"/>
  <c r="O63" i="4"/>
  <c r="Q35" i="4"/>
  <c r="S34" i="4"/>
  <c r="U31" i="4"/>
  <c r="T30" i="4"/>
  <c r="L30" i="4"/>
  <c r="T28" i="4"/>
  <c r="O28" i="4"/>
  <c r="S12" i="4"/>
  <c r="X8" i="4"/>
  <c r="X227" i="4"/>
  <c r="V87" i="4"/>
  <c r="M212" i="4"/>
  <c r="L212" i="4"/>
  <c r="T212" i="4"/>
  <c r="O212" i="4"/>
  <c r="P212" i="4"/>
  <c r="L206" i="4"/>
  <c r="O206" i="4"/>
  <c r="S206" i="4"/>
  <c r="N201" i="4"/>
  <c r="S201" i="4"/>
  <c r="N105" i="4"/>
  <c r="S105" i="4"/>
  <c r="M105" i="4"/>
  <c r="U105" i="4"/>
  <c r="O105" i="4"/>
  <c r="Q105" i="4"/>
  <c r="W240" i="4"/>
  <c r="V240" i="4"/>
  <c r="W223" i="4"/>
  <c r="V223" i="4"/>
  <c r="X223" i="4"/>
  <c r="M224" i="4"/>
  <c r="P224" i="4"/>
  <c r="Q7" i="4"/>
  <c r="S5" i="4"/>
  <c r="M232" i="4"/>
  <c r="L232" i="4"/>
  <c r="L223" i="4"/>
  <c r="S223" i="4"/>
  <c r="L182" i="4"/>
  <c r="M182" i="4"/>
  <c r="R182" i="4"/>
  <c r="N182" i="4"/>
  <c r="S182" i="4"/>
  <c r="O182" i="4"/>
  <c r="U182" i="4"/>
  <c r="L169" i="4"/>
  <c r="S169" i="4"/>
  <c r="T169" i="4"/>
  <c r="L158" i="4"/>
  <c r="R158" i="4"/>
  <c r="N158" i="4"/>
  <c r="S158" i="4"/>
  <c r="O158" i="4"/>
  <c r="T158" i="4"/>
  <c r="L138" i="4"/>
  <c r="R138" i="4"/>
  <c r="N138" i="4"/>
  <c r="S138" i="4"/>
  <c r="O138" i="4"/>
  <c r="T138" i="4"/>
  <c r="M108" i="4"/>
  <c r="S108" i="4"/>
  <c r="M95" i="4"/>
  <c r="O95" i="4"/>
  <c r="L95" i="4"/>
  <c r="P95" i="4"/>
  <c r="R95" i="4"/>
  <c r="L86" i="4"/>
  <c r="Q86" i="4"/>
  <c r="M86" i="4"/>
  <c r="O86" i="4"/>
  <c r="S86" i="4"/>
  <c r="L11" i="4"/>
  <c r="O11" i="4"/>
  <c r="N237" i="4"/>
  <c r="O237" i="4"/>
  <c r="U237" i="4"/>
  <c r="N229" i="4"/>
  <c r="L229" i="4"/>
  <c r="Q229" i="4"/>
  <c r="O229" i="4"/>
  <c r="T229" i="4"/>
  <c r="S186" i="4"/>
  <c r="L7" i="4"/>
  <c r="R5" i="4"/>
  <c r="M237" i="4"/>
  <c r="S229" i="4"/>
  <c r="M228" i="4"/>
  <c r="S228" i="4"/>
  <c r="N209" i="4"/>
  <c r="S209" i="4"/>
  <c r="M204" i="4"/>
  <c r="S204" i="4"/>
  <c r="L199" i="4"/>
  <c r="O199" i="4"/>
  <c r="N193" i="4"/>
  <c r="Q193" i="4"/>
  <c r="S193" i="4"/>
  <c r="L62" i="4"/>
  <c r="M62" i="4"/>
  <c r="S62" i="4"/>
  <c r="Q62" i="4"/>
  <c r="U62" i="4"/>
  <c r="L235" i="4"/>
  <c r="O235" i="4"/>
  <c r="L218" i="4"/>
  <c r="S218" i="4"/>
  <c r="M214" i="4"/>
  <c r="L214" i="4"/>
  <c r="R214" i="4"/>
  <c r="N214" i="4"/>
  <c r="S214" i="4"/>
  <c r="O214" i="4"/>
  <c r="T214" i="4"/>
  <c r="S212" i="4"/>
  <c r="M192" i="4"/>
  <c r="L192" i="4"/>
  <c r="S192" i="4"/>
  <c r="T192" i="4"/>
  <c r="L186" i="4"/>
  <c r="P186" i="4"/>
  <c r="T186" i="4"/>
  <c r="M186" i="4"/>
  <c r="Q186" i="4"/>
  <c r="U186" i="4"/>
  <c r="N186" i="4"/>
  <c r="R186" i="4"/>
  <c r="L175" i="4"/>
  <c r="N175" i="4"/>
  <c r="O175" i="4"/>
  <c r="R175" i="4"/>
  <c r="L162" i="4"/>
  <c r="P162" i="4"/>
  <c r="U162" i="4"/>
  <c r="N159" i="4"/>
  <c r="O159" i="4"/>
  <c r="S159" i="4"/>
  <c r="L155" i="4"/>
  <c r="N155" i="4"/>
  <c r="O155" i="4"/>
  <c r="R155" i="4"/>
  <c r="N139" i="4"/>
  <c r="O139" i="4"/>
  <c r="S139" i="4"/>
  <c r="R105" i="4"/>
  <c r="N52" i="4"/>
  <c r="P52" i="4"/>
  <c r="L44" i="4"/>
  <c r="T44" i="4"/>
  <c r="P44" i="4"/>
  <c r="O44" i="4"/>
  <c r="Q44" i="4"/>
  <c r="U44" i="4"/>
  <c r="S234" i="4"/>
  <c r="O225" i="4"/>
  <c r="S222" i="4"/>
  <c r="O216" i="4"/>
  <c r="U213" i="4"/>
  <c r="M213" i="4"/>
  <c r="S211" i="4"/>
  <c r="R210" i="4"/>
  <c r="L210" i="4"/>
  <c r="Q205" i="4"/>
  <c r="O202" i="4"/>
  <c r="S200" i="4"/>
  <c r="O195" i="4"/>
  <c r="N190" i="4"/>
  <c r="T157" i="4"/>
  <c r="L157" i="4"/>
  <c r="T150" i="4"/>
  <c r="P150" i="4"/>
  <c r="L150" i="4"/>
  <c r="L145" i="4"/>
  <c r="S131" i="4"/>
  <c r="O130" i="4"/>
  <c r="M122" i="4"/>
  <c r="L113" i="4"/>
  <c r="O113" i="4"/>
  <c r="T107" i="4"/>
  <c r="M106" i="4"/>
  <c r="M103" i="4"/>
  <c r="L103" i="4"/>
  <c r="T103" i="4"/>
  <c r="T99" i="4"/>
  <c r="N91" i="4"/>
  <c r="N83" i="4"/>
  <c r="U83" i="4"/>
  <c r="M58" i="4"/>
  <c r="U58" i="4"/>
  <c r="P56" i="4"/>
  <c r="N48" i="4"/>
  <c r="R48" i="4"/>
  <c r="L48" i="4"/>
  <c r="P48" i="4"/>
  <c r="T48" i="4"/>
  <c r="P34" i="4"/>
  <c r="S21" i="4"/>
  <c r="M21" i="4"/>
  <c r="N17" i="4"/>
  <c r="M17" i="4"/>
  <c r="U17" i="4"/>
  <c r="Q17" i="4"/>
  <c r="S13" i="4"/>
  <c r="P12" i="4"/>
  <c r="M107" i="4"/>
  <c r="L107" i="4"/>
  <c r="R107" i="4"/>
  <c r="L102" i="4"/>
  <c r="Q102" i="4"/>
  <c r="M99" i="4"/>
  <c r="L99" i="4"/>
  <c r="R99" i="4"/>
  <c r="L98" i="4"/>
  <c r="Q98" i="4"/>
  <c r="S91" i="4"/>
  <c r="M74" i="4"/>
  <c r="O74" i="4"/>
  <c r="M69" i="4"/>
  <c r="Q69" i="4"/>
  <c r="Q48" i="4"/>
  <c r="U27" i="4"/>
  <c r="R18" i="4"/>
  <c r="L18" i="4"/>
  <c r="M16" i="4"/>
  <c r="U16" i="4"/>
  <c r="Q217" i="4"/>
  <c r="Q213" i="4"/>
  <c r="T210" i="4"/>
  <c r="O210" i="4"/>
  <c r="S194" i="4"/>
  <c r="R190" i="4"/>
  <c r="U189" i="4"/>
  <c r="O189" i="4"/>
  <c r="S178" i="4"/>
  <c r="P177" i="4"/>
  <c r="O173" i="4"/>
  <c r="S171" i="4"/>
  <c r="S170" i="4"/>
  <c r="U166" i="4"/>
  <c r="Q166" i="4"/>
  <c r="O163" i="4"/>
  <c r="P157" i="4"/>
  <c r="S152" i="4"/>
  <c r="R150" i="4"/>
  <c r="S134" i="4"/>
  <c r="U130" i="4"/>
  <c r="L129" i="4"/>
  <c r="T129" i="4"/>
  <c r="Q125" i="4"/>
  <c r="R122" i="4"/>
  <c r="T113" i="4"/>
  <c r="S112" i="4"/>
  <c r="M111" i="4"/>
  <c r="N111" i="4"/>
  <c r="S111" i="4"/>
  <c r="L109" i="4"/>
  <c r="T109" i="4"/>
  <c r="P107" i="4"/>
  <c r="U106" i="4"/>
  <c r="P103" i="4"/>
  <c r="S102" i="4"/>
  <c r="P99" i="4"/>
  <c r="U98" i="4"/>
  <c r="M91" i="4"/>
  <c r="O91" i="4"/>
  <c r="T91" i="4"/>
  <c r="M87" i="4"/>
  <c r="L87" i="4"/>
  <c r="T87" i="4"/>
  <c r="Q82" i="4"/>
  <c r="M82" i="4"/>
  <c r="U82" i="4"/>
  <c r="O56" i="4"/>
  <c r="T56" i="4"/>
  <c r="L56" i="4"/>
  <c r="Q56" i="4"/>
  <c r="L34" i="4"/>
  <c r="Q34" i="4"/>
  <c r="O34" i="4"/>
  <c r="T34" i="4"/>
  <c r="N25" i="4"/>
  <c r="O25" i="4"/>
  <c r="U21" i="4"/>
  <c r="N13" i="4"/>
  <c r="Q13" i="4"/>
  <c r="M13" i="4"/>
  <c r="U13" i="4"/>
  <c r="M12" i="4"/>
  <c r="O12" i="4"/>
  <c r="T12" i="4"/>
  <c r="L12" i="4"/>
  <c r="R12" i="4"/>
  <c r="P10" i="4"/>
  <c r="L10" i="4"/>
  <c r="S10" i="4"/>
  <c r="W231" i="4"/>
  <c r="V231" i="4"/>
  <c r="X231" i="4"/>
  <c r="S85" i="4"/>
  <c r="S72" i="4"/>
  <c r="O70" i="4"/>
  <c r="S63" i="4"/>
  <c r="N63" i="4"/>
  <c r="O35" i="4"/>
  <c r="S30" i="4"/>
  <c r="X235" i="4"/>
  <c r="V89" i="4"/>
  <c r="V74" i="4"/>
  <c r="X71" i="4"/>
  <c r="X63" i="4"/>
  <c r="V43" i="4"/>
  <c r="V34" i="4"/>
  <c r="X26" i="4"/>
  <c r="V18" i="4"/>
  <c r="X11" i="4"/>
  <c r="X90" i="4"/>
  <c r="X78" i="4"/>
  <c r="V63" i="4"/>
  <c r="V39" i="4"/>
  <c r="V26" i="4"/>
  <c r="X23" i="4"/>
  <c r="V11" i="4"/>
  <c r="V227" i="4"/>
  <c r="X94" i="4"/>
  <c r="V90" i="4"/>
  <c r="X82" i="4"/>
  <c r="V78" i="4"/>
  <c r="X67" i="4"/>
  <c r="V54" i="4"/>
  <c r="X51" i="4"/>
  <c r="S8" i="4"/>
  <c r="O232" i="4"/>
  <c r="O231" i="4"/>
  <c r="O230" i="4"/>
  <c r="T228" i="4"/>
  <c r="L228" i="4"/>
  <c r="N226" i="4"/>
  <c r="T224" i="4"/>
  <c r="L224" i="4"/>
  <c r="N222" i="4"/>
  <c r="O220" i="4"/>
  <c r="O219" i="4"/>
  <c r="O218" i="4"/>
  <c r="S215" i="4"/>
  <c r="O204" i="4"/>
  <c r="O201" i="4"/>
  <c r="U198" i="4"/>
  <c r="Q198" i="4"/>
  <c r="M198" i="4"/>
  <c r="O196" i="4"/>
  <c r="O193" i="4"/>
  <c r="U190" i="4"/>
  <c r="Q190" i="4"/>
  <c r="M190" i="4"/>
  <c r="P188" i="4"/>
  <c r="S174" i="4"/>
  <c r="O174" i="4"/>
  <c r="L167" i="4"/>
  <c r="N167" i="4"/>
  <c r="N165" i="4"/>
  <c r="O165" i="4"/>
  <c r="T162" i="4"/>
  <c r="O162" i="4"/>
  <c r="N141" i="4"/>
  <c r="P141" i="4"/>
  <c r="O141" i="4"/>
  <c r="S141" i="4"/>
  <c r="L126" i="4"/>
  <c r="P126" i="4"/>
  <c r="T126" i="4"/>
  <c r="M126" i="4"/>
  <c r="R126" i="4"/>
  <c r="N126" i="4"/>
  <c r="S126" i="4"/>
  <c r="O126" i="4"/>
  <c r="U126" i="4"/>
  <c r="N121" i="4"/>
  <c r="M121" i="4"/>
  <c r="S121" i="4"/>
  <c r="L121" i="4"/>
  <c r="T121" i="4"/>
  <c r="O121" i="4"/>
  <c r="U121" i="4"/>
  <c r="P121" i="4"/>
  <c r="P236" i="4"/>
  <c r="Q221" i="4"/>
  <c r="T220" i="4"/>
  <c r="L220" i="4"/>
  <c r="N218" i="4"/>
  <c r="O215" i="4"/>
  <c r="O211" i="4"/>
  <c r="Q209" i="4"/>
  <c r="T208" i="4"/>
  <c r="L208" i="4"/>
  <c r="R206" i="4"/>
  <c r="N206" i="4"/>
  <c r="U205" i="4"/>
  <c r="P205" i="4"/>
  <c r="T204" i="4"/>
  <c r="L204" i="4"/>
  <c r="R202" i="4"/>
  <c r="N202" i="4"/>
  <c r="U201" i="4"/>
  <c r="M201" i="4"/>
  <c r="P200" i="4"/>
  <c r="S199" i="4"/>
  <c r="T198" i="4"/>
  <c r="P198" i="4"/>
  <c r="L198" i="4"/>
  <c r="Q197" i="4"/>
  <c r="T196" i="4"/>
  <c r="L196" i="4"/>
  <c r="R194" i="4"/>
  <c r="N194" i="4"/>
  <c r="U193" i="4"/>
  <c r="M193" i="4"/>
  <c r="P192" i="4"/>
  <c r="S191" i="4"/>
  <c r="T190" i="4"/>
  <c r="P190" i="4"/>
  <c r="O188" i="4"/>
  <c r="O187" i="4"/>
  <c r="Q185" i="4"/>
  <c r="L185" i="4"/>
  <c r="P184" i="4"/>
  <c r="S183" i="4"/>
  <c r="T182" i="4"/>
  <c r="P182" i="4"/>
  <c r="R178" i="4"/>
  <c r="N178" i="4"/>
  <c r="T177" i="4"/>
  <c r="L177" i="4"/>
  <c r="R174" i="4"/>
  <c r="N174" i="4"/>
  <c r="O169" i="4"/>
  <c r="S167" i="4"/>
  <c r="S165" i="4"/>
  <c r="S162" i="4"/>
  <c r="M162" i="4"/>
  <c r="L147" i="4"/>
  <c r="R147" i="4"/>
  <c r="N147" i="4"/>
  <c r="O147" i="4"/>
  <c r="M146" i="4"/>
  <c r="Q146" i="4"/>
  <c r="U146" i="4"/>
  <c r="L146" i="4"/>
  <c r="R146" i="4"/>
  <c r="N146" i="4"/>
  <c r="S146" i="4"/>
  <c r="L143" i="4"/>
  <c r="O143" i="4"/>
  <c r="N143" i="4"/>
  <c r="R143" i="4"/>
  <c r="L142" i="4"/>
  <c r="P142" i="4"/>
  <c r="T142" i="4"/>
  <c r="M142" i="4"/>
  <c r="R142" i="4"/>
  <c r="N142" i="4"/>
  <c r="S142" i="4"/>
  <c r="M128" i="4"/>
  <c r="O128" i="4"/>
  <c r="S128" i="4"/>
  <c r="U8" i="4"/>
  <c r="Q8" i="4"/>
  <c r="M8" i="4"/>
  <c r="T7" i="4"/>
  <c r="O7" i="4"/>
  <c r="O236" i="4"/>
  <c r="O234" i="4"/>
  <c r="S232" i="4"/>
  <c r="P228" i="4"/>
  <c r="S227" i="4"/>
  <c r="R226" i="4"/>
  <c r="U209" i="4"/>
  <c r="O209" i="4"/>
  <c r="U206" i="4"/>
  <c r="Q206" i="4"/>
  <c r="M206" i="4"/>
  <c r="T205" i="4"/>
  <c r="O205" i="4"/>
  <c r="U202" i="4"/>
  <c r="Q202" i="4"/>
  <c r="M202" i="4"/>
  <c r="O200" i="4"/>
  <c r="O197" i="4"/>
  <c r="U194" i="4"/>
  <c r="Q194" i="4"/>
  <c r="M194" i="4"/>
  <c r="O192" i="4"/>
  <c r="O191" i="4"/>
  <c r="T188" i="4"/>
  <c r="L188" i="4"/>
  <c r="O184" i="4"/>
  <c r="O183" i="4"/>
  <c r="U178" i="4"/>
  <c r="Q178" i="4"/>
  <c r="M178" i="4"/>
  <c r="U174" i="4"/>
  <c r="Q174" i="4"/>
  <c r="L174" i="4"/>
  <c r="L171" i="4"/>
  <c r="O171" i="4"/>
  <c r="L170" i="4"/>
  <c r="P170" i="4"/>
  <c r="T170" i="4"/>
  <c r="R167" i="4"/>
  <c r="P165" i="4"/>
  <c r="Q162" i="4"/>
  <c r="M156" i="4"/>
  <c r="O156" i="4"/>
  <c r="S156" i="4"/>
  <c r="L151" i="4"/>
  <c r="N151" i="4"/>
  <c r="R151" i="4"/>
  <c r="S151" i="4"/>
  <c r="T146" i="4"/>
  <c r="T141" i="4"/>
  <c r="N137" i="4"/>
  <c r="O137" i="4"/>
  <c r="T137" i="4"/>
  <c r="P137" i="4"/>
  <c r="Q137" i="4"/>
  <c r="L127" i="4"/>
  <c r="O127" i="4"/>
  <c r="N127" i="4"/>
  <c r="R127" i="4"/>
  <c r="S127" i="4"/>
  <c r="O8" i="4"/>
  <c r="R8" i="4"/>
  <c r="N8" i="4"/>
  <c r="U7" i="4"/>
  <c r="P7" i="4"/>
  <c r="S238" i="4"/>
  <c r="S237" i="4"/>
  <c r="S230" i="4"/>
  <c r="T8" i="4"/>
  <c r="P8" i="4"/>
  <c r="S7" i="4"/>
  <c r="M7" i="4"/>
  <c r="O238" i="4"/>
  <c r="Q237" i="4"/>
  <c r="T236" i="4"/>
  <c r="L236" i="4"/>
  <c r="N234" i="4"/>
  <c r="S233" i="4"/>
  <c r="M233" i="4"/>
  <c r="P232" i="4"/>
  <c r="S231" i="4"/>
  <c r="R230" i="4"/>
  <c r="O228" i="4"/>
  <c r="O227" i="4"/>
  <c r="O226" i="4"/>
  <c r="O224" i="4"/>
  <c r="O223" i="4"/>
  <c r="O222" i="4"/>
  <c r="T221" i="4"/>
  <c r="M221" i="4"/>
  <c r="P220" i="4"/>
  <c r="S219" i="4"/>
  <c r="R218" i="4"/>
  <c r="U217" i="4"/>
  <c r="O217" i="4"/>
  <c r="U214" i="4"/>
  <c r="Q214" i="4"/>
  <c r="T213" i="4"/>
  <c r="O213" i="4"/>
  <c r="U210" i="4"/>
  <c r="Q210" i="4"/>
  <c r="T209" i="4"/>
  <c r="M209" i="4"/>
  <c r="P208" i="4"/>
  <c r="S207" i="4"/>
  <c r="T206" i="4"/>
  <c r="P206" i="4"/>
  <c r="S205" i="4"/>
  <c r="M205" i="4"/>
  <c r="P204" i="4"/>
  <c r="T202" i="4"/>
  <c r="P202" i="4"/>
  <c r="Q201" i="4"/>
  <c r="T200" i="4"/>
  <c r="L200" i="4"/>
  <c r="R198" i="4"/>
  <c r="U197" i="4"/>
  <c r="M197" i="4"/>
  <c r="P196" i="4"/>
  <c r="T194" i="4"/>
  <c r="P194" i="4"/>
  <c r="T178" i="4"/>
  <c r="P178" i="4"/>
  <c r="N169" i="4"/>
  <c r="P169" i="4"/>
  <c r="O167" i="4"/>
  <c r="L165" i="4"/>
  <c r="N162" i="4"/>
  <c r="R162" i="4"/>
  <c r="M148" i="4"/>
  <c r="S148" i="4"/>
  <c r="O148" i="4"/>
  <c r="M144" i="4"/>
  <c r="O144" i="4"/>
  <c r="S144" i="4"/>
  <c r="L141" i="4"/>
  <c r="M132" i="4"/>
  <c r="O132" i="4"/>
  <c r="S132" i="4"/>
  <c r="Q126" i="4"/>
  <c r="Q121" i="4"/>
  <c r="L118" i="4"/>
  <c r="N118" i="4"/>
  <c r="T118" i="4"/>
  <c r="L117" i="4"/>
  <c r="P117" i="4"/>
  <c r="T117" i="4"/>
  <c r="N93" i="4"/>
  <c r="R93" i="4"/>
  <c r="L93" i="4"/>
  <c r="P93" i="4"/>
  <c r="T93" i="4"/>
  <c r="L89" i="4"/>
  <c r="P89" i="4"/>
  <c r="T89" i="4"/>
  <c r="N89" i="4"/>
  <c r="R89" i="4"/>
  <c r="M77" i="4"/>
  <c r="L77" i="4"/>
  <c r="Q77" i="4"/>
  <c r="U77" i="4"/>
  <c r="O77" i="4"/>
  <c r="S77" i="4"/>
  <c r="M67" i="4"/>
  <c r="L67" i="4"/>
  <c r="R67" i="4"/>
  <c r="O67" i="4"/>
  <c r="T67" i="4"/>
  <c r="L61" i="4"/>
  <c r="P61" i="4"/>
  <c r="T61" i="4"/>
  <c r="N61" i="4"/>
  <c r="R61" i="4"/>
  <c r="M59" i="4"/>
  <c r="L59" i="4"/>
  <c r="R59" i="4"/>
  <c r="N59" i="4"/>
  <c r="T59" i="4"/>
  <c r="P59" i="4"/>
  <c r="P47" i="4"/>
  <c r="U47" i="4"/>
  <c r="L40" i="4"/>
  <c r="P40" i="4"/>
  <c r="T40" i="4"/>
  <c r="M40" i="4"/>
  <c r="R40" i="4"/>
  <c r="O40" i="4"/>
  <c r="U40" i="4"/>
  <c r="M38" i="4"/>
  <c r="O38" i="4"/>
  <c r="T38" i="4"/>
  <c r="L38" i="4"/>
  <c r="S38" i="4"/>
  <c r="P38" i="4"/>
  <c r="M36" i="4"/>
  <c r="N36" i="4"/>
  <c r="S36" i="4"/>
  <c r="L36" i="4"/>
  <c r="T36" i="4"/>
  <c r="P36" i="4"/>
  <c r="L23" i="4"/>
  <c r="O23" i="4"/>
  <c r="S23" i="4"/>
  <c r="S16" i="4"/>
  <c r="L15" i="4"/>
  <c r="S15" i="4"/>
  <c r="O15" i="4"/>
  <c r="V6" i="4"/>
  <c r="X6" i="4"/>
  <c r="W239" i="4"/>
  <c r="V239" i="4"/>
  <c r="W234" i="4"/>
  <c r="V234" i="4"/>
  <c r="N161" i="4"/>
  <c r="L161" i="4"/>
  <c r="T161" i="4"/>
  <c r="N154" i="4"/>
  <c r="R154" i="4"/>
  <c r="N153" i="4"/>
  <c r="L153" i="4"/>
  <c r="T153" i="4"/>
  <c r="N149" i="4"/>
  <c r="P149" i="4"/>
  <c r="N145" i="4"/>
  <c r="O145" i="4"/>
  <c r="T145" i="4"/>
  <c r="N133" i="4"/>
  <c r="M133" i="4"/>
  <c r="S133" i="4"/>
  <c r="R131" i="4"/>
  <c r="S130" i="4"/>
  <c r="N130" i="4"/>
  <c r="U125" i="4"/>
  <c r="O125" i="4"/>
  <c r="M124" i="4"/>
  <c r="O124" i="4"/>
  <c r="L123" i="4"/>
  <c r="O123" i="4"/>
  <c r="L122" i="4"/>
  <c r="P122" i="4"/>
  <c r="T122" i="4"/>
  <c r="Q118" i="4"/>
  <c r="U117" i="4"/>
  <c r="O117" i="4"/>
  <c r="R115" i="4"/>
  <c r="S113" i="4"/>
  <c r="M113" i="4"/>
  <c r="S110" i="4"/>
  <c r="S109" i="4"/>
  <c r="N109" i="4"/>
  <c r="N101" i="4"/>
  <c r="R101" i="4"/>
  <c r="L101" i="4"/>
  <c r="P101" i="4"/>
  <c r="T101" i="4"/>
  <c r="L97" i="4"/>
  <c r="P97" i="4"/>
  <c r="T97" i="4"/>
  <c r="N97" i="4"/>
  <c r="R97" i="4"/>
  <c r="Q93" i="4"/>
  <c r="Q89" i="4"/>
  <c r="O85" i="4"/>
  <c r="M83" i="4"/>
  <c r="L83" i="4"/>
  <c r="R83" i="4"/>
  <c r="O83" i="4"/>
  <c r="T83" i="4"/>
  <c r="R77" i="4"/>
  <c r="M75" i="4"/>
  <c r="O75" i="4"/>
  <c r="T75" i="4"/>
  <c r="L75" i="4"/>
  <c r="R75" i="4"/>
  <c r="L73" i="4"/>
  <c r="P73" i="4"/>
  <c r="T73" i="4"/>
  <c r="N73" i="4"/>
  <c r="R73" i="4"/>
  <c r="O69" i="4"/>
  <c r="S67" i="4"/>
  <c r="S66" i="4"/>
  <c r="Q61" i="4"/>
  <c r="M52" i="4"/>
  <c r="Q52" i="4"/>
  <c r="U52" i="4"/>
  <c r="O52" i="4"/>
  <c r="T52" i="4"/>
  <c r="L52" i="4"/>
  <c r="R52" i="4"/>
  <c r="S40" i="4"/>
  <c r="P39" i="4"/>
  <c r="U39" i="4"/>
  <c r="S37" i="4"/>
  <c r="O37" i="4"/>
  <c r="S32" i="4"/>
  <c r="L27" i="4"/>
  <c r="O27" i="4"/>
  <c r="S27" i="4"/>
  <c r="M27" i="4"/>
  <c r="L26" i="4"/>
  <c r="P26" i="4"/>
  <c r="T26" i="4"/>
  <c r="O26" i="4"/>
  <c r="U26" i="4"/>
  <c r="M26" i="4"/>
  <c r="R26" i="4"/>
  <c r="T24" i="4"/>
  <c r="S22" i="4"/>
  <c r="P16" i="4"/>
  <c r="R14" i="4"/>
  <c r="W238" i="4"/>
  <c r="V238" i="4"/>
  <c r="W233" i="4"/>
  <c r="X233" i="4"/>
  <c r="V233" i="4"/>
  <c r="S161" i="4"/>
  <c r="L159" i="4"/>
  <c r="R159" i="4"/>
  <c r="M158" i="4"/>
  <c r="Q158" i="4"/>
  <c r="U158" i="4"/>
  <c r="T154" i="4"/>
  <c r="O154" i="4"/>
  <c r="S153" i="4"/>
  <c r="S149" i="4"/>
  <c r="Q145" i="4"/>
  <c r="M140" i="4"/>
  <c r="S140" i="4"/>
  <c r="L139" i="4"/>
  <c r="R139" i="4"/>
  <c r="M138" i="4"/>
  <c r="Q138" i="4"/>
  <c r="U138" i="4"/>
  <c r="M136" i="4"/>
  <c r="O136" i="4"/>
  <c r="L135" i="4"/>
  <c r="O135" i="4"/>
  <c r="L134" i="4"/>
  <c r="P134" i="4"/>
  <c r="T134" i="4"/>
  <c r="P133" i="4"/>
  <c r="R130" i="4"/>
  <c r="N129" i="4"/>
  <c r="M129" i="4"/>
  <c r="S129" i="4"/>
  <c r="T125" i="4"/>
  <c r="S123" i="4"/>
  <c r="U122" i="4"/>
  <c r="O122" i="4"/>
  <c r="M120" i="4"/>
  <c r="O120" i="4"/>
  <c r="L119" i="4"/>
  <c r="O119" i="4"/>
  <c r="P118" i="4"/>
  <c r="S117" i="4"/>
  <c r="N117" i="4"/>
  <c r="P115" i="4"/>
  <c r="Q113" i="4"/>
  <c r="R109" i="4"/>
  <c r="L106" i="4"/>
  <c r="O106" i="4"/>
  <c r="L105" i="4"/>
  <c r="P105" i="4"/>
  <c r="T105" i="4"/>
  <c r="Q101" i="4"/>
  <c r="Q97" i="4"/>
  <c r="O93" i="4"/>
  <c r="O89" i="4"/>
  <c r="U85" i="4"/>
  <c r="S83" i="4"/>
  <c r="M81" i="4"/>
  <c r="O81" i="4"/>
  <c r="T81" i="4"/>
  <c r="L81" i="4"/>
  <c r="R81" i="4"/>
  <c r="P77" i="4"/>
  <c r="S75" i="4"/>
  <c r="Q73" i="4"/>
  <c r="U69" i="4"/>
  <c r="P67" i="4"/>
  <c r="O61" i="4"/>
  <c r="S59" i="4"/>
  <c r="S52" i="4"/>
  <c r="Q40" i="4"/>
  <c r="R38" i="4"/>
  <c r="R36" i="4"/>
  <c r="S26" i="4"/>
  <c r="V4" i="4"/>
  <c r="X4" i="4"/>
  <c r="W237" i="4"/>
  <c r="X237" i="4"/>
  <c r="V237" i="4"/>
  <c r="W232" i="4"/>
  <c r="V232" i="4"/>
  <c r="X232" i="4"/>
  <c r="L131" i="4"/>
  <c r="O131" i="4"/>
  <c r="L130" i="4"/>
  <c r="P130" i="4"/>
  <c r="T130" i="4"/>
  <c r="N125" i="4"/>
  <c r="M125" i="4"/>
  <c r="S125" i="4"/>
  <c r="U118" i="4"/>
  <c r="M118" i="4"/>
  <c r="R117" i="4"/>
  <c r="M117" i="4"/>
  <c r="L115" i="4"/>
  <c r="N113" i="4"/>
  <c r="R113" i="4"/>
  <c r="M109" i="4"/>
  <c r="Q109" i="4"/>
  <c r="U109" i="4"/>
  <c r="U93" i="4"/>
  <c r="M93" i="4"/>
  <c r="U89" i="4"/>
  <c r="M89" i="4"/>
  <c r="N85" i="4"/>
  <c r="R85" i="4"/>
  <c r="L85" i="4"/>
  <c r="P85" i="4"/>
  <c r="T85" i="4"/>
  <c r="N77" i="4"/>
  <c r="N69" i="4"/>
  <c r="R69" i="4"/>
  <c r="L69" i="4"/>
  <c r="P69" i="4"/>
  <c r="T69" i="4"/>
  <c r="N67" i="4"/>
  <c r="L66" i="4"/>
  <c r="Q66" i="4"/>
  <c r="M66" i="4"/>
  <c r="U66" i="4"/>
  <c r="U61" i="4"/>
  <c r="M61" i="4"/>
  <c r="O59" i="4"/>
  <c r="P55" i="4"/>
  <c r="U55" i="4"/>
  <c r="N40" i="4"/>
  <c r="N38" i="4"/>
  <c r="M32" i="4"/>
  <c r="L32" i="4"/>
  <c r="R32" i="4"/>
  <c r="P32" i="4"/>
  <c r="N32" i="4"/>
  <c r="T32" i="4"/>
  <c r="M24" i="4"/>
  <c r="O24" i="4"/>
  <c r="S24" i="4"/>
  <c r="L24" i="4"/>
  <c r="M22" i="4"/>
  <c r="L22" i="4"/>
  <c r="R22" i="4"/>
  <c r="P22" i="4"/>
  <c r="N22" i="4"/>
  <c r="T22" i="4"/>
  <c r="N16" i="4"/>
  <c r="R16" i="4"/>
  <c r="L16" i="4"/>
  <c r="Q16" i="4"/>
  <c r="O16" i="4"/>
  <c r="T16" i="4"/>
  <c r="M14" i="4"/>
  <c r="N14" i="4"/>
  <c r="S14" i="4"/>
  <c r="L14" i="4"/>
  <c r="T14" i="4"/>
  <c r="P14" i="4"/>
  <c r="V10" i="4"/>
  <c r="X10" i="4"/>
  <c r="V7" i="4"/>
  <c r="X7" i="4"/>
  <c r="W236" i="4"/>
  <c r="V236" i="4"/>
  <c r="X236" i="4"/>
  <c r="W230" i="4"/>
  <c r="V230" i="4"/>
  <c r="W229" i="4"/>
  <c r="X229" i="4"/>
  <c r="W224" i="4"/>
  <c r="V224" i="4"/>
  <c r="X222" i="4"/>
  <c r="W91" i="4"/>
  <c r="V91" i="4"/>
  <c r="W79" i="4"/>
  <c r="V79" i="4"/>
  <c r="W70" i="4"/>
  <c r="V70" i="4"/>
  <c r="W58" i="4"/>
  <c r="V58" i="4"/>
  <c r="W35" i="4"/>
  <c r="X35" i="4"/>
  <c r="W15" i="4"/>
  <c r="V15" i="4"/>
  <c r="W12" i="4"/>
  <c r="V12" i="4"/>
  <c r="L58" i="4"/>
  <c r="Q58" i="4"/>
  <c r="N44" i="4"/>
  <c r="R44" i="4"/>
  <c r="M20" i="4"/>
  <c r="O20" i="4"/>
  <c r="T20" i="4"/>
  <c r="M18" i="4"/>
  <c r="N18" i="4"/>
  <c r="S18" i="4"/>
  <c r="V5" i="4"/>
  <c r="X5" i="4"/>
  <c r="V222" i="4"/>
  <c r="W95" i="4"/>
  <c r="X95" i="4"/>
  <c r="W83" i="4"/>
  <c r="X83" i="4"/>
  <c r="W69" i="4"/>
  <c r="V69" i="4"/>
  <c r="W62" i="4"/>
  <c r="V62" i="4"/>
  <c r="W46" i="4"/>
  <c r="V46" i="4"/>
  <c r="W38" i="4"/>
  <c r="V38" i="4"/>
  <c r="W14" i="4"/>
  <c r="V14" i="4"/>
  <c r="W228" i="4"/>
  <c r="V228" i="4"/>
  <c r="X226" i="4"/>
  <c r="W225" i="4"/>
  <c r="X225" i="4"/>
  <c r="W86" i="4"/>
  <c r="V86" i="4"/>
  <c r="W66" i="4"/>
  <c r="V66" i="4"/>
  <c r="W27" i="4"/>
  <c r="V27" i="4"/>
  <c r="W19" i="4"/>
  <c r="X19" i="4"/>
  <c r="S103" i="4"/>
  <c r="N103" i="4"/>
  <c r="O98" i="4"/>
  <c r="S95" i="4"/>
  <c r="N95" i="4"/>
  <c r="O90" i="4"/>
  <c r="S87" i="4"/>
  <c r="N87" i="4"/>
  <c r="S80" i="4"/>
  <c r="S79" i="4"/>
  <c r="N79" i="4"/>
  <c r="S74" i="4"/>
  <c r="S71" i="4"/>
  <c r="N71" i="4"/>
  <c r="U65" i="4"/>
  <c r="Q65" i="4"/>
  <c r="O62" i="4"/>
  <c r="O58" i="4"/>
  <c r="N56" i="4"/>
  <c r="R56" i="4"/>
  <c r="S44" i="4"/>
  <c r="M44" i="4"/>
  <c r="N34" i="4"/>
  <c r="R34" i="4"/>
  <c r="L31" i="4"/>
  <c r="Q31" i="4"/>
  <c r="M30" i="4"/>
  <c r="Q30" i="4"/>
  <c r="U30" i="4"/>
  <c r="N21" i="4"/>
  <c r="Q21" i="4"/>
  <c r="N20" i="4"/>
  <c r="L19" i="4"/>
  <c r="S19" i="4"/>
  <c r="O18" i="4"/>
  <c r="S11" i="4"/>
  <c r="M10" i="4"/>
  <c r="O10" i="4"/>
  <c r="T10" i="4"/>
  <c r="V9" i="4"/>
  <c r="X9" i="4"/>
  <c r="V229" i="4"/>
  <c r="V226" i="4"/>
  <c r="X224" i="4"/>
  <c r="W75" i="4"/>
  <c r="V75" i="4"/>
  <c r="W55" i="4"/>
  <c r="X55" i="4"/>
  <c r="W50" i="4"/>
  <c r="V50" i="4"/>
  <c r="W42" i="4"/>
  <c r="V42" i="4"/>
  <c r="W31" i="4"/>
  <c r="V31" i="4"/>
  <c r="W22" i="4"/>
  <c r="V22" i="4"/>
  <c r="X15" i="4"/>
  <c r="X12" i="4"/>
  <c r="X87" i="4"/>
  <c r="X54" i="4"/>
  <c r="X47" i="4"/>
  <c r="X43" i="4"/>
  <c r="X39" i="4"/>
  <c r="X18" i="4"/>
  <c r="W215" i="4"/>
  <c r="X215" i="4"/>
  <c r="W207" i="4"/>
  <c r="X207" i="4"/>
  <c r="W205" i="4"/>
  <c r="X205" i="4"/>
  <c r="W197" i="4"/>
  <c r="X197" i="4"/>
  <c r="W195" i="4"/>
  <c r="X195" i="4"/>
  <c r="W193" i="4"/>
  <c r="X193" i="4"/>
  <c r="W191" i="4"/>
  <c r="X191" i="4"/>
  <c r="W189" i="4"/>
  <c r="X189" i="4"/>
  <c r="W187" i="4"/>
  <c r="X187" i="4"/>
  <c r="W185" i="4"/>
  <c r="X185" i="4"/>
  <c r="W183" i="4"/>
  <c r="X183" i="4"/>
  <c r="W181" i="4"/>
  <c r="X181" i="4"/>
  <c r="W179" i="4"/>
  <c r="X179" i="4"/>
  <c r="W177" i="4"/>
  <c r="X177" i="4"/>
  <c r="W175" i="4"/>
  <c r="X175" i="4"/>
  <c r="W173" i="4"/>
  <c r="X173" i="4"/>
  <c r="W171" i="4"/>
  <c r="X171" i="4"/>
  <c r="W169" i="4"/>
  <c r="X169" i="4"/>
  <c r="W167" i="4"/>
  <c r="X167" i="4"/>
  <c r="W165" i="4"/>
  <c r="X165" i="4"/>
  <c r="W163" i="4"/>
  <c r="X163" i="4"/>
  <c r="W161" i="4"/>
  <c r="X161" i="4"/>
  <c r="W159" i="4"/>
  <c r="X159" i="4"/>
  <c r="W157" i="4"/>
  <c r="X157" i="4"/>
  <c r="W155" i="4"/>
  <c r="X155" i="4"/>
  <c r="W153" i="4"/>
  <c r="X153" i="4"/>
  <c r="W151" i="4"/>
  <c r="X151" i="4"/>
  <c r="W149" i="4"/>
  <c r="X149" i="4"/>
  <c r="W147" i="4"/>
  <c r="X147" i="4"/>
  <c r="W145" i="4"/>
  <c r="X145" i="4"/>
  <c r="W143" i="4"/>
  <c r="X143" i="4"/>
  <c r="W141" i="4"/>
  <c r="X141" i="4"/>
  <c r="W213" i="4"/>
  <c r="X213" i="4"/>
  <c r="W201" i="4"/>
  <c r="X201" i="4"/>
  <c r="W140" i="4"/>
  <c r="V140" i="4"/>
  <c r="X140" i="4"/>
  <c r="W219" i="4"/>
  <c r="X219" i="4"/>
  <c r="W211" i="4"/>
  <c r="X211" i="4"/>
  <c r="W203" i="4"/>
  <c r="X203" i="4"/>
  <c r="W220" i="4"/>
  <c r="X220" i="4"/>
  <c r="W216" i="4"/>
  <c r="X216" i="4"/>
  <c r="W212" i="4"/>
  <c r="X212" i="4"/>
  <c r="W208" i="4"/>
  <c r="X208" i="4"/>
  <c r="W204" i="4"/>
  <c r="X204" i="4"/>
  <c r="W200" i="4"/>
  <c r="X200" i="4"/>
  <c r="W196" i="4"/>
  <c r="X196" i="4"/>
  <c r="W192" i="4"/>
  <c r="X192" i="4"/>
  <c r="W188" i="4"/>
  <c r="X188" i="4"/>
  <c r="W184" i="4"/>
  <c r="X184" i="4"/>
  <c r="W180" i="4"/>
  <c r="X180" i="4"/>
  <c r="W176" i="4"/>
  <c r="X176" i="4"/>
  <c r="W172" i="4"/>
  <c r="X172" i="4"/>
  <c r="W170" i="4"/>
  <c r="X170" i="4"/>
  <c r="W168" i="4"/>
  <c r="X168" i="4"/>
  <c r="W164" i="4"/>
  <c r="X164" i="4"/>
  <c r="W162" i="4"/>
  <c r="X162" i="4"/>
  <c r="W160" i="4"/>
  <c r="X160" i="4"/>
  <c r="W158" i="4"/>
  <c r="X158" i="4"/>
  <c r="W156" i="4"/>
  <c r="X156" i="4"/>
  <c r="W154" i="4"/>
  <c r="X154" i="4"/>
  <c r="W152" i="4"/>
  <c r="X152" i="4"/>
  <c r="W150" i="4"/>
  <c r="X150" i="4"/>
  <c r="W148" i="4"/>
  <c r="X148" i="4"/>
  <c r="W146" i="4"/>
  <c r="X146" i="4"/>
  <c r="W144" i="4"/>
  <c r="X144" i="4"/>
  <c r="W142" i="4"/>
  <c r="X142" i="4"/>
  <c r="W217" i="4"/>
  <c r="X217" i="4"/>
  <c r="W209" i="4"/>
  <c r="X209" i="4"/>
  <c r="W199" i="4"/>
  <c r="X199" i="4"/>
  <c r="X240" i="4"/>
  <c r="X239" i="4"/>
  <c r="X238" i="4"/>
  <c r="X221" i="4"/>
  <c r="W218" i="4"/>
  <c r="X218" i="4"/>
  <c r="W214" i="4"/>
  <c r="X214" i="4"/>
  <c r="W210" i="4"/>
  <c r="X210" i="4"/>
  <c r="W206" i="4"/>
  <c r="X206" i="4"/>
  <c r="W202" i="4"/>
  <c r="X202" i="4"/>
  <c r="W198" i="4"/>
  <c r="X198" i="4"/>
  <c r="W194" i="4"/>
  <c r="X194" i="4"/>
  <c r="W190" i="4"/>
  <c r="X190" i="4"/>
  <c r="W186" i="4"/>
  <c r="X186" i="4"/>
  <c r="W182" i="4"/>
  <c r="X182" i="4"/>
  <c r="W178" i="4"/>
  <c r="X178" i="4"/>
  <c r="W174" i="4"/>
  <c r="X174" i="4"/>
  <c r="W166" i="4"/>
  <c r="X166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8" i="4"/>
  <c r="W138" i="4"/>
  <c r="V134" i="4"/>
  <c r="W134" i="4"/>
  <c r="X134" i="4"/>
  <c r="V130" i="4"/>
  <c r="W130" i="4"/>
  <c r="X130" i="4"/>
  <c r="V126" i="4"/>
  <c r="W126" i="4"/>
  <c r="X126" i="4"/>
  <c r="V122" i="4"/>
  <c r="W122" i="4"/>
  <c r="X122" i="4"/>
  <c r="V118" i="4"/>
  <c r="W118" i="4"/>
  <c r="X118" i="4"/>
  <c r="V114" i="4"/>
  <c r="W114" i="4"/>
  <c r="X114" i="4"/>
  <c r="V110" i="4"/>
  <c r="W110" i="4"/>
  <c r="X110" i="4"/>
  <c r="V106" i="4"/>
  <c r="W106" i="4"/>
  <c r="X106" i="4"/>
  <c r="V102" i="4"/>
  <c r="W102" i="4"/>
  <c r="X102" i="4"/>
  <c r="V98" i="4"/>
  <c r="W98" i="4"/>
  <c r="X98" i="4"/>
  <c r="V137" i="4"/>
  <c r="W137" i="4"/>
  <c r="X137" i="4"/>
  <c r="V133" i="4"/>
  <c r="W133" i="4"/>
  <c r="X133" i="4"/>
  <c r="V129" i="4"/>
  <c r="W129" i="4"/>
  <c r="X129" i="4"/>
  <c r="V125" i="4"/>
  <c r="W125" i="4"/>
  <c r="X125" i="4"/>
  <c r="V121" i="4"/>
  <c r="W121" i="4"/>
  <c r="X121" i="4"/>
  <c r="V117" i="4"/>
  <c r="W117" i="4"/>
  <c r="X117" i="4"/>
  <c r="V113" i="4"/>
  <c r="W113" i="4"/>
  <c r="X113" i="4"/>
  <c r="V109" i="4"/>
  <c r="W109" i="4"/>
  <c r="X109" i="4"/>
  <c r="V105" i="4"/>
  <c r="W105" i="4"/>
  <c r="X105" i="4"/>
  <c r="V101" i="4"/>
  <c r="W101" i="4"/>
  <c r="X101" i="4"/>
  <c r="V139" i="4"/>
  <c r="W139" i="4"/>
  <c r="V136" i="4"/>
  <c r="W136" i="4"/>
  <c r="X136" i="4"/>
  <c r="V132" i="4"/>
  <c r="W132" i="4"/>
  <c r="X132" i="4"/>
  <c r="V128" i="4"/>
  <c r="W128" i="4"/>
  <c r="X128" i="4"/>
  <c r="V124" i="4"/>
  <c r="W124" i="4"/>
  <c r="X124" i="4"/>
  <c r="V120" i="4"/>
  <c r="W120" i="4"/>
  <c r="X120" i="4"/>
  <c r="V116" i="4"/>
  <c r="W116" i="4"/>
  <c r="X116" i="4"/>
  <c r="V112" i="4"/>
  <c r="W112" i="4"/>
  <c r="X112" i="4"/>
  <c r="V108" i="4"/>
  <c r="W108" i="4"/>
  <c r="X108" i="4"/>
  <c r="V104" i="4"/>
  <c r="W104" i="4"/>
  <c r="X104" i="4"/>
  <c r="V100" i="4"/>
  <c r="W100" i="4"/>
  <c r="X100" i="4"/>
  <c r="X138" i="4"/>
  <c r="V135" i="4"/>
  <c r="W135" i="4"/>
  <c r="X135" i="4"/>
  <c r="V131" i="4"/>
  <c r="W131" i="4"/>
  <c r="X131" i="4"/>
  <c r="V127" i="4"/>
  <c r="W127" i="4"/>
  <c r="X127" i="4"/>
  <c r="V123" i="4"/>
  <c r="W123" i="4"/>
  <c r="X123" i="4"/>
  <c r="V119" i="4"/>
  <c r="W119" i="4"/>
  <c r="X119" i="4"/>
  <c r="V115" i="4"/>
  <c r="W115" i="4"/>
  <c r="X115" i="4"/>
  <c r="V111" i="4"/>
  <c r="W111" i="4"/>
  <c r="X111" i="4"/>
  <c r="V107" i="4"/>
  <c r="W107" i="4"/>
  <c r="X107" i="4"/>
  <c r="V103" i="4"/>
  <c r="W103" i="4"/>
  <c r="X103" i="4"/>
  <c r="V99" i="4"/>
  <c r="W99" i="4"/>
  <c r="X99" i="4"/>
  <c r="V93" i="4"/>
  <c r="V85" i="4"/>
  <c r="V81" i="4"/>
  <c r="V77" i="4"/>
  <c r="V73" i="4"/>
  <c r="V65" i="4"/>
  <c r="V61" i="4"/>
  <c r="V57" i="4"/>
  <c r="V53" i="4"/>
  <c r="V49" i="4"/>
  <c r="V45" i="4"/>
  <c r="V41" i="4"/>
  <c r="V37" i="4"/>
  <c r="V33" i="4"/>
  <c r="V29" i="4"/>
  <c r="V25" i="4"/>
  <c r="V21" i="4"/>
  <c r="V17" i="4"/>
  <c r="X14" i="4"/>
  <c r="V13" i="4"/>
  <c r="X97" i="4"/>
  <c r="X96" i="4"/>
  <c r="W97" i="4"/>
  <c r="W96" i="4"/>
  <c r="V95" i="4"/>
  <c r="X92" i="4"/>
  <c r="X88" i="4"/>
  <c r="X84" i="4"/>
  <c r="V83" i="4"/>
  <c r="X80" i="4"/>
  <c r="X76" i="4"/>
  <c r="X72" i="4"/>
  <c r="V71" i="4"/>
  <c r="X68" i="4"/>
  <c r="V67" i="4"/>
  <c r="X64" i="4"/>
  <c r="X60" i="4"/>
  <c r="X56" i="4"/>
  <c r="V55" i="4"/>
  <c r="X52" i="4"/>
  <c r="V51" i="4"/>
  <c r="X48" i="4"/>
  <c r="X44" i="4"/>
  <c r="X40" i="4"/>
  <c r="X36" i="4"/>
  <c r="V35" i="4"/>
  <c r="X32" i="4"/>
  <c r="X28" i="4"/>
  <c r="X24" i="4"/>
  <c r="V23" i="4"/>
  <c r="X20" i="4"/>
  <c r="V19" i="4"/>
  <c r="X16" i="4"/>
  <c r="X93" i="4"/>
  <c r="V92" i="4"/>
  <c r="X89" i="4"/>
  <c r="V88" i="4"/>
  <c r="X85" i="4"/>
  <c r="V84" i="4"/>
  <c r="X81" i="4"/>
  <c r="V80" i="4"/>
  <c r="X77" i="4"/>
  <c r="V76" i="4"/>
  <c r="X73" i="4"/>
  <c r="V72" i="4"/>
  <c r="X69" i="4"/>
  <c r="V68" i="4"/>
  <c r="X65" i="4"/>
  <c r="V64" i="4"/>
  <c r="X61" i="4"/>
  <c r="V60" i="4"/>
  <c r="X57" i="4"/>
  <c r="V56" i="4"/>
  <c r="X53" i="4"/>
  <c r="V52" i="4"/>
  <c r="X49" i="4"/>
  <c r="V48" i="4"/>
  <c r="X45" i="4"/>
  <c r="V44" i="4"/>
  <c r="X41" i="4"/>
  <c r="V40" i="4"/>
  <c r="X37" i="4"/>
  <c r="V36" i="4"/>
  <c r="X33" i="4"/>
  <c r="V32" i="4"/>
  <c r="X29" i="4"/>
  <c r="V28" i="4"/>
  <c r="X25" i="4"/>
  <c r="V24" i="4"/>
  <c r="X21" i="4"/>
  <c r="V20" i="4"/>
  <c r="X17" i="4"/>
  <c r="V16" i="4"/>
  <c r="X13" i="4"/>
  <c r="W10" i="4"/>
  <c r="W9" i="4"/>
  <c r="W8" i="4"/>
  <c r="W7" i="4"/>
  <c r="W6" i="4"/>
  <c r="W5" i="4"/>
  <c r="W4" i="4"/>
  <c r="R238" i="4"/>
  <c r="N238" i="4"/>
  <c r="N181" i="4"/>
  <c r="R181" i="4"/>
  <c r="M180" i="4"/>
  <c r="Q180" i="4"/>
  <c r="U180" i="4"/>
  <c r="L179" i="4"/>
  <c r="P179" i="4"/>
  <c r="T179" i="4"/>
  <c r="M176" i="4"/>
  <c r="Q176" i="4"/>
  <c r="U176" i="4"/>
  <c r="N176" i="4"/>
  <c r="R176" i="4"/>
  <c r="L176" i="4"/>
  <c r="P176" i="4"/>
  <c r="T176" i="4"/>
  <c r="S168" i="4"/>
  <c r="M160" i="4"/>
  <c r="Q160" i="4"/>
  <c r="U160" i="4"/>
  <c r="N160" i="4"/>
  <c r="R160" i="4"/>
  <c r="L160" i="4"/>
  <c r="P160" i="4"/>
  <c r="T160" i="4"/>
  <c r="R239" i="4"/>
  <c r="N239" i="4"/>
  <c r="U238" i="4"/>
  <c r="Q238" i="4"/>
  <c r="M238" i="4"/>
  <c r="T237" i="4"/>
  <c r="P237" i="4"/>
  <c r="L237" i="4"/>
  <c r="R235" i="4"/>
  <c r="N235" i="4"/>
  <c r="U234" i="4"/>
  <c r="Q234" i="4"/>
  <c r="M234" i="4"/>
  <c r="L233" i="4"/>
  <c r="R231" i="4"/>
  <c r="N231" i="4"/>
  <c r="U230" i="4"/>
  <c r="Q230" i="4"/>
  <c r="M230" i="4"/>
  <c r="R227" i="4"/>
  <c r="N227" i="4"/>
  <c r="U226" i="4"/>
  <c r="Q226" i="4"/>
  <c r="M226" i="4"/>
  <c r="T225" i="4"/>
  <c r="P225" i="4"/>
  <c r="L225" i="4"/>
  <c r="R223" i="4"/>
  <c r="N223" i="4"/>
  <c r="U222" i="4"/>
  <c r="Q222" i="4"/>
  <c r="M222" i="4"/>
  <c r="P221" i="4"/>
  <c r="L221" i="4"/>
  <c r="R219" i="4"/>
  <c r="N219" i="4"/>
  <c r="U218" i="4"/>
  <c r="Q218" i="4"/>
  <c r="M218" i="4"/>
  <c r="P217" i="4"/>
  <c r="L217" i="4"/>
  <c r="R215" i="4"/>
  <c r="N215" i="4"/>
  <c r="L213" i="4"/>
  <c r="R211" i="4"/>
  <c r="N211" i="4"/>
  <c r="P209" i="4"/>
  <c r="L209" i="4"/>
  <c r="R207" i="4"/>
  <c r="N207" i="4"/>
  <c r="L205" i="4"/>
  <c r="R203" i="4"/>
  <c r="N203" i="4"/>
  <c r="T201" i="4"/>
  <c r="P201" i="4"/>
  <c r="L201" i="4"/>
  <c r="R199" i="4"/>
  <c r="N199" i="4"/>
  <c r="T197" i="4"/>
  <c r="P197" i="4"/>
  <c r="L197" i="4"/>
  <c r="R195" i="4"/>
  <c r="N195" i="4"/>
  <c r="T193" i="4"/>
  <c r="P193" i="4"/>
  <c r="L193" i="4"/>
  <c r="R191" i="4"/>
  <c r="N191" i="4"/>
  <c r="P189" i="4"/>
  <c r="L189" i="4"/>
  <c r="R187" i="4"/>
  <c r="N187" i="4"/>
  <c r="R183" i="4"/>
  <c r="N183" i="4"/>
  <c r="T181" i="4"/>
  <c r="O181" i="4"/>
  <c r="T180" i="4"/>
  <c r="O180" i="4"/>
  <c r="U179" i="4"/>
  <c r="O179" i="4"/>
  <c r="M172" i="4"/>
  <c r="Q172" i="4"/>
  <c r="U172" i="4"/>
  <c r="N172" i="4"/>
  <c r="R172" i="4"/>
  <c r="L172" i="4"/>
  <c r="P172" i="4"/>
  <c r="T172" i="4"/>
  <c r="S164" i="4"/>
  <c r="T240" i="4"/>
  <c r="L240" i="4"/>
  <c r="O239" i="4"/>
  <c r="S240" i="4"/>
  <c r="O240" i="4"/>
  <c r="R240" i="4"/>
  <c r="N240" i="4"/>
  <c r="U239" i="4"/>
  <c r="Q239" i="4"/>
  <c r="M239" i="4"/>
  <c r="T238" i="4"/>
  <c r="P238" i="4"/>
  <c r="R236" i="4"/>
  <c r="N236" i="4"/>
  <c r="U235" i="4"/>
  <c r="Q235" i="4"/>
  <c r="M235" i="4"/>
  <c r="T234" i="4"/>
  <c r="P234" i="4"/>
  <c r="R232" i="4"/>
  <c r="N232" i="4"/>
  <c r="U231" i="4"/>
  <c r="Q231" i="4"/>
  <c r="M231" i="4"/>
  <c r="T230" i="4"/>
  <c r="P230" i="4"/>
  <c r="R228" i="4"/>
  <c r="N228" i="4"/>
  <c r="U227" i="4"/>
  <c r="Q227" i="4"/>
  <c r="M227" i="4"/>
  <c r="T226" i="4"/>
  <c r="P226" i="4"/>
  <c r="R224" i="4"/>
  <c r="N224" i="4"/>
  <c r="U223" i="4"/>
  <c r="Q223" i="4"/>
  <c r="M223" i="4"/>
  <c r="T222" i="4"/>
  <c r="P222" i="4"/>
  <c r="R220" i="4"/>
  <c r="N220" i="4"/>
  <c r="U219" i="4"/>
  <c r="Q219" i="4"/>
  <c r="M219" i="4"/>
  <c r="T218" i="4"/>
  <c r="P218" i="4"/>
  <c r="R216" i="4"/>
  <c r="N216" i="4"/>
  <c r="U215" i="4"/>
  <c r="Q215" i="4"/>
  <c r="M215" i="4"/>
  <c r="R212" i="4"/>
  <c r="N212" i="4"/>
  <c r="U211" i="4"/>
  <c r="Q211" i="4"/>
  <c r="M211" i="4"/>
  <c r="R208" i="4"/>
  <c r="N208" i="4"/>
  <c r="U207" i="4"/>
  <c r="Q207" i="4"/>
  <c r="M207" i="4"/>
  <c r="R204" i="4"/>
  <c r="N204" i="4"/>
  <c r="U203" i="4"/>
  <c r="Q203" i="4"/>
  <c r="M203" i="4"/>
  <c r="R200" i="4"/>
  <c r="N200" i="4"/>
  <c r="U199" i="4"/>
  <c r="Q199" i="4"/>
  <c r="M199" i="4"/>
  <c r="R196" i="4"/>
  <c r="N196" i="4"/>
  <c r="U195" i="4"/>
  <c r="Q195" i="4"/>
  <c r="M195" i="4"/>
  <c r="R192" i="4"/>
  <c r="N192" i="4"/>
  <c r="U191" i="4"/>
  <c r="Q191" i="4"/>
  <c r="M191" i="4"/>
  <c r="R188" i="4"/>
  <c r="N188" i="4"/>
  <c r="U187" i="4"/>
  <c r="Q187" i="4"/>
  <c r="M187" i="4"/>
  <c r="R184" i="4"/>
  <c r="N184" i="4"/>
  <c r="U183" i="4"/>
  <c r="Q183" i="4"/>
  <c r="M183" i="4"/>
  <c r="S181" i="4"/>
  <c r="M181" i="4"/>
  <c r="S180" i="4"/>
  <c r="N180" i="4"/>
  <c r="S179" i="4"/>
  <c r="N179" i="4"/>
  <c r="M168" i="4"/>
  <c r="Q168" i="4"/>
  <c r="U168" i="4"/>
  <c r="N168" i="4"/>
  <c r="R168" i="4"/>
  <c r="L168" i="4"/>
  <c r="P168" i="4"/>
  <c r="T168" i="4"/>
  <c r="S160" i="4"/>
  <c r="P240" i="4"/>
  <c r="S239" i="4"/>
  <c r="U240" i="4"/>
  <c r="Q240" i="4"/>
  <c r="T239" i="4"/>
  <c r="P239" i="4"/>
  <c r="R237" i="4"/>
  <c r="U236" i="4"/>
  <c r="Q236" i="4"/>
  <c r="T235" i="4"/>
  <c r="P235" i="4"/>
  <c r="R233" i="4"/>
  <c r="U232" i="4"/>
  <c r="Q232" i="4"/>
  <c r="T231" i="4"/>
  <c r="P231" i="4"/>
  <c r="R229" i="4"/>
  <c r="U228" i="4"/>
  <c r="Q228" i="4"/>
  <c r="T227" i="4"/>
  <c r="P227" i="4"/>
  <c r="R225" i="4"/>
  <c r="U224" i="4"/>
  <c r="Q224" i="4"/>
  <c r="T223" i="4"/>
  <c r="P223" i="4"/>
  <c r="R221" i="4"/>
  <c r="U220" i="4"/>
  <c r="Q220" i="4"/>
  <c r="T219" i="4"/>
  <c r="P219" i="4"/>
  <c r="R217" i="4"/>
  <c r="U216" i="4"/>
  <c r="Q216" i="4"/>
  <c r="T215" i="4"/>
  <c r="P215" i="4"/>
  <c r="R213" i="4"/>
  <c r="U212" i="4"/>
  <c r="Q212" i="4"/>
  <c r="T211" i="4"/>
  <c r="P211" i="4"/>
  <c r="R209" i="4"/>
  <c r="U208" i="4"/>
  <c r="Q208" i="4"/>
  <c r="T207" i="4"/>
  <c r="P207" i="4"/>
  <c r="R205" i="4"/>
  <c r="U204" i="4"/>
  <c r="Q204" i="4"/>
  <c r="T203" i="4"/>
  <c r="P203" i="4"/>
  <c r="R201" i="4"/>
  <c r="U200" i="4"/>
  <c r="Q200" i="4"/>
  <c r="T199" i="4"/>
  <c r="P199" i="4"/>
  <c r="R197" i="4"/>
  <c r="U196" i="4"/>
  <c r="Q196" i="4"/>
  <c r="T195" i="4"/>
  <c r="P195" i="4"/>
  <c r="R193" i="4"/>
  <c r="U192" i="4"/>
  <c r="Q192" i="4"/>
  <c r="T191" i="4"/>
  <c r="P191" i="4"/>
  <c r="R189" i="4"/>
  <c r="U188" i="4"/>
  <c r="Q188" i="4"/>
  <c r="T187" i="4"/>
  <c r="P187" i="4"/>
  <c r="R185" i="4"/>
  <c r="U184" i="4"/>
  <c r="Q184" i="4"/>
  <c r="T183" i="4"/>
  <c r="P183" i="4"/>
  <c r="Q181" i="4"/>
  <c r="L181" i="4"/>
  <c r="R180" i="4"/>
  <c r="L180" i="4"/>
  <c r="R179" i="4"/>
  <c r="M179" i="4"/>
  <c r="O176" i="4"/>
  <c r="S172" i="4"/>
  <c r="M164" i="4"/>
  <c r="Q164" i="4"/>
  <c r="U164" i="4"/>
  <c r="N164" i="4"/>
  <c r="R164" i="4"/>
  <c r="L164" i="4"/>
  <c r="P164" i="4"/>
  <c r="T164" i="4"/>
  <c r="O160" i="4"/>
  <c r="U177" i="4"/>
  <c r="Q177" i="4"/>
  <c r="M177" i="4"/>
  <c r="U173" i="4"/>
  <c r="Q173" i="4"/>
  <c r="M173" i="4"/>
  <c r="U169" i="4"/>
  <c r="Q169" i="4"/>
  <c r="M169" i="4"/>
  <c r="U165" i="4"/>
  <c r="Q165" i="4"/>
  <c r="M165" i="4"/>
  <c r="U161" i="4"/>
  <c r="Q161" i="4"/>
  <c r="M161" i="4"/>
  <c r="U157" i="4"/>
  <c r="Q157" i="4"/>
  <c r="M157" i="4"/>
  <c r="T156" i="4"/>
  <c r="P156" i="4"/>
  <c r="L156" i="4"/>
  <c r="U153" i="4"/>
  <c r="Q153" i="4"/>
  <c r="M153" i="4"/>
  <c r="T152" i="4"/>
  <c r="P152" i="4"/>
  <c r="L152" i="4"/>
  <c r="Q149" i="4"/>
  <c r="M149" i="4"/>
  <c r="T148" i="4"/>
  <c r="P148" i="4"/>
  <c r="L148" i="4"/>
  <c r="M145" i="4"/>
  <c r="T144" i="4"/>
  <c r="P144" i="4"/>
  <c r="L144" i="4"/>
  <c r="U141" i="4"/>
  <c r="Q141" i="4"/>
  <c r="M141" i="4"/>
  <c r="T140" i="4"/>
  <c r="P140" i="4"/>
  <c r="L140" i="4"/>
  <c r="M137" i="4"/>
  <c r="T136" i="4"/>
  <c r="P136" i="4"/>
  <c r="L136" i="4"/>
  <c r="T132" i="4"/>
  <c r="P132" i="4"/>
  <c r="L132" i="4"/>
  <c r="T128" i="4"/>
  <c r="P128" i="4"/>
  <c r="L128" i="4"/>
  <c r="T124" i="4"/>
  <c r="P124" i="4"/>
  <c r="L124" i="4"/>
  <c r="T120" i="4"/>
  <c r="P120" i="4"/>
  <c r="L120" i="4"/>
  <c r="S114" i="4"/>
  <c r="L110" i="4"/>
  <c r="P110" i="4"/>
  <c r="T110" i="4"/>
  <c r="N110" i="4"/>
  <c r="R110" i="4"/>
  <c r="U108" i="4"/>
  <c r="L57" i="4"/>
  <c r="O57" i="4"/>
  <c r="S57" i="4"/>
  <c r="M57" i="4"/>
  <c r="Q57" i="4"/>
  <c r="U57" i="4"/>
  <c r="N57" i="4"/>
  <c r="R57" i="4"/>
  <c r="T57" i="4"/>
  <c r="P57" i="4"/>
  <c r="N43" i="4"/>
  <c r="R43" i="4"/>
  <c r="O43" i="4"/>
  <c r="T43" i="4"/>
  <c r="L43" i="4"/>
  <c r="Q43" i="4"/>
  <c r="M43" i="4"/>
  <c r="S43" i="4"/>
  <c r="U43" i="4"/>
  <c r="P43" i="4"/>
  <c r="L114" i="4"/>
  <c r="P114" i="4"/>
  <c r="T114" i="4"/>
  <c r="N114" i="4"/>
  <c r="N108" i="4"/>
  <c r="R108" i="4"/>
  <c r="L108" i="4"/>
  <c r="P108" i="4"/>
  <c r="T108" i="4"/>
  <c r="M104" i="4"/>
  <c r="Q104" i="4"/>
  <c r="U104" i="4"/>
  <c r="N104" i="4"/>
  <c r="R104" i="4"/>
  <c r="L104" i="4"/>
  <c r="P104" i="4"/>
  <c r="T104" i="4"/>
  <c r="M100" i="4"/>
  <c r="Q100" i="4"/>
  <c r="U100" i="4"/>
  <c r="N100" i="4"/>
  <c r="R100" i="4"/>
  <c r="L100" i="4"/>
  <c r="P100" i="4"/>
  <c r="T100" i="4"/>
  <c r="M96" i="4"/>
  <c r="Q96" i="4"/>
  <c r="U96" i="4"/>
  <c r="N96" i="4"/>
  <c r="R96" i="4"/>
  <c r="L96" i="4"/>
  <c r="P96" i="4"/>
  <c r="T96" i="4"/>
  <c r="M92" i="4"/>
  <c r="Q92" i="4"/>
  <c r="U92" i="4"/>
  <c r="N92" i="4"/>
  <c r="R92" i="4"/>
  <c r="L92" i="4"/>
  <c r="P92" i="4"/>
  <c r="T92" i="4"/>
  <c r="M88" i="4"/>
  <c r="Q88" i="4"/>
  <c r="U88" i="4"/>
  <c r="N88" i="4"/>
  <c r="R88" i="4"/>
  <c r="L88" i="4"/>
  <c r="P88" i="4"/>
  <c r="T88" i="4"/>
  <c r="M84" i="4"/>
  <c r="Q84" i="4"/>
  <c r="U84" i="4"/>
  <c r="N84" i="4"/>
  <c r="R84" i="4"/>
  <c r="L84" i="4"/>
  <c r="P84" i="4"/>
  <c r="T84" i="4"/>
  <c r="L78" i="4"/>
  <c r="P78" i="4"/>
  <c r="T78" i="4"/>
  <c r="N78" i="4"/>
  <c r="R78" i="4"/>
  <c r="O78" i="4"/>
  <c r="Q78" i="4"/>
  <c r="M78" i="4"/>
  <c r="U78" i="4"/>
  <c r="N76" i="4"/>
  <c r="R76" i="4"/>
  <c r="L76" i="4"/>
  <c r="P76" i="4"/>
  <c r="T76" i="4"/>
  <c r="O76" i="4"/>
  <c r="Q76" i="4"/>
  <c r="M76" i="4"/>
  <c r="U76" i="4"/>
  <c r="L49" i="4"/>
  <c r="P49" i="4"/>
  <c r="T49" i="4"/>
  <c r="O49" i="4"/>
  <c r="U49" i="4"/>
  <c r="M49" i="4"/>
  <c r="R49" i="4"/>
  <c r="N49" i="4"/>
  <c r="S49" i="4"/>
  <c r="Q49" i="4"/>
  <c r="U175" i="4"/>
  <c r="Q175" i="4"/>
  <c r="M175" i="4"/>
  <c r="U171" i="4"/>
  <c r="Q171" i="4"/>
  <c r="M171" i="4"/>
  <c r="U167" i="4"/>
  <c r="Q167" i="4"/>
  <c r="M167" i="4"/>
  <c r="U163" i="4"/>
  <c r="Q163" i="4"/>
  <c r="M163" i="4"/>
  <c r="U159" i="4"/>
  <c r="Q159" i="4"/>
  <c r="M159" i="4"/>
  <c r="R156" i="4"/>
  <c r="N156" i="4"/>
  <c r="U155" i="4"/>
  <c r="Q155" i="4"/>
  <c r="M155" i="4"/>
  <c r="R152" i="4"/>
  <c r="N152" i="4"/>
  <c r="U151" i="4"/>
  <c r="Q151" i="4"/>
  <c r="M151" i="4"/>
  <c r="R148" i="4"/>
  <c r="N148" i="4"/>
  <c r="U147" i="4"/>
  <c r="Q147" i="4"/>
  <c r="M147" i="4"/>
  <c r="R144" i="4"/>
  <c r="N144" i="4"/>
  <c r="U143" i="4"/>
  <c r="Q143" i="4"/>
  <c r="M143" i="4"/>
  <c r="R140" i="4"/>
  <c r="N140" i="4"/>
  <c r="U139" i="4"/>
  <c r="Q139" i="4"/>
  <c r="M139" i="4"/>
  <c r="R136" i="4"/>
  <c r="N136" i="4"/>
  <c r="U135" i="4"/>
  <c r="Q135" i="4"/>
  <c r="M135" i="4"/>
  <c r="R132" i="4"/>
  <c r="N132" i="4"/>
  <c r="U131" i="4"/>
  <c r="Q131" i="4"/>
  <c r="M131" i="4"/>
  <c r="R128" i="4"/>
  <c r="N128" i="4"/>
  <c r="U127" i="4"/>
  <c r="Q127" i="4"/>
  <c r="M127" i="4"/>
  <c r="R124" i="4"/>
  <c r="N124" i="4"/>
  <c r="U123" i="4"/>
  <c r="Q123" i="4"/>
  <c r="M123" i="4"/>
  <c r="R120" i="4"/>
  <c r="N120" i="4"/>
  <c r="U119" i="4"/>
  <c r="Q119" i="4"/>
  <c r="M119" i="4"/>
  <c r="N116" i="4"/>
  <c r="R116" i="4"/>
  <c r="M115" i="4"/>
  <c r="Q115" i="4"/>
  <c r="U115" i="4"/>
  <c r="Q114" i="4"/>
  <c r="N112" i="4"/>
  <c r="R112" i="4"/>
  <c r="L112" i="4"/>
  <c r="P112" i="4"/>
  <c r="T112" i="4"/>
  <c r="O110" i="4"/>
  <c r="Q108" i="4"/>
  <c r="M54" i="4"/>
  <c r="Q54" i="4"/>
  <c r="U54" i="4"/>
  <c r="O54" i="4"/>
  <c r="T54" i="4"/>
  <c r="L54" i="4"/>
  <c r="R54" i="4"/>
  <c r="N54" i="4"/>
  <c r="S54" i="4"/>
  <c r="P54" i="4"/>
  <c r="L41" i="4"/>
  <c r="P41" i="4"/>
  <c r="T41" i="4"/>
  <c r="O41" i="4"/>
  <c r="U41" i="4"/>
  <c r="M41" i="4"/>
  <c r="R41" i="4"/>
  <c r="N41" i="4"/>
  <c r="S41" i="4"/>
  <c r="Q41" i="4"/>
  <c r="R177" i="4"/>
  <c r="T175" i="4"/>
  <c r="P175" i="4"/>
  <c r="R173" i="4"/>
  <c r="T171" i="4"/>
  <c r="P171" i="4"/>
  <c r="R169" i="4"/>
  <c r="T167" i="4"/>
  <c r="P167" i="4"/>
  <c r="R165" i="4"/>
  <c r="T163" i="4"/>
  <c r="P163" i="4"/>
  <c r="R161" i="4"/>
  <c r="T159" i="4"/>
  <c r="P159" i="4"/>
  <c r="R157" i="4"/>
  <c r="U156" i="4"/>
  <c r="Q156" i="4"/>
  <c r="T155" i="4"/>
  <c r="P155" i="4"/>
  <c r="R153" i="4"/>
  <c r="U152" i="4"/>
  <c r="Q152" i="4"/>
  <c r="T151" i="4"/>
  <c r="P151" i="4"/>
  <c r="R149" i="4"/>
  <c r="U148" i="4"/>
  <c r="Q148" i="4"/>
  <c r="T147" i="4"/>
  <c r="P147" i="4"/>
  <c r="R145" i="4"/>
  <c r="U144" i="4"/>
  <c r="Q144" i="4"/>
  <c r="T143" i="4"/>
  <c r="P143" i="4"/>
  <c r="R141" i="4"/>
  <c r="U140" i="4"/>
  <c r="Q140" i="4"/>
  <c r="T139" i="4"/>
  <c r="P139" i="4"/>
  <c r="R137" i="4"/>
  <c r="U136" i="4"/>
  <c r="Q136" i="4"/>
  <c r="T135" i="4"/>
  <c r="P135" i="4"/>
  <c r="R133" i="4"/>
  <c r="U132" i="4"/>
  <c r="Q132" i="4"/>
  <c r="T131" i="4"/>
  <c r="P131" i="4"/>
  <c r="R129" i="4"/>
  <c r="U128" i="4"/>
  <c r="Q128" i="4"/>
  <c r="T127" i="4"/>
  <c r="P127" i="4"/>
  <c r="R125" i="4"/>
  <c r="U124" i="4"/>
  <c r="Q124" i="4"/>
  <c r="T123" i="4"/>
  <c r="P123" i="4"/>
  <c r="R121" i="4"/>
  <c r="U120" i="4"/>
  <c r="Q120" i="4"/>
  <c r="T119" i="4"/>
  <c r="P119" i="4"/>
  <c r="S118" i="4"/>
  <c r="O118" i="4"/>
  <c r="T116" i="4"/>
  <c r="O116" i="4"/>
  <c r="T115" i="4"/>
  <c r="O115" i="4"/>
  <c r="U114" i="4"/>
  <c r="O114" i="4"/>
  <c r="Q112" i="4"/>
  <c r="U110" i="4"/>
  <c r="M110" i="4"/>
  <c r="O108" i="4"/>
  <c r="S104" i="4"/>
  <c r="S100" i="4"/>
  <c r="S96" i="4"/>
  <c r="S92" i="4"/>
  <c r="S88" i="4"/>
  <c r="S84" i="4"/>
  <c r="N51" i="4"/>
  <c r="R51" i="4"/>
  <c r="O51" i="4"/>
  <c r="T51" i="4"/>
  <c r="L51" i="4"/>
  <c r="Q51" i="4"/>
  <c r="M51" i="4"/>
  <c r="S51" i="4"/>
  <c r="U51" i="4"/>
  <c r="P51" i="4"/>
  <c r="M46" i="4"/>
  <c r="Q46" i="4"/>
  <c r="U46" i="4"/>
  <c r="O46" i="4"/>
  <c r="T46" i="4"/>
  <c r="L46" i="4"/>
  <c r="R46" i="4"/>
  <c r="N46" i="4"/>
  <c r="S46" i="4"/>
  <c r="P46" i="4"/>
  <c r="R106" i="4"/>
  <c r="N106" i="4"/>
  <c r="R102" i="4"/>
  <c r="N102" i="4"/>
  <c r="R98" i="4"/>
  <c r="N98" i="4"/>
  <c r="R94" i="4"/>
  <c r="N94" i="4"/>
  <c r="R90" i="4"/>
  <c r="N90" i="4"/>
  <c r="R86" i="4"/>
  <c r="N86" i="4"/>
  <c r="L82" i="4"/>
  <c r="P82" i="4"/>
  <c r="T82" i="4"/>
  <c r="N82" i="4"/>
  <c r="R82" i="4"/>
  <c r="Q80" i="4"/>
  <c r="Q74" i="4"/>
  <c r="N72" i="4"/>
  <c r="R72" i="4"/>
  <c r="L72" i="4"/>
  <c r="P72" i="4"/>
  <c r="T72" i="4"/>
  <c r="N68" i="4"/>
  <c r="R68" i="4"/>
  <c r="L68" i="4"/>
  <c r="P68" i="4"/>
  <c r="T68" i="4"/>
  <c r="M68" i="4"/>
  <c r="Q68" i="4"/>
  <c r="U68" i="4"/>
  <c r="N64" i="4"/>
  <c r="R64" i="4"/>
  <c r="L64" i="4"/>
  <c r="P64" i="4"/>
  <c r="T64" i="4"/>
  <c r="M64" i="4"/>
  <c r="Q64" i="4"/>
  <c r="U64" i="4"/>
  <c r="N60" i="4"/>
  <c r="R60" i="4"/>
  <c r="L60" i="4"/>
  <c r="P60" i="4"/>
  <c r="T60" i="4"/>
  <c r="M60" i="4"/>
  <c r="Q60" i="4"/>
  <c r="U60" i="4"/>
  <c r="U111" i="4"/>
  <c r="Q111" i="4"/>
  <c r="U107" i="4"/>
  <c r="Q107" i="4"/>
  <c r="T106" i="4"/>
  <c r="P106" i="4"/>
  <c r="U103" i="4"/>
  <c r="Q103" i="4"/>
  <c r="T102" i="4"/>
  <c r="P102" i="4"/>
  <c r="U99" i="4"/>
  <c r="Q99" i="4"/>
  <c r="T98" i="4"/>
  <c r="P98" i="4"/>
  <c r="U95" i="4"/>
  <c r="Q95" i="4"/>
  <c r="T94" i="4"/>
  <c r="P94" i="4"/>
  <c r="U91" i="4"/>
  <c r="Q91" i="4"/>
  <c r="T90" i="4"/>
  <c r="P90" i="4"/>
  <c r="U87" i="4"/>
  <c r="Q87" i="4"/>
  <c r="T86" i="4"/>
  <c r="P86" i="4"/>
  <c r="O82" i="4"/>
  <c r="U80" i="4"/>
  <c r="U74" i="4"/>
  <c r="O72" i="4"/>
  <c r="S68" i="4"/>
  <c r="S64" i="4"/>
  <c r="S60" i="4"/>
  <c r="N80" i="4"/>
  <c r="R80" i="4"/>
  <c r="L80" i="4"/>
  <c r="P80" i="4"/>
  <c r="T80" i="4"/>
  <c r="L74" i="4"/>
  <c r="P74" i="4"/>
  <c r="T74" i="4"/>
  <c r="N74" i="4"/>
  <c r="R74" i="4"/>
  <c r="N55" i="4"/>
  <c r="R55" i="4"/>
  <c r="O55" i="4"/>
  <c r="T55" i="4"/>
  <c r="L55" i="4"/>
  <c r="Q55" i="4"/>
  <c r="M55" i="4"/>
  <c r="S55" i="4"/>
  <c r="L53" i="4"/>
  <c r="P53" i="4"/>
  <c r="T53" i="4"/>
  <c r="O53" i="4"/>
  <c r="U53" i="4"/>
  <c r="M53" i="4"/>
  <c r="R53" i="4"/>
  <c r="N53" i="4"/>
  <c r="S53" i="4"/>
  <c r="M50" i="4"/>
  <c r="Q50" i="4"/>
  <c r="U50" i="4"/>
  <c r="O50" i="4"/>
  <c r="T50" i="4"/>
  <c r="L50" i="4"/>
  <c r="R50" i="4"/>
  <c r="N50" i="4"/>
  <c r="S50" i="4"/>
  <c r="N47" i="4"/>
  <c r="R47" i="4"/>
  <c r="O47" i="4"/>
  <c r="T47" i="4"/>
  <c r="L47" i="4"/>
  <c r="Q47" i="4"/>
  <c r="M47" i="4"/>
  <c r="S47" i="4"/>
  <c r="L45" i="4"/>
  <c r="P45" i="4"/>
  <c r="T45" i="4"/>
  <c r="O45" i="4"/>
  <c r="U45" i="4"/>
  <c r="M45" i="4"/>
  <c r="R45" i="4"/>
  <c r="N45" i="4"/>
  <c r="S45" i="4"/>
  <c r="M42" i="4"/>
  <c r="Q42" i="4"/>
  <c r="U42" i="4"/>
  <c r="O42" i="4"/>
  <c r="T42" i="4"/>
  <c r="L42" i="4"/>
  <c r="R42" i="4"/>
  <c r="N42" i="4"/>
  <c r="S42" i="4"/>
  <c r="N39" i="4"/>
  <c r="R39" i="4"/>
  <c r="O39" i="4"/>
  <c r="T39" i="4"/>
  <c r="L39" i="4"/>
  <c r="Q39" i="4"/>
  <c r="M39" i="4"/>
  <c r="S39" i="4"/>
  <c r="N37" i="4"/>
  <c r="R37" i="4"/>
  <c r="L37" i="4"/>
  <c r="P37" i="4"/>
  <c r="T37" i="4"/>
  <c r="N33" i="4"/>
  <c r="R33" i="4"/>
  <c r="L33" i="4"/>
  <c r="P33" i="4"/>
  <c r="T33" i="4"/>
  <c r="M33" i="4"/>
  <c r="Q33" i="4"/>
  <c r="U33" i="4"/>
  <c r="N29" i="4"/>
  <c r="R29" i="4"/>
  <c r="L29" i="4"/>
  <c r="P29" i="4"/>
  <c r="T29" i="4"/>
  <c r="M29" i="4"/>
  <c r="Q29" i="4"/>
  <c r="U29" i="4"/>
  <c r="Q81" i="4"/>
  <c r="R70" i="4"/>
  <c r="N70" i="4"/>
  <c r="R66" i="4"/>
  <c r="N66" i="4"/>
  <c r="R62" i="4"/>
  <c r="N62" i="4"/>
  <c r="R58" i="4"/>
  <c r="N58" i="4"/>
  <c r="Q37" i="4"/>
  <c r="Q83" i="4"/>
  <c r="U79" i="4"/>
  <c r="Q79" i="4"/>
  <c r="U75" i="4"/>
  <c r="Q75" i="4"/>
  <c r="U71" i="4"/>
  <c r="Q71" i="4"/>
  <c r="T70" i="4"/>
  <c r="P70" i="4"/>
  <c r="U67" i="4"/>
  <c r="Q67" i="4"/>
  <c r="T66" i="4"/>
  <c r="P66" i="4"/>
  <c r="U63" i="4"/>
  <c r="Q63" i="4"/>
  <c r="T62" i="4"/>
  <c r="P62" i="4"/>
  <c r="U59" i="4"/>
  <c r="Q59" i="4"/>
  <c r="T58" i="4"/>
  <c r="P58" i="4"/>
  <c r="U37" i="4"/>
  <c r="M37" i="4"/>
  <c r="O33" i="4"/>
  <c r="O29" i="4"/>
  <c r="U25" i="4"/>
  <c r="Q25" i="4"/>
  <c r="M25" i="4"/>
  <c r="U38" i="4"/>
  <c r="Q38" i="4"/>
  <c r="R35" i="4"/>
  <c r="N35" i="4"/>
  <c r="R31" i="4"/>
  <c r="N31" i="4"/>
  <c r="R27" i="4"/>
  <c r="N27" i="4"/>
  <c r="T25" i="4"/>
  <c r="P25" i="4"/>
  <c r="L25" i="4"/>
  <c r="R23" i="4"/>
  <c r="N23" i="4"/>
  <c r="U22" i="4"/>
  <c r="Q22" i="4"/>
  <c r="T21" i="4"/>
  <c r="P21" i="4"/>
  <c r="L21" i="4"/>
  <c r="R19" i="4"/>
  <c r="N19" i="4"/>
  <c r="U18" i="4"/>
  <c r="Q18" i="4"/>
  <c r="T17" i="4"/>
  <c r="P17" i="4"/>
  <c r="L17" i="4"/>
  <c r="R15" i="4"/>
  <c r="N15" i="4"/>
  <c r="U14" i="4"/>
  <c r="Q14" i="4"/>
  <c r="T13" i="4"/>
  <c r="P13" i="4"/>
  <c r="L13" i="4"/>
  <c r="R11" i="4"/>
  <c r="N11" i="4"/>
  <c r="U10" i="4"/>
  <c r="Q10" i="4"/>
  <c r="R24" i="4"/>
  <c r="N24" i="4"/>
  <c r="U23" i="4"/>
  <c r="Q23" i="4"/>
  <c r="M23" i="4"/>
  <c r="U19" i="4"/>
  <c r="Q19" i="4"/>
  <c r="M19" i="4"/>
  <c r="U15" i="4"/>
  <c r="Q15" i="4"/>
  <c r="M15" i="4"/>
  <c r="U11" i="4"/>
  <c r="Q11" i="4"/>
  <c r="M11" i="4"/>
  <c r="U36" i="4"/>
  <c r="Q36" i="4"/>
  <c r="T35" i="4"/>
  <c r="P35" i="4"/>
  <c r="U32" i="4"/>
  <c r="Q32" i="4"/>
  <c r="T31" i="4"/>
  <c r="P31" i="4"/>
  <c r="U28" i="4"/>
  <c r="Q28" i="4"/>
  <c r="T27" i="4"/>
  <c r="P27" i="4"/>
  <c r="R25" i="4"/>
  <c r="U24" i="4"/>
  <c r="Q24" i="4"/>
  <c r="T23" i="4"/>
  <c r="P23" i="4"/>
  <c r="R21" i="4"/>
  <c r="U20" i="4"/>
  <c r="Q20" i="4"/>
  <c r="T19" i="4"/>
  <c r="P19" i="4"/>
  <c r="R17" i="4"/>
  <c r="T15" i="4"/>
  <c r="P15" i="4"/>
  <c r="R13" i="4"/>
  <c r="U12" i="4"/>
  <c r="Q12" i="4"/>
  <c r="T11" i="4"/>
  <c r="P11" i="4"/>
  <c r="S9" i="4"/>
  <c r="O9" i="4"/>
  <c r="R9" i="4"/>
  <c r="N9" i="4"/>
  <c r="S6" i="4"/>
  <c r="O6" i="4"/>
  <c r="U9" i="4"/>
  <c r="Q9" i="4"/>
  <c r="M9" i="4"/>
  <c r="R6" i="4"/>
  <c r="N6" i="4"/>
  <c r="U5" i="4"/>
  <c r="Q5" i="4"/>
  <c r="M5" i="4"/>
  <c r="T9" i="4"/>
  <c r="P9" i="4"/>
  <c r="R7" i="4"/>
  <c r="U6" i="4"/>
  <c r="Q6" i="4"/>
  <c r="M6" i="4"/>
  <c r="T5" i="4"/>
  <c r="P5" i="4"/>
  <c r="T6" i="4"/>
  <c r="P6" i="4"/>
  <c r="S4" i="4"/>
  <c r="O4" i="4"/>
  <c r="R4" i="4"/>
  <c r="N4" i="4"/>
  <c r="U4" i="4"/>
  <c r="Q4" i="4"/>
  <c r="M4" i="4"/>
  <c r="T4" i="4"/>
  <c r="P4" i="4"/>
</calcChain>
</file>

<file path=xl/sharedStrings.xml><?xml version="1.0" encoding="utf-8"?>
<sst xmlns="http://schemas.openxmlformats.org/spreadsheetml/2006/main" count="95" uniqueCount="51">
  <si>
    <t>OBJECTID</t>
  </si>
  <si>
    <t>DATE</t>
  </si>
  <si>
    <t>African_American</t>
  </si>
  <si>
    <t>White</t>
  </si>
  <si>
    <t>Hispanic</t>
  </si>
  <si>
    <t>Asian</t>
  </si>
  <si>
    <t>Other</t>
  </si>
  <si>
    <t>Not_Available</t>
  </si>
  <si>
    <t>Age_0_to_9</t>
  </si>
  <si>
    <t>Age_10_to_19</t>
  </si>
  <si>
    <t>Age_20_to_29</t>
  </si>
  <si>
    <t>Age_30_to_39</t>
  </si>
  <si>
    <t>Age_40_to_49</t>
  </si>
  <si>
    <t>Age_50_to_59</t>
  </si>
  <si>
    <t>Age_60_to_69</t>
  </si>
  <si>
    <t>Age_70_to_79</t>
  </si>
  <si>
    <t>Age_80plus</t>
  </si>
  <si>
    <t>Age_Unknown</t>
  </si>
  <si>
    <t>Male</t>
  </si>
  <si>
    <t>Female</t>
  </si>
  <si>
    <t>Unknown</t>
  </si>
  <si>
    <t>Gender_Unknown</t>
  </si>
  <si>
    <t>Month</t>
  </si>
  <si>
    <t>Day</t>
  </si>
  <si>
    <t>Year</t>
  </si>
  <si>
    <t>Grand Total</t>
  </si>
  <si>
    <t>Months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</si>
  <si>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</si>
  <si>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</si>
  <si>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</si>
  <si>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</si>
  <si>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</si>
  <si>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</si>
  <si>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</si>
  <si>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</si>
  <si>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Ages 10-19</t>
  </si>
  <si>
    <t>Ages 0-9</t>
  </si>
  <si>
    <t>Ages 20-29</t>
  </si>
  <si>
    <t>Ages 30-39</t>
  </si>
  <si>
    <t>Ages 40-49</t>
  </si>
  <si>
    <t>Ages 50-59</t>
  </si>
  <si>
    <t>Ages 60-69</t>
  </si>
  <si>
    <t>Ages 70-79</t>
  </si>
  <si>
    <t>Ages 80+</t>
  </si>
  <si>
    <t xml:space="preserve">Male </t>
  </si>
  <si>
    <t xml:space="preserve">Female </t>
  </si>
  <si>
    <t>African American</t>
  </si>
  <si>
    <t xml:space="preserve">White </t>
  </si>
  <si>
    <t xml:space="preserve">Hispanic </t>
  </si>
  <si>
    <t xml:space="preserve">Asian 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</si>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</sst>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[Maryland COVID Pivot Tables.xlsx]Age 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Maryland's Confirmed</a:t>
            </a:r>
            <a:r>
              <a:rPr lang="en-US" baseline="0"/>
              <a:t> COVID-19 Deaths By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'Age Pivot'!$B$3</c:f>
              <c:strCache>
                <c:ptCount val="1"/>
                <c:pt idx="0">
                  <c:v>Ages 0-9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'Age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Pivot'!$B$4:$B$12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69-BD41-93A1-E8CD9F6F681D}"/>
            </c:ext>
          </c:extLst>
        </c:ser>
        <c:ser>
          <c:idx val="1"/>
          <c:order val="1"/>
          <c:tx>
            <c:strRef>
              <c:f>'Age Pivot'!$C$3</c:f>
              <c:strCache>
                <c:ptCount val="1"/>
                <c:pt idx="0">
                  <c:v>Ages 10-19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'Age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Pivot'!$C$4:$C$12</c:f>
              <c:numCache>
                <c:formatCode>General</c:formatCode>
                <c:ptCount val="8"/>
                <c:pt idx="0">
                  <c:v>0</c:v>
                </c:pt>
                <c:pt idx="1">
                  <c:v>13</c:v>
                </c:pt>
                <c:pt idx="2">
                  <c:v>30</c:v>
                </c:pt>
                <c:pt idx="3">
                  <c:v>31</c:v>
                </c:pt>
                <c:pt idx="4">
                  <c:v>35</c:v>
                </c:pt>
                <c:pt idx="5">
                  <c:v>60</c:v>
                </c:pt>
                <c:pt idx="6">
                  <c:v>62</c:v>
                </c:pt>
                <c:pt idx="7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69-BD41-93A1-E8CD9F6F681D}"/>
            </c:ext>
          </c:extLst>
        </c:ser>
        <c:ser>
          <c:idx val="2"/>
          <c:order val="2"/>
          <c:tx>
            <c:strRef>
              <c:f>'Age Pivot'!$D$3</c:f>
              <c:strCache>
                <c:ptCount val="1"/>
                <c:pt idx="0">
                  <c:v>Ages 20-29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'Age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Pivot'!$D$4:$D$12</c:f>
              <c:numCache>
                <c:formatCode>General</c:formatCode>
                <c:ptCount val="8"/>
                <c:pt idx="0">
                  <c:v>59</c:v>
                </c:pt>
                <c:pt idx="1">
                  <c:v>320</c:v>
                </c:pt>
                <c:pt idx="2">
                  <c:v>427</c:v>
                </c:pt>
                <c:pt idx="3">
                  <c:v>552</c:v>
                </c:pt>
                <c:pt idx="4">
                  <c:v>664</c:v>
                </c:pt>
                <c:pt idx="5">
                  <c:v>690</c:v>
                </c:pt>
                <c:pt idx="6">
                  <c:v>739</c:v>
                </c:pt>
                <c:pt idx="7">
                  <c:v>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69-BD41-93A1-E8CD9F6F681D}"/>
            </c:ext>
          </c:extLst>
        </c:ser>
        <c:ser>
          <c:idx val="3"/>
          <c:order val="3"/>
          <c:tx>
            <c:strRef>
              <c:f>'Age Pivot'!$E$3</c:f>
              <c:strCache>
                <c:ptCount val="1"/>
                <c:pt idx="0">
                  <c:v>Ages 30-39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'Age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Pivot'!$E$4:$E$12</c:f>
              <c:numCache>
                <c:formatCode>General</c:formatCode>
                <c:ptCount val="8"/>
                <c:pt idx="0">
                  <c:v>227</c:v>
                </c:pt>
                <c:pt idx="1">
                  <c:v>700</c:v>
                </c:pt>
                <c:pt idx="2">
                  <c:v>1073</c:v>
                </c:pt>
                <c:pt idx="3">
                  <c:v>1331</c:v>
                </c:pt>
                <c:pt idx="4">
                  <c:v>1414</c:v>
                </c:pt>
                <c:pt idx="5">
                  <c:v>1406</c:v>
                </c:pt>
                <c:pt idx="6">
                  <c:v>1535</c:v>
                </c:pt>
                <c:pt idx="7">
                  <c:v>1596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69-BD41-93A1-E8CD9F6F681D}"/>
            </c:ext>
          </c:extLst>
        </c:ser>
        <c:ser>
          <c:idx val="4"/>
          <c:order val="4"/>
          <c:tx>
            <c:strRef>
              <c:f>'Age Pivot'!$F$3</c:f>
              <c:strCache>
                <c:ptCount val="1"/>
                <c:pt idx="0">
                  <c:v>Ages 40-49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'Age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Pivot'!$F$4:$F$12</c:f>
              <c:numCache>
                <c:formatCode>General</c:formatCode>
                <c:ptCount val="8"/>
                <c:pt idx="0">
                  <c:v>260</c:v>
                </c:pt>
                <c:pt idx="1">
                  <c:v>1501</c:v>
                </c:pt>
                <c:pt idx="2">
                  <c:v>2583</c:v>
                </c:pt>
                <c:pt idx="3">
                  <c:v>3153</c:v>
                </c:pt>
                <c:pt idx="4">
                  <c:v>3524</c:v>
                </c:pt>
                <c:pt idx="5">
                  <c:v>3594</c:v>
                </c:pt>
                <c:pt idx="6">
                  <c:v>3877</c:v>
                </c:pt>
                <c:pt idx="7">
                  <c:v>4066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69-BD41-93A1-E8CD9F6F681D}"/>
            </c:ext>
          </c:extLst>
        </c:ser>
        <c:ser>
          <c:idx val="5"/>
          <c:order val="5"/>
          <c:tx>
            <c:strRef>
              <c:f>'Age Pivot'!$G$3</c:f>
              <c:strCache>
                <c:ptCount val="1"/>
                <c:pt idx="0">
                  <c:v>Ages 50-59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'Age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Pivot'!$G$4:$G$12</c:f>
              <c:numCache>
                <c:formatCode>General</c:formatCode>
                <c:ptCount val="8"/>
                <c:pt idx="0">
                  <c:v>830</c:v>
                </c:pt>
                <c:pt idx="1">
                  <c:v>3742</c:v>
                </c:pt>
                <c:pt idx="2">
                  <c:v>6270</c:v>
                </c:pt>
                <c:pt idx="3">
                  <c:v>7828</c:v>
                </c:pt>
                <c:pt idx="4">
                  <c:v>8670</c:v>
                </c:pt>
                <c:pt idx="5">
                  <c:v>9068</c:v>
                </c:pt>
                <c:pt idx="6">
                  <c:v>9908</c:v>
                </c:pt>
                <c:pt idx="7">
                  <c:v>10245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69-BD41-93A1-E8CD9F6F681D}"/>
            </c:ext>
          </c:extLst>
        </c:ser>
        <c:ser>
          <c:idx val="6"/>
          <c:order val="6"/>
          <c:tx>
            <c:strRef>
              <c:f>'Age Pivot'!$H$3</c:f>
              <c:strCache>
                <c:ptCount val="1"/>
                <c:pt idx="0">
                  <c:v>Ages 60-69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'Age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Pivot'!$H$4:$H$12</c:f>
              <c:numCache>
                <c:formatCode>General</c:formatCode>
                <c:ptCount val="8"/>
                <c:pt idx="0">
                  <c:v>1903</c:v>
                </c:pt>
                <c:pt idx="1">
                  <c:v>8709</c:v>
                </c:pt>
                <c:pt idx="2">
                  <c:v>13536</c:v>
                </c:pt>
                <c:pt idx="3">
                  <c:v>16251</c:v>
                </c:pt>
                <c:pt idx="4">
                  <c:v>17718</c:v>
                </c:pt>
                <c:pt idx="5">
                  <c:v>18229</c:v>
                </c:pt>
                <c:pt idx="6">
                  <c:v>19851</c:v>
                </c:pt>
                <c:pt idx="7">
                  <c:v>20381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369-BD41-93A1-E8CD9F6F681D}"/>
            </c:ext>
          </c:extLst>
        </c:ser>
        <c:ser>
          <c:idx val="7"/>
          <c:order val="7"/>
          <c:tx>
            <c:strRef>
              <c:f>'Age Pivot'!$I$3</c:f>
              <c:strCache>
                <c:ptCount val="1"/>
                <c:pt idx="0">
                  <c:v>Ages 70-79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'Age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Pivot'!$I$4:$I$12</c:f>
              <c:numCache>
                <c:formatCode>General</c:formatCode>
                <c:ptCount val="8"/>
                <c:pt idx="0">
                  <c:v>2871</c:v>
                </c:pt>
                <c:pt idx="1">
                  <c:v>13698</c:v>
                </c:pt>
                <c:pt idx="2">
                  <c:v>20652</c:v>
                </c:pt>
                <c:pt idx="3">
                  <c:v>24557</c:v>
                </c:pt>
                <c:pt idx="4">
                  <c:v>26786</c:v>
                </c:pt>
                <c:pt idx="5">
                  <c:v>27770</c:v>
                </c:pt>
                <c:pt idx="6">
                  <c:v>29926</c:v>
                </c:pt>
                <c:pt idx="7">
                  <c:v>31374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369-BD41-93A1-E8CD9F6F681D}"/>
            </c:ext>
          </c:extLst>
        </c:ser>
        <c:ser>
          <c:idx val="8"/>
          <c:order val="8"/>
          <c:tx>
            <c:strRef>
              <c:f>'Age Pivot'!$J$3</c:f>
              <c:strCache>
                <c:ptCount val="1"/>
                <c:pt idx="0">
                  <c:v>Ages 80+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'Age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Pivot'!$J$4:$J$12</c:f>
              <c:numCache>
                <c:formatCode>General</c:formatCode>
                <c:ptCount val="8"/>
                <c:pt idx="0">
                  <c:v>4482</c:v>
                </c:pt>
                <c:pt idx="1">
                  <c:v>24853</c:v>
                </c:pt>
                <c:pt idx="2">
                  <c:v>38793</c:v>
                </c:pt>
                <c:pt idx="3">
                  <c:v>45669</c:v>
                </c:pt>
                <c:pt idx="4">
                  <c:v>49404</c:v>
                </c:pt>
                <c:pt idx="5">
                  <c:v>50467</c:v>
                </c:pt>
                <c:pt idx="6">
                  <c:v>54598</c:v>
                </c:pt>
                <c:pt idx="7">
                  <c:v>57217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369-BD41-93A1-E8CD9F6F6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443136"/>
        <c:axId val="1960444816"/>
      </c:lineChart>
      <c:catAx>
        <c:axId val="196044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444816"/>
        <c:crosses val="autoZero"/>
        <c:auto val="1"/>
        <c:lblAlgn val="ctr"/>
        <c:lblOffset val="100"/>
        <c:noMultiLvlLbl val="0"/>
      </c:catAx>
      <c:valAx>
        <c:axId val="196044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Cumulative Confirmed</a:t>
                </a:r>
                <a:r>
                  <a:rPr lang="en-US" baseline="0"/>
                  <a:t> Deaths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44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[Maryland COVID Pivot Tables.xlsx]Gender 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Maryland's Confirmed</a:t>
            </a:r>
            <a:r>
              <a:rPr lang="en-US" baseline="0"/>
              <a:t> COVID-19 Deaths By Gender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'Gender Pivot'!$B$3</c:f>
              <c:strCache>
                <c:ptCount val="1"/>
                <c:pt idx="0">
                  <c:v>Male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'Gender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'Gender Pivot'!$B$4:$B$12</c:f>
              <c:numCache>
                <c:formatCode>General</c:formatCode>
                <c:ptCount val="8"/>
                <c:pt idx="0">
                  <c:v>6419</c:v>
                </c:pt>
                <c:pt idx="1">
                  <c:v>28385</c:v>
                </c:pt>
                <c:pt idx="2">
                  <c:v>43033</c:v>
                </c:pt>
                <c:pt idx="3">
                  <c:v>50745</c:v>
                </c:pt>
                <c:pt idx="4">
                  <c:v>55198</c:v>
                </c:pt>
                <c:pt idx="5">
                  <c:v>56807</c:v>
                </c:pt>
                <c:pt idx="6">
                  <c:v>61593</c:v>
                </c:pt>
                <c:pt idx="7">
                  <c:v>64250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D-5F4C-9590-E7E3E92EF8A7}"/>
            </c:ext>
          </c:extLst>
        </c:ser>
        <c:ser>
          <c:idx val="1"/>
          <c:order val="1"/>
          <c:tx>
            <c:strRef>
              <c:f>'Gender Pivot'!$C$3</c:f>
              <c:strCache>
                <c:ptCount val="1"/>
                <c:pt idx="0">
                  <c:v>Female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'Gender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'Gender Pivot'!$C$4:$C$12</c:f>
              <c:numCache>
                <c:formatCode>General</c:formatCode>
                <c:ptCount val="8"/>
                <c:pt idx="0">
                  <c:v>5709</c:v>
                </c:pt>
                <c:pt idx="1">
                  <c:v>27394</c:v>
                </c:pt>
                <c:pt idx="2">
                  <c:v>41214</c:v>
                </c:pt>
                <c:pt idx="3">
                  <c:v>49082</c:v>
                </c:pt>
                <c:pt idx="4">
                  <c:v>53241</c:v>
                </c:pt>
                <c:pt idx="5">
                  <c:v>54538</c:v>
                </c:pt>
                <c:pt idx="6">
                  <c:v>58970</c:v>
                </c:pt>
                <c:pt idx="7">
                  <c:v>61528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D-5F4C-9590-E7E3E92EF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2225728"/>
        <c:axId val="1989322224"/>
      </c:lineChart>
      <c:catAx>
        <c:axId val="193222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322224"/>
        <c:crosses val="autoZero"/>
        <c:auto val="1"/>
        <c:lblAlgn val="ctr"/>
        <c:lblOffset val="100"/>
        <c:noMultiLvlLbl val="0"/>
      </c:catAx>
      <c:valAx>
        <c:axId val="198932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Confirmed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22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[Maryland COVID Pivot Tables.xlsx]Race Pivot!PivotTable3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Maryland's Confirmed</a:t>
            </a:r>
            <a:r>
              <a:rPr lang="en-US" baseline="0"/>
              <a:t> COVID-19 Deaths By Race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'Race Pivot'!$B$3</c:f>
              <c:strCache>
                <c:ptCount val="1"/>
                <c:pt idx="0">
                  <c:v>African American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'Race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Pivot'!$B$4:$B$12</c:f>
              <c:numCache>
                <c:formatCode>General</c:formatCode>
                <c:ptCount val="8"/>
                <c:pt idx="0">
                  <c:v>4801</c:v>
                </c:pt>
                <c:pt idx="1">
                  <c:v>22992</c:v>
                </c:pt>
                <c:pt idx="2">
                  <c:v>34598</c:v>
                </c:pt>
                <c:pt idx="3">
                  <c:v>40575</c:v>
                </c:pt>
                <c:pt idx="4">
                  <c:v>44481</c:v>
                </c:pt>
                <c:pt idx="5">
                  <c:v>45628</c:v>
                </c:pt>
                <c:pt idx="6">
                  <c:v>49191</c:v>
                </c:pt>
                <c:pt idx="7">
                  <c:v>50257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96-4347-9F06-DEBDC15F701E}"/>
            </c:ext>
          </c:extLst>
        </c:ser>
        <c:ser>
          <c:idx val="1"/>
          <c:order val="1"/>
          <c:tx>
            <c:strRef>
              <c:f>'Race Pivot'!$C$3</c:f>
              <c:strCache>
                <c:ptCount val="1"/>
                <c:pt idx="0">
                  <c:v>White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'Race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Pivot'!$C$4:$C$12</c:f>
              <c:numCache>
                <c:formatCode>General</c:formatCode>
                <c:ptCount val="8"/>
                <c:pt idx="0">
                  <c:v>4329</c:v>
                </c:pt>
                <c:pt idx="1">
                  <c:v>23167</c:v>
                </c:pt>
                <c:pt idx="2">
                  <c:v>35690</c:v>
                </c:pt>
                <c:pt idx="3">
                  <c:v>42350</c:v>
                </c:pt>
                <c:pt idx="4">
                  <c:v>45824</c:v>
                </c:pt>
                <c:pt idx="5">
                  <c:v>47106</c:v>
                </c:pt>
                <c:pt idx="6">
                  <c:v>51341</c:v>
                </c:pt>
                <c:pt idx="7">
                  <c:v>54649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96-4347-9F06-DEBDC15F701E}"/>
            </c:ext>
          </c:extLst>
        </c:ser>
        <c:ser>
          <c:idx val="2"/>
          <c:order val="2"/>
          <c:tx>
            <c:strRef>
              <c:f>'Race Pivot'!$D$3</c:f>
              <c:strCache>
                <c:ptCount val="1"/>
                <c:pt idx="0">
                  <c:v>Hispanic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'Race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Pivot'!$D$4:$D$12</c:f>
              <c:numCache>
                <c:formatCode>General</c:formatCode>
                <c:ptCount val="8"/>
                <c:pt idx="0">
                  <c:v>660</c:v>
                </c:pt>
                <c:pt idx="1">
                  <c:v>4521</c:v>
                </c:pt>
                <c:pt idx="2">
                  <c:v>8744</c:v>
                </c:pt>
                <c:pt idx="3">
                  <c:v>11403</c:v>
                </c:pt>
                <c:pt idx="4">
                  <c:v>12584</c:v>
                </c:pt>
                <c:pt idx="5">
                  <c:v>12930</c:v>
                </c:pt>
                <c:pt idx="6">
                  <c:v>13863</c:v>
                </c:pt>
                <c:pt idx="7">
                  <c:v>14085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96-4347-9F06-DEBDC15F701E}"/>
            </c:ext>
          </c:extLst>
        </c:ser>
        <c:ser>
          <c:idx val="3"/>
          <c:order val="3"/>
          <c:tx>
            <c:strRef>
              <c:f>'Race Pivot'!$E$3</c:f>
              <c:strCache>
                <c:ptCount val="1"/>
                <c:pt idx="0">
                  <c:v>Asian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'Race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Pivot'!$E$4:$E$12</c:f>
              <c:numCache>
                <c:formatCode>General</c:formatCode>
                <c:ptCount val="8"/>
                <c:pt idx="0">
                  <c:v>418</c:v>
                </c:pt>
                <c:pt idx="1">
                  <c:v>2001</c:v>
                </c:pt>
                <c:pt idx="2">
                  <c:v>3228</c:v>
                </c:pt>
                <c:pt idx="3">
                  <c:v>3834</c:v>
                </c:pt>
                <c:pt idx="4">
                  <c:v>4024</c:v>
                </c:pt>
                <c:pt idx="5">
                  <c:v>4120</c:v>
                </c:pt>
                <c:pt idx="6">
                  <c:v>4489</c:v>
                </c:pt>
                <c:pt idx="7">
                  <c:v>4591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96-4347-9F06-DEBDC15F701E}"/>
            </c:ext>
          </c:extLst>
        </c:ser>
        <c:ser>
          <c:idx val="4"/>
          <c:order val="4"/>
          <c:tx>
            <c:strRef>
              <c:f>'Race Pivot'!$F$3</c:f>
              <c:strCache>
                <c:ptCount val="1"/>
                <c:pt idx="0">
                  <c:v>Other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'Race Pivot'!$A$4:$A$12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Pivot'!$F$4:$F$12</c:f>
              <c:numCache>
                <c:formatCode>General</c:formatCode>
                <c:ptCount val="8"/>
                <c:pt idx="0">
                  <c:v>263</c:v>
                </c:pt>
                <c:pt idx="1">
                  <c:v>727</c:v>
                </c:pt>
                <c:pt idx="2">
                  <c:v>968</c:v>
                </c:pt>
                <c:pt idx="3">
                  <c:v>1089</c:v>
                </c:pt>
                <c:pt idx="4">
                  <c:v>1152</c:v>
                </c:pt>
                <c:pt idx="5">
                  <c:v>1216</c:v>
                </c:pt>
                <c:pt idx="6">
                  <c:v>1327</c:v>
                </c:pt>
                <c:pt idx="7">
                  <c:v>1422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96-4347-9F06-DEBDC15F7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418880"/>
        <c:axId val="1988786080"/>
      </c:lineChart>
      <c:catAx>
        <c:axId val="196641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86080"/>
        <c:crosses val="autoZero"/>
        <c:auto val="1"/>
        <c:lblAlgn val="ctr"/>
        <c:lblOffset val="100"/>
        <c:noMultiLvlLbl val="0"/>
      </c:catAx>
      <c:valAx>
        <c:axId val="198878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Confrmed Deaths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41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463550</xdr:colOff>
      <xdr:row>16</xdr:row>
      <xdr:rowOff>54042</xdr:rowOff>
    </xdr:from>
    <xdr:to>
      <xdr:col>8</xdr:col>
      <xdr:colOff>765603</xdr:colOff>
      <xdr:row>31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C41574-D67F-5C4E-9540-EA46685C9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7</xdr:row>
      <xdr:rowOff>50800</xdr:rowOff>
    </xdr:from>
    <xdr:to>
      <xdr:col>14</xdr:col>
      <xdr:colOff>177800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0FB021-C956-6249-9D7C-C7169DB4C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1199030</xdr:colOff>
      <xdr:row>12</xdr:row>
      <xdr:rowOff>88898</xdr:rowOff>
    </xdr:from>
    <xdr:to>
      <xdr:col>7</xdr:col>
      <xdr:colOff>138740</xdr:colOff>
      <xdr:row>27</xdr:row>
      <xdr:rowOff>192100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4378DA-7B27-174D-A714-BA7527A06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phne Tang" refreshedDate="44166.415567824071" createdVersion="6" refreshedVersion="6" minRefreshableVersion="3" recordCount="239" xr:uid="{5B377467-E570-E643-9142-916E2F972588}">
  <cacheSource type="worksheet">
    <worksheetSource ref="A1:X240" sheet="Combined Data"/>
  </cacheSource>
  <cacheFields count="24">
    <cacheField name="OBJECTID" numFmtId="0">
      <sharedItems containsSemiMixedTypes="0" containsString="0" containsNumber="1" containsInteger="1" minValue="1" maxValue="239"/>
    </cacheField>
    <cacheField name="DATE" numFmtId="22">
      <sharedItems containsSemiMixedTypes="0" containsNonDate="0" containsDate="1" containsString="0" minDate="2020-04-06T10:00:00" maxDate="2020-11-30T10:00:00"/>
    </cacheField>
    <cacheField name="Month" numFmtId="1">
      <sharedItems containsSemiMixedTypes="0" containsString="0" containsNumber="1" containsInteger="1" minValue="4" maxValue="11" count="8">
        <n v="4"/>
        <n v="5"/>
        <n v="6"/>
        <n v="7"/>
        <n v="8"/>
        <n v="9"/>
        <n v="10"/>
        <n v="11"/>
      </sharedItems>
    </cacheField>
    <cacheField name="Day" numFmtId="1">
      <sharedItems containsSemiMixedTypes="0" containsString="0" containsNumber="1" containsInteger="1" minValue="1" maxValue="31"/>
    </cacheField>
    <cacheField name="Year" numFmtId="1">
      <sharedItems containsSemiMixedTypes="0" containsString="0" containsNumber="1" containsInteger="1" minValue="2020" maxValue="2020"/>
    </cacheField>
    <cacheField name="African_American" numFmtId="0">
      <sharedItems containsString="0" containsBlank="1" containsNumber="1" containsInteger="1" minValue="5" maxValue="1750" count="221">
        <n v="5"/>
        <m/>
        <n v="55"/>
        <n v="61"/>
        <n v="77"/>
        <n v="91"/>
        <n v="104"/>
        <n v="120"/>
        <n v="139"/>
        <n v="153"/>
        <n v="166"/>
        <n v="183"/>
        <n v="196"/>
        <n v="207"/>
        <n v="218"/>
        <n v="289"/>
        <n v="301"/>
        <n v="305"/>
        <n v="353"/>
        <n v="365"/>
        <n v="404"/>
        <n v="431"/>
        <n v="436"/>
        <n v="482"/>
        <n v="500"/>
        <n v="503"/>
        <n v="521"/>
        <n v="542"/>
        <n v="567"/>
        <n v="595"/>
        <n v="611"/>
        <n v="631"/>
        <n v="638"/>
        <n v="656"/>
        <n v="691"/>
        <n v="708"/>
        <n v="736"/>
        <n v="760"/>
        <n v="777"/>
        <n v="792"/>
        <n v="815"/>
        <n v="839"/>
        <n v="852"/>
        <n v="874"/>
        <n v="891"/>
        <n v="899"/>
        <n v="909"/>
        <n v="921"/>
        <n v="941"/>
        <n v="952"/>
        <n v="972"/>
        <n v="986"/>
        <n v="995"/>
        <n v="1007"/>
        <n v="1019"/>
        <n v="1043"/>
        <n v="1061"/>
        <n v="1077"/>
        <n v="1092"/>
        <n v="1100"/>
        <n v="1104"/>
        <n v="1115"/>
        <n v="1123"/>
        <n v="1133"/>
        <n v="1140"/>
        <n v="1148"/>
        <n v="1154"/>
        <n v="1157"/>
        <n v="1162"/>
        <n v="1176"/>
        <n v="1183"/>
        <n v="1188"/>
        <n v="1195"/>
        <n v="1196"/>
        <n v="1199"/>
        <n v="1204"/>
        <n v="1215"/>
        <n v="1224"/>
        <n v="1229"/>
        <n v="1233"/>
        <n v="1238"/>
        <n v="1241"/>
        <n v="1242"/>
        <n v="1246"/>
        <n v="1251"/>
        <n v="1258"/>
        <n v="1263"/>
        <n v="1266"/>
        <n v="1270"/>
        <n v="1276"/>
        <n v="1286"/>
        <n v="1289"/>
        <n v="1295"/>
        <n v="1298"/>
        <n v="1301"/>
        <n v="1305"/>
        <n v="1308"/>
        <n v="1310"/>
        <n v="1318"/>
        <n v="1322"/>
        <n v="1327"/>
        <n v="1332"/>
        <n v="1336"/>
        <n v="1340"/>
        <n v="1342"/>
        <n v="1349"/>
        <n v="1354"/>
        <n v="1357"/>
        <n v="1361"/>
        <n v="1365"/>
        <n v="1371"/>
        <n v="1375"/>
        <n v="1380"/>
        <n v="1385"/>
        <n v="1389"/>
        <n v="1397"/>
        <n v="1401"/>
        <n v="1406"/>
        <n v="1412"/>
        <n v="1415"/>
        <n v="1417"/>
        <n v="1423"/>
        <n v="1426"/>
        <n v="1430"/>
        <n v="1433"/>
        <n v="1437"/>
        <n v="1440"/>
        <n v="1439"/>
        <n v="1441"/>
        <n v="1443"/>
        <n v="1447"/>
        <n v="1452"/>
        <n v="1453"/>
        <n v="1455"/>
        <n v="1459"/>
        <n v="1462"/>
        <n v="1464"/>
        <n v="1468"/>
        <n v="1471"/>
        <n v="1479"/>
        <n v="1486"/>
        <n v="1488"/>
        <n v="1491"/>
        <n v="1490"/>
        <n v="1495"/>
        <n v="1497"/>
        <n v="1501"/>
        <n v="1502"/>
        <n v="1507"/>
        <n v="1509"/>
        <n v="1511"/>
        <n v="1513"/>
        <n v="1514"/>
        <n v="1515"/>
        <n v="1520"/>
        <n v="1523"/>
        <n v="1528"/>
        <n v="1532"/>
        <n v="1534"/>
        <n v="1537"/>
        <n v="1542"/>
        <n v="1543"/>
        <n v="1547"/>
        <n v="1548"/>
        <n v="1552"/>
        <n v="1555"/>
        <n v="1558"/>
        <n v="1559"/>
        <n v="1560"/>
        <n v="1563"/>
        <n v="1568"/>
        <n v="1572"/>
        <n v="1574"/>
        <n v="1580"/>
        <n v="1582"/>
        <n v="1583"/>
        <n v="1585"/>
        <n v="1587"/>
        <n v="1589"/>
        <n v="1591"/>
        <n v="1590"/>
        <n v="1593"/>
        <n v="1596"/>
        <n v="1597"/>
        <n v="1602"/>
        <n v="1606"/>
        <n v="1607"/>
        <n v="1608"/>
        <n v="1616"/>
        <n v="1617"/>
        <n v="1618"/>
        <n v="1619"/>
        <n v="1621"/>
        <n v="1622"/>
        <n v="1623"/>
        <n v="1626"/>
        <n v="1631"/>
        <n v="1635"/>
        <n v="1638"/>
        <n v="1641"/>
        <n v="1642"/>
        <n v="1647"/>
        <n v="1658"/>
        <n v="1661"/>
        <n v="1665"/>
        <n v="1673"/>
        <n v="1677"/>
        <n v="1684"/>
        <n v="1687"/>
        <n v="1690"/>
        <n v="1692"/>
        <n v="1697"/>
        <n v="1702"/>
        <n v="1705"/>
        <n v="1710"/>
        <n v="1715"/>
        <n v="1725"/>
        <n v="1733"/>
        <n v="1741"/>
        <n v="1744"/>
        <n v="1750"/>
      </sharedItems>
    </cacheField>
    <cacheField name="White" numFmtId="0">
      <sharedItems containsString="0" containsBlank="1" containsNumber="1" containsInteger="1" minValue="14" maxValue="1991" count="233">
        <n v="14"/>
        <m/>
        <n v="39"/>
        <n v="45"/>
        <n v="58"/>
        <n v="72"/>
        <n v="83"/>
        <n v="93"/>
        <n v="109"/>
        <n v="126"/>
        <n v="137"/>
        <n v="148"/>
        <n v="159"/>
        <n v="181"/>
        <n v="201"/>
        <n v="234"/>
        <n v="258"/>
        <n v="275"/>
        <n v="296"/>
        <n v="301"/>
        <n v="328"/>
        <n v="362"/>
        <n v="390"/>
        <n v="420"/>
        <n v="436"/>
        <n v="468"/>
        <n v="486"/>
        <n v="503"/>
        <n v="537"/>
        <n v="562"/>
        <n v="580"/>
        <n v="598"/>
        <n v="622"/>
        <n v="637"/>
        <n v="645"/>
        <n v="681"/>
        <n v="704"/>
        <n v="731"/>
        <n v="746"/>
        <n v="762"/>
        <n v="779"/>
        <n v="785"/>
        <n v="817"/>
        <n v="837"/>
        <n v="855"/>
        <n v="870"/>
        <n v="886"/>
        <n v="898"/>
        <n v="913"/>
        <n v="924"/>
        <n v="944"/>
        <n v="960"/>
        <n v="982"/>
        <n v="1003"/>
        <n v="1016"/>
        <n v="1021"/>
        <n v="1039"/>
        <n v="1057"/>
        <n v="1071"/>
        <n v="1082"/>
        <n v="1101"/>
        <n v="1109"/>
        <n v="1114"/>
        <n v="1140"/>
        <n v="1154"/>
        <n v="1164"/>
        <n v="1176"/>
        <n v="1184"/>
        <n v="1192"/>
        <n v="1196"/>
        <n v="1202"/>
        <n v="1214"/>
        <n v="1232"/>
        <n v="1240"/>
        <n v="1250"/>
        <n v="1254"/>
        <n v="1262"/>
        <n v="1268"/>
        <n v="1266"/>
        <n v="1269"/>
        <n v="1278"/>
        <n v="1285"/>
        <n v="1286"/>
        <n v="1289"/>
        <n v="1295"/>
        <n v="1310"/>
        <n v="1316"/>
        <n v="1321"/>
        <n v="1324"/>
        <n v="1327"/>
        <n v="1329"/>
        <n v="1335"/>
        <n v="1344"/>
        <n v="1348"/>
        <n v="1352"/>
        <n v="1355"/>
        <n v="1357"/>
        <n v="1363"/>
        <n v="1365"/>
        <n v="1367"/>
        <n v="1372"/>
        <n v="1374"/>
        <n v="1375"/>
        <n v="1385"/>
        <n v="1387"/>
        <n v="1388"/>
        <n v="1392"/>
        <n v="1397"/>
        <n v="1400"/>
        <n v="1405"/>
        <n v="1409"/>
        <n v="1420"/>
        <n v="1422"/>
        <n v="1424"/>
        <n v="1427"/>
        <n v="1430"/>
        <n v="1435"/>
        <n v="1439"/>
        <n v="1442"/>
        <n v="1446"/>
        <n v="1452"/>
        <n v="1456"/>
        <n v="1457"/>
        <n v="1461"/>
        <n v="1465"/>
        <n v="1472"/>
        <n v="1475"/>
        <n v="1477"/>
        <n v="1480"/>
        <n v="1482"/>
        <n v="1485"/>
        <n v="1489"/>
        <n v="1493"/>
        <n v="1496"/>
        <n v="1501"/>
        <n v="1505"/>
        <n v="1508"/>
        <n v="1513"/>
        <n v="1517"/>
        <n v="1520"/>
        <n v="1522"/>
        <n v="1524"/>
        <n v="1526"/>
        <n v="1527"/>
        <n v="1530"/>
        <n v="1533"/>
        <n v="1539"/>
        <n v="1544"/>
        <n v="1546"/>
        <n v="1547"/>
        <n v="1550"/>
        <n v="1551"/>
        <n v="1555"/>
        <n v="1560"/>
        <n v="1564"/>
        <n v="1566"/>
        <n v="1567"/>
        <n v="1568"/>
        <n v="1572"/>
        <n v="1576"/>
        <n v="1577"/>
        <n v="1579"/>
        <n v="1582"/>
        <n v="1585"/>
        <n v="1588"/>
        <n v="1589"/>
        <n v="1593"/>
        <n v="1597"/>
        <n v="1601"/>
        <n v="1600"/>
        <n v="1603"/>
        <n v="1607"/>
        <n v="1610"/>
        <n v="1611"/>
        <n v="1614"/>
        <n v="1617"/>
        <n v="1619"/>
        <n v="1622"/>
        <n v="1625"/>
        <n v="1628"/>
        <n v="1632"/>
        <n v="1633"/>
        <n v="1638"/>
        <n v="1639"/>
        <n v="1642"/>
        <n v="1645"/>
        <n v="1653"/>
        <n v="1655"/>
        <n v="1659"/>
        <n v="1660"/>
        <n v="1661"/>
        <n v="1664"/>
        <n v="1670"/>
        <n v="1675"/>
        <n v="1679"/>
        <n v="1682"/>
        <n v="1687"/>
        <n v="1689"/>
        <n v="1694"/>
        <n v="1697"/>
        <n v="1705"/>
        <n v="1713"/>
        <n v="1719"/>
        <n v="1727"/>
        <n v="1726"/>
        <n v="1730"/>
        <n v="1738"/>
        <n v="1742"/>
        <n v="1744"/>
        <n v="1748"/>
        <n v="1751"/>
        <n v="1755"/>
        <n v="1761"/>
        <n v="1770"/>
        <n v="1772"/>
        <n v="1776"/>
        <n v="1784"/>
        <n v="1790"/>
        <n v="1791"/>
        <n v="1800"/>
        <n v="1814"/>
        <n v="1829"/>
        <n v="1845"/>
        <n v="1862"/>
        <n v="1869"/>
        <n v="1880"/>
        <n v="1900"/>
        <n v="1916"/>
        <n v="1938"/>
        <n v="1947"/>
        <n v="1970"/>
        <n v="1983"/>
        <n v="1991"/>
      </sharedItems>
    </cacheField>
    <cacheField name="Hispanic" numFmtId="0">
      <sharedItems containsString="0" containsBlank="1" containsNumber="1" containsInteger="1" minValue="0" maxValue="488" count="171">
        <m/>
        <n v="0"/>
        <n v="13"/>
        <n v="15"/>
        <n v="17"/>
        <n v="20"/>
        <n v="21"/>
        <n v="26"/>
        <n v="32"/>
        <n v="69"/>
        <n v="72"/>
        <n v="40"/>
        <n v="44"/>
        <n v="46"/>
        <n v="56"/>
        <n v="58"/>
        <n v="64"/>
        <n v="67"/>
        <n v="70"/>
        <n v="78"/>
        <n v="81"/>
        <n v="83"/>
        <n v="91"/>
        <n v="96"/>
        <n v="101"/>
        <n v="107"/>
        <n v="109"/>
        <n v="114"/>
        <n v="124"/>
        <n v="133"/>
        <n v="137"/>
        <n v="142"/>
        <n v="150"/>
        <n v="154"/>
        <n v="156"/>
        <n v="160"/>
        <n v="163"/>
        <n v="176"/>
        <n v="181"/>
        <n v="187"/>
        <n v="191"/>
        <n v="194"/>
        <n v="199"/>
        <n v="204"/>
        <n v="208"/>
        <n v="215"/>
        <n v="222"/>
        <n v="226"/>
        <n v="229"/>
        <n v="234"/>
        <n v="238"/>
        <n v="243"/>
        <n v="251"/>
        <n v="256"/>
        <n v="255"/>
        <n v="258"/>
        <n v="261"/>
        <n v="269"/>
        <n v="273"/>
        <n v="284"/>
        <n v="290"/>
        <n v="295"/>
        <n v="297"/>
        <n v="301"/>
        <n v="303"/>
        <n v="304"/>
        <n v="307"/>
        <n v="311"/>
        <n v="315"/>
        <n v="318"/>
        <n v="320"/>
        <n v="324"/>
        <n v="328"/>
        <n v="331"/>
        <n v="335"/>
        <n v="336"/>
        <n v="338"/>
        <n v="340"/>
        <n v="342"/>
        <n v="344"/>
        <n v="346"/>
        <n v="347"/>
        <n v="350"/>
        <n v="351"/>
        <n v="356"/>
        <n v="355"/>
        <n v="358"/>
        <n v="359"/>
        <n v="361"/>
        <n v="363"/>
        <n v="366"/>
        <n v="368"/>
        <n v="370"/>
        <n v="372"/>
        <n v="375"/>
        <n v="374"/>
        <n v="377"/>
        <n v="379"/>
        <n v="380"/>
        <n v="383"/>
        <n v="384"/>
        <n v="385"/>
        <n v="386"/>
        <n v="387"/>
        <n v="389"/>
        <n v="391"/>
        <n v="392"/>
        <n v="393"/>
        <n v="394"/>
        <n v="395"/>
        <n v="397"/>
        <n v="398"/>
        <n v="400"/>
        <n v="401"/>
        <n v="405"/>
        <n v="406"/>
        <n v="407"/>
        <n v="408"/>
        <n v="409"/>
        <n v="412"/>
        <n v="413"/>
        <n v="415"/>
        <n v="418"/>
        <n v="419"/>
        <n v="420"/>
        <n v="421"/>
        <n v="423"/>
        <n v="424"/>
        <n v="425"/>
        <n v="426"/>
        <n v="428"/>
        <n v="429"/>
        <n v="430"/>
        <n v="431"/>
        <n v="432"/>
        <n v="433"/>
        <n v="435"/>
        <n v="436"/>
        <n v="437"/>
        <n v="438"/>
        <n v="439"/>
        <n v="440"/>
        <n v="441"/>
        <n v="442"/>
        <n v="443"/>
        <n v="446"/>
        <n v="448"/>
        <n v="449"/>
        <n v="451"/>
        <n v="453"/>
        <n v="454"/>
        <n v="455"/>
        <n v="456"/>
        <n v="457"/>
        <n v="461"/>
        <n v="462"/>
        <n v="463"/>
        <n v="464"/>
        <n v="466"/>
        <n v="467"/>
        <n v="468"/>
        <n v="469"/>
        <n v="470"/>
        <n v="471"/>
        <n v="472"/>
        <n v="473"/>
        <n v="476"/>
        <n v="477"/>
        <n v="481"/>
        <n v="484"/>
        <n v="488"/>
      </sharedItems>
    </cacheField>
    <cacheField name="Asian" numFmtId="0">
      <sharedItems containsString="0" containsBlank="1" containsNumber="1" containsInteger="1" minValue="0" maxValue="160" count="98">
        <n v="0"/>
        <m/>
        <n v="6"/>
        <n v="7"/>
        <n v="8"/>
        <n v="10"/>
        <n v="11"/>
        <n v="13"/>
        <n v="15"/>
        <n v="22"/>
        <n v="21"/>
        <n v="25"/>
        <n v="29"/>
        <n v="30"/>
        <n v="33"/>
        <n v="36"/>
        <n v="37"/>
        <n v="38"/>
        <n v="39"/>
        <n v="41"/>
        <n v="44"/>
        <n v="48"/>
        <n v="49"/>
        <n v="51"/>
        <n v="52"/>
        <n v="56"/>
        <n v="58"/>
        <n v="60"/>
        <n v="61"/>
        <n v="65"/>
        <n v="67"/>
        <n v="68"/>
        <n v="69"/>
        <n v="71"/>
        <n v="74"/>
        <n v="80"/>
        <n v="81"/>
        <n v="83"/>
        <n v="85"/>
        <n v="88"/>
        <n v="89"/>
        <n v="92"/>
        <n v="93"/>
        <n v="94"/>
        <n v="96"/>
        <n v="98"/>
        <n v="99"/>
        <n v="101"/>
        <n v="103"/>
        <n v="104"/>
        <n v="106"/>
        <n v="107"/>
        <n v="109"/>
        <n v="110"/>
        <n v="114"/>
        <n v="115"/>
        <n v="116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50"/>
        <n v="151"/>
        <n v="152"/>
        <n v="154"/>
        <n v="155"/>
        <n v="156"/>
        <n v="157"/>
        <n v="158"/>
        <n v="159"/>
        <n v="160"/>
      </sharedItems>
    </cacheField>
    <cacheField name="Other" numFmtId="0">
      <sharedItems containsString="0" containsBlank="1" containsNumber="1" containsInteger="1" minValue="1" maxValue="50" count="46">
        <n v="1"/>
        <m/>
        <n v="3"/>
        <n v="5"/>
        <n v="7"/>
        <n v="9"/>
        <n v="12"/>
        <n v="15"/>
        <n v="8"/>
        <n v="14"/>
        <n v="16"/>
        <n v="17"/>
        <n v="10"/>
        <n v="11"/>
        <n v="18"/>
        <n v="19"/>
        <n v="21"/>
        <n v="22"/>
        <n v="23"/>
        <n v="24"/>
        <n v="25"/>
        <n v="27"/>
        <n v="26"/>
        <n v="28"/>
        <n v="29"/>
        <n v="30"/>
        <n v="31"/>
        <n v="32"/>
        <n v="33"/>
        <n v="34"/>
        <n v="35"/>
        <n v="36"/>
        <n v="37"/>
        <n v="38"/>
        <n v="39"/>
        <n v="41"/>
        <n v="40"/>
        <n v="42"/>
        <n v="43"/>
        <n v="44"/>
        <n v="45"/>
        <n v="46"/>
        <n v="47"/>
        <n v="48"/>
        <n v="49"/>
        <n v="50"/>
      </sharedItems>
    </cacheField>
    <cacheField name="Not_Available" numFmtId="0">
      <sharedItems containsString="0" containsBlank="1" containsNumber="1" containsInteger="1" minValue="2" maxValue="134"/>
    </cacheField>
    <cacheField name="Age_0_to_9" numFmtId="0">
      <sharedItems containsString="0" containsBlank="1" containsNumber="1" containsInteger="1" minValue="0" maxValue="1" count="3">
        <m/>
        <n v="0"/>
        <n v="1"/>
      </sharedItems>
    </cacheField>
    <cacheField name="Age_10_to_19" numFmtId="0">
      <sharedItems containsString="0" containsBlank="1" containsNumber="1" containsInteger="1" minValue="0" maxValue="3" count="5">
        <m/>
        <n v="0"/>
        <n v="1"/>
        <n v="2"/>
        <n v="3"/>
      </sharedItems>
    </cacheField>
    <cacheField name="Age_20_to_29" numFmtId="0">
      <sharedItems containsString="0" containsBlank="1" containsNumber="1" containsInteger="1" minValue="0" maxValue="26" count="27">
        <m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3"/>
        <n v="24"/>
        <n v="25"/>
        <n v="26"/>
      </sharedItems>
    </cacheField>
    <cacheField name="Age_30_to_39" numFmtId="0">
      <sharedItems containsString="0" containsBlank="1" containsNumber="1" containsInteger="1" minValue="4" maxValue="54" count="44">
        <m/>
        <n v="4"/>
        <n v="5"/>
        <n v="8"/>
        <n v="9"/>
        <n v="11"/>
        <n v="6"/>
        <n v="12"/>
        <n v="13"/>
        <n v="14"/>
        <n v="16"/>
        <n v="17"/>
        <n v="19"/>
        <n v="20"/>
        <n v="21"/>
        <n v="22"/>
        <n v="23"/>
        <n v="24"/>
        <n v="25"/>
        <n v="28"/>
        <n v="29"/>
        <n v="30"/>
        <n v="31"/>
        <n v="33"/>
        <n v="34"/>
        <n v="35"/>
        <n v="36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4"/>
        <n v="53"/>
      </sharedItems>
    </cacheField>
    <cacheField name="Age_40_to_49" numFmtId="0">
      <sharedItems containsString="0" containsBlank="1" containsNumber="1" containsInteger="1" minValue="4" maxValue="140" count="91">
        <m/>
        <n v="4"/>
        <n v="5"/>
        <n v="6"/>
        <n v="7"/>
        <n v="9"/>
        <n v="10"/>
        <n v="12"/>
        <n v="15"/>
        <n v="17"/>
        <n v="18"/>
        <n v="19"/>
        <n v="24"/>
        <n v="26"/>
        <n v="28"/>
        <n v="30"/>
        <n v="32"/>
        <n v="33"/>
        <n v="35"/>
        <n v="37"/>
        <n v="38"/>
        <n v="39"/>
        <n v="42"/>
        <n v="45"/>
        <n v="48"/>
        <n v="52"/>
        <n v="51"/>
        <n v="53"/>
        <n v="54"/>
        <n v="55"/>
        <n v="56"/>
        <n v="57"/>
        <n v="58"/>
        <n v="61"/>
        <n v="65"/>
        <n v="66"/>
        <n v="68"/>
        <n v="69"/>
        <n v="71"/>
        <n v="75"/>
        <n v="78"/>
        <n v="79"/>
        <n v="80"/>
        <n v="81"/>
        <n v="83"/>
        <n v="85"/>
        <n v="87"/>
        <n v="86"/>
        <n v="89"/>
        <n v="90"/>
        <n v="93"/>
        <n v="94"/>
        <n v="95"/>
        <n v="96"/>
        <n v="98"/>
        <n v="99"/>
        <n v="101"/>
        <n v="102"/>
        <n v="103"/>
        <n v="105"/>
        <n v="106"/>
        <n v="107"/>
        <n v="108"/>
        <n v="109"/>
        <n v="110"/>
        <n v="112"/>
        <n v="113"/>
        <n v="114"/>
        <n v="115"/>
        <n v="116"/>
        <n v="118"/>
        <n v="119"/>
        <n v="120"/>
        <n v="121"/>
        <n v="122"/>
        <n v="123"/>
        <n v="124"/>
        <n v="125"/>
        <n v="127"/>
        <n v="129"/>
        <n v="130"/>
        <n v="131"/>
        <n v="132"/>
        <n v="133"/>
        <n v="134"/>
        <n v="135"/>
        <n v="136"/>
        <n v="137"/>
        <n v="138"/>
        <n v="139"/>
        <n v="140"/>
      </sharedItems>
    </cacheField>
    <cacheField name="Age_50_to_59" numFmtId="0">
      <sharedItems containsString="0" containsBlank="1" containsNumber="1" containsInteger="1" minValue="16" maxValue="361" count="159">
        <m/>
        <n v="16"/>
        <n v="20"/>
        <n v="22"/>
        <n v="25"/>
        <n v="26"/>
        <n v="29"/>
        <n v="18"/>
        <n v="23"/>
        <n v="24"/>
        <n v="30"/>
        <n v="33"/>
        <n v="34"/>
        <n v="39"/>
        <n v="43"/>
        <n v="46"/>
        <n v="54"/>
        <n v="60"/>
        <n v="61"/>
        <n v="65"/>
        <n v="68"/>
        <n v="76"/>
        <n v="83"/>
        <n v="85"/>
        <n v="86"/>
        <n v="87"/>
        <n v="89"/>
        <n v="90"/>
        <n v="98"/>
        <n v="100"/>
        <n v="106"/>
        <n v="108"/>
        <n v="114"/>
        <n v="116"/>
        <n v="118"/>
        <n v="123"/>
        <n v="124"/>
        <n v="126"/>
        <n v="131"/>
        <n v="135"/>
        <n v="138"/>
        <n v="145"/>
        <n v="146"/>
        <n v="148"/>
        <n v="150"/>
        <n v="151"/>
        <n v="153"/>
        <n v="155"/>
        <n v="160"/>
        <n v="165"/>
        <n v="168"/>
        <n v="172"/>
        <n v="173"/>
        <n v="179"/>
        <n v="182"/>
        <n v="187"/>
        <n v="191"/>
        <n v="192"/>
        <n v="194"/>
        <n v="198"/>
        <n v="202"/>
        <n v="205"/>
        <n v="206"/>
        <n v="207"/>
        <n v="209"/>
        <n v="211"/>
        <n v="214"/>
        <n v="215"/>
        <n v="218"/>
        <n v="222"/>
        <n v="223"/>
        <n v="224"/>
        <n v="226"/>
        <n v="230"/>
        <n v="234"/>
        <n v="235"/>
        <n v="237"/>
        <n v="239"/>
        <n v="241"/>
        <n v="242"/>
        <n v="245"/>
        <n v="247"/>
        <n v="249"/>
        <n v="250"/>
        <n v="251"/>
        <n v="252"/>
        <n v="254"/>
        <n v="255"/>
        <n v="257"/>
        <n v="258"/>
        <n v="259"/>
        <n v="260"/>
        <n v="261"/>
        <n v="264"/>
        <n v="263"/>
        <n v="268"/>
        <n v="269"/>
        <n v="270"/>
        <n v="271"/>
        <n v="272"/>
        <n v="273"/>
        <n v="274"/>
        <n v="277"/>
        <n v="278"/>
        <n v="280"/>
        <n v="282"/>
        <n v="283"/>
        <n v="284"/>
        <n v="285"/>
        <n v="286"/>
        <n v="287"/>
        <n v="289"/>
        <n v="290"/>
        <n v="291"/>
        <n v="292"/>
        <n v="293"/>
        <n v="294"/>
        <n v="296"/>
        <n v="298"/>
        <n v="300"/>
        <n v="303"/>
        <n v="305"/>
        <n v="306"/>
        <n v="308"/>
        <n v="309"/>
        <n v="310"/>
        <n v="311"/>
        <n v="312"/>
        <n v="313"/>
        <n v="314"/>
        <n v="316"/>
        <n v="317"/>
        <n v="318"/>
        <n v="319"/>
        <n v="321"/>
        <n v="322"/>
        <n v="323"/>
        <n v="324"/>
        <n v="325"/>
        <n v="326"/>
        <n v="327"/>
        <n v="328"/>
        <n v="331"/>
        <n v="332"/>
        <n v="333"/>
        <n v="334"/>
        <n v="340"/>
        <n v="341"/>
        <n v="344"/>
        <n v="345"/>
        <n v="346"/>
        <n v="347"/>
        <n v="349"/>
        <n v="350"/>
        <n v="351"/>
        <n v="355"/>
        <n v="357"/>
        <n v="358"/>
        <n v="361"/>
      </sharedItems>
    </cacheField>
    <cacheField name="Age_60_to_69" numFmtId="0">
      <sharedItems containsString="0" containsBlank="1" containsNumber="1" containsInteger="1" minValue="26" maxValue="717" count="195">
        <m/>
        <n v="26"/>
        <n v="28"/>
        <n v="32"/>
        <n v="42"/>
        <n v="51"/>
        <n v="58"/>
        <n v="69"/>
        <n v="53"/>
        <n v="61"/>
        <n v="68"/>
        <n v="72"/>
        <n v="78"/>
        <n v="80"/>
        <n v="84"/>
        <n v="90"/>
        <n v="93"/>
        <n v="102"/>
        <n v="113"/>
        <n v="117"/>
        <n v="134"/>
        <n v="139"/>
        <n v="152"/>
        <n v="161"/>
        <n v="164"/>
        <n v="176"/>
        <n v="186"/>
        <n v="191"/>
        <n v="199"/>
        <n v="207"/>
        <n v="215"/>
        <n v="220"/>
        <n v="230"/>
        <n v="238"/>
        <n v="239"/>
        <n v="252"/>
        <n v="263"/>
        <n v="271"/>
        <n v="280"/>
        <n v="290"/>
        <n v="295"/>
        <n v="302"/>
        <n v="306"/>
        <n v="311"/>
        <n v="319"/>
        <n v="327"/>
        <n v="333"/>
        <n v="338"/>
        <n v="346"/>
        <n v="351"/>
        <n v="358"/>
        <n v="362"/>
        <n v="374"/>
        <n v="381"/>
        <n v="385"/>
        <n v="387"/>
        <n v="392"/>
        <n v="401"/>
        <n v="406"/>
        <n v="412"/>
        <n v="417"/>
        <n v="420"/>
        <n v="424"/>
        <n v="430"/>
        <n v="435"/>
        <n v="444"/>
        <n v="452"/>
        <n v="459"/>
        <n v="460"/>
        <n v="463"/>
        <n v="464"/>
        <n v="466"/>
        <n v="468"/>
        <n v="470"/>
        <n v="471"/>
        <n v="473"/>
        <n v="474"/>
        <n v="479"/>
        <n v="481"/>
        <n v="488"/>
        <n v="490"/>
        <n v="492"/>
        <n v="493"/>
        <n v="496"/>
        <n v="497"/>
        <n v="501"/>
        <n v="504"/>
        <n v="505"/>
        <n v="509"/>
        <n v="511"/>
        <n v="513"/>
        <n v="514"/>
        <n v="516"/>
        <n v="517"/>
        <n v="520"/>
        <n v="522"/>
        <n v="523"/>
        <n v="524"/>
        <n v="526"/>
        <n v="527"/>
        <n v="530"/>
        <n v="531"/>
        <n v="534"/>
        <n v="536"/>
        <n v="540"/>
        <n v="542"/>
        <n v="544"/>
        <n v="545"/>
        <n v="546"/>
        <n v="550"/>
        <n v="552"/>
        <n v="554"/>
        <n v="556"/>
        <n v="558"/>
        <n v="559"/>
        <n v="560"/>
        <n v="562"/>
        <n v="564"/>
        <n v="565"/>
        <n v="566"/>
        <n v="569"/>
        <n v="570"/>
        <n v="572"/>
        <n v="574"/>
        <n v="576"/>
        <n v="578"/>
        <n v="580"/>
        <n v="582"/>
        <n v="584"/>
        <n v="586"/>
        <n v="590"/>
        <n v="591"/>
        <n v="592"/>
        <n v="593"/>
        <n v="594"/>
        <n v="596"/>
        <n v="597"/>
        <n v="599"/>
        <n v="602"/>
        <n v="604"/>
        <n v="605"/>
        <n v="607"/>
        <n v="608"/>
        <n v="609"/>
        <n v="612"/>
        <n v="615"/>
        <n v="617"/>
        <n v="620"/>
        <n v="621"/>
        <n v="624"/>
        <n v="625"/>
        <n v="627"/>
        <n v="628"/>
        <n v="629"/>
        <n v="630"/>
        <n v="634"/>
        <n v="635"/>
        <n v="637"/>
        <n v="639"/>
        <n v="640"/>
        <n v="641"/>
        <n v="642"/>
        <n v="644"/>
        <n v="645"/>
        <n v="647"/>
        <n v="646"/>
        <n v="650"/>
        <n v="651"/>
        <n v="652"/>
        <n v="653"/>
        <n v="656"/>
        <n v="657"/>
        <n v="661"/>
        <n v="663"/>
        <n v="662"/>
        <n v="664"/>
        <n v="665"/>
        <n v="670"/>
        <n v="672"/>
        <n v="675"/>
        <n v="676"/>
        <n v="678"/>
        <n v="679"/>
        <n v="681"/>
        <n v="682"/>
        <n v="683"/>
        <n v="685"/>
        <n v="689"/>
        <n v="695"/>
        <n v="698"/>
        <n v="702"/>
        <n v="706"/>
        <n v="711"/>
        <n v="715"/>
        <n v="717"/>
      </sharedItems>
    </cacheField>
    <cacheField name="Age_70_to_79" numFmtId="0">
      <sharedItems containsString="0" containsBlank="1" containsNumber="1" containsInteger="1" minValue="39" maxValue="1126" count="217">
        <m/>
        <n v="39"/>
        <n v="43"/>
        <n v="51"/>
        <n v="57"/>
        <n v="65"/>
        <n v="73"/>
        <n v="83"/>
        <n v="71"/>
        <n v="77"/>
        <n v="87"/>
        <n v="93"/>
        <n v="109"/>
        <n v="115"/>
        <n v="135"/>
        <n v="150"/>
        <n v="167"/>
        <n v="174"/>
        <n v="183"/>
        <n v="185"/>
        <n v="210"/>
        <n v="219"/>
        <n v="234"/>
        <n v="251"/>
        <n v="259"/>
        <n v="285"/>
        <n v="292"/>
        <n v="296"/>
        <n v="311"/>
        <n v="325"/>
        <n v="336"/>
        <n v="356"/>
        <n v="363"/>
        <n v="378"/>
        <n v="384"/>
        <n v="400"/>
        <n v="417"/>
        <n v="428"/>
        <n v="441"/>
        <n v="449"/>
        <n v="459"/>
        <n v="465"/>
        <n v="478"/>
        <n v="495"/>
        <n v="507"/>
        <n v="514"/>
        <n v="528"/>
        <n v="534"/>
        <n v="541"/>
        <n v="550"/>
        <n v="563"/>
        <n v="573"/>
        <n v="581"/>
        <n v="590"/>
        <n v="600"/>
        <n v="605"/>
        <n v="616"/>
        <n v="626"/>
        <n v="631"/>
        <n v="637"/>
        <n v="648"/>
        <n v="651"/>
        <n v="658"/>
        <n v="664"/>
        <n v="669"/>
        <n v="673"/>
        <n v="676"/>
        <n v="684"/>
        <n v="693"/>
        <n v="695"/>
        <n v="704"/>
        <n v="713"/>
        <n v="715"/>
        <n v="716"/>
        <n v="718"/>
        <n v="720"/>
        <n v="724"/>
        <n v="728"/>
        <n v="732"/>
        <n v="736"/>
        <n v="738"/>
        <n v="743"/>
        <n v="744"/>
        <n v="747"/>
        <n v="748"/>
        <n v="756"/>
        <n v="758"/>
        <n v="763"/>
        <n v="766"/>
        <n v="768"/>
        <n v="773"/>
        <n v="775"/>
        <n v="777"/>
        <n v="783"/>
        <n v="786"/>
        <n v="788"/>
        <n v="792"/>
        <n v="793"/>
        <n v="797"/>
        <n v="802"/>
        <n v="803"/>
        <n v="805"/>
        <n v="813"/>
        <n v="815"/>
        <n v="817"/>
        <n v="818"/>
        <n v="819"/>
        <n v="820"/>
        <n v="823"/>
        <n v="824"/>
        <n v="826"/>
        <n v="829"/>
        <n v="831"/>
        <n v="834"/>
        <n v="835"/>
        <n v="837"/>
        <n v="840"/>
        <n v="842"/>
        <n v="845"/>
        <n v="847"/>
        <n v="849"/>
        <n v="851"/>
        <n v="855"/>
        <n v="858"/>
        <n v="863"/>
        <n v="862"/>
        <n v="864"/>
        <n v="866"/>
        <n v="871"/>
        <n v="874"/>
        <n v="876"/>
        <n v="879"/>
        <n v="884"/>
        <n v="887"/>
        <n v="888"/>
        <n v="893"/>
        <n v="894"/>
        <n v="895"/>
        <n v="896"/>
        <n v="899"/>
        <n v="900"/>
        <n v="907"/>
        <n v="910"/>
        <n v="912"/>
        <n v="913"/>
        <n v="914"/>
        <n v="915"/>
        <n v="916"/>
        <n v="917"/>
        <n v="918"/>
        <n v="919"/>
        <n v="920"/>
        <n v="921"/>
        <n v="925"/>
        <n v="927"/>
        <n v="931"/>
        <n v="934"/>
        <n v="935"/>
        <n v="936"/>
        <n v="937"/>
        <n v="938"/>
        <n v="940"/>
        <n v="941"/>
        <n v="943"/>
        <n v="945"/>
        <n v="946"/>
        <n v="947"/>
        <n v="949"/>
        <n v="950"/>
        <n v="952"/>
        <n v="953"/>
        <n v="956"/>
        <n v="957"/>
        <n v="958"/>
        <n v="960"/>
        <n v="964"/>
        <n v="963"/>
        <n v="965"/>
        <n v="968"/>
        <n v="972"/>
        <n v="974"/>
        <n v="978"/>
        <n v="979"/>
        <n v="981"/>
        <n v="983"/>
        <n v="986"/>
        <n v="991"/>
        <n v="995"/>
        <n v="996"/>
        <n v="999"/>
        <n v="1000"/>
        <n v="1002"/>
        <n v="1004"/>
        <n v="1006"/>
        <n v="1010"/>
        <n v="1011"/>
        <n v="1015"/>
        <n v="1019"/>
        <n v="1023"/>
        <n v="1028"/>
        <n v="1032"/>
        <n v="1035"/>
        <n v="1036"/>
        <n v="1042"/>
        <n v="1047"/>
        <n v="1051"/>
        <n v="1058"/>
        <n v="1063"/>
        <n v="1067"/>
        <n v="1072"/>
        <n v="1082"/>
        <n v="1097"/>
        <n v="1102"/>
        <n v="1106"/>
        <n v="1116"/>
        <n v="1123"/>
        <n v="1126"/>
      </sharedItems>
    </cacheField>
    <cacheField name="Age_80plus" numFmtId="0">
      <sharedItems containsString="0" containsBlank="1" containsNumber="1" containsInteger="1" minValue="35" maxValue="2058" count="227">
        <m/>
        <n v="35"/>
        <n v="43"/>
        <n v="58"/>
        <n v="71"/>
        <n v="79"/>
        <n v="90"/>
        <n v="103"/>
        <n v="107"/>
        <n v="123"/>
        <n v="141"/>
        <n v="153"/>
        <n v="169"/>
        <n v="185"/>
        <n v="201"/>
        <n v="228"/>
        <n v="247"/>
        <n v="267"/>
        <n v="298"/>
        <n v="305"/>
        <n v="345"/>
        <n v="377"/>
        <n v="413"/>
        <n v="444"/>
        <n v="453"/>
        <n v="490"/>
        <n v="506"/>
        <n v="519"/>
        <n v="553"/>
        <n v="585"/>
        <n v="610"/>
        <n v="635"/>
        <n v="657"/>
        <n v="669"/>
        <n v="676"/>
        <n v="712"/>
        <n v="744"/>
        <n v="771"/>
        <n v="790"/>
        <n v="817"/>
        <n v="841"/>
        <n v="852"/>
        <n v="884"/>
        <n v="908"/>
        <n v="929"/>
        <n v="952"/>
        <n v="971"/>
        <n v="984"/>
        <n v="997"/>
        <n v="1007"/>
        <n v="1030"/>
        <n v="1046"/>
        <n v="1070"/>
        <n v="1093"/>
        <n v="1102"/>
        <n v="1110"/>
        <n v="1125"/>
        <n v="1148"/>
        <n v="1171"/>
        <n v="1183"/>
        <n v="1204"/>
        <n v="1214"/>
        <n v="1218"/>
        <n v="1239"/>
        <n v="1255"/>
        <n v="1268"/>
        <n v="1281"/>
        <n v="1291"/>
        <n v="1293"/>
        <n v="1295"/>
        <n v="1306"/>
        <n v="1321"/>
        <n v="1334"/>
        <n v="1342"/>
        <n v="1352"/>
        <n v="1357"/>
        <n v="1361"/>
        <n v="1372"/>
        <n v="1375"/>
        <n v="1382"/>
        <n v="1389"/>
        <n v="1397"/>
        <n v="1399"/>
        <n v="1403"/>
        <n v="1408"/>
        <n v="1416"/>
        <n v="1422"/>
        <n v="1423"/>
        <n v="1428"/>
        <n v="1431"/>
        <n v="1433"/>
        <n v="1438"/>
        <n v="1446"/>
        <n v="1450"/>
        <n v="1458"/>
        <n v="1461"/>
        <n v="1463"/>
        <n v="1469"/>
        <n v="1472"/>
        <n v="1473"/>
        <n v="1482"/>
        <n v="1484"/>
        <n v="1486"/>
        <n v="1493"/>
        <n v="1496"/>
        <n v="1498"/>
        <n v="1500"/>
        <n v="1506"/>
        <n v="1508"/>
        <n v="1509"/>
        <n v="1514"/>
        <n v="1521"/>
        <n v="1533"/>
        <n v="1534"/>
        <n v="1535"/>
        <n v="1540"/>
        <n v="1541"/>
        <n v="1545"/>
        <n v="1551"/>
        <n v="1556"/>
        <n v="1560"/>
        <n v="1568"/>
        <n v="1573"/>
        <n v="1577"/>
        <n v="1583"/>
        <n v="1587"/>
        <n v="1589"/>
        <n v="1591"/>
        <n v="1596"/>
        <n v="1598"/>
        <n v="1604"/>
        <n v="1607"/>
        <n v="1609"/>
        <n v="1612"/>
        <n v="1616"/>
        <n v="1617"/>
        <n v="1619"/>
        <n v="1622"/>
        <n v="1627"/>
        <n v="1631"/>
        <n v="1633"/>
        <n v="1638"/>
        <n v="1640"/>
        <n v="1641"/>
        <n v="1642"/>
        <n v="1646"/>
        <n v="1650"/>
        <n v="1657"/>
        <n v="1659"/>
        <n v="1660"/>
        <n v="1662"/>
        <n v="1668"/>
        <n v="1671"/>
        <n v="1674"/>
        <n v="1677"/>
        <n v="1678"/>
        <n v="1680"/>
        <n v="1682"/>
        <n v="1684"/>
        <n v="1686"/>
        <n v="1689"/>
        <n v="1690"/>
        <n v="1694"/>
        <n v="1697"/>
        <n v="1703"/>
        <n v="1706"/>
        <n v="1709"/>
        <n v="1715"/>
        <n v="1716"/>
        <n v="1720"/>
        <n v="1722"/>
        <n v="1723"/>
        <n v="1728"/>
        <n v="1729"/>
        <n v="1732"/>
        <n v="1731"/>
        <n v="1735"/>
        <n v="1739"/>
        <n v="1743"/>
        <n v="1747"/>
        <n v="1750"/>
        <n v="1753"/>
        <n v="1757"/>
        <n v="1759"/>
        <n v="1763"/>
        <n v="1764"/>
        <n v="1769"/>
        <n v="1773"/>
        <n v="1779"/>
        <n v="1784"/>
        <n v="1789"/>
        <n v="1791"/>
        <n v="1795"/>
        <n v="1798"/>
        <n v="1802"/>
        <n v="1806"/>
        <n v="1811"/>
        <n v="1812"/>
        <n v="1813"/>
        <n v="1816"/>
        <n v="1822"/>
        <n v="1828"/>
        <n v="1834"/>
        <n v="1838"/>
        <n v="1843"/>
        <n v="1850"/>
        <n v="1855"/>
        <n v="1860"/>
        <n v="1865"/>
        <n v="1870"/>
        <n v="1878"/>
        <n v="1883"/>
        <n v="1885"/>
        <n v="1900"/>
        <n v="1908"/>
        <n v="1920"/>
        <n v="1936"/>
        <n v="1945"/>
        <n v="1955"/>
        <n v="1959"/>
        <n v="1973"/>
        <n v="1994"/>
        <n v="2009"/>
        <n v="2021"/>
        <n v="2039"/>
        <n v="2048"/>
        <n v="2058"/>
      </sharedItems>
    </cacheField>
    <cacheField name="Age_Unknown" numFmtId="0">
      <sharedItems containsString="0" containsBlank="1" containsNumber="1" containsInteger="1" minValue="0" maxValue="132"/>
    </cacheField>
    <cacheField name="Male" numFmtId="0">
      <sharedItems containsString="0" containsBlank="1" containsNumber="1" containsInteger="1" minValue="78" maxValue="2299" count="227">
        <m/>
        <n v="78"/>
        <n v="85"/>
        <n v="102"/>
        <n v="121"/>
        <n v="136"/>
        <n v="145"/>
        <n v="165"/>
        <n v="185"/>
        <n v="205"/>
        <n v="227"/>
        <n v="244"/>
        <n v="261"/>
        <n v="274"/>
        <n v="314"/>
        <n v="339"/>
        <n v="360"/>
        <n v="373"/>
        <n v="412"/>
        <n v="427"/>
        <n v="446"/>
        <n v="480"/>
        <n v="502"/>
        <n v="538"/>
        <n v="567"/>
        <n v="602"/>
        <n v="616"/>
        <n v="635"/>
        <n v="671"/>
        <n v="690"/>
        <n v="722"/>
        <n v="747"/>
        <n v="771"/>
        <n v="790"/>
        <n v="806"/>
        <n v="838"/>
        <n v="856"/>
        <n v="877"/>
        <n v="902"/>
        <n v="927"/>
        <n v="945"/>
        <n v="963"/>
        <n v="996"/>
        <n v="1017"/>
        <n v="1037"/>
        <n v="1054"/>
        <n v="1074"/>
        <n v="1094"/>
        <n v="1110"/>
        <n v="1126"/>
        <n v="1149"/>
        <n v="1170"/>
        <n v="1192"/>
        <n v="1214"/>
        <n v="1227"/>
        <n v="1238"/>
        <n v="1255"/>
        <n v="1278"/>
        <n v="1293"/>
        <n v="1314"/>
        <n v="1332"/>
        <n v="1337"/>
        <n v="1353"/>
        <n v="1374"/>
        <n v="1390"/>
        <n v="1408"/>
        <n v="1413"/>
        <n v="1429"/>
        <n v="1436"/>
        <n v="1458"/>
        <n v="1468"/>
        <n v="1479"/>
        <n v="1486"/>
        <n v="1497"/>
        <n v="1504"/>
        <n v="1508"/>
        <n v="1517"/>
        <n v="1525"/>
        <n v="1537"/>
        <n v="1542"/>
        <n v="1547"/>
        <n v="1554"/>
        <n v="1558"/>
        <n v="1567"/>
        <n v="1575"/>
        <n v="1581"/>
        <n v="1586"/>
        <n v="1587"/>
        <n v="1588"/>
        <n v="1593"/>
        <n v="1597"/>
        <n v="1603"/>
        <n v="1609"/>
        <n v="1613"/>
        <n v="1619"/>
        <n v="1622"/>
        <n v="1627"/>
        <n v="1632"/>
        <n v="1634"/>
        <n v="1639"/>
        <n v="1643"/>
        <n v="1649"/>
        <n v="1651"/>
        <n v="1660"/>
        <n v="1664"/>
        <n v="1666"/>
        <n v="1671"/>
        <n v="1679"/>
        <n v="1682"/>
        <n v="1685"/>
        <n v="1689"/>
        <n v="1701"/>
        <n v="1708"/>
        <n v="1711"/>
        <n v="1719"/>
        <n v="1723"/>
        <n v="1727"/>
        <n v="1730"/>
        <n v="1732"/>
        <n v="1736"/>
        <n v="1743"/>
        <n v="1749"/>
        <n v="1754"/>
        <n v="1758"/>
        <n v="1762"/>
        <n v="1767"/>
        <n v="1771"/>
        <n v="1774"/>
        <n v="1775"/>
        <n v="1776"/>
        <n v="1779"/>
        <n v="1784"/>
        <n v="1792"/>
        <n v="1796"/>
        <n v="1798"/>
        <n v="1804"/>
        <n v="1810"/>
        <n v="1811"/>
        <n v="1815"/>
        <n v="1822"/>
        <n v="1825"/>
        <n v="1835"/>
        <n v="1841"/>
        <n v="1845"/>
        <n v="1847"/>
        <n v="1851"/>
        <n v="1857"/>
        <n v="1860"/>
        <n v="1862"/>
        <n v="1863"/>
        <n v="1864"/>
        <n v="1866"/>
        <n v="1868"/>
        <n v="1872"/>
        <n v="1876"/>
        <n v="1882"/>
        <n v="1883"/>
        <n v="1890"/>
        <n v="1893"/>
        <n v="1895"/>
        <n v="1899"/>
        <n v="1904"/>
        <n v="1908"/>
        <n v="1914"/>
        <n v="1917"/>
        <n v="1921"/>
        <n v="1925"/>
        <n v="1933"/>
        <n v="1941"/>
        <n v="1944"/>
        <n v="1949"/>
        <n v="1950"/>
        <n v="1952"/>
        <n v="1955"/>
        <n v="1956"/>
        <n v="1957"/>
        <n v="1962"/>
        <n v="1966"/>
        <n v="1970"/>
        <n v="1972"/>
        <n v="1976"/>
        <n v="1978"/>
        <n v="1983"/>
        <n v="1984"/>
        <n v="1985"/>
        <n v="1988"/>
        <n v="1993"/>
        <n v="1996"/>
        <n v="2004"/>
        <n v="2007"/>
        <n v="2015"/>
        <n v="2017"/>
        <n v="2019"/>
        <n v="2026"/>
        <n v="2031"/>
        <n v="2038"/>
        <n v="2043"/>
        <n v="2048"/>
        <n v="2047"/>
        <n v="2049"/>
        <n v="2055"/>
        <n v="2059"/>
        <n v="2063"/>
        <n v="2067"/>
        <n v="2073"/>
        <n v="2076"/>
        <n v="2085"/>
        <n v="2094"/>
        <n v="2099"/>
        <n v="2104"/>
        <n v="2115"/>
        <n v="2119"/>
        <n v="2123"/>
        <n v="2137"/>
        <n v="2147"/>
        <n v="2159"/>
        <n v="2171"/>
        <n v="2177"/>
        <n v="2188"/>
        <n v="2194"/>
        <n v="2211"/>
        <n v="2225"/>
        <n v="2242"/>
        <n v="2256"/>
        <n v="2278"/>
        <n v="2290"/>
        <n v="2299"/>
      </sharedItems>
    </cacheField>
    <cacheField name="Female" numFmtId="0">
      <sharedItems containsString="0" containsBlank="1" containsNumber="1" containsInteger="1" minValue="46" maxValue="2187" count="230">
        <m/>
        <n v="46"/>
        <n v="53"/>
        <n v="69"/>
        <n v="85"/>
        <n v="99"/>
        <n v="117"/>
        <n v="137"/>
        <n v="164"/>
        <n v="187"/>
        <n v="198"/>
        <n v="218"/>
        <n v="224"/>
        <n v="242"/>
        <n v="270"/>
        <n v="292"/>
        <n v="320"/>
        <n v="350"/>
        <n v="385"/>
        <n v="400"/>
        <n v="412"/>
        <n v="449"/>
        <n v="483"/>
        <n v="509"/>
        <n v="531"/>
        <n v="554"/>
        <n v="566"/>
        <n v="581"/>
        <n v="619"/>
        <n v="648"/>
        <n v="679"/>
        <n v="706"/>
        <n v="739"/>
        <n v="748"/>
        <n v="767"/>
        <n v="805"/>
        <n v="838"/>
        <n v="871"/>
        <n v="890"/>
        <n v="915"/>
        <n v="931"/>
        <n v="940"/>
        <n v="967"/>
        <n v="987"/>
        <n v="1008"/>
        <n v="1038"/>
        <n v="1056"/>
        <n v="1068"/>
        <n v="1077"/>
        <n v="1091"/>
        <n v="1121"/>
        <n v="1137"/>
        <n v="1156"/>
        <n v="1176"/>
        <n v="1184"/>
        <n v="1193"/>
        <n v="1219"/>
        <n v="1241"/>
        <n v="1253"/>
        <n v="1266"/>
        <n v="1284"/>
        <n v="1288"/>
        <n v="1300"/>
        <n v="1312"/>
        <n v="1329"/>
        <n v="1342"/>
        <n v="1360"/>
        <n v="1370"/>
        <n v="1375"/>
        <n v="1381"/>
        <n v="1393"/>
        <n v="1398"/>
        <n v="1407"/>
        <n v="1415"/>
        <n v="1426"/>
        <n v="1433"/>
        <n v="1437"/>
        <n v="1446"/>
        <n v="1453"/>
        <n v="1464"/>
        <n v="1473"/>
        <n v="1483"/>
        <n v="1488"/>
        <n v="1490"/>
        <n v="1495"/>
        <n v="1502"/>
        <n v="1505"/>
        <n v="1518"/>
        <n v="1525"/>
        <n v="1531"/>
        <n v="1533"/>
        <n v="1547"/>
        <n v="1552"/>
        <n v="1557"/>
        <n v="1563"/>
        <n v="1566"/>
        <n v="1569"/>
        <n v="1572"/>
        <n v="1575"/>
        <n v="1577"/>
        <n v="1581"/>
        <n v="1588"/>
        <n v="1595"/>
        <n v="1598"/>
        <n v="1601"/>
        <n v="1612"/>
        <n v="1615"/>
        <n v="1622"/>
        <n v="1625"/>
        <n v="1627"/>
        <n v="1630"/>
        <n v="1638"/>
        <n v="1646"/>
        <n v="1649"/>
        <n v="1651"/>
        <n v="1655"/>
        <n v="1658"/>
        <n v="1662"/>
        <n v="1666"/>
        <n v="1670"/>
        <n v="1679"/>
        <n v="1686"/>
        <n v="1691"/>
        <n v="1694"/>
        <n v="1696"/>
        <n v="1705"/>
        <n v="1707"/>
        <n v="1712"/>
        <n v="1721"/>
        <n v="1724"/>
        <n v="1726"/>
        <n v="1725"/>
        <n v="1727"/>
        <n v="1730"/>
        <n v="1735"/>
        <n v="1738"/>
        <n v="1742"/>
        <n v="1743"/>
        <n v="1749"/>
        <n v="1752"/>
        <n v="1755"/>
        <n v="1758"/>
        <n v="1762"/>
        <n v="1764"/>
        <n v="1767"/>
        <n v="1770"/>
        <n v="1772"/>
        <n v="1777"/>
        <n v="1785"/>
        <n v="1790"/>
        <n v="1792"/>
        <n v="1796"/>
        <n v="1797"/>
        <n v="1804"/>
        <n v="1807"/>
        <n v="1809"/>
        <n v="1811"/>
        <n v="1812"/>
        <n v="1813"/>
        <n v="1816"/>
        <n v="1819"/>
        <n v="1822"/>
        <n v="1825"/>
        <n v="1828"/>
        <n v="1831"/>
        <n v="1834"/>
        <n v="1839"/>
        <n v="1844"/>
        <n v="1847"/>
        <n v="1849"/>
        <n v="1852"/>
        <n v="1858"/>
        <n v="1861"/>
        <n v="1862"/>
        <n v="1864"/>
        <n v="1865"/>
        <n v="1868"/>
        <n v="1873"/>
        <n v="1878"/>
        <n v="1883"/>
        <n v="1884"/>
        <n v="1887"/>
        <n v="1892"/>
        <n v="1899"/>
        <n v="1900"/>
        <n v="1903"/>
        <n v="1906"/>
        <n v="1907"/>
        <n v="1911"/>
        <n v="1916"/>
        <n v="1920"/>
        <n v="1925"/>
        <n v="1930"/>
        <n v="1933"/>
        <n v="1934"/>
        <n v="1936"/>
        <n v="1938"/>
        <n v="1942"/>
        <n v="1947"/>
        <n v="1952"/>
        <n v="1956"/>
        <n v="1960"/>
        <n v="1966"/>
        <n v="1970"/>
        <n v="1976"/>
        <n v="1983"/>
        <n v="1985"/>
        <n v="1990"/>
        <n v="1996"/>
        <n v="1999"/>
        <n v="2006"/>
        <n v="2013"/>
        <n v="2020"/>
        <n v="2029"/>
        <n v="2034"/>
        <n v="2037"/>
        <n v="2049"/>
        <n v="2054"/>
        <n v="2061"/>
        <n v="2074"/>
        <n v="2084"/>
        <n v="2091"/>
        <n v="2099"/>
        <n v="2114"/>
        <n v="2138"/>
        <n v="2150"/>
        <n v="2158"/>
        <n v="2169"/>
        <n v="2180"/>
        <n v="2187"/>
      </sharedItems>
    </cacheField>
    <cacheField name="Gender_Unknown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">
  <r>
    <n v="1"/>
    <d v="2020-04-06T10:00:00"/>
    <x v="0"/>
    <n v="6"/>
    <n v="2020"/>
    <x v="0"/>
    <x v="0"/>
    <x v="0"/>
    <x v="0"/>
    <x v="0"/>
    <n v="2"/>
    <x v="0"/>
    <x v="0"/>
    <x v="0"/>
    <x v="0"/>
    <x v="0"/>
    <x v="0"/>
    <x v="0"/>
    <x v="0"/>
    <x v="0"/>
    <m/>
    <x v="0"/>
    <x v="0"/>
    <m/>
  </r>
  <r>
    <n v="2"/>
    <d v="2020-04-07T10:00:00"/>
    <x v="0"/>
    <n v="7"/>
    <n v="2020"/>
    <x v="1"/>
    <x v="1"/>
    <x v="0"/>
    <x v="1"/>
    <x v="1"/>
    <m/>
    <x v="0"/>
    <x v="0"/>
    <x v="0"/>
    <x v="0"/>
    <x v="0"/>
    <x v="0"/>
    <x v="0"/>
    <x v="0"/>
    <x v="0"/>
    <m/>
    <x v="0"/>
    <x v="0"/>
    <m/>
  </r>
  <r>
    <n v="3"/>
    <d v="2020-04-08T10:00:00"/>
    <x v="0"/>
    <n v="8"/>
    <n v="2020"/>
    <x v="2"/>
    <x v="2"/>
    <x v="0"/>
    <x v="2"/>
    <x v="2"/>
    <n v="21"/>
    <x v="1"/>
    <x v="1"/>
    <x v="1"/>
    <x v="1"/>
    <x v="1"/>
    <x v="1"/>
    <x v="1"/>
    <x v="1"/>
    <x v="1"/>
    <n v="0"/>
    <x v="1"/>
    <x v="1"/>
    <n v="0"/>
  </r>
  <r>
    <n v="4"/>
    <d v="2020-04-09T10:00:00"/>
    <x v="0"/>
    <n v="9"/>
    <n v="2020"/>
    <x v="3"/>
    <x v="3"/>
    <x v="0"/>
    <x v="2"/>
    <x v="3"/>
    <n v="21"/>
    <x v="1"/>
    <x v="1"/>
    <x v="1"/>
    <x v="1"/>
    <x v="1"/>
    <x v="1"/>
    <x v="2"/>
    <x v="2"/>
    <x v="2"/>
    <n v="0"/>
    <x v="2"/>
    <x v="2"/>
    <n v="0"/>
  </r>
  <r>
    <n v="5"/>
    <d v="2020-04-10T10:00:00"/>
    <x v="0"/>
    <n v="10"/>
    <n v="2020"/>
    <x v="4"/>
    <x v="4"/>
    <x v="0"/>
    <x v="2"/>
    <x v="4"/>
    <n v="23"/>
    <x v="1"/>
    <x v="1"/>
    <x v="1"/>
    <x v="2"/>
    <x v="2"/>
    <x v="2"/>
    <x v="3"/>
    <x v="3"/>
    <x v="3"/>
    <n v="0"/>
    <x v="3"/>
    <x v="3"/>
    <n v="0"/>
  </r>
  <r>
    <n v="6"/>
    <d v="2020-04-11T10:00:00"/>
    <x v="0"/>
    <n v="11"/>
    <n v="2020"/>
    <x v="5"/>
    <x v="5"/>
    <x v="0"/>
    <x v="3"/>
    <x v="5"/>
    <n v="27"/>
    <x v="1"/>
    <x v="1"/>
    <x v="2"/>
    <x v="3"/>
    <x v="2"/>
    <x v="3"/>
    <x v="4"/>
    <x v="4"/>
    <x v="4"/>
    <n v="0"/>
    <x v="4"/>
    <x v="4"/>
    <n v="0"/>
  </r>
  <r>
    <n v="7"/>
    <d v="2020-04-12T10:00:00"/>
    <x v="0"/>
    <n v="12"/>
    <n v="2020"/>
    <x v="6"/>
    <x v="6"/>
    <x v="0"/>
    <x v="4"/>
    <x v="6"/>
    <n v="28"/>
    <x v="1"/>
    <x v="1"/>
    <x v="2"/>
    <x v="4"/>
    <x v="2"/>
    <x v="4"/>
    <x v="5"/>
    <x v="5"/>
    <x v="5"/>
    <n v="0"/>
    <x v="5"/>
    <x v="5"/>
    <n v="0"/>
  </r>
  <r>
    <n v="8"/>
    <d v="2020-04-13T10:00:00"/>
    <x v="0"/>
    <n v="13"/>
    <n v="2020"/>
    <x v="7"/>
    <x v="7"/>
    <x v="1"/>
    <x v="5"/>
    <x v="7"/>
    <n v="24"/>
    <x v="1"/>
    <x v="1"/>
    <x v="2"/>
    <x v="4"/>
    <x v="2"/>
    <x v="5"/>
    <x v="6"/>
    <x v="6"/>
    <x v="6"/>
    <n v="0"/>
    <x v="6"/>
    <x v="6"/>
    <n v="0"/>
  </r>
  <r>
    <n v="9"/>
    <d v="2020-04-14T10:00:00"/>
    <x v="0"/>
    <n v="14"/>
    <n v="2020"/>
    <x v="1"/>
    <x v="1"/>
    <x v="0"/>
    <x v="1"/>
    <x v="1"/>
    <m/>
    <x v="1"/>
    <x v="1"/>
    <x v="2"/>
    <x v="5"/>
    <x v="3"/>
    <x v="6"/>
    <x v="7"/>
    <x v="7"/>
    <x v="7"/>
    <n v="0"/>
    <x v="7"/>
    <x v="7"/>
    <n v="0"/>
  </r>
  <r>
    <n v="10"/>
    <d v="2020-04-15T10:00:00"/>
    <x v="0"/>
    <n v="15"/>
    <n v="2020"/>
    <x v="8"/>
    <x v="8"/>
    <x v="2"/>
    <x v="5"/>
    <x v="4"/>
    <n v="71"/>
    <x v="1"/>
    <x v="1"/>
    <x v="2"/>
    <x v="2"/>
    <x v="2"/>
    <x v="7"/>
    <x v="8"/>
    <x v="8"/>
    <x v="8"/>
    <n v="89"/>
    <x v="8"/>
    <x v="8"/>
    <n v="0"/>
  </r>
  <r>
    <n v="11"/>
    <d v="2020-04-16T10:00:00"/>
    <x v="0"/>
    <n v="16"/>
    <n v="2020"/>
    <x v="9"/>
    <x v="9"/>
    <x v="3"/>
    <x v="6"/>
    <x v="8"/>
    <n v="79"/>
    <x v="1"/>
    <x v="1"/>
    <x v="3"/>
    <x v="6"/>
    <x v="3"/>
    <x v="8"/>
    <x v="9"/>
    <x v="9"/>
    <x v="9"/>
    <n v="94"/>
    <x v="9"/>
    <x v="9"/>
    <n v="0"/>
  </r>
  <r>
    <n v="12"/>
    <d v="2020-04-17T10:00:00"/>
    <x v="0"/>
    <n v="17"/>
    <n v="2020"/>
    <x v="10"/>
    <x v="10"/>
    <x v="4"/>
    <x v="7"/>
    <x v="6"/>
    <n v="80"/>
    <x v="1"/>
    <x v="1"/>
    <x v="3"/>
    <x v="3"/>
    <x v="4"/>
    <x v="9"/>
    <x v="10"/>
    <x v="10"/>
    <x v="10"/>
    <n v="88"/>
    <x v="10"/>
    <x v="10"/>
    <n v="0"/>
  </r>
  <r>
    <n v="13"/>
    <d v="2020-04-18T10:00:00"/>
    <x v="0"/>
    <n v="18"/>
    <n v="2020"/>
    <x v="11"/>
    <x v="11"/>
    <x v="5"/>
    <x v="8"/>
    <x v="9"/>
    <n v="83"/>
    <x v="1"/>
    <x v="1"/>
    <x v="3"/>
    <x v="3"/>
    <x v="5"/>
    <x v="9"/>
    <x v="11"/>
    <x v="11"/>
    <x v="11"/>
    <n v="102"/>
    <x v="11"/>
    <x v="11"/>
    <n v="1"/>
  </r>
  <r>
    <n v="14"/>
    <d v="2020-04-19T10:00:00"/>
    <x v="0"/>
    <n v="19"/>
    <n v="2020"/>
    <x v="12"/>
    <x v="12"/>
    <x v="6"/>
    <x v="8"/>
    <x v="9"/>
    <n v="81"/>
    <x v="1"/>
    <x v="1"/>
    <x v="3"/>
    <x v="7"/>
    <x v="6"/>
    <x v="10"/>
    <x v="12"/>
    <x v="12"/>
    <x v="12"/>
    <n v="76"/>
    <x v="12"/>
    <x v="12"/>
    <n v="1"/>
  </r>
  <r>
    <n v="15"/>
    <d v="2020-04-20T10:00:00"/>
    <x v="0"/>
    <n v="20"/>
    <n v="2020"/>
    <x v="13"/>
    <x v="13"/>
    <x v="7"/>
    <x v="9"/>
    <x v="10"/>
    <n v="64"/>
    <x v="1"/>
    <x v="1"/>
    <x v="3"/>
    <x v="7"/>
    <x v="6"/>
    <x v="11"/>
    <x v="13"/>
    <x v="13"/>
    <x v="13"/>
    <n v="79"/>
    <x v="13"/>
    <x v="13"/>
    <n v="0"/>
  </r>
  <r>
    <n v="16"/>
    <d v="2020-04-21T10:00:00"/>
    <x v="0"/>
    <n v="21"/>
    <n v="2020"/>
    <x v="14"/>
    <x v="14"/>
    <x v="8"/>
    <x v="10"/>
    <x v="11"/>
    <n v="95"/>
    <x v="1"/>
    <x v="1"/>
    <x v="3"/>
    <x v="5"/>
    <x v="7"/>
    <x v="12"/>
    <x v="14"/>
    <x v="14"/>
    <x v="14"/>
    <n v="105"/>
    <x v="14"/>
    <x v="14"/>
    <n v="0"/>
  </r>
  <r>
    <n v="17"/>
    <d v="2020-04-22T10:00:00"/>
    <x v="0"/>
    <n v="22"/>
    <n v="2020"/>
    <x v="15"/>
    <x v="15"/>
    <x v="9"/>
    <x v="10"/>
    <x v="12"/>
    <n v="8"/>
    <x v="1"/>
    <x v="1"/>
    <x v="3"/>
    <x v="7"/>
    <x v="7"/>
    <x v="13"/>
    <x v="15"/>
    <x v="15"/>
    <x v="15"/>
    <n v="98"/>
    <x v="15"/>
    <x v="15"/>
    <n v="0"/>
  </r>
  <r>
    <n v="18"/>
    <d v="2020-04-23T10:00:00"/>
    <x v="0"/>
    <n v="23"/>
    <n v="2020"/>
    <x v="15"/>
    <x v="16"/>
    <x v="10"/>
    <x v="10"/>
    <x v="12"/>
    <n v="30"/>
    <x v="1"/>
    <x v="1"/>
    <x v="4"/>
    <x v="7"/>
    <x v="8"/>
    <x v="14"/>
    <x v="16"/>
    <x v="16"/>
    <x v="16"/>
    <n v="100"/>
    <x v="16"/>
    <x v="16"/>
    <n v="0"/>
  </r>
  <r>
    <n v="19"/>
    <d v="2020-04-24T10:00:00"/>
    <x v="0"/>
    <n v="24"/>
    <n v="2020"/>
    <x v="15"/>
    <x v="17"/>
    <x v="11"/>
    <x v="11"/>
    <x v="11"/>
    <n v="77"/>
    <x v="1"/>
    <x v="1"/>
    <x v="4"/>
    <x v="8"/>
    <x v="9"/>
    <x v="15"/>
    <x v="17"/>
    <x v="17"/>
    <x v="17"/>
    <n v="101"/>
    <x v="17"/>
    <x v="17"/>
    <n v="0"/>
  </r>
  <r>
    <n v="20"/>
    <d v="2020-04-25T10:00:00"/>
    <x v="0"/>
    <n v="25"/>
    <n v="2020"/>
    <x v="16"/>
    <x v="18"/>
    <x v="12"/>
    <x v="12"/>
    <x v="12"/>
    <n v="117"/>
    <x v="1"/>
    <x v="1"/>
    <x v="5"/>
    <x v="7"/>
    <x v="10"/>
    <x v="16"/>
    <x v="18"/>
    <x v="18"/>
    <x v="18"/>
    <n v="115"/>
    <x v="18"/>
    <x v="18"/>
    <n v="0"/>
  </r>
  <r>
    <n v="21"/>
    <d v="2020-04-26T10:00:00"/>
    <x v="0"/>
    <n v="26"/>
    <n v="2020"/>
    <x v="17"/>
    <x v="19"/>
    <x v="13"/>
    <x v="13"/>
    <x v="13"/>
    <n v="134"/>
    <x v="1"/>
    <x v="1"/>
    <x v="5"/>
    <x v="7"/>
    <x v="10"/>
    <x v="16"/>
    <x v="19"/>
    <x v="19"/>
    <x v="19"/>
    <n v="132"/>
    <x v="19"/>
    <x v="19"/>
    <n v="0"/>
  </r>
  <r>
    <n v="22"/>
    <d v="2020-04-27T10:00:00"/>
    <x v="0"/>
    <n v="27"/>
    <n v="2020"/>
    <x v="18"/>
    <x v="20"/>
    <x v="14"/>
    <x v="14"/>
    <x v="10"/>
    <n v="72"/>
    <x v="1"/>
    <x v="1"/>
    <x v="6"/>
    <x v="8"/>
    <x v="10"/>
    <x v="17"/>
    <x v="20"/>
    <x v="20"/>
    <x v="20"/>
    <n v="73"/>
    <x v="20"/>
    <x v="20"/>
    <n v="0"/>
  </r>
  <r>
    <n v="23"/>
    <d v="2020-04-28T10:00:00"/>
    <x v="0"/>
    <n v="28"/>
    <n v="2020"/>
    <x v="19"/>
    <x v="21"/>
    <x v="15"/>
    <x v="15"/>
    <x v="7"/>
    <n v="93"/>
    <x v="1"/>
    <x v="1"/>
    <x v="7"/>
    <x v="8"/>
    <x v="11"/>
    <x v="18"/>
    <x v="21"/>
    <x v="21"/>
    <x v="21"/>
    <n v="95"/>
    <x v="21"/>
    <x v="21"/>
    <n v="0"/>
  </r>
  <r>
    <n v="24"/>
    <d v="2020-04-29T10:00:00"/>
    <x v="0"/>
    <n v="29"/>
    <n v="2020"/>
    <x v="20"/>
    <x v="22"/>
    <x v="16"/>
    <x v="15"/>
    <x v="11"/>
    <n v="74"/>
    <x v="1"/>
    <x v="1"/>
    <x v="8"/>
    <x v="9"/>
    <x v="12"/>
    <x v="19"/>
    <x v="22"/>
    <x v="22"/>
    <x v="22"/>
    <n v="76"/>
    <x v="22"/>
    <x v="22"/>
    <n v="0"/>
  </r>
  <r>
    <n v="25"/>
    <d v="2020-04-30T10:00:00"/>
    <x v="0"/>
    <n v="30"/>
    <n v="2020"/>
    <x v="21"/>
    <x v="23"/>
    <x v="17"/>
    <x v="16"/>
    <x v="11"/>
    <n v="75"/>
    <x v="1"/>
    <x v="1"/>
    <x v="9"/>
    <x v="9"/>
    <x v="13"/>
    <x v="20"/>
    <x v="23"/>
    <x v="23"/>
    <x v="23"/>
    <n v="75"/>
    <x v="23"/>
    <x v="23"/>
    <n v="0"/>
  </r>
  <r>
    <n v="26"/>
    <d v="2020-05-01T10:00:00"/>
    <x v="1"/>
    <n v="1"/>
    <n v="2020"/>
    <x v="22"/>
    <x v="24"/>
    <x v="9"/>
    <x v="17"/>
    <x v="10"/>
    <n v="103"/>
    <x v="1"/>
    <x v="1"/>
    <x v="9"/>
    <x v="9"/>
    <x v="14"/>
    <x v="20"/>
    <x v="24"/>
    <x v="24"/>
    <x v="24"/>
    <n v="104"/>
    <x v="24"/>
    <x v="24"/>
    <n v="0"/>
  </r>
  <r>
    <n v="27"/>
    <d v="2020-05-02T10:00:00"/>
    <x v="1"/>
    <n v="2"/>
    <n v="2020"/>
    <x v="23"/>
    <x v="25"/>
    <x v="18"/>
    <x v="18"/>
    <x v="14"/>
    <n v="79"/>
    <x v="1"/>
    <x v="1"/>
    <x v="9"/>
    <x v="10"/>
    <x v="14"/>
    <x v="21"/>
    <x v="25"/>
    <x v="25"/>
    <x v="25"/>
    <n v="77"/>
    <x v="25"/>
    <x v="25"/>
    <n v="0"/>
  </r>
  <r>
    <n v="28"/>
    <d v="2020-05-03T10:00:00"/>
    <x v="1"/>
    <n v="3"/>
    <n v="2020"/>
    <x v="24"/>
    <x v="26"/>
    <x v="19"/>
    <x v="18"/>
    <x v="14"/>
    <n v="61"/>
    <x v="1"/>
    <x v="1"/>
    <x v="9"/>
    <x v="10"/>
    <x v="15"/>
    <x v="22"/>
    <x v="26"/>
    <x v="26"/>
    <x v="26"/>
    <n v="61"/>
    <x v="26"/>
    <x v="26"/>
    <n v="0"/>
  </r>
  <r>
    <n v="29"/>
    <d v="2020-05-04T10:00:00"/>
    <x v="1"/>
    <n v="4"/>
    <n v="2020"/>
    <x v="25"/>
    <x v="27"/>
    <x v="20"/>
    <x v="19"/>
    <x v="14"/>
    <n v="70"/>
    <x v="1"/>
    <x v="1"/>
    <x v="9"/>
    <x v="11"/>
    <x v="15"/>
    <x v="23"/>
    <x v="27"/>
    <x v="27"/>
    <x v="27"/>
    <n v="70"/>
    <x v="27"/>
    <x v="27"/>
    <n v="0"/>
  </r>
  <r>
    <n v="30"/>
    <d v="2020-05-05T10:00:00"/>
    <x v="1"/>
    <n v="5"/>
    <n v="2020"/>
    <x v="26"/>
    <x v="28"/>
    <x v="21"/>
    <x v="20"/>
    <x v="15"/>
    <n v="86"/>
    <x v="1"/>
    <x v="1"/>
    <x v="10"/>
    <x v="11"/>
    <x v="16"/>
    <x v="24"/>
    <x v="28"/>
    <x v="28"/>
    <x v="28"/>
    <n v="83"/>
    <x v="28"/>
    <x v="28"/>
    <n v="0"/>
  </r>
  <r>
    <n v="31"/>
    <d v="2020-05-06T10:00:00"/>
    <x v="1"/>
    <n v="6"/>
    <n v="2020"/>
    <x v="27"/>
    <x v="29"/>
    <x v="22"/>
    <x v="21"/>
    <x v="11"/>
    <n v="78"/>
    <x v="1"/>
    <x v="1"/>
    <x v="10"/>
    <x v="11"/>
    <x v="17"/>
    <x v="25"/>
    <x v="29"/>
    <x v="29"/>
    <x v="29"/>
    <n v="75"/>
    <x v="29"/>
    <x v="29"/>
    <n v="0"/>
  </r>
  <r>
    <n v="32"/>
    <d v="2020-05-07T10:00:00"/>
    <x v="1"/>
    <n v="7"/>
    <n v="2020"/>
    <x v="28"/>
    <x v="30"/>
    <x v="23"/>
    <x v="21"/>
    <x v="11"/>
    <n v="93"/>
    <x v="1"/>
    <x v="1"/>
    <x v="10"/>
    <x v="11"/>
    <x v="18"/>
    <x v="26"/>
    <x v="30"/>
    <x v="30"/>
    <x v="30"/>
    <n v="90"/>
    <x v="30"/>
    <x v="30"/>
    <n v="0"/>
  </r>
  <r>
    <n v="33"/>
    <d v="2020-05-08T10:00:00"/>
    <x v="1"/>
    <n v="8"/>
    <n v="2020"/>
    <x v="29"/>
    <x v="31"/>
    <x v="24"/>
    <x v="21"/>
    <x v="11"/>
    <n v="94"/>
    <x v="1"/>
    <x v="1"/>
    <x v="11"/>
    <x v="11"/>
    <x v="18"/>
    <x v="27"/>
    <x v="31"/>
    <x v="31"/>
    <x v="31"/>
    <n v="90"/>
    <x v="31"/>
    <x v="31"/>
    <n v="0"/>
  </r>
  <r>
    <n v="34"/>
    <d v="2020-05-09T10:00:00"/>
    <x v="1"/>
    <n v="9"/>
    <n v="2020"/>
    <x v="30"/>
    <x v="32"/>
    <x v="25"/>
    <x v="22"/>
    <x v="16"/>
    <n v="100"/>
    <x v="1"/>
    <x v="1"/>
    <x v="11"/>
    <x v="12"/>
    <x v="19"/>
    <x v="28"/>
    <x v="32"/>
    <x v="32"/>
    <x v="32"/>
    <n v="96"/>
    <x v="32"/>
    <x v="32"/>
    <n v="0"/>
  </r>
  <r>
    <n v="35"/>
    <d v="2020-05-10T10:00:00"/>
    <x v="1"/>
    <n v="10"/>
    <n v="2020"/>
    <x v="31"/>
    <x v="33"/>
    <x v="26"/>
    <x v="23"/>
    <x v="17"/>
    <n v="88"/>
    <x v="1"/>
    <x v="1"/>
    <x v="11"/>
    <x v="12"/>
    <x v="20"/>
    <x v="29"/>
    <x v="33"/>
    <x v="33"/>
    <x v="33"/>
    <n v="86"/>
    <x v="33"/>
    <x v="33"/>
    <n v="0"/>
  </r>
  <r>
    <n v="36"/>
    <d v="2020-05-11T10:00:00"/>
    <x v="1"/>
    <n v="11"/>
    <n v="2020"/>
    <x v="32"/>
    <x v="34"/>
    <x v="27"/>
    <x v="24"/>
    <x v="17"/>
    <n v="102"/>
    <x v="1"/>
    <x v="1"/>
    <x v="11"/>
    <x v="12"/>
    <x v="21"/>
    <x v="30"/>
    <x v="34"/>
    <x v="34"/>
    <x v="34"/>
    <n v="100"/>
    <x v="34"/>
    <x v="34"/>
    <n v="0"/>
  </r>
  <r>
    <n v="37"/>
    <d v="2020-05-12T10:00:00"/>
    <x v="1"/>
    <n v="12"/>
    <n v="2020"/>
    <x v="33"/>
    <x v="35"/>
    <x v="28"/>
    <x v="25"/>
    <x v="17"/>
    <n v="104"/>
    <x v="1"/>
    <x v="1"/>
    <x v="11"/>
    <x v="13"/>
    <x v="22"/>
    <x v="31"/>
    <x v="35"/>
    <x v="35"/>
    <x v="35"/>
    <n v="99"/>
    <x v="35"/>
    <x v="35"/>
    <n v="0"/>
  </r>
  <r>
    <n v="38"/>
    <d v="2020-05-13T10:00:00"/>
    <x v="1"/>
    <n v="13"/>
    <n v="2020"/>
    <x v="34"/>
    <x v="36"/>
    <x v="29"/>
    <x v="26"/>
    <x v="18"/>
    <n v="85"/>
    <x v="1"/>
    <x v="1"/>
    <x v="11"/>
    <x v="13"/>
    <x v="23"/>
    <x v="32"/>
    <x v="36"/>
    <x v="36"/>
    <x v="36"/>
    <n v="81"/>
    <x v="36"/>
    <x v="36"/>
    <n v="0"/>
  </r>
  <r>
    <n v="39"/>
    <d v="2020-05-14T10:00:00"/>
    <x v="1"/>
    <n v="14"/>
    <n v="2020"/>
    <x v="35"/>
    <x v="37"/>
    <x v="30"/>
    <x v="27"/>
    <x v="17"/>
    <n v="90"/>
    <x v="1"/>
    <x v="1"/>
    <x v="11"/>
    <x v="13"/>
    <x v="24"/>
    <x v="33"/>
    <x v="37"/>
    <x v="37"/>
    <x v="37"/>
    <n v="84"/>
    <x v="37"/>
    <x v="37"/>
    <n v="0"/>
  </r>
  <r>
    <n v="40"/>
    <d v="2020-05-15T10:00:00"/>
    <x v="1"/>
    <n v="15"/>
    <n v="2020"/>
    <x v="36"/>
    <x v="38"/>
    <x v="31"/>
    <x v="28"/>
    <x v="19"/>
    <n v="83"/>
    <x v="1"/>
    <x v="1"/>
    <x v="11"/>
    <x v="14"/>
    <x v="25"/>
    <x v="34"/>
    <x v="38"/>
    <x v="38"/>
    <x v="38"/>
    <n v="80"/>
    <x v="38"/>
    <x v="38"/>
    <n v="0"/>
  </r>
  <r>
    <n v="41"/>
    <d v="2020-05-16T10:00:00"/>
    <x v="1"/>
    <n v="16"/>
    <n v="2020"/>
    <x v="37"/>
    <x v="39"/>
    <x v="32"/>
    <x v="29"/>
    <x v="17"/>
    <n v="83"/>
    <x v="1"/>
    <x v="1"/>
    <x v="11"/>
    <x v="15"/>
    <x v="26"/>
    <x v="35"/>
    <x v="39"/>
    <x v="39"/>
    <x v="39"/>
    <n v="80"/>
    <x v="39"/>
    <x v="39"/>
    <n v="0"/>
  </r>
  <r>
    <n v="42"/>
    <d v="2020-05-17T10:00:00"/>
    <x v="1"/>
    <n v="17"/>
    <n v="2020"/>
    <x v="38"/>
    <x v="40"/>
    <x v="33"/>
    <x v="30"/>
    <x v="18"/>
    <n v="76"/>
    <x v="1"/>
    <x v="1"/>
    <x v="11"/>
    <x v="16"/>
    <x v="26"/>
    <x v="36"/>
    <x v="40"/>
    <x v="40"/>
    <x v="40"/>
    <n v="73"/>
    <x v="40"/>
    <x v="40"/>
    <n v="0"/>
  </r>
  <r>
    <n v="43"/>
    <d v="2020-05-18T10:00:00"/>
    <x v="1"/>
    <n v="18"/>
    <n v="2020"/>
    <x v="39"/>
    <x v="41"/>
    <x v="34"/>
    <x v="31"/>
    <x v="19"/>
    <n v="78"/>
    <x v="1"/>
    <x v="1"/>
    <x v="11"/>
    <x v="16"/>
    <x v="26"/>
    <x v="37"/>
    <x v="41"/>
    <x v="41"/>
    <x v="41"/>
    <n v="74"/>
    <x v="41"/>
    <x v="41"/>
    <n v="0"/>
  </r>
  <r>
    <n v="44"/>
    <d v="2020-05-19T10:00:00"/>
    <x v="1"/>
    <n v="19"/>
    <n v="2020"/>
    <x v="40"/>
    <x v="42"/>
    <x v="35"/>
    <x v="32"/>
    <x v="19"/>
    <n v="78"/>
    <x v="1"/>
    <x v="2"/>
    <x v="11"/>
    <x v="17"/>
    <x v="27"/>
    <x v="38"/>
    <x v="42"/>
    <x v="42"/>
    <x v="42"/>
    <n v="76"/>
    <x v="42"/>
    <x v="42"/>
    <n v="0"/>
  </r>
  <r>
    <n v="45"/>
    <d v="2020-05-20T10:00:00"/>
    <x v="1"/>
    <n v="20"/>
    <n v="2020"/>
    <x v="41"/>
    <x v="43"/>
    <x v="36"/>
    <x v="33"/>
    <x v="20"/>
    <n v="69"/>
    <x v="1"/>
    <x v="2"/>
    <x v="11"/>
    <x v="18"/>
    <x v="28"/>
    <x v="39"/>
    <x v="43"/>
    <x v="43"/>
    <x v="43"/>
    <n v="65"/>
    <x v="43"/>
    <x v="43"/>
    <n v="0"/>
  </r>
  <r>
    <n v="46"/>
    <d v="2020-05-21T10:00:00"/>
    <x v="1"/>
    <n v="21"/>
    <n v="2020"/>
    <x v="42"/>
    <x v="44"/>
    <x v="37"/>
    <x v="34"/>
    <x v="21"/>
    <n v="61"/>
    <x v="1"/>
    <x v="2"/>
    <x v="12"/>
    <x v="19"/>
    <x v="29"/>
    <x v="40"/>
    <x v="44"/>
    <x v="44"/>
    <x v="44"/>
    <n v="57"/>
    <x v="44"/>
    <x v="44"/>
    <n v="0"/>
  </r>
  <r>
    <n v="47"/>
    <d v="2020-05-22T10:00:00"/>
    <x v="1"/>
    <n v="22"/>
    <n v="2020"/>
    <x v="43"/>
    <x v="45"/>
    <x v="38"/>
    <x v="35"/>
    <x v="22"/>
    <n v="61"/>
    <x v="1"/>
    <x v="2"/>
    <x v="12"/>
    <x v="19"/>
    <x v="30"/>
    <x v="41"/>
    <x v="45"/>
    <x v="45"/>
    <x v="45"/>
    <n v="58"/>
    <x v="45"/>
    <x v="45"/>
    <n v="0"/>
  </r>
  <r>
    <n v="48"/>
    <d v="2020-05-23T10:00:00"/>
    <x v="1"/>
    <n v="23"/>
    <n v="2020"/>
    <x v="44"/>
    <x v="46"/>
    <x v="39"/>
    <x v="36"/>
    <x v="22"/>
    <n v="59"/>
    <x v="1"/>
    <x v="2"/>
    <x v="13"/>
    <x v="19"/>
    <x v="31"/>
    <x v="42"/>
    <x v="46"/>
    <x v="46"/>
    <x v="46"/>
    <n v="54"/>
    <x v="46"/>
    <x v="46"/>
    <n v="0"/>
  </r>
  <r>
    <n v="49"/>
    <d v="2020-05-24T10:00:00"/>
    <x v="1"/>
    <n v="24"/>
    <n v="2020"/>
    <x v="45"/>
    <x v="47"/>
    <x v="40"/>
    <x v="36"/>
    <x v="23"/>
    <n v="65"/>
    <x v="1"/>
    <x v="2"/>
    <x v="13"/>
    <x v="19"/>
    <x v="32"/>
    <x v="43"/>
    <x v="47"/>
    <x v="47"/>
    <x v="47"/>
    <n v="59"/>
    <x v="47"/>
    <x v="47"/>
    <n v="0"/>
  </r>
  <r>
    <n v="50"/>
    <d v="2020-05-25T10:00:00"/>
    <x v="1"/>
    <n v="25"/>
    <n v="2020"/>
    <x v="46"/>
    <x v="48"/>
    <x v="41"/>
    <x v="37"/>
    <x v="24"/>
    <n v="59"/>
    <x v="1"/>
    <x v="2"/>
    <x v="13"/>
    <x v="19"/>
    <x v="33"/>
    <x v="44"/>
    <x v="48"/>
    <x v="48"/>
    <x v="48"/>
    <n v="51"/>
    <x v="48"/>
    <x v="48"/>
    <n v="0"/>
  </r>
  <r>
    <n v="51"/>
    <d v="2020-05-26T10:00:00"/>
    <x v="1"/>
    <n v="26"/>
    <n v="2020"/>
    <x v="47"/>
    <x v="49"/>
    <x v="42"/>
    <x v="37"/>
    <x v="25"/>
    <n v="60"/>
    <x v="1"/>
    <x v="2"/>
    <x v="13"/>
    <x v="19"/>
    <x v="34"/>
    <x v="45"/>
    <x v="49"/>
    <x v="49"/>
    <x v="49"/>
    <n v="52"/>
    <x v="49"/>
    <x v="49"/>
    <n v="0"/>
  </r>
  <r>
    <n v="52"/>
    <d v="2020-05-27T10:00:00"/>
    <x v="1"/>
    <n v="27"/>
    <n v="2020"/>
    <x v="48"/>
    <x v="50"/>
    <x v="43"/>
    <x v="38"/>
    <x v="21"/>
    <n v="69"/>
    <x v="1"/>
    <x v="2"/>
    <x v="12"/>
    <x v="19"/>
    <x v="35"/>
    <x v="46"/>
    <x v="50"/>
    <x v="50"/>
    <x v="50"/>
    <n v="60"/>
    <x v="50"/>
    <x v="50"/>
    <n v="0"/>
  </r>
  <r>
    <n v="53"/>
    <d v="2020-05-28T10:00:00"/>
    <x v="1"/>
    <n v="28"/>
    <n v="2020"/>
    <x v="49"/>
    <x v="51"/>
    <x v="44"/>
    <x v="39"/>
    <x v="24"/>
    <n v="70"/>
    <x v="1"/>
    <x v="2"/>
    <x v="14"/>
    <x v="20"/>
    <x v="35"/>
    <x v="47"/>
    <x v="51"/>
    <x v="51"/>
    <x v="51"/>
    <n v="62"/>
    <x v="51"/>
    <x v="51"/>
    <n v="0"/>
  </r>
  <r>
    <n v="54"/>
    <d v="2020-05-29T10:00:00"/>
    <x v="1"/>
    <n v="29"/>
    <n v="2020"/>
    <x v="50"/>
    <x v="52"/>
    <x v="45"/>
    <x v="40"/>
    <x v="25"/>
    <n v="60"/>
    <x v="1"/>
    <x v="2"/>
    <x v="13"/>
    <x v="20"/>
    <x v="36"/>
    <x v="48"/>
    <x v="52"/>
    <x v="52"/>
    <x v="52"/>
    <n v="53"/>
    <x v="52"/>
    <x v="52"/>
    <n v="0"/>
  </r>
  <r>
    <n v="55"/>
    <d v="2020-05-30T10:00:00"/>
    <x v="1"/>
    <n v="30"/>
    <n v="2020"/>
    <x v="51"/>
    <x v="53"/>
    <x v="46"/>
    <x v="41"/>
    <x v="25"/>
    <n v="57"/>
    <x v="1"/>
    <x v="2"/>
    <x v="13"/>
    <x v="21"/>
    <x v="36"/>
    <x v="49"/>
    <x v="53"/>
    <x v="53"/>
    <x v="53"/>
    <n v="50"/>
    <x v="53"/>
    <x v="53"/>
    <n v="0"/>
  </r>
  <r>
    <n v="56"/>
    <d v="2020-05-31T10:00:00"/>
    <x v="1"/>
    <n v="31"/>
    <n v="2020"/>
    <x v="52"/>
    <x v="54"/>
    <x v="47"/>
    <x v="42"/>
    <x v="26"/>
    <n v="50"/>
    <x v="1"/>
    <x v="2"/>
    <x v="14"/>
    <x v="21"/>
    <x v="37"/>
    <x v="50"/>
    <x v="54"/>
    <x v="54"/>
    <x v="54"/>
    <n v="43"/>
    <x v="54"/>
    <x v="54"/>
    <n v="0"/>
  </r>
  <r>
    <n v="57"/>
    <d v="2020-06-01T10:00:00"/>
    <x v="2"/>
    <n v="1"/>
    <n v="2020"/>
    <x v="53"/>
    <x v="55"/>
    <x v="48"/>
    <x v="43"/>
    <x v="26"/>
    <n v="49"/>
    <x v="1"/>
    <x v="2"/>
    <x v="13"/>
    <x v="22"/>
    <x v="38"/>
    <x v="51"/>
    <x v="55"/>
    <x v="55"/>
    <x v="55"/>
    <n v="42"/>
    <x v="55"/>
    <x v="55"/>
    <n v="0"/>
  </r>
  <r>
    <n v="58"/>
    <d v="2020-06-02T10:00:00"/>
    <x v="2"/>
    <n v="2"/>
    <n v="2020"/>
    <x v="54"/>
    <x v="56"/>
    <x v="49"/>
    <x v="44"/>
    <x v="27"/>
    <n v="54"/>
    <x v="1"/>
    <x v="2"/>
    <x v="13"/>
    <x v="22"/>
    <x v="39"/>
    <x v="52"/>
    <x v="56"/>
    <x v="56"/>
    <x v="56"/>
    <n v="49"/>
    <x v="56"/>
    <x v="56"/>
    <n v="0"/>
  </r>
  <r>
    <n v="59"/>
    <d v="2020-06-03T10:00:00"/>
    <x v="2"/>
    <n v="3"/>
    <n v="2020"/>
    <x v="55"/>
    <x v="57"/>
    <x v="50"/>
    <x v="45"/>
    <x v="28"/>
    <n v="50"/>
    <x v="1"/>
    <x v="2"/>
    <x v="13"/>
    <x v="22"/>
    <x v="39"/>
    <x v="53"/>
    <x v="57"/>
    <x v="57"/>
    <x v="57"/>
    <n v="46"/>
    <x v="57"/>
    <x v="57"/>
    <n v="0"/>
  </r>
  <r>
    <n v="60"/>
    <d v="2020-06-04T10:00:00"/>
    <x v="2"/>
    <n v="4"/>
    <n v="2020"/>
    <x v="56"/>
    <x v="58"/>
    <x v="51"/>
    <x v="46"/>
    <x v="27"/>
    <n v="40"/>
    <x v="1"/>
    <x v="2"/>
    <x v="13"/>
    <x v="23"/>
    <x v="39"/>
    <x v="54"/>
    <x v="58"/>
    <x v="58"/>
    <x v="58"/>
    <n v="35"/>
    <x v="58"/>
    <x v="58"/>
    <n v="0"/>
  </r>
  <r>
    <n v="61"/>
    <d v="2020-06-05T10:00:00"/>
    <x v="2"/>
    <n v="5"/>
    <n v="2020"/>
    <x v="57"/>
    <x v="59"/>
    <x v="52"/>
    <x v="46"/>
    <x v="26"/>
    <n v="40"/>
    <x v="1"/>
    <x v="2"/>
    <x v="14"/>
    <x v="23"/>
    <x v="40"/>
    <x v="55"/>
    <x v="59"/>
    <x v="59"/>
    <x v="59"/>
    <n v="36"/>
    <x v="59"/>
    <x v="59"/>
    <n v="0"/>
  </r>
  <r>
    <n v="62"/>
    <d v="2020-06-06T10:00:00"/>
    <x v="2"/>
    <n v="6"/>
    <n v="2020"/>
    <x v="58"/>
    <x v="60"/>
    <x v="53"/>
    <x v="47"/>
    <x v="27"/>
    <n v="34"/>
    <x v="1"/>
    <x v="2"/>
    <x v="14"/>
    <x v="24"/>
    <x v="41"/>
    <x v="56"/>
    <x v="60"/>
    <x v="60"/>
    <x v="60"/>
    <n v="29"/>
    <x v="60"/>
    <x v="60"/>
    <n v="0"/>
  </r>
  <r>
    <n v="63"/>
    <d v="2020-06-07T10:00:00"/>
    <x v="2"/>
    <n v="7"/>
    <n v="2020"/>
    <x v="59"/>
    <x v="61"/>
    <x v="54"/>
    <x v="47"/>
    <x v="27"/>
    <n v="28"/>
    <x v="1"/>
    <x v="2"/>
    <x v="14"/>
    <x v="24"/>
    <x v="41"/>
    <x v="56"/>
    <x v="61"/>
    <x v="61"/>
    <x v="61"/>
    <n v="22"/>
    <x v="61"/>
    <x v="61"/>
    <n v="0"/>
  </r>
  <r>
    <n v="64"/>
    <d v="2020-06-08T10:00:00"/>
    <x v="2"/>
    <n v="8"/>
    <n v="2020"/>
    <x v="60"/>
    <x v="62"/>
    <x v="55"/>
    <x v="47"/>
    <x v="27"/>
    <n v="44"/>
    <x v="1"/>
    <x v="2"/>
    <x v="15"/>
    <x v="24"/>
    <x v="42"/>
    <x v="57"/>
    <x v="62"/>
    <x v="61"/>
    <x v="62"/>
    <n v="39"/>
    <x v="62"/>
    <x v="62"/>
    <n v="0"/>
  </r>
  <r>
    <n v="65"/>
    <d v="2020-06-09T10:00:00"/>
    <x v="2"/>
    <n v="9"/>
    <n v="2020"/>
    <x v="61"/>
    <x v="63"/>
    <x v="56"/>
    <x v="47"/>
    <x v="27"/>
    <n v="37"/>
    <x v="1"/>
    <x v="2"/>
    <x v="15"/>
    <x v="24"/>
    <x v="43"/>
    <x v="58"/>
    <x v="63"/>
    <x v="62"/>
    <x v="63"/>
    <n v="35"/>
    <x v="63"/>
    <x v="63"/>
    <n v="0"/>
  </r>
  <r>
    <n v="66"/>
    <d v="2020-06-10T10:00:00"/>
    <x v="2"/>
    <n v="10"/>
    <n v="2020"/>
    <x v="62"/>
    <x v="64"/>
    <x v="57"/>
    <x v="48"/>
    <x v="26"/>
    <n v="39"/>
    <x v="1"/>
    <x v="2"/>
    <x v="15"/>
    <x v="24"/>
    <x v="43"/>
    <x v="59"/>
    <x v="64"/>
    <x v="63"/>
    <x v="64"/>
    <n v="37"/>
    <x v="64"/>
    <x v="64"/>
    <n v="0"/>
  </r>
  <r>
    <n v="67"/>
    <d v="2020-06-11T10:00:00"/>
    <x v="2"/>
    <n v="11"/>
    <n v="2020"/>
    <x v="63"/>
    <x v="65"/>
    <x v="58"/>
    <x v="49"/>
    <x v="26"/>
    <n v="45"/>
    <x v="1"/>
    <x v="2"/>
    <x v="15"/>
    <x v="25"/>
    <x v="44"/>
    <x v="60"/>
    <x v="64"/>
    <x v="64"/>
    <x v="65"/>
    <n v="43"/>
    <x v="65"/>
    <x v="65"/>
    <n v="0"/>
  </r>
  <r>
    <n v="68"/>
    <d v="2020-06-12T10:00:00"/>
    <x v="2"/>
    <n v="12"/>
    <n v="2020"/>
    <x v="64"/>
    <x v="66"/>
    <x v="59"/>
    <x v="49"/>
    <x v="27"/>
    <n v="37"/>
    <x v="1"/>
    <x v="2"/>
    <x v="15"/>
    <x v="25"/>
    <x v="45"/>
    <x v="61"/>
    <x v="65"/>
    <x v="65"/>
    <x v="66"/>
    <n v="35"/>
    <x v="66"/>
    <x v="66"/>
    <n v="0"/>
  </r>
  <r>
    <n v="69"/>
    <d v="2020-06-13T10:00:00"/>
    <x v="2"/>
    <n v="13"/>
    <n v="2020"/>
    <x v="65"/>
    <x v="67"/>
    <x v="60"/>
    <x v="50"/>
    <x v="26"/>
    <n v="40"/>
    <x v="1"/>
    <x v="2"/>
    <x v="15"/>
    <x v="25"/>
    <x v="46"/>
    <x v="62"/>
    <x v="66"/>
    <x v="66"/>
    <x v="67"/>
    <n v="37"/>
    <x v="67"/>
    <x v="67"/>
    <n v="0"/>
  </r>
  <r>
    <n v="70"/>
    <d v="2020-06-14T10:00:00"/>
    <x v="2"/>
    <n v="14"/>
    <n v="2020"/>
    <x v="66"/>
    <x v="68"/>
    <x v="61"/>
    <x v="51"/>
    <x v="26"/>
    <n v="32"/>
    <x v="1"/>
    <x v="2"/>
    <x v="15"/>
    <x v="26"/>
    <x v="46"/>
    <x v="63"/>
    <x v="67"/>
    <x v="67"/>
    <x v="68"/>
    <n v="30"/>
    <x v="68"/>
    <x v="68"/>
    <n v="0"/>
  </r>
  <r>
    <n v="71"/>
    <d v="2020-06-15T10:00:00"/>
    <x v="2"/>
    <n v="15"/>
    <n v="2020"/>
    <x v="67"/>
    <x v="69"/>
    <x v="62"/>
    <x v="52"/>
    <x v="25"/>
    <n v="28"/>
    <x v="1"/>
    <x v="2"/>
    <x v="15"/>
    <x v="25"/>
    <x v="46"/>
    <x v="64"/>
    <x v="68"/>
    <x v="68"/>
    <x v="69"/>
    <n v="23"/>
    <x v="68"/>
    <x v="69"/>
    <n v="0"/>
  </r>
  <r>
    <n v="72"/>
    <d v="2020-06-16T10:00:00"/>
    <x v="2"/>
    <n v="16"/>
    <n v="2020"/>
    <x v="68"/>
    <x v="70"/>
    <x v="63"/>
    <x v="52"/>
    <x v="26"/>
    <n v="46"/>
    <x v="1"/>
    <x v="2"/>
    <x v="15"/>
    <x v="25"/>
    <x v="47"/>
    <x v="65"/>
    <x v="69"/>
    <x v="69"/>
    <x v="70"/>
    <n v="40"/>
    <x v="69"/>
    <x v="70"/>
    <n v="0"/>
  </r>
  <r>
    <n v="73"/>
    <d v="2020-06-17T10:00:00"/>
    <x v="2"/>
    <n v="17"/>
    <n v="2020"/>
    <x v="69"/>
    <x v="71"/>
    <x v="64"/>
    <x v="53"/>
    <x v="26"/>
    <n v="32"/>
    <x v="1"/>
    <x v="2"/>
    <x v="15"/>
    <x v="25"/>
    <x v="46"/>
    <x v="66"/>
    <x v="70"/>
    <x v="70"/>
    <x v="71"/>
    <n v="26"/>
    <x v="70"/>
    <x v="71"/>
    <n v="0"/>
  </r>
  <r>
    <n v="74"/>
    <d v="2020-06-18T10:00:00"/>
    <x v="2"/>
    <n v="18"/>
    <n v="2020"/>
    <x v="70"/>
    <x v="72"/>
    <x v="65"/>
    <x v="53"/>
    <x v="26"/>
    <n v="26"/>
    <x v="1"/>
    <x v="2"/>
    <x v="15"/>
    <x v="25"/>
    <x v="46"/>
    <x v="67"/>
    <x v="71"/>
    <x v="71"/>
    <x v="72"/>
    <n v="21"/>
    <x v="71"/>
    <x v="72"/>
    <n v="0"/>
  </r>
  <r>
    <n v="75"/>
    <d v="2020-06-19T10:00:00"/>
    <x v="2"/>
    <n v="19"/>
    <n v="2020"/>
    <x v="71"/>
    <x v="73"/>
    <x v="66"/>
    <x v="52"/>
    <x v="27"/>
    <n v="25"/>
    <x v="1"/>
    <x v="2"/>
    <x v="15"/>
    <x v="25"/>
    <x v="46"/>
    <x v="68"/>
    <x v="72"/>
    <x v="72"/>
    <x v="73"/>
    <n v="21"/>
    <x v="72"/>
    <x v="73"/>
    <n v="0"/>
  </r>
  <r>
    <n v="76"/>
    <d v="2020-06-20T10:00:00"/>
    <x v="2"/>
    <n v="20"/>
    <n v="2020"/>
    <x v="72"/>
    <x v="74"/>
    <x v="67"/>
    <x v="53"/>
    <x v="27"/>
    <n v="25"/>
    <x v="1"/>
    <x v="2"/>
    <x v="15"/>
    <x v="27"/>
    <x v="48"/>
    <x v="69"/>
    <x v="73"/>
    <x v="73"/>
    <x v="74"/>
    <n v="21"/>
    <x v="73"/>
    <x v="74"/>
    <n v="0"/>
  </r>
  <r>
    <n v="77"/>
    <d v="2020-06-21T10:00:00"/>
    <x v="2"/>
    <n v="21"/>
    <n v="2020"/>
    <x v="73"/>
    <x v="75"/>
    <x v="68"/>
    <x v="53"/>
    <x v="28"/>
    <n v="29"/>
    <x v="1"/>
    <x v="2"/>
    <x v="15"/>
    <x v="27"/>
    <x v="49"/>
    <x v="70"/>
    <x v="74"/>
    <x v="74"/>
    <x v="75"/>
    <n v="25"/>
    <x v="74"/>
    <x v="75"/>
    <n v="0"/>
  </r>
  <r>
    <n v="78"/>
    <d v="2020-06-22T10:00:00"/>
    <x v="2"/>
    <n v="22"/>
    <n v="2020"/>
    <x v="74"/>
    <x v="76"/>
    <x v="69"/>
    <x v="53"/>
    <x v="28"/>
    <n v="23"/>
    <x v="1"/>
    <x v="2"/>
    <x v="16"/>
    <x v="28"/>
    <x v="50"/>
    <x v="71"/>
    <x v="75"/>
    <x v="75"/>
    <x v="76"/>
    <n v="19"/>
    <x v="75"/>
    <x v="76"/>
    <n v="0"/>
  </r>
  <r>
    <n v="79"/>
    <d v="2020-06-23T10:00:00"/>
    <x v="2"/>
    <n v="23"/>
    <n v="2020"/>
    <x v="75"/>
    <x v="77"/>
    <x v="70"/>
    <x v="54"/>
    <x v="27"/>
    <n v="25"/>
    <x v="1"/>
    <x v="2"/>
    <x v="16"/>
    <x v="28"/>
    <x v="50"/>
    <x v="71"/>
    <x v="76"/>
    <x v="76"/>
    <x v="77"/>
    <n v="21"/>
    <x v="76"/>
    <x v="77"/>
    <n v="0"/>
  </r>
  <r>
    <n v="80"/>
    <d v="2020-06-24T10:00:00"/>
    <x v="2"/>
    <n v="24"/>
    <n v="2020"/>
    <x v="76"/>
    <x v="78"/>
    <x v="71"/>
    <x v="55"/>
    <x v="27"/>
    <n v="26"/>
    <x v="1"/>
    <x v="2"/>
    <x v="17"/>
    <x v="28"/>
    <x v="51"/>
    <x v="72"/>
    <x v="77"/>
    <x v="77"/>
    <x v="78"/>
    <n v="20"/>
    <x v="77"/>
    <x v="78"/>
    <n v="0"/>
  </r>
  <r>
    <n v="81"/>
    <d v="2020-06-25T10:00:00"/>
    <x v="2"/>
    <n v="25"/>
    <n v="2020"/>
    <x v="77"/>
    <x v="79"/>
    <x v="72"/>
    <x v="56"/>
    <x v="28"/>
    <n v="31"/>
    <x v="1"/>
    <x v="2"/>
    <x v="17"/>
    <x v="28"/>
    <x v="52"/>
    <x v="73"/>
    <x v="78"/>
    <x v="78"/>
    <x v="79"/>
    <n v="25"/>
    <x v="78"/>
    <x v="79"/>
    <n v="0"/>
  </r>
  <r>
    <n v="82"/>
    <d v="2020-06-26T10:00:00"/>
    <x v="2"/>
    <n v="26"/>
    <n v="2020"/>
    <x v="78"/>
    <x v="80"/>
    <x v="73"/>
    <x v="56"/>
    <x v="29"/>
    <n v="27"/>
    <x v="1"/>
    <x v="2"/>
    <x v="17"/>
    <x v="28"/>
    <x v="52"/>
    <x v="73"/>
    <x v="79"/>
    <x v="79"/>
    <x v="80"/>
    <n v="21"/>
    <x v="79"/>
    <x v="80"/>
    <n v="0"/>
  </r>
  <r>
    <n v="83"/>
    <d v="2020-06-27T10:00:00"/>
    <x v="2"/>
    <n v="27"/>
    <n v="2020"/>
    <x v="79"/>
    <x v="81"/>
    <x v="74"/>
    <x v="57"/>
    <x v="30"/>
    <n v="24"/>
    <x v="1"/>
    <x v="2"/>
    <x v="17"/>
    <x v="28"/>
    <x v="53"/>
    <x v="74"/>
    <x v="80"/>
    <x v="80"/>
    <x v="81"/>
    <n v="19"/>
    <x v="80"/>
    <x v="81"/>
    <n v="0"/>
  </r>
  <r>
    <n v="84"/>
    <d v="2020-06-28T10:00:00"/>
    <x v="2"/>
    <n v="28"/>
    <n v="2020"/>
    <x v="80"/>
    <x v="82"/>
    <x v="75"/>
    <x v="58"/>
    <x v="31"/>
    <n v="27"/>
    <x v="1"/>
    <x v="2"/>
    <x v="18"/>
    <x v="28"/>
    <x v="53"/>
    <x v="75"/>
    <x v="80"/>
    <x v="81"/>
    <x v="82"/>
    <n v="22"/>
    <x v="81"/>
    <x v="82"/>
    <n v="0"/>
  </r>
  <r>
    <n v="85"/>
    <d v="2020-06-29T10:00:00"/>
    <x v="2"/>
    <n v="29"/>
    <n v="2020"/>
    <x v="81"/>
    <x v="83"/>
    <x v="76"/>
    <x v="58"/>
    <x v="31"/>
    <n v="25"/>
    <x v="1"/>
    <x v="2"/>
    <x v="18"/>
    <x v="28"/>
    <x v="53"/>
    <x v="76"/>
    <x v="81"/>
    <x v="82"/>
    <x v="83"/>
    <n v="19"/>
    <x v="82"/>
    <x v="83"/>
    <n v="0"/>
  </r>
  <r>
    <n v="86"/>
    <d v="2020-06-30T10:00:00"/>
    <x v="2"/>
    <n v="30"/>
    <n v="2020"/>
    <x v="82"/>
    <x v="84"/>
    <x v="77"/>
    <x v="59"/>
    <x v="29"/>
    <n v="31"/>
    <x v="1"/>
    <x v="2"/>
    <x v="17"/>
    <x v="29"/>
    <x v="53"/>
    <x v="77"/>
    <x v="82"/>
    <x v="82"/>
    <x v="84"/>
    <n v="25"/>
    <x v="83"/>
    <x v="84"/>
    <n v="0"/>
  </r>
  <r>
    <n v="87"/>
    <d v="2020-07-01T10:00:00"/>
    <x v="3"/>
    <n v="1"/>
    <n v="2020"/>
    <x v="83"/>
    <x v="85"/>
    <x v="77"/>
    <x v="59"/>
    <x v="28"/>
    <n v="28"/>
    <x v="1"/>
    <x v="2"/>
    <x v="17"/>
    <x v="29"/>
    <x v="54"/>
    <x v="78"/>
    <x v="83"/>
    <x v="83"/>
    <x v="85"/>
    <n v="22"/>
    <x v="84"/>
    <x v="85"/>
    <n v="0"/>
  </r>
  <r>
    <n v="88"/>
    <d v="2020-07-02T10:00:00"/>
    <x v="3"/>
    <n v="2"/>
    <n v="2020"/>
    <x v="83"/>
    <x v="86"/>
    <x v="78"/>
    <x v="59"/>
    <x v="28"/>
    <n v="29"/>
    <x v="1"/>
    <x v="2"/>
    <x v="17"/>
    <x v="29"/>
    <x v="54"/>
    <x v="79"/>
    <x v="84"/>
    <x v="84"/>
    <x v="86"/>
    <n v="22"/>
    <x v="85"/>
    <x v="86"/>
    <n v="0"/>
  </r>
  <r>
    <n v="89"/>
    <d v="2020-07-03T10:00:00"/>
    <x v="3"/>
    <n v="3"/>
    <n v="2020"/>
    <x v="84"/>
    <x v="87"/>
    <x v="79"/>
    <x v="60"/>
    <x v="29"/>
    <n v="28"/>
    <x v="1"/>
    <x v="2"/>
    <x v="17"/>
    <x v="30"/>
    <x v="54"/>
    <x v="79"/>
    <x v="85"/>
    <x v="85"/>
    <x v="87"/>
    <n v="21"/>
    <x v="85"/>
    <x v="87"/>
    <n v="0"/>
  </r>
  <r>
    <n v="90"/>
    <d v="2020-07-04T10:00:00"/>
    <x v="3"/>
    <n v="4"/>
    <n v="2020"/>
    <x v="85"/>
    <x v="88"/>
    <x v="80"/>
    <x v="60"/>
    <x v="30"/>
    <n v="27"/>
    <x v="1"/>
    <x v="2"/>
    <x v="18"/>
    <x v="31"/>
    <x v="54"/>
    <x v="79"/>
    <x v="86"/>
    <x v="86"/>
    <x v="88"/>
    <n v="21"/>
    <x v="86"/>
    <x v="88"/>
    <n v="0"/>
  </r>
  <r>
    <n v="91"/>
    <d v="2020-07-05T10:00:00"/>
    <x v="3"/>
    <n v="5"/>
    <n v="2020"/>
    <x v="85"/>
    <x v="89"/>
    <x v="81"/>
    <x v="60"/>
    <x v="30"/>
    <n v="30"/>
    <x v="1"/>
    <x v="2"/>
    <x v="18"/>
    <x v="31"/>
    <x v="54"/>
    <x v="79"/>
    <x v="87"/>
    <x v="86"/>
    <x v="89"/>
    <n v="24"/>
    <x v="87"/>
    <x v="89"/>
    <n v="0"/>
  </r>
  <r>
    <n v="92"/>
    <d v="2020-07-06T10:00:00"/>
    <x v="3"/>
    <n v="6"/>
    <n v="2020"/>
    <x v="86"/>
    <x v="90"/>
    <x v="82"/>
    <x v="61"/>
    <x v="30"/>
    <n v="22"/>
    <x v="1"/>
    <x v="2"/>
    <x v="18"/>
    <x v="31"/>
    <x v="54"/>
    <x v="79"/>
    <x v="88"/>
    <x v="87"/>
    <x v="90"/>
    <n v="16"/>
    <x v="88"/>
    <x v="90"/>
    <n v="0"/>
  </r>
  <r>
    <n v="93"/>
    <d v="2020-07-07T10:00:00"/>
    <x v="3"/>
    <n v="7"/>
    <n v="2020"/>
    <x v="87"/>
    <x v="91"/>
    <x v="83"/>
    <x v="62"/>
    <x v="30"/>
    <n v="30"/>
    <x v="1"/>
    <x v="2"/>
    <x v="18"/>
    <x v="31"/>
    <x v="54"/>
    <x v="79"/>
    <x v="89"/>
    <x v="88"/>
    <x v="91"/>
    <n v="25"/>
    <x v="89"/>
    <x v="91"/>
    <n v="0"/>
  </r>
  <r>
    <n v="94"/>
    <d v="2020-07-08T10:00:00"/>
    <x v="3"/>
    <n v="8"/>
    <n v="2020"/>
    <x v="88"/>
    <x v="92"/>
    <x v="84"/>
    <x v="61"/>
    <x v="29"/>
    <n v="23"/>
    <x v="1"/>
    <x v="2"/>
    <x v="19"/>
    <x v="31"/>
    <x v="54"/>
    <x v="80"/>
    <x v="90"/>
    <x v="89"/>
    <x v="92"/>
    <n v="18"/>
    <x v="90"/>
    <x v="92"/>
    <n v="0"/>
  </r>
  <r>
    <n v="95"/>
    <d v="2020-07-09T10:00:00"/>
    <x v="3"/>
    <n v="9"/>
    <n v="2020"/>
    <x v="89"/>
    <x v="93"/>
    <x v="85"/>
    <x v="62"/>
    <x v="29"/>
    <n v="24"/>
    <x v="1"/>
    <x v="2"/>
    <x v="19"/>
    <x v="31"/>
    <x v="55"/>
    <x v="80"/>
    <x v="91"/>
    <x v="90"/>
    <x v="93"/>
    <n v="18"/>
    <x v="91"/>
    <x v="93"/>
    <n v="0"/>
  </r>
  <r>
    <n v="96"/>
    <d v="2020-07-10T10:00:00"/>
    <x v="3"/>
    <n v="10"/>
    <n v="2020"/>
    <x v="90"/>
    <x v="94"/>
    <x v="86"/>
    <x v="62"/>
    <x v="29"/>
    <n v="19"/>
    <x v="1"/>
    <x v="2"/>
    <x v="19"/>
    <x v="31"/>
    <x v="55"/>
    <x v="81"/>
    <x v="92"/>
    <x v="91"/>
    <x v="94"/>
    <n v="16"/>
    <x v="92"/>
    <x v="94"/>
    <n v="0"/>
  </r>
  <r>
    <n v="97"/>
    <d v="2020-07-11T10:00:00"/>
    <x v="3"/>
    <n v="11"/>
    <n v="2020"/>
    <x v="91"/>
    <x v="95"/>
    <x v="87"/>
    <x v="62"/>
    <x v="29"/>
    <n v="19"/>
    <x v="1"/>
    <x v="2"/>
    <x v="19"/>
    <x v="31"/>
    <x v="55"/>
    <x v="82"/>
    <x v="93"/>
    <x v="92"/>
    <x v="95"/>
    <n v="15"/>
    <x v="93"/>
    <x v="95"/>
    <n v="0"/>
  </r>
  <r>
    <n v="98"/>
    <d v="2020-07-12T10:00:00"/>
    <x v="3"/>
    <n v="12"/>
    <n v="2020"/>
    <x v="92"/>
    <x v="96"/>
    <x v="88"/>
    <x v="62"/>
    <x v="30"/>
    <n v="17"/>
    <x v="1"/>
    <x v="2"/>
    <x v="19"/>
    <x v="31"/>
    <x v="56"/>
    <x v="82"/>
    <x v="94"/>
    <x v="93"/>
    <x v="95"/>
    <n v="13"/>
    <x v="94"/>
    <x v="96"/>
    <n v="0"/>
  </r>
  <r>
    <n v="99"/>
    <d v="2020-07-13T10:00:00"/>
    <x v="3"/>
    <n v="13"/>
    <n v="2020"/>
    <x v="93"/>
    <x v="96"/>
    <x v="89"/>
    <x v="63"/>
    <x v="30"/>
    <n v="17"/>
    <x v="1"/>
    <x v="2"/>
    <x v="19"/>
    <x v="31"/>
    <x v="56"/>
    <x v="83"/>
    <x v="95"/>
    <x v="94"/>
    <x v="95"/>
    <n v="13"/>
    <x v="95"/>
    <x v="97"/>
    <n v="0"/>
  </r>
  <r>
    <n v="100"/>
    <d v="2020-07-14T10:00:00"/>
    <x v="3"/>
    <n v="14"/>
    <n v="2020"/>
    <x v="94"/>
    <x v="96"/>
    <x v="90"/>
    <x v="63"/>
    <x v="30"/>
    <n v="19"/>
    <x v="1"/>
    <x v="2"/>
    <x v="19"/>
    <x v="31"/>
    <x v="56"/>
    <x v="84"/>
    <x v="96"/>
    <x v="95"/>
    <x v="96"/>
    <n v="15"/>
    <x v="96"/>
    <x v="98"/>
    <n v="0"/>
  </r>
  <r>
    <n v="101"/>
    <d v="2020-07-15T10:00:00"/>
    <x v="3"/>
    <n v="15"/>
    <n v="2020"/>
    <x v="95"/>
    <x v="97"/>
    <x v="91"/>
    <x v="63"/>
    <x v="31"/>
    <n v="13"/>
    <x v="1"/>
    <x v="2"/>
    <x v="19"/>
    <x v="31"/>
    <x v="56"/>
    <x v="85"/>
    <x v="97"/>
    <x v="96"/>
    <x v="97"/>
    <n v="10"/>
    <x v="97"/>
    <x v="99"/>
    <n v="0"/>
  </r>
  <r>
    <n v="102"/>
    <d v="2020-07-16T10:00:00"/>
    <x v="3"/>
    <n v="16"/>
    <n v="2020"/>
    <x v="96"/>
    <x v="98"/>
    <x v="92"/>
    <x v="63"/>
    <x v="31"/>
    <n v="12"/>
    <x v="1"/>
    <x v="2"/>
    <x v="19"/>
    <x v="31"/>
    <x v="57"/>
    <x v="86"/>
    <x v="96"/>
    <x v="97"/>
    <x v="98"/>
    <n v="10"/>
    <x v="98"/>
    <x v="100"/>
    <n v="0"/>
  </r>
  <r>
    <n v="103"/>
    <d v="2020-07-17T10:00:00"/>
    <x v="3"/>
    <n v="17"/>
    <n v="2020"/>
    <x v="97"/>
    <x v="99"/>
    <x v="93"/>
    <x v="63"/>
    <x v="31"/>
    <n v="18"/>
    <x v="1"/>
    <x v="2"/>
    <x v="19"/>
    <x v="32"/>
    <x v="57"/>
    <x v="86"/>
    <x v="96"/>
    <x v="98"/>
    <x v="99"/>
    <n v="16"/>
    <x v="99"/>
    <x v="101"/>
    <n v="0"/>
  </r>
  <r>
    <n v="104"/>
    <d v="2020-07-18T10:00:00"/>
    <x v="3"/>
    <n v="18"/>
    <n v="2020"/>
    <x v="98"/>
    <x v="100"/>
    <x v="94"/>
    <x v="63"/>
    <x v="32"/>
    <n v="12"/>
    <x v="1"/>
    <x v="2"/>
    <x v="19"/>
    <x v="33"/>
    <x v="57"/>
    <x v="87"/>
    <x v="98"/>
    <x v="99"/>
    <x v="100"/>
    <n v="8"/>
    <x v="100"/>
    <x v="102"/>
    <n v="0"/>
  </r>
  <r>
    <n v="105"/>
    <d v="2020-07-19T10:00:00"/>
    <x v="3"/>
    <n v="19"/>
    <n v="2020"/>
    <x v="99"/>
    <x v="101"/>
    <x v="95"/>
    <x v="63"/>
    <x v="32"/>
    <n v="16"/>
    <x v="1"/>
    <x v="2"/>
    <x v="19"/>
    <x v="34"/>
    <x v="57"/>
    <x v="87"/>
    <x v="99"/>
    <x v="100"/>
    <x v="101"/>
    <n v="12"/>
    <x v="101"/>
    <x v="103"/>
    <n v="0"/>
  </r>
  <r>
    <n v="106"/>
    <d v="2020-07-20T10:00:00"/>
    <x v="3"/>
    <n v="20"/>
    <n v="2020"/>
    <x v="100"/>
    <x v="102"/>
    <x v="96"/>
    <x v="63"/>
    <x v="32"/>
    <n v="12"/>
    <x v="1"/>
    <x v="2"/>
    <x v="19"/>
    <x v="34"/>
    <x v="57"/>
    <x v="88"/>
    <x v="100"/>
    <x v="101"/>
    <x v="102"/>
    <n v="8"/>
    <x v="102"/>
    <x v="104"/>
    <n v="0"/>
  </r>
  <r>
    <n v="107"/>
    <d v="2020-07-21T10:00:00"/>
    <x v="3"/>
    <n v="21"/>
    <n v="2020"/>
    <x v="101"/>
    <x v="103"/>
    <x v="97"/>
    <x v="64"/>
    <x v="31"/>
    <n v="15"/>
    <x v="1"/>
    <x v="2"/>
    <x v="19"/>
    <x v="34"/>
    <x v="57"/>
    <x v="89"/>
    <x v="100"/>
    <x v="102"/>
    <x v="103"/>
    <n v="12"/>
    <x v="103"/>
    <x v="105"/>
    <n v="0"/>
  </r>
  <r>
    <n v="108"/>
    <d v="2020-07-22T10:00:00"/>
    <x v="3"/>
    <n v="22"/>
    <n v="2020"/>
    <x v="102"/>
    <x v="104"/>
    <x v="98"/>
    <x v="64"/>
    <x v="31"/>
    <n v="12"/>
    <x v="1"/>
    <x v="2"/>
    <x v="19"/>
    <x v="33"/>
    <x v="58"/>
    <x v="89"/>
    <x v="101"/>
    <x v="103"/>
    <x v="104"/>
    <n v="10"/>
    <x v="104"/>
    <x v="105"/>
    <n v="0"/>
  </r>
  <r>
    <n v="109"/>
    <d v="2020-07-23T10:00:00"/>
    <x v="3"/>
    <n v="23"/>
    <n v="2020"/>
    <x v="103"/>
    <x v="105"/>
    <x v="99"/>
    <x v="64"/>
    <x v="31"/>
    <n v="9"/>
    <x v="1"/>
    <x v="2"/>
    <x v="19"/>
    <x v="33"/>
    <x v="59"/>
    <x v="90"/>
    <x v="102"/>
    <x v="103"/>
    <x v="105"/>
    <n v="7"/>
    <x v="105"/>
    <x v="106"/>
    <n v="0"/>
  </r>
  <r>
    <n v="110"/>
    <d v="2020-07-24T10:00:00"/>
    <x v="3"/>
    <n v="24"/>
    <n v="2020"/>
    <x v="104"/>
    <x v="106"/>
    <x v="100"/>
    <x v="64"/>
    <x v="31"/>
    <n v="14"/>
    <x v="1"/>
    <x v="2"/>
    <x v="19"/>
    <x v="33"/>
    <x v="60"/>
    <x v="90"/>
    <x v="103"/>
    <x v="104"/>
    <x v="106"/>
    <n v="12"/>
    <x v="106"/>
    <x v="107"/>
    <n v="0"/>
  </r>
  <r>
    <n v="111"/>
    <d v="2020-07-25T10:00:00"/>
    <x v="3"/>
    <n v="25"/>
    <n v="2020"/>
    <x v="105"/>
    <x v="107"/>
    <x v="100"/>
    <x v="64"/>
    <x v="30"/>
    <n v="14"/>
    <x v="1"/>
    <x v="2"/>
    <x v="19"/>
    <x v="33"/>
    <x v="59"/>
    <x v="91"/>
    <x v="104"/>
    <x v="105"/>
    <x v="107"/>
    <n v="12"/>
    <x v="107"/>
    <x v="108"/>
    <n v="0"/>
  </r>
  <r>
    <n v="112"/>
    <d v="2020-07-26T10:00:00"/>
    <x v="3"/>
    <n v="26"/>
    <n v="2020"/>
    <x v="106"/>
    <x v="107"/>
    <x v="101"/>
    <x v="64"/>
    <x v="30"/>
    <n v="13"/>
    <x v="1"/>
    <x v="2"/>
    <x v="19"/>
    <x v="33"/>
    <x v="59"/>
    <x v="92"/>
    <x v="105"/>
    <x v="106"/>
    <x v="108"/>
    <n v="11"/>
    <x v="108"/>
    <x v="109"/>
    <n v="0"/>
  </r>
  <r>
    <n v="113"/>
    <d v="2020-07-27T10:00:00"/>
    <x v="3"/>
    <n v="27"/>
    <n v="2020"/>
    <x v="107"/>
    <x v="108"/>
    <x v="102"/>
    <x v="64"/>
    <x v="30"/>
    <n v="12"/>
    <x v="1"/>
    <x v="2"/>
    <x v="19"/>
    <x v="33"/>
    <x v="59"/>
    <x v="93"/>
    <x v="106"/>
    <x v="107"/>
    <x v="109"/>
    <n v="10"/>
    <x v="109"/>
    <x v="110"/>
    <n v="0"/>
  </r>
  <r>
    <n v="114"/>
    <d v="2020-07-28T10:00:00"/>
    <x v="3"/>
    <n v="28"/>
    <n v="2020"/>
    <x v="108"/>
    <x v="109"/>
    <x v="102"/>
    <x v="64"/>
    <x v="30"/>
    <n v="15"/>
    <x v="1"/>
    <x v="2"/>
    <x v="20"/>
    <x v="33"/>
    <x v="60"/>
    <x v="94"/>
    <x v="107"/>
    <x v="108"/>
    <x v="110"/>
    <n v="12"/>
    <x v="110"/>
    <x v="111"/>
    <n v="0"/>
  </r>
  <r>
    <n v="115"/>
    <d v="2020-07-29T10:00:00"/>
    <x v="3"/>
    <n v="29"/>
    <n v="2020"/>
    <x v="109"/>
    <x v="110"/>
    <x v="102"/>
    <x v="65"/>
    <x v="30"/>
    <n v="26"/>
    <x v="1"/>
    <x v="2"/>
    <x v="20"/>
    <x v="33"/>
    <x v="60"/>
    <x v="94"/>
    <x v="108"/>
    <x v="109"/>
    <x v="111"/>
    <n v="23"/>
    <x v="111"/>
    <x v="112"/>
    <n v="0"/>
  </r>
  <r>
    <n v="116"/>
    <d v="2020-07-30T10:00:00"/>
    <x v="3"/>
    <n v="30"/>
    <n v="2020"/>
    <x v="110"/>
    <x v="111"/>
    <x v="103"/>
    <x v="66"/>
    <x v="30"/>
    <n v="17"/>
    <x v="1"/>
    <x v="2"/>
    <x v="20"/>
    <x v="34"/>
    <x v="61"/>
    <x v="94"/>
    <x v="109"/>
    <x v="110"/>
    <x v="112"/>
    <n v="13"/>
    <x v="112"/>
    <x v="113"/>
    <n v="0"/>
  </r>
  <r>
    <n v="117"/>
    <d v="2020-07-31T10:00:00"/>
    <x v="3"/>
    <n v="31"/>
    <n v="2020"/>
    <x v="111"/>
    <x v="112"/>
    <x v="104"/>
    <x v="66"/>
    <x v="30"/>
    <n v="14"/>
    <x v="1"/>
    <x v="2"/>
    <x v="20"/>
    <x v="34"/>
    <x v="62"/>
    <x v="93"/>
    <x v="110"/>
    <x v="111"/>
    <x v="113"/>
    <n v="10"/>
    <x v="113"/>
    <x v="114"/>
    <n v="0"/>
  </r>
  <r>
    <n v="118"/>
    <d v="2020-08-01T10:00:00"/>
    <x v="4"/>
    <n v="1"/>
    <n v="2020"/>
    <x v="112"/>
    <x v="113"/>
    <x v="105"/>
    <x v="66"/>
    <x v="30"/>
    <n v="17"/>
    <x v="1"/>
    <x v="2"/>
    <x v="20"/>
    <x v="34"/>
    <x v="62"/>
    <x v="95"/>
    <x v="111"/>
    <x v="112"/>
    <x v="114"/>
    <n v="13"/>
    <x v="114"/>
    <x v="115"/>
    <n v="0"/>
  </r>
  <r>
    <n v="119"/>
    <d v="2020-08-02T10:00:00"/>
    <x v="4"/>
    <n v="2"/>
    <n v="2020"/>
    <x v="113"/>
    <x v="114"/>
    <x v="106"/>
    <x v="66"/>
    <x v="32"/>
    <n v="13"/>
    <x v="1"/>
    <x v="2"/>
    <x v="20"/>
    <x v="34"/>
    <x v="62"/>
    <x v="96"/>
    <x v="112"/>
    <x v="113"/>
    <x v="115"/>
    <n v="9"/>
    <x v="115"/>
    <x v="116"/>
    <n v="0"/>
  </r>
  <r>
    <n v="120"/>
    <d v="2020-08-03T10:00:00"/>
    <x v="4"/>
    <n v="3"/>
    <n v="2020"/>
    <x v="113"/>
    <x v="115"/>
    <x v="106"/>
    <x v="66"/>
    <x v="32"/>
    <n v="18"/>
    <x v="1"/>
    <x v="2"/>
    <x v="20"/>
    <x v="34"/>
    <x v="62"/>
    <x v="97"/>
    <x v="112"/>
    <x v="114"/>
    <x v="116"/>
    <n v="14"/>
    <x v="116"/>
    <x v="117"/>
    <n v="0"/>
  </r>
  <r>
    <n v="121"/>
    <d v="2020-08-04T10:00:00"/>
    <x v="4"/>
    <n v="4"/>
    <n v="2020"/>
    <x v="114"/>
    <x v="116"/>
    <x v="107"/>
    <x v="66"/>
    <x v="31"/>
    <n v="16"/>
    <x v="1"/>
    <x v="2"/>
    <x v="20"/>
    <x v="34"/>
    <x v="62"/>
    <x v="97"/>
    <x v="113"/>
    <x v="115"/>
    <x v="117"/>
    <n v="13"/>
    <x v="117"/>
    <x v="118"/>
    <n v="0"/>
  </r>
  <r>
    <n v="122"/>
    <d v="2020-08-05T10:00:00"/>
    <x v="4"/>
    <n v="5"/>
    <n v="2020"/>
    <x v="115"/>
    <x v="117"/>
    <x v="108"/>
    <x v="66"/>
    <x v="31"/>
    <n v="9"/>
    <x v="1"/>
    <x v="2"/>
    <x v="21"/>
    <x v="34"/>
    <x v="62"/>
    <x v="98"/>
    <x v="114"/>
    <x v="116"/>
    <x v="118"/>
    <n v="7"/>
    <x v="118"/>
    <x v="119"/>
    <n v="0"/>
  </r>
  <r>
    <n v="123"/>
    <d v="2020-08-06T10:00:00"/>
    <x v="4"/>
    <n v="6"/>
    <n v="2020"/>
    <x v="116"/>
    <x v="118"/>
    <x v="109"/>
    <x v="67"/>
    <x v="31"/>
    <n v="13"/>
    <x v="1"/>
    <x v="2"/>
    <x v="21"/>
    <x v="34"/>
    <x v="63"/>
    <x v="98"/>
    <x v="115"/>
    <x v="117"/>
    <x v="119"/>
    <n v="11"/>
    <x v="119"/>
    <x v="120"/>
    <n v="0"/>
  </r>
  <r>
    <n v="124"/>
    <d v="2020-08-07T10:00:00"/>
    <x v="4"/>
    <n v="7"/>
    <n v="2020"/>
    <x v="117"/>
    <x v="119"/>
    <x v="110"/>
    <x v="67"/>
    <x v="30"/>
    <n v="17"/>
    <x v="1"/>
    <x v="2"/>
    <x v="21"/>
    <x v="34"/>
    <x v="63"/>
    <x v="99"/>
    <x v="116"/>
    <x v="118"/>
    <x v="120"/>
    <n v="15"/>
    <x v="120"/>
    <x v="121"/>
    <n v="0"/>
  </r>
  <r>
    <n v="125"/>
    <d v="2020-08-08T10:00:00"/>
    <x v="4"/>
    <n v="8"/>
    <n v="2020"/>
    <x v="118"/>
    <x v="120"/>
    <x v="110"/>
    <x v="67"/>
    <x v="31"/>
    <n v="15"/>
    <x v="1"/>
    <x v="2"/>
    <x v="22"/>
    <x v="34"/>
    <x v="63"/>
    <x v="99"/>
    <x v="117"/>
    <x v="119"/>
    <x v="121"/>
    <n v="13"/>
    <x v="121"/>
    <x v="122"/>
    <n v="0"/>
  </r>
  <r>
    <n v="126"/>
    <d v="2020-08-09T10:00:00"/>
    <x v="4"/>
    <n v="9"/>
    <n v="2020"/>
    <x v="119"/>
    <x v="121"/>
    <x v="111"/>
    <x v="68"/>
    <x v="31"/>
    <n v="14"/>
    <x v="1"/>
    <x v="2"/>
    <x v="22"/>
    <x v="34"/>
    <x v="64"/>
    <x v="99"/>
    <x v="118"/>
    <x v="120"/>
    <x v="122"/>
    <n v="12"/>
    <x v="122"/>
    <x v="123"/>
    <n v="0"/>
  </r>
  <r>
    <n v="127"/>
    <d v="2020-08-10T10:00:00"/>
    <x v="4"/>
    <n v="10"/>
    <n v="2020"/>
    <x v="120"/>
    <x v="122"/>
    <x v="112"/>
    <x v="68"/>
    <x v="31"/>
    <n v="15"/>
    <x v="1"/>
    <x v="2"/>
    <x v="22"/>
    <x v="34"/>
    <x v="64"/>
    <x v="100"/>
    <x v="118"/>
    <x v="120"/>
    <x v="123"/>
    <n v="13"/>
    <x v="123"/>
    <x v="124"/>
    <n v="0"/>
  </r>
  <r>
    <n v="128"/>
    <d v="2020-08-11T10:00:00"/>
    <x v="4"/>
    <n v="11"/>
    <n v="2020"/>
    <x v="121"/>
    <x v="123"/>
    <x v="113"/>
    <x v="68"/>
    <x v="31"/>
    <n v="17"/>
    <x v="1"/>
    <x v="2"/>
    <x v="22"/>
    <x v="34"/>
    <x v="65"/>
    <x v="100"/>
    <x v="119"/>
    <x v="121"/>
    <x v="124"/>
    <n v="15"/>
    <x v="124"/>
    <x v="125"/>
    <n v="0"/>
  </r>
  <r>
    <n v="129"/>
    <d v="2020-08-12T10:00:00"/>
    <x v="4"/>
    <n v="12"/>
    <n v="2020"/>
    <x v="122"/>
    <x v="124"/>
    <x v="114"/>
    <x v="68"/>
    <x v="32"/>
    <n v="12"/>
    <x v="1"/>
    <x v="2"/>
    <x v="22"/>
    <x v="34"/>
    <x v="65"/>
    <x v="101"/>
    <x v="120"/>
    <x v="122"/>
    <x v="125"/>
    <n v="10"/>
    <x v="125"/>
    <x v="126"/>
    <n v="0"/>
  </r>
  <r>
    <n v="130"/>
    <d v="2020-08-13T10:00:00"/>
    <x v="4"/>
    <n v="13"/>
    <n v="2020"/>
    <x v="123"/>
    <x v="125"/>
    <x v="114"/>
    <x v="68"/>
    <x v="32"/>
    <n v="10"/>
    <x v="1"/>
    <x v="2"/>
    <x v="22"/>
    <x v="35"/>
    <x v="66"/>
    <x v="102"/>
    <x v="121"/>
    <x v="123"/>
    <x v="126"/>
    <n v="8"/>
    <x v="126"/>
    <x v="127"/>
    <n v="0"/>
  </r>
  <r>
    <n v="131"/>
    <d v="2020-08-14T10:00:00"/>
    <x v="4"/>
    <n v="14"/>
    <n v="2020"/>
    <x v="124"/>
    <x v="126"/>
    <x v="115"/>
    <x v="69"/>
    <x v="31"/>
    <n v="15"/>
    <x v="1"/>
    <x v="2"/>
    <x v="22"/>
    <x v="35"/>
    <x v="66"/>
    <x v="103"/>
    <x v="121"/>
    <x v="124"/>
    <x v="127"/>
    <n v="12"/>
    <x v="127"/>
    <x v="128"/>
    <n v="0"/>
  </r>
  <r>
    <n v="132"/>
    <d v="2020-08-15T10:00:00"/>
    <x v="4"/>
    <n v="15"/>
    <n v="2020"/>
    <x v="125"/>
    <x v="127"/>
    <x v="116"/>
    <x v="69"/>
    <x v="32"/>
    <n v="11"/>
    <x v="1"/>
    <x v="2"/>
    <x v="22"/>
    <x v="35"/>
    <x v="67"/>
    <x v="104"/>
    <x v="121"/>
    <x v="125"/>
    <x v="128"/>
    <n v="9"/>
    <x v="128"/>
    <x v="129"/>
    <n v="0"/>
  </r>
  <r>
    <n v="133"/>
    <d v="2020-08-16T10:00:00"/>
    <x v="4"/>
    <n v="16"/>
    <n v="2020"/>
    <x v="126"/>
    <x v="128"/>
    <x v="117"/>
    <x v="69"/>
    <x v="32"/>
    <n v="7"/>
    <x v="1"/>
    <x v="2"/>
    <x v="22"/>
    <x v="35"/>
    <x v="67"/>
    <x v="105"/>
    <x v="122"/>
    <x v="124"/>
    <x v="129"/>
    <n v="5"/>
    <x v="129"/>
    <x v="130"/>
    <n v="0"/>
  </r>
  <r>
    <n v="134"/>
    <d v="2020-08-17T10:00:00"/>
    <x v="4"/>
    <n v="17"/>
    <n v="2020"/>
    <x v="127"/>
    <x v="129"/>
    <x v="117"/>
    <x v="69"/>
    <x v="32"/>
    <n v="8"/>
    <x v="1"/>
    <x v="2"/>
    <x v="22"/>
    <x v="35"/>
    <x v="67"/>
    <x v="105"/>
    <x v="122"/>
    <x v="126"/>
    <x v="129"/>
    <n v="6"/>
    <x v="130"/>
    <x v="131"/>
    <n v="0"/>
  </r>
  <r>
    <n v="135"/>
    <d v="2020-08-18T10:00:00"/>
    <x v="4"/>
    <n v="18"/>
    <n v="2020"/>
    <x v="128"/>
    <x v="130"/>
    <x v="118"/>
    <x v="69"/>
    <x v="32"/>
    <n v="9"/>
    <x v="1"/>
    <x v="2"/>
    <x v="22"/>
    <x v="35"/>
    <x v="68"/>
    <x v="106"/>
    <x v="122"/>
    <x v="127"/>
    <x v="130"/>
    <n v="3"/>
    <x v="131"/>
    <x v="132"/>
    <n v="0"/>
  </r>
  <r>
    <n v="136"/>
    <d v="2020-08-19T10:00:00"/>
    <x v="4"/>
    <n v="19"/>
    <n v="2020"/>
    <x v="129"/>
    <x v="131"/>
    <x v="119"/>
    <x v="69"/>
    <x v="32"/>
    <n v="11"/>
    <x v="1"/>
    <x v="2"/>
    <x v="22"/>
    <x v="35"/>
    <x v="68"/>
    <x v="107"/>
    <x v="123"/>
    <x v="128"/>
    <x v="131"/>
    <n v="3"/>
    <x v="132"/>
    <x v="133"/>
    <n v="0"/>
  </r>
  <r>
    <n v="137"/>
    <d v="2020-08-20T10:00:00"/>
    <x v="4"/>
    <n v="20"/>
    <n v="2020"/>
    <x v="130"/>
    <x v="132"/>
    <x v="119"/>
    <x v="69"/>
    <x v="32"/>
    <n v="12"/>
    <x v="1"/>
    <x v="2"/>
    <x v="23"/>
    <x v="35"/>
    <x v="68"/>
    <x v="108"/>
    <x v="123"/>
    <x v="129"/>
    <x v="132"/>
    <n v="4"/>
    <x v="133"/>
    <x v="134"/>
    <n v="0"/>
  </r>
  <r>
    <n v="138"/>
    <d v="2020-08-21T10:00:00"/>
    <x v="4"/>
    <n v="21"/>
    <n v="2020"/>
    <x v="131"/>
    <x v="133"/>
    <x v="119"/>
    <x v="69"/>
    <x v="33"/>
    <n v="8"/>
    <x v="1"/>
    <x v="2"/>
    <x v="23"/>
    <x v="35"/>
    <x v="69"/>
    <x v="107"/>
    <x v="123"/>
    <x v="130"/>
    <x v="133"/>
    <n v="4"/>
    <x v="134"/>
    <x v="135"/>
    <n v="0"/>
  </r>
  <r>
    <n v="139"/>
    <d v="2020-08-22T10:00:00"/>
    <x v="4"/>
    <n v="22"/>
    <n v="2020"/>
    <x v="132"/>
    <x v="134"/>
    <x v="119"/>
    <x v="70"/>
    <x v="33"/>
    <n v="11"/>
    <x v="1"/>
    <x v="2"/>
    <x v="23"/>
    <x v="35"/>
    <x v="69"/>
    <x v="109"/>
    <x v="124"/>
    <x v="131"/>
    <x v="134"/>
    <n v="3"/>
    <x v="135"/>
    <x v="136"/>
    <n v="0"/>
  </r>
  <r>
    <n v="140"/>
    <d v="2020-08-23T10:00:00"/>
    <x v="4"/>
    <n v="23"/>
    <n v="2020"/>
    <x v="133"/>
    <x v="135"/>
    <x v="119"/>
    <x v="70"/>
    <x v="33"/>
    <n v="11"/>
    <x v="1"/>
    <x v="2"/>
    <x v="23"/>
    <x v="35"/>
    <x v="70"/>
    <x v="110"/>
    <x v="125"/>
    <x v="131"/>
    <x v="135"/>
    <n v="3"/>
    <x v="136"/>
    <x v="136"/>
    <n v="0"/>
  </r>
  <r>
    <n v="141"/>
    <d v="2020-08-24T10:00:00"/>
    <x v="4"/>
    <n v="24"/>
    <n v="2020"/>
    <x v="134"/>
    <x v="135"/>
    <x v="120"/>
    <x v="70"/>
    <x v="33"/>
    <n v="8"/>
    <x v="1"/>
    <x v="2"/>
    <x v="23"/>
    <x v="35"/>
    <x v="70"/>
    <x v="110"/>
    <x v="125"/>
    <x v="131"/>
    <x v="136"/>
    <n v="3"/>
    <x v="137"/>
    <x v="137"/>
    <n v="0"/>
  </r>
  <r>
    <n v="142"/>
    <d v="2020-08-25T10:00:00"/>
    <x v="4"/>
    <n v="25"/>
    <n v="2020"/>
    <x v="135"/>
    <x v="136"/>
    <x v="120"/>
    <x v="71"/>
    <x v="33"/>
    <n v="11"/>
    <x v="1"/>
    <x v="2"/>
    <x v="23"/>
    <x v="35"/>
    <x v="70"/>
    <x v="110"/>
    <x v="126"/>
    <x v="132"/>
    <x v="137"/>
    <n v="3"/>
    <x v="138"/>
    <x v="138"/>
    <n v="0"/>
  </r>
  <r>
    <n v="143"/>
    <d v="2020-08-26T10:00:00"/>
    <x v="4"/>
    <n v="26"/>
    <n v="2020"/>
    <x v="136"/>
    <x v="137"/>
    <x v="120"/>
    <x v="71"/>
    <x v="34"/>
    <n v="13"/>
    <x v="1"/>
    <x v="2"/>
    <x v="23"/>
    <x v="35"/>
    <x v="70"/>
    <x v="110"/>
    <x v="127"/>
    <x v="133"/>
    <x v="138"/>
    <n v="3"/>
    <x v="139"/>
    <x v="139"/>
    <n v="0"/>
  </r>
  <r>
    <n v="144"/>
    <d v="2020-08-27T10:00:00"/>
    <x v="4"/>
    <n v="27"/>
    <n v="2020"/>
    <x v="137"/>
    <x v="138"/>
    <x v="121"/>
    <x v="71"/>
    <x v="34"/>
    <n v="9"/>
    <x v="1"/>
    <x v="2"/>
    <x v="23"/>
    <x v="35"/>
    <x v="70"/>
    <x v="110"/>
    <x v="128"/>
    <x v="134"/>
    <x v="139"/>
    <n v="2"/>
    <x v="140"/>
    <x v="140"/>
    <n v="0"/>
  </r>
  <r>
    <n v="145"/>
    <d v="2020-08-28T10:00:00"/>
    <x v="4"/>
    <n v="28"/>
    <n v="2020"/>
    <x v="138"/>
    <x v="139"/>
    <x v="121"/>
    <x v="71"/>
    <x v="34"/>
    <n v="16"/>
    <x v="1"/>
    <x v="3"/>
    <x v="23"/>
    <x v="35"/>
    <x v="71"/>
    <x v="111"/>
    <x v="129"/>
    <x v="135"/>
    <x v="140"/>
    <n v="2"/>
    <x v="141"/>
    <x v="141"/>
    <n v="0"/>
  </r>
  <r>
    <n v="146"/>
    <d v="2020-08-29T10:00:00"/>
    <x v="4"/>
    <n v="29"/>
    <n v="2020"/>
    <x v="139"/>
    <x v="140"/>
    <x v="122"/>
    <x v="72"/>
    <x v="34"/>
    <n v="12"/>
    <x v="1"/>
    <x v="3"/>
    <x v="23"/>
    <x v="35"/>
    <x v="71"/>
    <x v="111"/>
    <x v="130"/>
    <x v="136"/>
    <x v="141"/>
    <n v="2"/>
    <x v="142"/>
    <x v="142"/>
    <n v="0"/>
  </r>
  <r>
    <n v="147"/>
    <d v="2020-08-30T10:00:00"/>
    <x v="4"/>
    <n v="30"/>
    <n v="2020"/>
    <x v="140"/>
    <x v="141"/>
    <x v="123"/>
    <x v="72"/>
    <x v="34"/>
    <n v="8"/>
    <x v="1"/>
    <x v="3"/>
    <x v="23"/>
    <x v="35"/>
    <x v="72"/>
    <x v="112"/>
    <x v="131"/>
    <x v="137"/>
    <x v="142"/>
    <n v="2"/>
    <x v="143"/>
    <x v="143"/>
    <n v="0"/>
  </r>
  <r>
    <n v="148"/>
    <d v="2020-08-31T10:00:00"/>
    <x v="4"/>
    <n v="31"/>
    <n v="2020"/>
    <x v="140"/>
    <x v="142"/>
    <x v="124"/>
    <x v="72"/>
    <x v="34"/>
    <n v="8"/>
    <x v="1"/>
    <x v="3"/>
    <x v="23"/>
    <x v="35"/>
    <x v="72"/>
    <x v="113"/>
    <x v="131"/>
    <x v="138"/>
    <x v="143"/>
    <n v="2"/>
    <x v="143"/>
    <x v="144"/>
    <n v="0"/>
  </r>
  <r>
    <n v="149"/>
    <d v="2020-09-01T10:00:00"/>
    <x v="5"/>
    <n v="1"/>
    <n v="2020"/>
    <x v="140"/>
    <x v="143"/>
    <x v="125"/>
    <x v="72"/>
    <x v="34"/>
    <n v="11"/>
    <x v="1"/>
    <x v="3"/>
    <x v="23"/>
    <x v="35"/>
    <x v="71"/>
    <x v="114"/>
    <x v="132"/>
    <x v="139"/>
    <x v="144"/>
    <n v="2"/>
    <x v="144"/>
    <x v="145"/>
    <n v="0"/>
  </r>
  <r>
    <n v="150"/>
    <d v="2020-09-02T10:00:00"/>
    <x v="5"/>
    <n v="2"/>
    <n v="2020"/>
    <x v="141"/>
    <x v="144"/>
    <x v="126"/>
    <x v="72"/>
    <x v="34"/>
    <n v="10"/>
    <x v="1"/>
    <x v="3"/>
    <x v="23"/>
    <x v="35"/>
    <x v="71"/>
    <x v="114"/>
    <x v="133"/>
    <x v="140"/>
    <x v="145"/>
    <n v="2"/>
    <x v="145"/>
    <x v="146"/>
    <n v="0"/>
  </r>
  <r>
    <n v="151"/>
    <d v="2020-09-03T10:00:00"/>
    <x v="5"/>
    <n v="3"/>
    <n v="2020"/>
    <x v="142"/>
    <x v="145"/>
    <x v="126"/>
    <x v="73"/>
    <x v="34"/>
    <n v="14"/>
    <x v="1"/>
    <x v="3"/>
    <x v="23"/>
    <x v="35"/>
    <x v="71"/>
    <x v="114"/>
    <x v="133"/>
    <x v="141"/>
    <x v="146"/>
    <n v="2"/>
    <x v="146"/>
    <x v="147"/>
    <n v="0"/>
  </r>
  <r>
    <n v="152"/>
    <d v="2020-09-04T10:00:00"/>
    <x v="5"/>
    <n v="4"/>
    <n v="2020"/>
    <x v="143"/>
    <x v="146"/>
    <x v="127"/>
    <x v="74"/>
    <x v="35"/>
    <n v="16"/>
    <x v="1"/>
    <x v="3"/>
    <x v="23"/>
    <x v="35"/>
    <x v="71"/>
    <x v="114"/>
    <x v="134"/>
    <x v="142"/>
    <x v="147"/>
    <n v="2"/>
    <x v="147"/>
    <x v="148"/>
    <n v="0"/>
  </r>
  <r>
    <n v="153"/>
    <d v="2020-09-05T10:00:00"/>
    <x v="5"/>
    <n v="5"/>
    <n v="2020"/>
    <x v="144"/>
    <x v="147"/>
    <x v="127"/>
    <x v="75"/>
    <x v="36"/>
    <n v="13"/>
    <x v="1"/>
    <x v="3"/>
    <x v="23"/>
    <x v="35"/>
    <x v="71"/>
    <x v="115"/>
    <x v="135"/>
    <x v="143"/>
    <x v="148"/>
    <n v="2"/>
    <x v="148"/>
    <x v="149"/>
    <n v="0"/>
  </r>
  <r>
    <n v="154"/>
    <d v="2020-09-06T10:00:00"/>
    <x v="5"/>
    <n v="6"/>
    <n v="2020"/>
    <x v="145"/>
    <x v="148"/>
    <x v="128"/>
    <x v="75"/>
    <x v="36"/>
    <n v="11"/>
    <x v="1"/>
    <x v="3"/>
    <x v="23"/>
    <x v="35"/>
    <x v="71"/>
    <x v="116"/>
    <x v="135"/>
    <x v="144"/>
    <x v="149"/>
    <n v="2"/>
    <x v="149"/>
    <x v="150"/>
    <n v="0"/>
  </r>
  <r>
    <n v="155"/>
    <d v="2020-09-07T10:00:00"/>
    <x v="5"/>
    <n v="7"/>
    <n v="2020"/>
    <x v="146"/>
    <x v="149"/>
    <x v="128"/>
    <x v="75"/>
    <x v="36"/>
    <n v="11"/>
    <x v="1"/>
    <x v="3"/>
    <x v="23"/>
    <x v="36"/>
    <x v="71"/>
    <x v="116"/>
    <x v="136"/>
    <x v="145"/>
    <x v="150"/>
    <n v="2"/>
    <x v="150"/>
    <x v="151"/>
    <n v="0"/>
  </r>
  <r>
    <n v="156"/>
    <d v="2020-09-08T10:00:00"/>
    <x v="5"/>
    <n v="8"/>
    <n v="2020"/>
    <x v="146"/>
    <x v="150"/>
    <x v="129"/>
    <x v="75"/>
    <x v="36"/>
    <n v="10"/>
    <x v="1"/>
    <x v="3"/>
    <x v="23"/>
    <x v="36"/>
    <x v="71"/>
    <x v="116"/>
    <x v="137"/>
    <x v="146"/>
    <x v="150"/>
    <n v="2"/>
    <x v="151"/>
    <x v="152"/>
    <n v="0"/>
  </r>
  <r>
    <n v="157"/>
    <d v="2020-09-09T10:00:00"/>
    <x v="5"/>
    <n v="9"/>
    <n v="2020"/>
    <x v="147"/>
    <x v="151"/>
    <x v="130"/>
    <x v="75"/>
    <x v="36"/>
    <n v="15"/>
    <x v="1"/>
    <x v="3"/>
    <x v="23"/>
    <x v="36"/>
    <x v="71"/>
    <x v="117"/>
    <x v="137"/>
    <x v="147"/>
    <x v="151"/>
    <n v="2"/>
    <x v="152"/>
    <x v="153"/>
    <n v="0"/>
  </r>
  <r>
    <n v="158"/>
    <d v="2020-09-10T10:00:00"/>
    <x v="5"/>
    <n v="10"/>
    <n v="2020"/>
    <x v="148"/>
    <x v="152"/>
    <x v="130"/>
    <x v="75"/>
    <x v="35"/>
    <n v="12"/>
    <x v="1"/>
    <x v="3"/>
    <x v="23"/>
    <x v="36"/>
    <x v="71"/>
    <x v="117"/>
    <x v="138"/>
    <x v="148"/>
    <x v="152"/>
    <n v="2"/>
    <x v="153"/>
    <x v="154"/>
    <n v="0"/>
  </r>
  <r>
    <n v="159"/>
    <d v="2020-09-11T10:00:00"/>
    <x v="5"/>
    <n v="11"/>
    <n v="2020"/>
    <x v="149"/>
    <x v="153"/>
    <x v="130"/>
    <x v="75"/>
    <x v="35"/>
    <n v="11"/>
    <x v="1"/>
    <x v="3"/>
    <x v="23"/>
    <x v="36"/>
    <x v="71"/>
    <x v="118"/>
    <x v="138"/>
    <x v="149"/>
    <x v="153"/>
    <n v="2"/>
    <x v="154"/>
    <x v="155"/>
    <n v="0"/>
  </r>
  <r>
    <n v="160"/>
    <d v="2020-09-12T10:00:00"/>
    <x v="5"/>
    <n v="12"/>
    <n v="2020"/>
    <x v="150"/>
    <x v="154"/>
    <x v="131"/>
    <x v="75"/>
    <x v="35"/>
    <n v="12"/>
    <x v="1"/>
    <x v="3"/>
    <x v="23"/>
    <x v="36"/>
    <x v="71"/>
    <x v="119"/>
    <x v="139"/>
    <x v="150"/>
    <x v="154"/>
    <n v="2"/>
    <x v="155"/>
    <x v="156"/>
    <n v="0"/>
  </r>
  <r>
    <n v="161"/>
    <d v="2020-09-13T10:00:00"/>
    <x v="5"/>
    <n v="13"/>
    <n v="2020"/>
    <x v="151"/>
    <x v="155"/>
    <x v="132"/>
    <x v="75"/>
    <x v="35"/>
    <n v="9"/>
    <x v="1"/>
    <x v="3"/>
    <x v="23"/>
    <x v="36"/>
    <x v="71"/>
    <x v="119"/>
    <x v="139"/>
    <x v="151"/>
    <x v="155"/>
    <n v="2"/>
    <x v="156"/>
    <x v="157"/>
    <n v="0"/>
  </r>
  <r>
    <n v="162"/>
    <d v="2020-09-14T10:00:00"/>
    <x v="5"/>
    <n v="14"/>
    <n v="2020"/>
    <x v="152"/>
    <x v="156"/>
    <x v="132"/>
    <x v="75"/>
    <x v="36"/>
    <n v="9"/>
    <x v="1"/>
    <x v="3"/>
    <x v="23"/>
    <x v="36"/>
    <x v="71"/>
    <x v="119"/>
    <x v="139"/>
    <x v="152"/>
    <x v="155"/>
    <n v="2"/>
    <x v="156"/>
    <x v="158"/>
    <n v="0"/>
  </r>
  <r>
    <n v="163"/>
    <d v="2020-09-15T10:00:00"/>
    <x v="5"/>
    <n v="15"/>
    <n v="2020"/>
    <x v="153"/>
    <x v="157"/>
    <x v="133"/>
    <x v="75"/>
    <x v="36"/>
    <n v="16"/>
    <x v="1"/>
    <x v="3"/>
    <x v="23"/>
    <x v="36"/>
    <x v="71"/>
    <x v="120"/>
    <x v="140"/>
    <x v="153"/>
    <x v="156"/>
    <n v="2"/>
    <x v="157"/>
    <x v="159"/>
    <n v="0"/>
  </r>
  <r>
    <n v="164"/>
    <d v="2020-09-16T10:00:00"/>
    <x v="5"/>
    <n v="16"/>
    <n v="2020"/>
    <x v="154"/>
    <x v="158"/>
    <x v="133"/>
    <x v="75"/>
    <x v="36"/>
    <n v="13"/>
    <x v="1"/>
    <x v="3"/>
    <x v="23"/>
    <x v="36"/>
    <x v="71"/>
    <x v="121"/>
    <x v="140"/>
    <x v="154"/>
    <x v="157"/>
    <n v="2"/>
    <x v="158"/>
    <x v="160"/>
    <n v="0"/>
  </r>
  <r>
    <n v="165"/>
    <d v="2020-09-17T10:00:00"/>
    <x v="5"/>
    <n v="17"/>
    <n v="2020"/>
    <x v="155"/>
    <x v="159"/>
    <x v="134"/>
    <x v="76"/>
    <x v="36"/>
    <n v="9"/>
    <x v="1"/>
    <x v="3"/>
    <x v="23"/>
    <x v="36"/>
    <x v="71"/>
    <x v="122"/>
    <x v="141"/>
    <x v="154"/>
    <x v="158"/>
    <n v="2"/>
    <x v="159"/>
    <x v="161"/>
    <n v="0"/>
  </r>
  <r>
    <n v="166"/>
    <d v="2020-09-18T10:00:00"/>
    <x v="5"/>
    <n v="18"/>
    <n v="2020"/>
    <x v="156"/>
    <x v="160"/>
    <x v="135"/>
    <x v="76"/>
    <x v="36"/>
    <n v="9"/>
    <x v="1"/>
    <x v="3"/>
    <x v="23"/>
    <x v="36"/>
    <x v="71"/>
    <x v="122"/>
    <x v="141"/>
    <x v="155"/>
    <x v="159"/>
    <n v="3"/>
    <x v="160"/>
    <x v="162"/>
    <n v="0"/>
  </r>
  <r>
    <n v="167"/>
    <d v="2020-09-19T10:00:00"/>
    <x v="5"/>
    <n v="19"/>
    <n v="2020"/>
    <x v="157"/>
    <x v="161"/>
    <x v="135"/>
    <x v="76"/>
    <x v="36"/>
    <n v="11"/>
    <x v="1"/>
    <x v="3"/>
    <x v="23"/>
    <x v="36"/>
    <x v="71"/>
    <x v="123"/>
    <x v="142"/>
    <x v="156"/>
    <x v="160"/>
    <n v="2"/>
    <x v="161"/>
    <x v="163"/>
    <n v="0"/>
  </r>
  <r>
    <n v="168"/>
    <d v="2020-09-20T10:00:00"/>
    <x v="5"/>
    <n v="20"/>
    <n v="2020"/>
    <x v="158"/>
    <x v="162"/>
    <x v="135"/>
    <x v="76"/>
    <x v="36"/>
    <n v="9"/>
    <x v="1"/>
    <x v="3"/>
    <x v="23"/>
    <x v="36"/>
    <x v="71"/>
    <x v="123"/>
    <x v="143"/>
    <x v="157"/>
    <x v="161"/>
    <n v="2"/>
    <x v="161"/>
    <x v="164"/>
    <n v="0"/>
  </r>
  <r>
    <n v="169"/>
    <d v="2020-09-21T10:00:00"/>
    <x v="5"/>
    <n v="21"/>
    <n v="2020"/>
    <x v="158"/>
    <x v="163"/>
    <x v="135"/>
    <x v="76"/>
    <x v="36"/>
    <n v="10"/>
    <x v="1"/>
    <x v="3"/>
    <x v="23"/>
    <x v="36"/>
    <x v="71"/>
    <x v="123"/>
    <x v="144"/>
    <x v="158"/>
    <x v="161"/>
    <n v="2"/>
    <x v="162"/>
    <x v="164"/>
    <n v="0"/>
  </r>
  <r>
    <n v="170"/>
    <d v="2020-09-22T10:00:00"/>
    <x v="5"/>
    <n v="22"/>
    <n v="2020"/>
    <x v="159"/>
    <x v="164"/>
    <x v="136"/>
    <x v="77"/>
    <x v="36"/>
    <n v="10"/>
    <x v="1"/>
    <x v="3"/>
    <x v="23"/>
    <x v="36"/>
    <x v="72"/>
    <x v="123"/>
    <x v="145"/>
    <x v="159"/>
    <x v="162"/>
    <n v="2"/>
    <x v="163"/>
    <x v="165"/>
    <n v="0"/>
  </r>
  <r>
    <n v="171"/>
    <d v="2020-09-23T10:00:00"/>
    <x v="5"/>
    <n v="23"/>
    <n v="2020"/>
    <x v="160"/>
    <x v="165"/>
    <x v="137"/>
    <x v="78"/>
    <x v="36"/>
    <n v="10"/>
    <x v="1"/>
    <x v="3"/>
    <x v="23"/>
    <x v="36"/>
    <x v="73"/>
    <x v="124"/>
    <x v="146"/>
    <x v="160"/>
    <x v="163"/>
    <n v="2"/>
    <x v="164"/>
    <x v="166"/>
    <n v="0"/>
  </r>
  <r>
    <n v="172"/>
    <d v="2020-09-24T10:00:00"/>
    <x v="5"/>
    <n v="24"/>
    <n v="2020"/>
    <x v="161"/>
    <x v="166"/>
    <x v="137"/>
    <x v="78"/>
    <x v="37"/>
    <n v="12"/>
    <x v="1"/>
    <x v="3"/>
    <x v="23"/>
    <x v="36"/>
    <x v="73"/>
    <x v="124"/>
    <x v="147"/>
    <x v="160"/>
    <x v="164"/>
    <n v="2"/>
    <x v="165"/>
    <x v="167"/>
    <n v="0"/>
  </r>
  <r>
    <n v="173"/>
    <d v="2020-09-25T10:00:00"/>
    <x v="5"/>
    <n v="25"/>
    <n v="2020"/>
    <x v="162"/>
    <x v="167"/>
    <x v="138"/>
    <x v="79"/>
    <x v="37"/>
    <n v="9"/>
    <x v="1"/>
    <x v="3"/>
    <x v="23"/>
    <x v="36"/>
    <x v="74"/>
    <x v="124"/>
    <x v="148"/>
    <x v="161"/>
    <x v="165"/>
    <n v="2"/>
    <x v="166"/>
    <x v="168"/>
    <n v="0"/>
  </r>
  <r>
    <n v="174"/>
    <d v="2020-09-26T10:00:00"/>
    <x v="5"/>
    <n v="26"/>
    <n v="2020"/>
    <x v="163"/>
    <x v="168"/>
    <x v="139"/>
    <x v="80"/>
    <x v="37"/>
    <n v="10"/>
    <x v="1"/>
    <x v="3"/>
    <x v="23"/>
    <x v="36"/>
    <x v="74"/>
    <x v="125"/>
    <x v="149"/>
    <x v="162"/>
    <x v="166"/>
    <n v="2"/>
    <x v="167"/>
    <x v="168"/>
    <n v="0"/>
  </r>
  <r>
    <n v="175"/>
    <d v="2020-09-27T10:00:00"/>
    <x v="5"/>
    <n v="27"/>
    <n v="2020"/>
    <x v="164"/>
    <x v="169"/>
    <x v="139"/>
    <x v="81"/>
    <x v="37"/>
    <n v="16"/>
    <x v="1"/>
    <x v="3"/>
    <x v="23"/>
    <x v="36"/>
    <x v="74"/>
    <x v="126"/>
    <x v="150"/>
    <x v="163"/>
    <x v="167"/>
    <n v="2"/>
    <x v="168"/>
    <x v="169"/>
    <n v="0"/>
  </r>
  <r>
    <n v="176"/>
    <d v="2020-09-28T10:00:00"/>
    <x v="5"/>
    <n v="28"/>
    <n v="2020"/>
    <x v="165"/>
    <x v="170"/>
    <x v="140"/>
    <x v="82"/>
    <x v="37"/>
    <n v="11"/>
    <x v="1"/>
    <x v="3"/>
    <x v="23"/>
    <x v="36"/>
    <x v="74"/>
    <x v="126"/>
    <x v="150"/>
    <x v="164"/>
    <x v="168"/>
    <n v="2"/>
    <x v="168"/>
    <x v="170"/>
    <n v="0"/>
  </r>
  <r>
    <n v="177"/>
    <d v="2020-09-29T10:00:00"/>
    <x v="5"/>
    <n v="29"/>
    <n v="2020"/>
    <x v="165"/>
    <x v="171"/>
    <x v="141"/>
    <x v="82"/>
    <x v="37"/>
    <n v="15"/>
    <x v="1"/>
    <x v="3"/>
    <x v="23"/>
    <x v="37"/>
    <x v="74"/>
    <x v="127"/>
    <x v="151"/>
    <x v="165"/>
    <x v="169"/>
    <n v="2"/>
    <x v="169"/>
    <x v="171"/>
    <n v="0"/>
  </r>
  <r>
    <n v="178"/>
    <d v="2020-09-30T10:00:00"/>
    <x v="5"/>
    <n v="30"/>
    <n v="2020"/>
    <x v="166"/>
    <x v="172"/>
    <x v="142"/>
    <x v="82"/>
    <x v="37"/>
    <n v="11"/>
    <x v="1"/>
    <x v="3"/>
    <x v="23"/>
    <x v="37"/>
    <x v="75"/>
    <x v="127"/>
    <x v="151"/>
    <x v="165"/>
    <x v="170"/>
    <n v="2"/>
    <x v="169"/>
    <x v="172"/>
    <n v="0"/>
  </r>
  <r>
    <n v="179"/>
    <d v="2020-10-01T10:00:00"/>
    <x v="6"/>
    <n v="1"/>
    <n v="2020"/>
    <x v="167"/>
    <x v="173"/>
    <x v="142"/>
    <x v="82"/>
    <x v="38"/>
    <n v="8"/>
    <x v="1"/>
    <x v="3"/>
    <x v="23"/>
    <x v="37"/>
    <x v="75"/>
    <x v="126"/>
    <x v="152"/>
    <x v="165"/>
    <x v="170"/>
    <n v="2"/>
    <x v="169"/>
    <x v="172"/>
    <n v="0"/>
  </r>
  <r>
    <n v="180"/>
    <d v="2020-10-02T10:00:00"/>
    <x v="6"/>
    <n v="2"/>
    <n v="2020"/>
    <x v="166"/>
    <x v="174"/>
    <x v="143"/>
    <x v="83"/>
    <x v="37"/>
    <n v="6"/>
    <x v="1"/>
    <x v="3"/>
    <x v="23"/>
    <x v="37"/>
    <x v="75"/>
    <x v="126"/>
    <x v="153"/>
    <x v="164"/>
    <x v="171"/>
    <n v="2"/>
    <x v="169"/>
    <x v="173"/>
    <n v="0"/>
  </r>
  <r>
    <n v="181"/>
    <d v="2020-10-03T10:00:00"/>
    <x v="6"/>
    <n v="3"/>
    <n v="2020"/>
    <x v="167"/>
    <x v="174"/>
    <x v="142"/>
    <x v="84"/>
    <x v="35"/>
    <n v="13"/>
    <x v="1"/>
    <x v="3"/>
    <x v="23"/>
    <x v="37"/>
    <x v="75"/>
    <x v="127"/>
    <x v="152"/>
    <x v="166"/>
    <x v="172"/>
    <n v="2"/>
    <x v="170"/>
    <x v="174"/>
    <n v="0"/>
  </r>
  <r>
    <n v="182"/>
    <d v="2020-10-04T10:00:00"/>
    <x v="6"/>
    <n v="4"/>
    <n v="2020"/>
    <x v="168"/>
    <x v="175"/>
    <x v="143"/>
    <x v="84"/>
    <x v="35"/>
    <n v="9"/>
    <x v="1"/>
    <x v="3"/>
    <x v="23"/>
    <x v="37"/>
    <x v="75"/>
    <x v="127"/>
    <x v="152"/>
    <x v="166"/>
    <x v="173"/>
    <n v="2"/>
    <x v="171"/>
    <x v="174"/>
    <n v="0"/>
  </r>
  <r>
    <n v="183"/>
    <d v="2020-10-05T10:00:00"/>
    <x v="6"/>
    <n v="5"/>
    <n v="2020"/>
    <x v="168"/>
    <x v="176"/>
    <x v="143"/>
    <x v="84"/>
    <x v="35"/>
    <n v="10"/>
    <x v="1"/>
    <x v="3"/>
    <x v="23"/>
    <x v="37"/>
    <x v="75"/>
    <x v="127"/>
    <x v="153"/>
    <x v="167"/>
    <x v="173"/>
    <n v="2"/>
    <x v="172"/>
    <x v="175"/>
    <n v="0"/>
  </r>
  <r>
    <n v="184"/>
    <d v="2020-10-06T10:00:00"/>
    <x v="6"/>
    <n v="6"/>
    <n v="2020"/>
    <x v="169"/>
    <x v="177"/>
    <x v="143"/>
    <x v="84"/>
    <x v="35"/>
    <n v="10"/>
    <x v="1"/>
    <x v="3"/>
    <x v="24"/>
    <x v="37"/>
    <x v="75"/>
    <x v="127"/>
    <x v="154"/>
    <x v="168"/>
    <x v="174"/>
    <n v="2"/>
    <x v="173"/>
    <x v="176"/>
    <n v="0"/>
  </r>
  <r>
    <n v="185"/>
    <d v="2020-10-07T10:00:00"/>
    <x v="6"/>
    <n v="7"/>
    <n v="2020"/>
    <x v="170"/>
    <x v="178"/>
    <x v="143"/>
    <x v="83"/>
    <x v="35"/>
    <n v="9"/>
    <x v="1"/>
    <x v="3"/>
    <x v="24"/>
    <x v="37"/>
    <x v="75"/>
    <x v="128"/>
    <x v="155"/>
    <x v="169"/>
    <x v="175"/>
    <n v="2"/>
    <x v="174"/>
    <x v="177"/>
    <n v="0"/>
  </r>
  <r>
    <n v="186"/>
    <d v="2020-10-08T10:00:00"/>
    <x v="6"/>
    <n v="8"/>
    <n v="2020"/>
    <x v="171"/>
    <x v="179"/>
    <x v="143"/>
    <x v="83"/>
    <x v="35"/>
    <n v="8"/>
    <x v="1"/>
    <x v="3"/>
    <x v="24"/>
    <x v="37"/>
    <x v="75"/>
    <x v="129"/>
    <x v="155"/>
    <x v="170"/>
    <x v="176"/>
    <n v="2"/>
    <x v="175"/>
    <x v="178"/>
    <n v="0"/>
  </r>
  <r>
    <n v="187"/>
    <d v="2020-10-09T10:00:00"/>
    <x v="6"/>
    <n v="9"/>
    <n v="2020"/>
    <x v="172"/>
    <x v="180"/>
    <x v="144"/>
    <x v="83"/>
    <x v="35"/>
    <n v="11"/>
    <x v="1"/>
    <x v="3"/>
    <x v="24"/>
    <x v="37"/>
    <x v="75"/>
    <x v="130"/>
    <x v="156"/>
    <x v="171"/>
    <x v="177"/>
    <n v="2"/>
    <x v="176"/>
    <x v="179"/>
    <n v="0"/>
  </r>
  <r>
    <n v="188"/>
    <d v="2020-10-10T10:00:00"/>
    <x v="6"/>
    <n v="10"/>
    <n v="2020"/>
    <x v="172"/>
    <x v="181"/>
    <x v="144"/>
    <x v="83"/>
    <x v="35"/>
    <n v="15"/>
    <x v="1"/>
    <x v="3"/>
    <x v="24"/>
    <x v="37"/>
    <x v="75"/>
    <x v="131"/>
    <x v="156"/>
    <x v="171"/>
    <x v="178"/>
    <n v="2"/>
    <x v="177"/>
    <x v="180"/>
    <n v="0"/>
  </r>
  <r>
    <n v="189"/>
    <d v="2020-10-11T10:00:00"/>
    <x v="6"/>
    <n v="11"/>
    <n v="2020"/>
    <x v="173"/>
    <x v="182"/>
    <x v="144"/>
    <x v="83"/>
    <x v="37"/>
    <n v="7"/>
    <x v="1"/>
    <x v="3"/>
    <x v="24"/>
    <x v="37"/>
    <x v="75"/>
    <x v="132"/>
    <x v="157"/>
    <x v="172"/>
    <x v="178"/>
    <n v="2"/>
    <x v="178"/>
    <x v="180"/>
    <n v="0"/>
  </r>
  <r>
    <n v="190"/>
    <d v="2020-10-12T10:00:00"/>
    <x v="6"/>
    <n v="12"/>
    <n v="2020"/>
    <x v="174"/>
    <x v="183"/>
    <x v="144"/>
    <x v="83"/>
    <x v="37"/>
    <n v="9"/>
    <x v="1"/>
    <x v="3"/>
    <x v="24"/>
    <x v="37"/>
    <x v="75"/>
    <x v="132"/>
    <x v="157"/>
    <x v="173"/>
    <x v="179"/>
    <n v="2"/>
    <x v="179"/>
    <x v="181"/>
    <n v="0"/>
  </r>
  <r>
    <n v="191"/>
    <d v="2020-10-13T10:00:00"/>
    <x v="6"/>
    <n v="13"/>
    <n v="2020"/>
    <x v="175"/>
    <x v="184"/>
    <x v="145"/>
    <x v="83"/>
    <x v="37"/>
    <n v="11"/>
    <x v="1"/>
    <x v="3"/>
    <x v="24"/>
    <x v="37"/>
    <x v="76"/>
    <x v="133"/>
    <x v="158"/>
    <x v="174"/>
    <x v="180"/>
    <n v="2"/>
    <x v="180"/>
    <x v="182"/>
    <n v="0"/>
  </r>
  <r>
    <n v="192"/>
    <d v="2020-10-14T10:00:00"/>
    <x v="6"/>
    <n v="14"/>
    <n v="2020"/>
    <x v="176"/>
    <x v="185"/>
    <x v="146"/>
    <x v="83"/>
    <x v="37"/>
    <n v="13"/>
    <x v="1"/>
    <x v="3"/>
    <x v="24"/>
    <x v="37"/>
    <x v="76"/>
    <x v="134"/>
    <x v="158"/>
    <x v="175"/>
    <x v="181"/>
    <n v="2"/>
    <x v="181"/>
    <x v="183"/>
    <n v="0"/>
  </r>
  <r>
    <n v="193"/>
    <d v="2020-10-15T10:00:00"/>
    <x v="6"/>
    <n v="15"/>
    <n v="2020"/>
    <x v="177"/>
    <x v="186"/>
    <x v="146"/>
    <x v="83"/>
    <x v="37"/>
    <n v="9"/>
    <x v="1"/>
    <x v="3"/>
    <x v="24"/>
    <x v="38"/>
    <x v="76"/>
    <x v="134"/>
    <x v="159"/>
    <x v="175"/>
    <x v="182"/>
    <n v="2"/>
    <x v="182"/>
    <x v="184"/>
    <n v="0"/>
  </r>
  <r>
    <n v="194"/>
    <d v="2020-10-16T10:00:00"/>
    <x v="6"/>
    <n v="16"/>
    <n v="2020"/>
    <x v="177"/>
    <x v="187"/>
    <x v="146"/>
    <x v="83"/>
    <x v="37"/>
    <n v="11"/>
    <x v="1"/>
    <x v="3"/>
    <x v="24"/>
    <x v="38"/>
    <x v="76"/>
    <x v="135"/>
    <x v="160"/>
    <x v="175"/>
    <x v="183"/>
    <n v="2"/>
    <x v="183"/>
    <x v="185"/>
    <n v="0"/>
  </r>
  <r>
    <n v="195"/>
    <d v="2020-10-17T10:00:00"/>
    <x v="6"/>
    <n v="17"/>
    <n v="2020"/>
    <x v="178"/>
    <x v="188"/>
    <x v="146"/>
    <x v="83"/>
    <x v="38"/>
    <n v="8"/>
    <x v="1"/>
    <x v="3"/>
    <x v="24"/>
    <x v="38"/>
    <x v="76"/>
    <x v="136"/>
    <x v="160"/>
    <x v="176"/>
    <x v="184"/>
    <n v="2"/>
    <x v="184"/>
    <x v="186"/>
    <n v="0"/>
  </r>
  <r>
    <n v="196"/>
    <d v="2020-10-18T10:00:00"/>
    <x v="6"/>
    <n v="18"/>
    <n v="2020"/>
    <x v="179"/>
    <x v="189"/>
    <x v="146"/>
    <x v="83"/>
    <x v="38"/>
    <n v="5"/>
    <x v="1"/>
    <x v="3"/>
    <x v="24"/>
    <x v="38"/>
    <x v="76"/>
    <x v="136"/>
    <x v="160"/>
    <x v="176"/>
    <x v="184"/>
    <n v="2"/>
    <x v="184"/>
    <x v="186"/>
    <n v="0"/>
  </r>
  <r>
    <n v="197"/>
    <d v="2020-10-19T10:00:00"/>
    <x v="6"/>
    <n v="19"/>
    <n v="2020"/>
    <x v="179"/>
    <x v="190"/>
    <x v="146"/>
    <x v="83"/>
    <x v="38"/>
    <n v="8"/>
    <x v="1"/>
    <x v="3"/>
    <x v="24"/>
    <x v="39"/>
    <x v="76"/>
    <x v="136"/>
    <x v="161"/>
    <x v="175"/>
    <x v="185"/>
    <n v="2"/>
    <x v="185"/>
    <x v="187"/>
    <n v="0"/>
  </r>
  <r>
    <n v="198"/>
    <d v="2020-10-20T10:00:00"/>
    <x v="6"/>
    <n v="20"/>
    <n v="2020"/>
    <x v="180"/>
    <x v="191"/>
    <x v="146"/>
    <x v="83"/>
    <x v="39"/>
    <n v="14"/>
    <x v="1"/>
    <x v="3"/>
    <x v="24"/>
    <x v="39"/>
    <x v="76"/>
    <x v="136"/>
    <x v="162"/>
    <x v="177"/>
    <x v="186"/>
    <n v="3"/>
    <x v="186"/>
    <x v="188"/>
    <n v="0"/>
  </r>
  <r>
    <n v="199"/>
    <d v="2020-10-21T10:00:00"/>
    <x v="6"/>
    <n v="21"/>
    <n v="2020"/>
    <x v="181"/>
    <x v="192"/>
    <x v="146"/>
    <x v="83"/>
    <x v="39"/>
    <n v="13"/>
    <x v="1"/>
    <x v="3"/>
    <x v="24"/>
    <x v="39"/>
    <x v="76"/>
    <x v="136"/>
    <x v="163"/>
    <x v="178"/>
    <x v="187"/>
    <n v="3"/>
    <x v="187"/>
    <x v="189"/>
    <n v="0"/>
  </r>
  <r>
    <n v="200"/>
    <d v="2020-10-22T10:00:00"/>
    <x v="6"/>
    <n v="22"/>
    <n v="2020"/>
    <x v="182"/>
    <x v="193"/>
    <x v="147"/>
    <x v="85"/>
    <x v="39"/>
    <n v="14"/>
    <x v="1"/>
    <x v="3"/>
    <x v="24"/>
    <x v="39"/>
    <x v="76"/>
    <x v="136"/>
    <x v="164"/>
    <x v="179"/>
    <x v="188"/>
    <n v="3"/>
    <x v="188"/>
    <x v="190"/>
    <n v="0"/>
  </r>
  <r>
    <n v="201"/>
    <d v="2020-10-23T10:00:00"/>
    <x v="6"/>
    <n v="23"/>
    <n v="2020"/>
    <x v="183"/>
    <x v="194"/>
    <x v="147"/>
    <x v="85"/>
    <x v="40"/>
    <n v="16"/>
    <x v="1"/>
    <x v="3"/>
    <x v="24"/>
    <x v="40"/>
    <x v="77"/>
    <x v="136"/>
    <x v="165"/>
    <x v="180"/>
    <x v="189"/>
    <n v="3"/>
    <x v="189"/>
    <x v="191"/>
    <n v="0"/>
  </r>
  <r>
    <n v="202"/>
    <d v="2020-10-24T10:00:00"/>
    <x v="6"/>
    <n v="24"/>
    <n v="2020"/>
    <x v="184"/>
    <x v="195"/>
    <x v="148"/>
    <x v="85"/>
    <x v="40"/>
    <n v="19"/>
    <x v="1"/>
    <x v="3"/>
    <x v="24"/>
    <x v="41"/>
    <x v="78"/>
    <x v="137"/>
    <x v="165"/>
    <x v="181"/>
    <x v="190"/>
    <n v="3"/>
    <x v="190"/>
    <x v="192"/>
    <n v="0"/>
  </r>
  <r>
    <n v="203"/>
    <d v="2020-10-25T10:00:00"/>
    <x v="6"/>
    <n v="25"/>
    <n v="2020"/>
    <x v="185"/>
    <x v="196"/>
    <x v="149"/>
    <x v="85"/>
    <x v="41"/>
    <n v="12"/>
    <x v="1"/>
    <x v="3"/>
    <x v="24"/>
    <x v="41"/>
    <x v="79"/>
    <x v="137"/>
    <x v="164"/>
    <x v="182"/>
    <x v="191"/>
    <n v="2"/>
    <x v="191"/>
    <x v="193"/>
    <n v="0"/>
  </r>
  <r>
    <n v="204"/>
    <d v="2020-10-26T10:00:00"/>
    <x v="6"/>
    <n v="26"/>
    <n v="2020"/>
    <x v="186"/>
    <x v="197"/>
    <x v="150"/>
    <x v="85"/>
    <x v="40"/>
    <n v="12"/>
    <x v="1"/>
    <x v="3"/>
    <x v="24"/>
    <x v="41"/>
    <x v="80"/>
    <x v="137"/>
    <x v="164"/>
    <x v="183"/>
    <x v="191"/>
    <n v="2"/>
    <x v="192"/>
    <x v="194"/>
    <n v="0"/>
  </r>
  <r>
    <n v="205"/>
    <d v="2020-10-27T10:00:00"/>
    <x v="6"/>
    <n v="27"/>
    <n v="2020"/>
    <x v="187"/>
    <x v="198"/>
    <x v="150"/>
    <x v="85"/>
    <x v="40"/>
    <n v="15"/>
    <x v="1"/>
    <x v="3"/>
    <x v="24"/>
    <x v="41"/>
    <x v="80"/>
    <x v="137"/>
    <x v="166"/>
    <x v="184"/>
    <x v="192"/>
    <n v="2"/>
    <x v="193"/>
    <x v="195"/>
    <n v="0"/>
  </r>
  <r>
    <n v="206"/>
    <d v="2020-10-28T10:00:00"/>
    <x v="6"/>
    <n v="28"/>
    <n v="2020"/>
    <x v="188"/>
    <x v="199"/>
    <x v="150"/>
    <x v="85"/>
    <x v="39"/>
    <n v="12"/>
    <x v="1"/>
    <x v="3"/>
    <x v="24"/>
    <x v="41"/>
    <x v="80"/>
    <x v="137"/>
    <x v="167"/>
    <x v="185"/>
    <x v="193"/>
    <n v="2"/>
    <x v="194"/>
    <x v="196"/>
    <n v="0"/>
  </r>
  <r>
    <n v="207"/>
    <d v="2020-10-29T10:00:00"/>
    <x v="6"/>
    <n v="29"/>
    <n v="2020"/>
    <x v="189"/>
    <x v="200"/>
    <x v="150"/>
    <x v="86"/>
    <x v="38"/>
    <n v="14"/>
    <x v="1"/>
    <x v="3"/>
    <x v="24"/>
    <x v="41"/>
    <x v="80"/>
    <x v="138"/>
    <x v="168"/>
    <x v="186"/>
    <x v="194"/>
    <n v="2"/>
    <x v="195"/>
    <x v="197"/>
    <n v="0"/>
  </r>
  <r>
    <n v="208"/>
    <d v="2020-10-30T10:00:00"/>
    <x v="6"/>
    <n v="30"/>
    <n v="2020"/>
    <x v="190"/>
    <x v="201"/>
    <x v="150"/>
    <x v="86"/>
    <x v="38"/>
    <n v="15"/>
    <x v="1"/>
    <x v="3"/>
    <x v="24"/>
    <x v="41"/>
    <x v="80"/>
    <x v="139"/>
    <x v="169"/>
    <x v="187"/>
    <x v="195"/>
    <n v="2"/>
    <x v="196"/>
    <x v="198"/>
    <n v="0"/>
  </r>
  <r>
    <n v="209"/>
    <d v="2020-10-31T10:00:00"/>
    <x v="6"/>
    <n v="31"/>
    <n v="2020"/>
    <x v="191"/>
    <x v="202"/>
    <x v="151"/>
    <x v="85"/>
    <x v="40"/>
    <n v="16"/>
    <x v="1"/>
    <x v="3"/>
    <x v="24"/>
    <x v="41"/>
    <x v="80"/>
    <x v="140"/>
    <x v="170"/>
    <x v="188"/>
    <x v="196"/>
    <n v="2"/>
    <x v="197"/>
    <x v="199"/>
    <n v="0"/>
  </r>
  <r>
    <n v="210"/>
    <d v="2020-11-01T10:00:00"/>
    <x v="7"/>
    <n v="1"/>
    <n v="2020"/>
    <x v="192"/>
    <x v="203"/>
    <x v="151"/>
    <x v="85"/>
    <x v="40"/>
    <n v="10"/>
    <x v="1"/>
    <x v="3"/>
    <x v="24"/>
    <x v="41"/>
    <x v="80"/>
    <x v="140"/>
    <x v="170"/>
    <x v="189"/>
    <x v="197"/>
    <n v="2"/>
    <x v="197"/>
    <x v="200"/>
    <n v="0"/>
  </r>
  <r>
    <n v="211"/>
    <d v="2020-11-02T10:00:00"/>
    <x v="7"/>
    <n v="2"/>
    <n v="2020"/>
    <x v="193"/>
    <x v="204"/>
    <x v="152"/>
    <x v="86"/>
    <x v="39"/>
    <n v="12"/>
    <x v="1"/>
    <x v="3"/>
    <x v="24"/>
    <x v="41"/>
    <x v="80"/>
    <x v="140"/>
    <x v="171"/>
    <x v="190"/>
    <x v="198"/>
    <n v="2"/>
    <x v="198"/>
    <x v="201"/>
    <n v="0"/>
  </r>
  <r>
    <n v="212"/>
    <d v="2020-11-03T10:00:00"/>
    <x v="7"/>
    <n v="3"/>
    <n v="2020"/>
    <x v="194"/>
    <x v="205"/>
    <x v="152"/>
    <x v="86"/>
    <x v="40"/>
    <n v="14"/>
    <x v="1"/>
    <x v="3"/>
    <x v="24"/>
    <x v="41"/>
    <x v="81"/>
    <x v="140"/>
    <x v="172"/>
    <x v="190"/>
    <x v="199"/>
    <n v="2"/>
    <x v="199"/>
    <x v="202"/>
    <n v="0"/>
  </r>
  <r>
    <n v="213"/>
    <d v="2020-11-04T10:00:00"/>
    <x v="7"/>
    <n v="4"/>
    <n v="2020"/>
    <x v="193"/>
    <x v="206"/>
    <x v="153"/>
    <x v="86"/>
    <x v="41"/>
    <n v="15"/>
    <x v="1"/>
    <x v="3"/>
    <x v="24"/>
    <x v="42"/>
    <x v="81"/>
    <x v="140"/>
    <x v="172"/>
    <x v="191"/>
    <x v="200"/>
    <n v="2"/>
    <x v="200"/>
    <x v="203"/>
    <n v="0"/>
  </r>
  <r>
    <n v="214"/>
    <d v="2020-11-05T10:00:00"/>
    <x v="7"/>
    <n v="5"/>
    <n v="2020"/>
    <x v="195"/>
    <x v="207"/>
    <x v="153"/>
    <x v="86"/>
    <x v="40"/>
    <n v="18"/>
    <x v="1"/>
    <x v="3"/>
    <x v="24"/>
    <x v="42"/>
    <x v="82"/>
    <x v="141"/>
    <x v="173"/>
    <x v="191"/>
    <x v="201"/>
    <n v="2"/>
    <x v="201"/>
    <x v="204"/>
    <n v="0"/>
  </r>
  <r>
    <n v="215"/>
    <d v="2020-11-06T10:00:00"/>
    <x v="7"/>
    <n v="6"/>
    <n v="2020"/>
    <x v="196"/>
    <x v="208"/>
    <x v="154"/>
    <x v="86"/>
    <x v="40"/>
    <n v="18"/>
    <x v="1"/>
    <x v="4"/>
    <x v="24"/>
    <x v="42"/>
    <x v="82"/>
    <x v="142"/>
    <x v="174"/>
    <x v="192"/>
    <x v="202"/>
    <n v="2"/>
    <x v="202"/>
    <x v="205"/>
    <n v="0"/>
  </r>
  <r>
    <n v="216"/>
    <d v="2020-11-07T10:00:00"/>
    <x v="7"/>
    <n v="7"/>
    <n v="2020"/>
    <x v="197"/>
    <x v="209"/>
    <x v="154"/>
    <x v="87"/>
    <x v="41"/>
    <n v="14"/>
    <x v="1"/>
    <x v="4"/>
    <x v="24"/>
    <x v="42"/>
    <x v="82"/>
    <x v="142"/>
    <x v="174"/>
    <x v="193"/>
    <x v="203"/>
    <n v="2"/>
    <x v="203"/>
    <x v="206"/>
    <n v="0"/>
  </r>
  <r>
    <n v="217"/>
    <d v="2020-11-08T10:00:00"/>
    <x v="7"/>
    <n v="8"/>
    <n v="2020"/>
    <x v="198"/>
    <x v="210"/>
    <x v="155"/>
    <x v="87"/>
    <x v="40"/>
    <n v="19"/>
    <x v="1"/>
    <x v="4"/>
    <x v="24"/>
    <x v="42"/>
    <x v="82"/>
    <x v="142"/>
    <x v="175"/>
    <x v="194"/>
    <x v="204"/>
    <n v="2"/>
    <x v="204"/>
    <x v="207"/>
    <n v="0"/>
  </r>
  <r>
    <n v="218"/>
    <d v="2020-11-09T10:00:00"/>
    <x v="7"/>
    <n v="9"/>
    <n v="2020"/>
    <x v="199"/>
    <x v="211"/>
    <x v="156"/>
    <x v="87"/>
    <x v="40"/>
    <n v="20"/>
    <x v="1"/>
    <x v="4"/>
    <x v="24"/>
    <x v="42"/>
    <x v="82"/>
    <x v="143"/>
    <x v="175"/>
    <x v="195"/>
    <x v="205"/>
    <n v="2"/>
    <x v="205"/>
    <x v="208"/>
    <n v="0"/>
  </r>
  <r>
    <n v="219"/>
    <d v="2020-11-10T10:00:00"/>
    <x v="7"/>
    <n v="10"/>
    <n v="2020"/>
    <x v="200"/>
    <x v="212"/>
    <x v="157"/>
    <x v="88"/>
    <x v="41"/>
    <n v="21"/>
    <x v="1"/>
    <x v="4"/>
    <x v="24"/>
    <x v="42"/>
    <x v="83"/>
    <x v="144"/>
    <x v="176"/>
    <x v="196"/>
    <x v="206"/>
    <n v="2"/>
    <x v="206"/>
    <x v="209"/>
    <n v="0"/>
  </r>
  <r>
    <n v="220"/>
    <d v="2020-11-11T10:00:00"/>
    <x v="7"/>
    <n v="11"/>
    <n v="2020"/>
    <x v="201"/>
    <x v="213"/>
    <x v="158"/>
    <x v="89"/>
    <x v="41"/>
    <n v="20"/>
    <x v="1"/>
    <x v="4"/>
    <x v="24"/>
    <x v="42"/>
    <x v="84"/>
    <x v="145"/>
    <x v="177"/>
    <x v="197"/>
    <x v="207"/>
    <n v="2"/>
    <x v="207"/>
    <x v="210"/>
    <n v="0"/>
  </r>
  <r>
    <n v="221"/>
    <d v="2020-11-12T10:00:00"/>
    <x v="7"/>
    <n v="12"/>
    <n v="2020"/>
    <x v="202"/>
    <x v="214"/>
    <x v="159"/>
    <x v="89"/>
    <x v="42"/>
    <n v="17"/>
    <x v="1"/>
    <x v="4"/>
    <x v="25"/>
    <x v="42"/>
    <x v="84"/>
    <x v="145"/>
    <x v="178"/>
    <x v="198"/>
    <x v="208"/>
    <n v="2"/>
    <x v="208"/>
    <x v="211"/>
    <n v="0"/>
  </r>
  <r>
    <n v="222"/>
    <d v="2020-11-13T10:00:00"/>
    <x v="7"/>
    <n v="13"/>
    <n v="2020"/>
    <x v="203"/>
    <x v="215"/>
    <x v="160"/>
    <x v="89"/>
    <x v="43"/>
    <n v="20"/>
    <x v="1"/>
    <x v="4"/>
    <x v="25"/>
    <x v="43"/>
    <x v="84"/>
    <x v="145"/>
    <x v="179"/>
    <x v="199"/>
    <x v="209"/>
    <n v="2"/>
    <x v="209"/>
    <x v="212"/>
    <n v="0"/>
  </r>
  <r>
    <n v="223"/>
    <d v="2020-11-14T10:00:00"/>
    <x v="7"/>
    <n v="14"/>
    <n v="2020"/>
    <x v="204"/>
    <x v="216"/>
    <x v="161"/>
    <x v="90"/>
    <x v="43"/>
    <n v="26"/>
    <x v="1"/>
    <x v="4"/>
    <x v="25"/>
    <x v="43"/>
    <x v="85"/>
    <x v="146"/>
    <x v="180"/>
    <x v="200"/>
    <x v="210"/>
    <n v="2"/>
    <x v="210"/>
    <x v="213"/>
    <n v="0"/>
  </r>
  <r>
    <n v="224"/>
    <d v="2020-11-15T10:00:00"/>
    <x v="7"/>
    <n v="15"/>
    <n v="2020"/>
    <x v="205"/>
    <x v="217"/>
    <x v="161"/>
    <x v="91"/>
    <x v="43"/>
    <n v="19"/>
    <x v="1"/>
    <x v="4"/>
    <x v="25"/>
    <x v="43"/>
    <x v="85"/>
    <x v="147"/>
    <x v="180"/>
    <x v="201"/>
    <x v="211"/>
    <n v="2"/>
    <x v="211"/>
    <x v="214"/>
    <n v="0"/>
  </r>
  <r>
    <n v="225"/>
    <d v="2020-11-16T10:00:00"/>
    <x v="7"/>
    <n v="16"/>
    <n v="2020"/>
    <x v="206"/>
    <x v="218"/>
    <x v="162"/>
    <x v="92"/>
    <x v="43"/>
    <n v="19"/>
    <x v="1"/>
    <x v="4"/>
    <x v="25"/>
    <x v="43"/>
    <x v="86"/>
    <x v="148"/>
    <x v="180"/>
    <x v="202"/>
    <x v="212"/>
    <n v="2"/>
    <x v="212"/>
    <x v="215"/>
    <n v="0"/>
  </r>
  <r>
    <n v="226"/>
    <d v="2020-11-17T10:00:00"/>
    <x v="7"/>
    <n v="17"/>
    <n v="2020"/>
    <x v="207"/>
    <x v="219"/>
    <x v="163"/>
    <x v="92"/>
    <x v="43"/>
    <n v="28"/>
    <x v="1"/>
    <x v="4"/>
    <x v="26"/>
    <x v="43"/>
    <x v="87"/>
    <x v="149"/>
    <x v="181"/>
    <x v="203"/>
    <x v="213"/>
    <n v="2"/>
    <x v="213"/>
    <x v="216"/>
    <n v="0"/>
  </r>
  <r>
    <n v="227"/>
    <d v="2020-11-18T10:00:00"/>
    <x v="7"/>
    <n v="18"/>
    <n v="2020"/>
    <x v="208"/>
    <x v="220"/>
    <x v="164"/>
    <x v="92"/>
    <x v="43"/>
    <n v="25"/>
    <x v="1"/>
    <x v="4"/>
    <x v="26"/>
    <x v="43"/>
    <x v="87"/>
    <x v="150"/>
    <x v="182"/>
    <x v="204"/>
    <x v="214"/>
    <n v="2"/>
    <x v="214"/>
    <x v="217"/>
    <n v="0"/>
  </r>
  <r>
    <n v="228"/>
    <d v="2020-11-19T10:00:00"/>
    <x v="7"/>
    <n v="19"/>
    <n v="2020"/>
    <x v="209"/>
    <x v="221"/>
    <x v="164"/>
    <x v="93"/>
    <x v="43"/>
    <n v="25"/>
    <x v="1"/>
    <x v="4"/>
    <x v="26"/>
    <x v="43"/>
    <x v="88"/>
    <x v="150"/>
    <x v="183"/>
    <x v="205"/>
    <x v="215"/>
    <n v="2"/>
    <x v="215"/>
    <x v="218"/>
    <n v="0"/>
  </r>
  <r>
    <n v="229"/>
    <d v="2020-11-20T10:00:00"/>
    <x v="7"/>
    <n v="20"/>
    <n v="2020"/>
    <x v="210"/>
    <x v="222"/>
    <x v="165"/>
    <x v="93"/>
    <x v="42"/>
    <n v="32"/>
    <x v="1"/>
    <x v="4"/>
    <x v="26"/>
    <x v="43"/>
    <x v="88"/>
    <x v="151"/>
    <x v="184"/>
    <x v="206"/>
    <x v="216"/>
    <n v="2"/>
    <x v="216"/>
    <x v="219"/>
    <n v="0"/>
  </r>
  <r>
    <n v="230"/>
    <d v="2020-11-21T10:00:00"/>
    <x v="7"/>
    <n v="21"/>
    <n v="2020"/>
    <x v="211"/>
    <x v="223"/>
    <x v="166"/>
    <x v="94"/>
    <x v="43"/>
    <n v="21"/>
    <x v="1"/>
    <x v="4"/>
    <x v="26"/>
    <x v="43"/>
    <x v="89"/>
    <x v="151"/>
    <x v="185"/>
    <x v="207"/>
    <x v="217"/>
    <n v="2"/>
    <x v="217"/>
    <x v="220"/>
    <n v="0"/>
  </r>
  <r>
    <n v="231"/>
    <d v="2020-11-22T10:00:00"/>
    <x v="7"/>
    <n v="22"/>
    <n v="2020"/>
    <x v="212"/>
    <x v="224"/>
    <x v="166"/>
    <x v="94"/>
    <x v="43"/>
    <n v="27"/>
    <x v="1"/>
    <x v="4"/>
    <x v="26"/>
    <x v="43"/>
    <x v="89"/>
    <x v="152"/>
    <x v="186"/>
    <x v="208"/>
    <x v="218"/>
    <n v="2"/>
    <x v="218"/>
    <x v="221"/>
    <n v="0"/>
  </r>
  <r>
    <n v="232"/>
    <d v="2020-11-23T10:00:00"/>
    <x v="7"/>
    <n v="23"/>
    <n v="2020"/>
    <x v="213"/>
    <x v="225"/>
    <x v="166"/>
    <x v="93"/>
    <x v="44"/>
    <n v="27"/>
    <x v="1"/>
    <x v="4"/>
    <x v="26"/>
    <x v="43"/>
    <x v="89"/>
    <x v="153"/>
    <x v="187"/>
    <x v="209"/>
    <x v="219"/>
    <n v="2"/>
    <x v="219"/>
    <x v="222"/>
    <n v="0"/>
  </r>
  <r>
    <n v="233"/>
    <d v="2020-11-24T10:00:00"/>
    <x v="7"/>
    <n v="24"/>
    <n v="2020"/>
    <x v="214"/>
    <x v="226"/>
    <x v="166"/>
    <x v="94"/>
    <x v="45"/>
    <n v="32"/>
    <x v="1"/>
    <x v="4"/>
    <x v="26"/>
    <x v="43"/>
    <x v="90"/>
    <x v="154"/>
    <x v="188"/>
    <x v="210"/>
    <x v="220"/>
    <n v="2"/>
    <x v="220"/>
    <x v="223"/>
    <n v="0"/>
  </r>
  <r>
    <n v="234"/>
    <d v="2020-11-25T10:00:00"/>
    <x v="7"/>
    <n v="25"/>
    <n v="2020"/>
    <x v="215"/>
    <x v="227"/>
    <x v="167"/>
    <x v="95"/>
    <x v="44"/>
    <n v="48"/>
    <x v="1"/>
    <x v="4"/>
    <x v="26"/>
    <x v="43"/>
    <x v="89"/>
    <x v="154"/>
    <x v="189"/>
    <x v="211"/>
    <x v="221"/>
    <n v="2"/>
    <x v="221"/>
    <x v="224"/>
    <n v="0"/>
  </r>
  <r>
    <n v="235"/>
    <d v="2020-11-26T10:00:00"/>
    <x v="7"/>
    <n v="26"/>
    <n v="2020"/>
    <x v="216"/>
    <x v="228"/>
    <x v="168"/>
    <x v="95"/>
    <x v="45"/>
    <n v="40"/>
    <x v="1"/>
    <x v="4"/>
    <x v="26"/>
    <x v="43"/>
    <x v="90"/>
    <x v="155"/>
    <x v="190"/>
    <x v="212"/>
    <x v="222"/>
    <n v="2"/>
    <x v="222"/>
    <x v="225"/>
    <n v="0"/>
  </r>
  <r>
    <n v="236"/>
    <d v="2020-11-27T10:00:00"/>
    <x v="7"/>
    <n v="27"/>
    <n v="2020"/>
    <x v="217"/>
    <x v="229"/>
    <x v="168"/>
    <x v="95"/>
    <x v="45"/>
    <n v="45"/>
    <x v="1"/>
    <x v="4"/>
    <x v="26"/>
    <x v="43"/>
    <x v="90"/>
    <x v="156"/>
    <x v="191"/>
    <x v="213"/>
    <x v="223"/>
    <n v="2"/>
    <x v="223"/>
    <x v="226"/>
    <n v="0"/>
  </r>
  <r>
    <n v="237"/>
    <d v="2020-11-28T10:00:00"/>
    <x v="7"/>
    <n v="28"/>
    <n v="2020"/>
    <x v="218"/>
    <x v="230"/>
    <x v="168"/>
    <x v="96"/>
    <x v="45"/>
    <n v="46"/>
    <x v="1"/>
    <x v="4"/>
    <x v="26"/>
    <x v="43"/>
    <x v="89"/>
    <x v="157"/>
    <x v="192"/>
    <x v="214"/>
    <x v="224"/>
    <n v="2"/>
    <x v="224"/>
    <x v="227"/>
    <n v="0"/>
  </r>
  <r>
    <n v="238"/>
    <d v="2020-11-29T10:00:00"/>
    <x v="7"/>
    <n v="29"/>
    <n v="2020"/>
    <x v="219"/>
    <x v="231"/>
    <x v="169"/>
    <x v="97"/>
    <x v="45"/>
    <n v="49"/>
    <x v="1"/>
    <x v="4"/>
    <x v="26"/>
    <x v="43"/>
    <x v="89"/>
    <x v="158"/>
    <x v="193"/>
    <x v="215"/>
    <x v="225"/>
    <n v="2"/>
    <x v="225"/>
    <x v="228"/>
    <n v="0"/>
  </r>
  <r>
    <n v="239"/>
    <d v="2020-11-30T10:00:00"/>
    <x v="7"/>
    <n v="30"/>
    <n v="2020"/>
    <x v="220"/>
    <x v="232"/>
    <x v="170"/>
    <x v="97"/>
    <x v="45"/>
    <n v="47"/>
    <x v="2"/>
    <x v="4"/>
    <x v="26"/>
    <x v="43"/>
    <x v="89"/>
    <x v="158"/>
    <x v="194"/>
    <x v="216"/>
    <x v="226"/>
    <n v="2"/>
    <x v="226"/>
    <x v="22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573A52-6AC1-6E47-9D21-13A130B30EAC}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Months">
  <location ref="A3:J12" firstHeaderRow="0" firstDataRow="1" firstDataCol="1"/>
  <pivotFields count="24">
    <pivotField showAll="0"/>
    <pivotField numFmtId="22" showAll="0"/>
    <pivotField axis="axisRow" numFmtId="1" showAll="0">
      <items count="9">
        <item n="April" x="0"/>
        <item n="May" x="1"/>
        <item n="June" x="2"/>
        <item n="July" x="3"/>
        <item n="August" x="4"/>
        <item n="September" x="5"/>
        <item n="October" x="6"/>
        <item n="November" x="7"/>
        <item t="default"/>
      </items>
    </pivotField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dataField="1" showAll="0">
      <items count="4">
        <item x="1"/>
        <item x="2"/>
        <item x="0"/>
        <item t="default"/>
      </items>
    </pivotField>
    <pivotField dataField="1" showAll="0">
      <items count="6">
        <item x="1"/>
        <item x="2"/>
        <item x="3"/>
        <item x="4"/>
        <item x="0"/>
        <item t="default"/>
      </items>
    </pivotField>
    <pivotField dataField="1" showAll="0">
      <items count="28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0"/>
        <item t="default"/>
      </items>
    </pivotField>
    <pivotField dataField="1" showAll="0">
      <items count="45">
        <item x="1"/>
        <item x="2"/>
        <item x="6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2"/>
        <item x="0"/>
        <item t="default"/>
      </items>
    </pivotField>
    <pivotField dataField="1" showAll="0">
      <items count="9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7"/>
        <item x="46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0"/>
        <item t="default"/>
      </items>
    </pivotField>
    <pivotField dataField="1" showAll="0">
      <items count="160">
        <item x="1"/>
        <item x="7"/>
        <item x="2"/>
        <item x="3"/>
        <item x="8"/>
        <item x="9"/>
        <item x="4"/>
        <item x="5"/>
        <item x="6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4"/>
        <item x="93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0"/>
        <item t="default"/>
      </items>
    </pivotField>
    <pivotField dataField="1" showAll="0">
      <items count="196">
        <item x="1"/>
        <item x="2"/>
        <item x="3"/>
        <item x="4"/>
        <item x="5"/>
        <item x="8"/>
        <item x="6"/>
        <item x="9"/>
        <item x="10"/>
        <item x="7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5"/>
        <item x="164"/>
        <item x="166"/>
        <item x="167"/>
        <item x="168"/>
        <item x="169"/>
        <item x="170"/>
        <item x="171"/>
        <item x="172"/>
        <item x="174"/>
        <item x="173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0"/>
        <item t="default"/>
      </items>
    </pivotField>
    <pivotField dataField="1" showAll="0">
      <items count="218">
        <item x="1"/>
        <item x="2"/>
        <item x="3"/>
        <item x="4"/>
        <item x="5"/>
        <item x="8"/>
        <item x="6"/>
        <item x="9"/>
        <item x="7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5"/>
        <item x="124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6"/>
        <item x="175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0"/>
        <item t="default"/>
      </items>
    </pivotField>
    <pivotField dataField="1" showAll="0">
      <items count="228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5"/>
        <item x="174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ges 0-9" fld="11" baseField="0" baseItem="0"/>
    <dataField name="Ages 10-19" fld="12" baseField="0" baseItem="0"/>
    <dataField name="Ages 20-29" fld="13" baseField="0" baseItem="0"/>
    <dataField name="Ages 30-39" fld="14" baseField="0" baseItem="0"/>
    <dataField name="Ages 40-49" fld="15" baseField="0" baseItem="0"/>
    <dataField name="Ages 50-59" fld="16" baseField="0" baseItem="0"/>
    <dataField name="Ages 60-69" fld="17" baseField="0" baseItem="0"/>
    <dataField name="Ages 70-79" fld="18" baseField="0" baseItem="0"/>
    <dataField name="Ages 80+" fld="19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4B41DD-4273-8141-A37D-E856895446BC}" name="PivotTable2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Months">
  <location ref="A3:C12" firstHeaderRow="0" firstDataRow="1" firstDataCol="1"/>
  <pivotFields count="24">
    <pivotField showAll="0"/>
    <pivotField numFmtId="22" showAll="0"/>
    <pivotField axis="axisRow" numFmtId="1" showAll="0">
      <items count="9">
        <item n="April" x="0"/>
        <item n="May" x="1"/>
        <item n="June" x="2"/>
        <item n="July" x="3"/>
        <item n="August" x="4"/>
        <item n="September" x="5"/>
        <item n="October" x="6"/>
        <item n="November" x="7"/>
        <item t="default"/>
      </items>
    </pivotField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28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8"/>
        <item x="197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0"/>
        <item t="default"/>
      </items>
    </pivotField>
    <pivotField dataField="1" showAll="0">
      <items count="23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1"/>
        <item x="130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0"/>
        <item t="default"/>
      </items>
    </pivotField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Male " fld="21" baseField="0" baseItem="0"/>
    <dataField name="Female " fld="2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EA242-C6D1-424C-9294-FB34B8642F3D}" name="PivotTable3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Months">
  <location ref="A3:F12" firstHeaderRow="0" firstDataRow="1" firstDataCol="1"/>
  <pivotFields count="24">
    <pivotField showAll="0"/>
    <pivotField numFmtId="22" showAll="0"/>
    <pivotField axis="axisRow" numFmtId="1" showAll="0">
      <items count="9">
        <item n="April" x="0"/>
        <item n="May" x="1"/>
        <item n="June" x="2"/>
        <item n="July" x="3"/>
        <item n="August" x="4"/>
        <item n="September" x="5"/>
        <item n="October" x="6"/>
        <item n="November" x="7"/>
        <item t="default"/>
      </items>
    </pivotField>
    <pivotField numFmtId="1" showAll="0"/>
    <pivotField numFmtId="1" showAll="0"/>
    <pivotField dataField="1" showAll="0">
      <items count="222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7"/>
        <item x="12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3"/>
        <item x="142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80"/>
        <item x="179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1"/>
        <item t="default"/>
      </items>
    </pivotField>
    <pivotField dataField="1" showAll="0">
      <items count="234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8"/>
        <item x="77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9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4"/>
        <item x="203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1"/>
        <item t="default"/>
      </items>
    </pivotField>
    <pivotField dataField="1" showAll="0">
      <items count="172">
        <item x="1"/>
        <item x="2"/>
        <item x="3"/>
        <item x="4"/>
        <item x="5"/>
        <item x="6"/>
        <item x="7"/>
        <item x="8"/>
        <item x="11"/>
        <item x="12"/>
        <item x="13"/>
        <item x="14"/>
        <item x="15"/>
        <item x="16"/>
        <item x="17"/>
        <item x="9"/>
        <item x="18"/>
        <item x="10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3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5"/>
        <item x="84"/>
        <item x="86"/>
        <item x="87"/>
        <item x="88"/>
        <item x="89"/>
        <item x="90"/>
        <item x="91"/>
        <item x="92"/>
        <item x="93"/>
        <item x="95"/>
        <item x="94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0"/>
        <item t="default"/>
      </items>
    </pivotField>
    <pivotField dataField="1" showAll="0">
      <items count="99">
        <item x="0"/>
        <item x="2"/>
        <item x="3"/>
        <item x="4"/>
        <item x="5"/>
        <item x="6"/>
        <item x="7"/>
        <item x="8"/>
        <item x="10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1"/>
        <item t="default"/>
      </items>
    </pivotField>
    <pivotField dataField="1" showAll="0">
      <items count="47">
        <item x="0"/>
        <item x="2"/>
        <item x="3"/>
        <item x="4"/>
        <item x="8"/>
        <item x="5"/>
        <item x="12"/>
        <item x="13"/>
        <item x="6"/>
        <item x="9"/>
        <item x="7"/>
        <item x="10"/>
        <item x="11"/>
        <item x="14"/>
        <item x="15"/>
        <item x="16"/>
        <item x="17"/>
        <item x="18"/>
        <item x="19"/>
        <item x="20"/>
        <item x="22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6"/>
        <item x="35"/>
        <item x="37"/>
        <item x="38"/>
        <item x="39"/>
        <item x="40"/>
        <item x="41"/>
        <item x="42"/>
        <item x="43"/>
        <item x="44"/>
        <item x="4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frican American" fld="5" baseField="0" baseItem="0"/>
    <dataField name="White " fld="6" baseField="0" baseItem="0"/>
    <dataField name="Hispanic " fld="7" baseField="0" baseItem="0"/>
    <dataField name="Asian " fld="8" baseField="0" baseItem="0"/>
    <dataField name="Other 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8696-7A97-5440-88CF-7BDF93A75652}">
  <dimension ref="A1:H240"/>
  <sheetViews>
    <sheetView workbookViewId="0">
      <selection sqref="A1:H240"/>
    </sheetView>
  </sheetViews>
  <sheetFormatPr baseColWidth="10" defaultRowHeight="16" x14ac:dyDescent="0.2"/>
  <cols>
    <col min="2" max="2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>
        <v>43927.416666666664</v>
      </c>
      <c r="C2">
        <v>5</v>
      </c>
      <c r="D2">
        <v>14</v>
      </c>
      <c r="F2">
        <v>0</v>
      </c>
      <c r="G2">
        <v>1</v>
      </c>
      <c r="H2">
        <v>2</v>
      </c>
    </row>
    <row r="3" spans="1:8" x14ac:dyDescent="0.2">
      <c r="A3">
        <v>2</v>
      </c>
      <c r="B3" s="1">
        <v>43928.416666666664</v>
      </c>
    </row>
    <row r="4" spans="1:8" x14ac:dyDescent="0.2">
      <c r="A4">
        <v>3</v>
      </c>
      <c r="B4" s="1">
        <v>43929.416666666664</v>
      </c>
      <c r="C4">
        <v>55</v>
      </c>
      <c r="D4">
        <v>39</v>
      </c>
      <c r="F4">
        <v>6</v>
      </c>
      <c r="G4">
        <v>3</v>
      </c>
      <c r="H4">
        <v>21</v>
      </c>
    </row>
    <row r="5" spans="1:8" x14ac:dyDescent="0.2">
      <c r="A5">
        <v>4</v>
      </c>
      <c r="B5" s="1">
        <v>43930.416666666664</v>
      </c>
      <c r="C5">
        <v>61</v>
      </c>
      <c r="D5">
        <v>45</v>
      </c>
      <c r="F5">
        <v>6</v>
      </c>
      <c r="G5">
        <v>5</v>
      </c>
      <c r="H5">
        <v>21</v>
      </c>
    </row>
    <row r="6" spans="1:8" x14ac:dyDescent="0.2">
      <c r="A6">
        <v>5</v>
      </c>
      <c r="B6" s="1">
        <v>43931.416666666664</v>
      </c>
      <c r="C6">
        <v>77</v>
      </c>
      <c r="D6">
        <v>58</v>
      </c>
      <c r="F6">
        <v>6</v>
      </c>
      <c r="G6">
        <v>7</v>
      </c>
      <c r="H6">
        <v>23</v>
      </c>
    </row>
    <row r="7" spans="1:8" x14ac:dyDescent="0.2">
      <c r="A7">
        <v>6</v>
      </c>
      <c r="B7" s="1">
        <v>43932.416666666664</v>
      </c>
      <c r="C7">
        <v>91</v>
      </c>
      <c r="D7">
        <v>72</v>
      </c>
      <c r="F7">
        <v>7</v>
      </c>
      <c r="G7">
        <v>9</v>
      </c>
      <c r="H7">
        <v>27</v>
      </c>
    </row>
    <row r="8" spans="1:8" x14ac:dyDescent="0.2">
      <c r="A8">
        <v>7</v>
      </c>
      <c r="B8" s="1">
        <v>43933.416666666664</v>
      </c>
      <c r="C8">
        <v>104</v>
      </c>
      <c r="D8">
        <v>83</v>
      </c>
      <c r="F8">
        <v>8</v>
      </c>
      <c r="G8">
        <v>12</v>
      </c>
      <c r="H8">
        <v>28</v>
      </c>
    </row>
    <row r="9" spans="1:8" x14ac:dyDescent="0.2">
      <c r="A9">
        <v>8</v>
      </c>
      <c r="B9" s="1">
        <v>43934.416666666664</v>
      </c>
      <c r="C9">
        <v>120</v>
      </c>
      <c r="D9">
        <v>93</v>
      </c>
      <c r="E9">
        <v>0</v>
      </c>
      <c r="F9">
        <v>10</v>
      </c>
      <c r="G9">
        <v>15</v>
      </c>
      <c r="H9">
        <v>24</v>
      </c>
    </row>
    <row r="10" spans="1:8" x14ac:dyDescent="0.2">
      <c r="A10">
        <v>9</v>
      </c>
      <c r="B10" s="1">
        <v>43935.416666666664</v>
      </c>
    </row>
    <row r="11" spans="1:8" x14ac:dyDescent="0.2">
      <c r="A11">
        <v>10</v>
      </c>
      <c r="B11" s="1">
        <v>43936.416666666664</v>
      </c>
      <c r="C11">
        <v>139</v>
      </c>
      <c r="D11">
        <v>109</v>
      </c>
      <c r="E11">
        <v>13</v>
      </c>
      <c r="F11">
        <v>10</v>
      </c>
      <c r="G11">
        <v>7</v>
      </c>
      <c r="H11">
        <v>71</v>
      </c>
    </row>
    <row r="12" spans="1:8" x14ac:dyDescent="0.2">
      <c r="A12">
        <v>11</v>
      </c>
      <c r="B12" s="1">
        <v>43937.416666666664</v>
      </c>
      <c r="C12">
        <v>153</v>
      </c>
      <c r="D12">
        <v>126</v>
      </c>
      <c r="E12">
        <v>15</v>
      </c>
      <c r="F12">
        <v>11</v>
      </c>
      <c r="G12">
        <v>8</v>
      </c>
      <c r="H12">
        <v>79</v>
      </c>
    </row>
    <row r="13" spans="1:8" x14ac:dyDescent="0.2">
      <c r="A13">
        <v>12</v>
      </c>
      <c r="B13" s="1">
        <v>43938.416666666664</v>
      </c>
      <c r="C13">
        <v>166</v>
      </c>
      <c r="D13">
        <v>137</v>
      </c>
      <c r="E13">
        <v>17</v>
      </c>
      <c r="F13">
        <v>13</v>
      </c>
      <c r="G13">
        <v>12</v>
      </c>
      <c r="H13">
        <v>80</v>
      </c>
    </row>
    <row r="14" spans="1:8" x14ac:dyDescent="0.2">
      <c r="A14">
        <v>13</v>
      </c>
      <c r="B14" s="1">
        <v>43939.416666666664</v>
      </c>
      <c r="C14">
        <v>183</v>
      </c>
      <c r="D14">
        <v>148</v>
      </c>
      <c r="E14">
        <v>20</v>
      </c>
      <c r="F14">
        <v>15</v>
      </c>
      <c r="G14">
        <v>14</v>
      </c>
      <c r="H14">
        <v>83</v>
      </c>
    </row>
    <row r="15" spans="1:8" x14ac:dyDescent="0.2">
      <c r="A15">
        <v>14</v>
      </c>
      <c r="B15" s="1">
        <v>43940.416666666664</v>
      </c>
      <c r="C15">
        <v>196</v>
      </c>
      <c r="D15">
        <v>159</v>
      </c>
      <c r="E15">
        <v>21</v>
      </c>
      <c r="F15">
        <v>15</v>
      </c>
      <c r="G15">
        <v>14</v>
      </c>
      <c r="H15">
        <v>81</v>
      </c>
    </row>
    <row r="16" spans="1:8" x14ac:dyDescent="0.2">
      <c r="A16">
        <v>15</v>
      </c>
      <c r="B16" s="1">
        <v>43941.416666666664</v>
      </c>
      <c r="C16">
        <v>207</v>
      </c>
      <c r="D16">
        <v>181</v>
      </c>
      <c r="E16">
        <v>26</v>
      </c>
      <c r="F16">
        <v>22</v>
      </c>
      <c r="G16">
        <v>16</v>
      </c>
      <c r="H16">
        <v>64</v>
      </c>
    </row>
    <row r="17" spans="1:8" x14ac:dyDescent="0.2">
      <c r="A17">
        <v>16</v>
      </c>
      <c r="B17" s="1">
        <v>43942.416666666664</v>
      </c>
      <c r="C17">
        <v>218</v>
      </c>
      <c r="D17">
        <v>201</v>
      </c>
      <c r="E17">
        <v>32</v>
      </c>
      <c r="F17">
        <v>21</v>
      </c>
      <c r="G17">
        <v>17</v>
      </c>
      <c r="H17">
        <v>95</v>
      </c>
    </row>
    <row r="18" spans="1:8" x14ac:dyDescent="0.2">
      <c r="A18">
        <v>17</v>
      </c>
      <c r="B18" s="1">
        <v>43943.416666666664</v>
      </c>
      <c r="C18">
        <v>289</v>
      </c>
      <c r="D18">
        <v>234</v>
      </c>
      <c r="E18">
        <v>69</v>
      </c>
      <c r="F18">
        <v>21</v>
      </c>
      <c r="G18">
        <v>10</v>
      </c>
      <c r="H18">
        <v>8</v>
      </c>
    </row>
    <row r="19" spans="1:8" x14ac:dyDescent="0.2">
      <c r="A19">
        <v>18</v>
      </c>
      <c r="B19" s="1">
        <v>43944.416666666664</v>
      </c>
      <c r="C19">
        <v>289</v>
      </c>
      <c r="D19">
        <v>258</v>
      </c>
      <c r="E19">
        <v>72</v>
      </c>
      <c r="F19">
        <v>21</v>
      </c>
      <c r="G19">
        <v>10</v>
      </c>
      <c r="H19">
        <v>30</v>
      </c>
    </row>
    <row r="20" spans="1:8" x14ac:dyDescent="0.2">
      <c r="A20">
        <v>19</v>
      </c>
      <c r="B20" s="1">
        <v>43945.416666666664</v>
      </c>
      <c r="C20">
        <v>289</v>
      </c>
      <c r="D20">
        <v>275</v>
      </c>
      <c r="E20">
        <v>40</v>
      </c>
      <c r="F20">
        <v>25</v>
      </c>
      <c r="G20">
        <v>17</v>
      </c>
      <c r="H20">
        <v>77</v>
      </c>
    </row>
    <row r="21" spans="1:8" x14ac:dyDescent="0.2">
      <c r="A21">
        <v>20</v>
      </c>
      <c r="B21" s="1">
        <v>43946.416666666664</v>
      </c>
      <c r="C21">
        <v>301</v>
      </c>
      <c r="D21">
        <v>296</v>
      </c>
      <c r="E21">
        <v>44</v>
      </c>
      <c r="F21">
        <v>29</v>
      </c>
      <c r="G21">
        <v>10</v>
      </c>
      <c r="H21">
        <v>117</v>
      </c>
    </row>
    <row r="22" spans="1:8" x14ac:dyDescent="0.2">
      <c r="A22">
        <v>21</v>
      </c>
      <c r="B22" s="1">
        <v>43947.416666666664</v>
      </c>
      <c r="C22">
        <v>305</v>
      </c>
      <c r="D22">
        <v>301</v>
      </c>
      <c r="E22">
        <v>46</v>
      </c>
      <c r="F22">
        <v>30</v>
      </c>
      <c r="G22">
        <v>11</v>
      </c>
      <c r="H22">
        <v>134</v>
      </c>
    </row>
    <row r="23" spans="1:8" x14ac:dyDescent="0.2">
      <c r="A23">
        <v>22</v>
      </c>
      <c r="B23" s="1">
        <v>43948.416666666664</v>
      </c>
      <c r="C23">
        <v>353</v>
      </c>
      <c r="D23">
        <v>328</v>
      </c>
      <c r="E23">
        <v>56</v>
      </c>
      <c r="F23">
        <v>33</v>
      </c>
      <c r="G23">
        <v>16</v>
      </c>
      <c r="H23">
        <v>72</v>
      </c>
    </row>
    <row r="24" spans="1:8" x14ac:dyDescent="0.2">
      <c r="A24">
        <v>23</v>
      </c>
      <c r="B24" s="1">
        <v>43949.416666666664</v>
      </c>
      <c r="C24">
        <v>365</v>
      </c>
      <c r="D24">
        <v>362</v>
      </c>
      <c r="E24">
        <v>58</v>
      </c>
      <c r="F24">
        <v>36</v>
      </c>
      <c r="G24">
        <v>15</v>
      </c>
      <c r="H24">
        <v>93</v>
      </c>
    </row>
    <row r="25" spans="1:8" x14ac:dyDescent="0.2">
      <c r="A25">
        <v>24</v>
      </c>
      <c r="B25" s="1">
        <v>43950.416666666664</v>
      </c>
      <c r="C25">
        <v>404</v>
      </c>
      <c r="D25">
        <v>390</v>
      </c>
      <c r="E25">
        <v>64</v>
      </c>
      <c r="F25">
        <v>36</v>
      </c>
      <c r="G25">
        <v>17</v>
      </c>
      <c r="H25">
        <v>74</v>
      </c>
    </row>
    <row r="26" spans="1:8" x14ac:dyDescent="0.2">
      <c r="A26">
        <v>25</v>
      </c>
      <c r="B26" s="1">
        <v>43951.416666666664</v>
      </c>
      <c r="C26">
        <v>431</v>
      </c>
      <c r="D26">
        <v>420</v>
      </c>
      <c r="E26">
        <v>67</v>
      </c>
      <c r="F26">
        <v>37</v>
      </c>
      <c r="G26">
        <v>17</v>
      </c>
      <c r="H26">
        <v>75</v>
      </c>
    </row>
    <row r="27" spans="1:8" x14ac:dyDescent="0.2">
      <c r="A27">
        <v>26</v>
      </c>
      <c r="B27" s="1">
        <v>43952.416666666664</v>
      </c>
      <c r="C27">
        <v>436</v>
      </c>
      <c r="D27">
        <v>436</v>
      </c>
      <c r="E27">
        <v>69</v>
      </c>
      <c r="F27">
        <v>38</v>
      </c>
      <c r="G27">
        <v>16</v>
      </c>
      <c r="H27">
        <v>103</v>
      </c>
    </row>
    <row r="28" spans="1:8" x14ac:dyDescent="0.2">
      <c r="A28">
        <v>27</v>
      </c>
      <c r="B28" s="1">
        <v>43953.416666666664</v>
      </c>
      <c r="C28">
        <v>482</v>
      </c>
      <c r="D28">
        <v>468</v>
      </c>
      <c r="E28">
        <v>70</v>
      </c>
      <c r="F28">
        <v>39</v>
      </c>
      <c r="G28">
        <v>18</v>
      </c>
      <c r="H28">
        <v>79</v>
      </c>
    </row>
    <row r="29" spans="1:8" x14ac:dyDescent="0.2">
      <c r="A29">
        <v>28</v>
      </c>
      <c r="B29" s="1">
        <v>43954.416666666664</v>
      </c>
      <c r="C29">
        <v>500</v>
      </c>
      <c r="D29">
        <v>486</v>
      </c>
      <c r="E29">
        <v>78</v>
      </c>
      <c r="F29">
        <v>39</v>
      </c>
      <c r="G29">
        <v>18</v>
      </c>
      <c r="H29">
        <v>61</v>
      </c>
    </row>
    <row r="30" spans="1:8" x14ac:dyDescent="0.2">
      <c r="A30">
        <v>29</v>
      </c>
      <c r="B30" s="1">
        <v>43955.416666666664</v>
      </c>
      <c r="C30">
        <v>503</v>
      </c>
      <c r="D30">
        <v>503</v>
      </c>
      <c r="E30">
        <v>81</v>
      </c>
      <c r="F30">
        <v>41</v>
      </c>
      <c r="G30">
        <v>18</v>
      </c>
      <c r="H30">
        <v>70</v>
      </c>
    </row>
    <row r="31" spans="1:8" x14ac:dyDescent="0.2">
      <c r="A31">
        <v>30</v>
      </c>
      <c r="B31" s="1">
        <v>43956.416666666664</v>
      </c>
      <c r="C31">
        <v>521</v>
      </c>
      <c r="D31">
        <v>537</v>
      </c>
      <c r="E31">
        <v>83</v>
      </c>
      <c r="F31">
        <v>44</v>
      </c>
      <c r="G31">
        <v>19</v>
      </c>
      <c r="H31">
        <v>86</v>
      </c>
    </row>
    <row r="32" spans="1:8" x14ac:dyDescent="0.2">
      <c r="A32">
        <v>31</v>
      </c>
      <c r="B32" s="1">
        <v>43957.416666666664</v>
      </c>
      <c r="C32">
        <v>542</v>
      </c>
      <c r="D32">
        <v>562</v>
      </c>
      <c r="E32">
        <v>91</v>
      </c>
      <c r="F32">
        <v>48</v>
      </c>
      <c r="G32">
        <v>17</v>
      </c>
      <c r="H32">
        <v>78</v>
      </c>
    </row>
    <row r="33" spans="1:8" x14ac:dyDescent="0.2">
      <c r="A33">
        <v>32</v>
      </c>
      <c r="B33" s="1">
        <v>43958.416666666664</v>
      </c>
      <c r="C33">
        <v>567</v>
      </c>
      <c r="D33">
        <v>580</v>
      </c>
      <c r="E33">
        <v>96</v>
      </c>
      <c r="F33">
        <v>48</v>
      </c>
      <c r="G33">
        <v>17</v>
      </c>
      <c r="H33">
        <v>93</v>
      </c>
    </row>
    <row r="34" spans="1:8" x14ac:dyDescent="0.2">
      <c r="A34">
        <v>33</v>
      </c>
      <c r="B34" s="1">
        <v>43959.416666666664</v>
      </c>
      <c r="C34">
        <v>595</v>
      </c>
      <c r="D34">
        <v>598</v>
      </c>
      <c r="E34">
        <v>101</v>
      </c>
      <c r="F34">
        <v>48</v>
      </c>
      <c r="G34">
        <v>17</v>
      </c>
      <c r="H34">
        <v>94</v>
      </c>
    </row>
    <row r="35" spans="1:8" x14ac:dyDescent="0.2">
      <c r="A35">
        <v>34</v>
      </c>
      <c r="B35" s="1">
        <v>43960.416666666664</v>
      </c>
      <c r="C35">
        <v>611</v>
      </c>
      <c r="D35">
        <v>622</v>
      </c>
      <c r="E35">
        <v>107</v>
      </c>
      <c r="F35">
        <v>49</v>
      </c>
      <c r="G35">
        <v>21</v>
      </c>
      <c r="H35">
        <v>100</v>
      </c>
    </row>
    <row r="36" spans="1:8" x14ac:dyDescent="0.2">
      <c r="A36">
        <v>35</v>
      </c>
      <c r="B36" s="1">
        <v>43961.416666666664</v>
      </c>
      <c r="C36">
        <v>631</v>
      </c>
      <c r="D36">
        <v>637</v>
      </c>
      <c r="E36">
        <v>109</v>
      </c>
      <c r="F36">
        <v>51</v>
      </c>
      <c r="G36">
        <v>22</v>
      </c>
      <c r="H36">
        <v>88</v>
      </c>
    </row>
    <row r="37" spans="1:8" x14ac:dyDescent="0.2">
      <c r="A37">
        <v>36</v>
      </c>
      <c r="B37" s="1">
        <v>43962.416666666664</v>
      </c>
      <c r="C37">
        <v>638</v>
      </c>
      <c r="D37">
        <v>645</v>
      </c>
      <c r="E37">
        <v>114</v>
      </c>
      <c r="F37">
        <v>52</v>
      </c>
      <c r="G37">
        <v>22</v>
      </c>
      <c r="H37">
        <v>102</v>
      </c>
    </row>
    <row r="38" spans="1:8" x14ac:dyDescent="0.2">
      <c r="A38">
        <v>37</v>
      </c>
      <c r="B38" s="1">
        <v>43963.416666666664</v>
      </c>
      <c r="C38">
        <v>656</v>
      </c>
      <c r="D38">
        <v>681</v>
      </c>
      <c r="E38">
        <v>124</v>
      </c>
      <c r="F38">
        <v>56</v>
      </c>
      <c r="G38">
        <v>22</v>
      </c>
      <c r="H38">
        <v>104</v>
      </c>
    </row>
    <row r="39" spans="1:8" x14ac:dyDescent="0.2">
      <c r="A39">
        <v>38</v>
      </c>
      <c r="B39" s="1">
        <v>43964.416666666664</v>
      </c>
      <c r="C39">
        <v>691</v>
      </c>
      <c r="D39">
        <v>704</v>
      </c>
      <c r="E39">
        <v>133</v>
      </c>
      <c r="F39">
        <v>58</v>
      </c>
      <c r="G39">
        <v>23</v>
      </c>
      <c r="H39">
        <v>85</v>
      </c>
    </row>
    <row r="40" spans="1:8" x14ac:dyDescent="0.2">
      <c r="A40">
        <v>39</v>
      </c>
      <c r="B40" s="1">
        <v>43965.416666666664</v>
      </c>
      <c r="C40">
        <v>708</v>
      </c>
      <c r="D40">
        <v>731</v>
      </c>
      <c r="E40">
        <v>137</v>
      </c>
      <c r="F40">
        <v>60</v>
      </c>
      <c r="G40">
        <v>22</v>
      </c>
      <c r="H40">
        <v>90</v>
      </c>
    </row>
    <row r="41" spans="1:8" x14ac:dyDescent="0.2">
      <c r="A41">
        <v>40</v>
      </c>
      <c r="B41" s="1">
        <v>43966.416666666664</v>
      </c>
      <c r="C41">
        <v>736</v>
      </c>
      <c r="D41">
        <v>746</v>
      </c>
      <c r="E41">
        <v>142</v>
      </c>
      <c r="F41">
        <v>61</v>
      </c>
      <c r="G41">
        <v>24</v>
      </c>
      <c r="H41">
        <v>83</v>
      </c>
    </row>
    <row r="42" spans="1:8" x14ac:dyDescent="0.2">
      <c r="A42">
        <v>41</v>
      </c>
      <c r="B42" s="1">
        <v>43967.416666666664</v>
      </c>
      <c r="C42">
        <v>760</v>
      </c>
      <c r="D42">
        <v>762</v>
      </c>
      <c r="E42">
        <v>150</v>
      </c>
      <c r="F42">
        <v>65</v>
      </c>
      <c r="G42">
        <v>22</v>
      </c>
      <c r="H42">
        <v>83</v>
      </c>
    </row>
    <row r="43" spans="1:8" x14ac:dyDescent="0.2">
      <c r="A43">
        <v>42</v>
      </c>
      <c r="B43" s="1">
        <v>43968.416666666664</v>
      </c>
      <c r="C43">
        <v>777</v>
      </c>
      <c r="D43">
        <v>779</v>
      </c>
      <c r="E43">
        <v>154</v>
      </c>
      <c r="F43">
        <v>67</v>
      </c>
      <c r="G43">
        <v>23</v>
      </c>
      <c r="H43">
        <v>76</v>
      </c>
    </row>
    <row r="44" spans="1:8" x14ac:dyDescent="0.2">
      <c r="A44">
        <v>43</v>
      </c>
      <c r="B44" s="1">
        <v>43969.416666666664</v>
      </c>
      <c r="C44">
        <v>792</v>
      </c>
      <c r="D44">
        <v>785</v>
      </c>
      <c r="E44">
        <v>156</v>
      </c>
      <c r="F44">
        <v>68</v>
      </c>
      <c r="G44">
        <v>24</v>
      </c>
      <c r="H44">
        <v>78</v>
      </c>
    </row>
    <row r="45" spans="1:8" x14ac:dyDescent="0.2">
      <c r="A45">
        <v>44</v>
      </c>
      <c r="B45" s="1">
        <v>43970.416666666664</v>
      </c>
      <c r="C45">
        <v>815</v>
      </c>
      <c r="D45">
        <v>817</v>
      </c>
      <c r="E45">
        <v>160</v>
      </c>
      <c r="F45">
        <v>69</v>
      </c>
      <c r="G45">
        <v>24</v>
      </c>
      <c r="H45">
        <v>78</v>
      </c>
    </row>
    <row r="46" spans="1:8" x14ac:dyDescent="0.2">
      <c r="A46">
        <v>45</v>
      </c>
      <c r="B46" s="1">
        <v>43971.416666666664</v>
      </c>
      <c r="C46">
        <v>839</v>
      </c>
      <c r="D46">
        <v>837</v>
      </c>
      <c r="E46">
        <v>163</v>
      </c>
      <c r="F46">
        <v>71</v>
      </c>
      <c r="G46">
        <v>25</v>
      </c>
      <c r="H46">
        <v>69</v>
      </c>
    </row>
    <row r="47" spans="1:8" x14ac:dyDescent="0.2">
      <c r="A47">
        <v>46</v>
      </c>
      <c r="B47" s="1">
        <v>43972.416666666664</v>
      </c>
      <c r="C47">
        <v>852</v>
      </c>
      <c r="D47">
        <v>855</v>
      </c>
      <c r="E47">
        <v>176</v>
      </c>
      <c r="F47">
        <v>74</v>
      </c>
      <c r="G47">
        <v>27</v>
      </c>
      <c r="H47">
        <v>61</v>
      </c>
    </row>
    <row r="48" spans="1:8" x14ac:dyDescent="0.2">
      <c r="A48">
        <v>47</v>
      </c>
      <c r="B48" s="1">
        <v>43973.416666666664</v>
      </c>
      <c r="C48">
        <v>874</v>
      </c>
      <c r="D48">
        <v>870</v>
      </c>
      <c r="E48">
        <v>181</v>
      </c>
      <c r="F48">
        <v>80</v>
      </c>
      <c r="G48">
        <v>26</v>
      </c>
      <c r="H48">
        <v>61</v>
      </c>
    </row>
    <row r="49" spans="1:8" x14ac:dyDescent="0.2">
      <c r="A49">
        <v>48</v>
      </c>
      <c r="B49" s="1">
        <v>43974.416666666664</v>
      </c>
      <c r="C49">
        <v>891</v>
      </c>
      <c r="D49">
        <v>886</v>
      </c>
      <c r="E49">
        <v>187</v>
      </c>
      <c r="F49">
        <v>81</v>
      </c>
      <c r="G49">
        <v>26</v>
      </c>
      <c r="H49">
        <v>59</v>
      </c>
    </row>
    <row r="50" spans="1:8" x14ac:dyDescent="0.2">
      <c r="A50">
        <v>49</v>
      </c>
      <c r="B50" s="1">
        <v>43975.416666666664</v>
      </c>
      <c r="C50">
        <v>899</v>
      </c>
      <c r="D50">
        <v>898</v>
      </c>
      <c r="E50">
        <v>191</v>
      </c>
      <c r="F50">
        <v>81</v>
      </c>
      <c r="G50">
        <v>28</v>
      </c>
      <c r="H50">
        <v>65</v>
      </c>
    </row>
    <row r="51" spans="1:8" x14ac:dyDescent="0.2">
      <c r="A51">
        <v>50</v>
      </c>
      <c r="B51" s="1">
        <v>43976.416666666664</v>
      </c>
      <c r="C51">
        <v>909</v>
      </c>
      <c r="D51">
        <v>913</v>
      </c>
      <c r="E51">
        <v>194</v>
      </c>
      <c r="F51">
        <v>83</v>
      </c>
      <c r="G51">
        <v>29</v>
      </c>
      <c r="H51">
        <v>59</v>
      </c>
    </row>
    <row r="52" spans="1:8" x14ac:dyDescent="0.2">
      <c r="A52">
        <v>51</v>
      </c>
      <c r="B52" s="1">
        <v>43977.416666666664</v>
      </c>
      <c r="C52">
        <v>921</v>
      </c>
      <c r="D52">
        <v>924</v>
      </c>
      <c r="E52">
        <v>199</v>
      </c>
      <c r="F52">
        <v>83</v>
      </c>
      <c r="G52">
        <v>30</v>
      </c>
      <c r="H52">
        <v>60</v>
      </c>
    </row>
    <row r="53" spans="1:8" x14ac:dyDescent="0.2">
      <c r="A53">
        <v>52</v>
      </c>
      <c r="B53" s="1">
        <v>43978.416666666664</v>
      </c>
      <c r="C53">
        <v>941</v>
      </c>
      <c r="D53">
        <v>944</v>
      </c>
      <c r="E53">
        <v>204</v>
      </c>
      <c r="F53">
        <v>85</v>
      </c>
      <c r="G53">
        <v>27</v>
      </c>
      <c r="H53">
        <v>69</v>
      </c>
    </row>
    <row r="54" spans="1:8" x14ac:dyDescent="0.2">
      <c r="A54">
        <v>53</v>
      </c>
      <c r="B54" s="1">
        <v>43979.416666666664</v>
      </c>
      <c r="C54">
        <v>952</v>
      </c>
      <c r="D54">
        <v>960</v>
      </c>
      <c r="E54">
        <v>208</v>
      </c>
      <c r="F54">
        <v>88</v>
      </c>
      <c r="G54">
        <v>29</v>
      </c>
      <c r="H54">
        <v>70</v>
      </c>
    </row>
    <row r="55" spans="1:8" x14ac:dyDescent="0.2">
      <c r="A55">
        <v>54</v>
      </c>
      <c r="B55" s="1">
        <v>43980.416666666664</v>
      </c>
      <c r="C55">
        <v>972</v>
      </c>
      <c r="D55">
        <v>982</v>
      </c>
      <c r="E55">
        <v>215</v>
      </c>
      <c r="F55">
        <v>89</v>
      </c>
      <c r="G55">
        <v>30</v>
      </c>
      <c r="H55">
        <v>60</v>
      </c>
    </row>
    <row r="56" spans="1:8" x14ac:dyDescent="0.2">
      <c r="A56">
        <v>55</v>
      </c>
      <c r="B56" s="1">
        <v>43981.416666666664</v>
      </c>
      <c r="C56">
        <v>986</v>
      </c>
      <c r="D56" s="2">
        <v>1003</v>
      </c>
      <c r="E56">
        <v>222</v>
      </c>
      <c r="F56">
        <v>92</v>
      </c>
      <c r="G56">
        <v>30</v>
      </c>
      <c r="H56">
        <v>57</v>
      </c>
    </row>
    <row r="57" spans="1:8" x14ac:dyDescent="0.2">
      <c r="A57">
        <v>56</v>
      </c>
      <c r="B57" s="1">
        <v>43982.416666666664</v>
      </c>
      <c r="C57">
        <v>995</v>
      </c>
      <c r="D57" s="2">
        <v>1016</v>
      </c>
      <c r="E57">
        <v>226</v>
      </c>
      <c r="F57">
        <v>93</v>
      </c>
      <c r="G57">
        <v>31</v>
      </c>
      <c r="H57">
        <v>50</v>
      </c>
    </row>
    <row r="58" spans="1:8" x14ac:dyDescent="0.2">
      <c r="A58">
        <v>57</v>
      </c>
      <c r="B58" s="1">
        <v>43983.416666666664</v>
      </c>
      <c r="C58" s="2">
        <v>1007</v>
      </c>
      <c r="D58" s="2">
        <v>1021</v>
      </c>
      <c r="E58">
        <v>229</v>
      </c>
      <c r="F58">
        <v>94</v>
      </c>
      <c r="G58">
        <v>31</v>
      </c>
      <c r="H58">
        <v>49</v>
      </c>
    </row>
    <row r="59" spans="1:8" x14ac:dyDescent="0.2">
      <c r="A59">
        <v>58</v>
      </c>
      <c r="B59" s="1">
        <v>43984.416666666664</v>
      </c>
      <c r="C59" s="2">
        <v>1019</v>
      </c>
      <c r="D59" s="2">
        <v>1039</v>
      </c>
      <c r="E59">
        <v>234</v>
      </c>
      <c r="F59">
        <v>96</v>
      </c>
      <c r="G59">
        <v>32</v>
      </c>
      <c r="H59">
        <v>54</v>
      </c>
    </row>
    <row r="60" spans="1:8" x14ac:dyDescent="0.2">
      <c r="A60">
        <v>59</v>
      </c>
      <c r="B60" s="1">
        <v>43985.416666666664</v>
      </c>
      <c r="C60" s="2">
        <v>1043</v>
      </c>
      <c r="D60" s="2">
        <v>1057</v>
      </c>
      <c r="E60">
        <v>238</v>
      </c>
      <c r="F60">
        <v>98</v>
      </c>
      <c r="G60">
        <v>33</v>
      </c>
      <c r="H60">
        <v>50</v>
      </c>
    </row>
    <row r="61" spans="1:8" x14ac:dyDescent="0.2">
      <c r="A61">
        <v>60</v>
      </c>
      <c r="B61" s="1">
        <v>43986.416666666664</v>
      </c>
      <c r="C61" s="2">
        <v>1061</v>
      </c>
      <c r="D61" s="2">
        <v>1071</v>
      </c>
      <c r="E61">
        <v>243</v>
      </c>
      <c r="F61">
        <v>99</v>
      </c>
      <c r="G61">
        <v>32</v>
      </c>
      <c r="H61">
        <v>40</v>
      </c>
    </row>
    <row r="62" spans="1:8" x14ac:dyDescent="0.2">
      <c r="A62">
        <v>61</v>
      </c>
      <c r="B62" s="1">
        <v>43987.416666666664</v>
      </c>
      <c r="C62" s="2">
        <v>1077</v>
      </c>
      <c r="D62" s="2">
        <v>1082</v>
      </c>
      <c r="E62">
        <v>251</v>
      </c>
      <c r="F62">
        <v>99</v>
      </c>
      <c r="G62">
        <v>31</v>
      </c>
      <c r="H62">
        <v>40</v>
      </c>
    </row>
    <row r="63" spans="1:8" x14ac:dyDescent="0.2">
      <c r="A63">
        <v>62</v>
      </c>
      <c r="B63" s="1">
        <v>43988.416666666664</v>
      </c>
      <c r="C63" s="2">
        <v>1092</v>
      </c>
      <c r="D63" s="2">
        <v>1101</v>
      </c>
      <c r="E63">
        <v>256</v>
      </c>
      <c r="F63">
        <v>101</v>
      </c>
      <c r="G63">
        <v>32</v>
      </c>
      <c r="H63">
        <v>34</v>
      </c>
    </row>
    <row r="64" spans="1:8" x14ac:dyDescent="0.2">
      <c r="A64">
        <v>63</v>
      </c>
      <c r="B64" s="1">
        <v>43989.416666666664</v>
      </c>
      <c r="C64" s="2">
        <v>1100</v>
      </c>
      <c r="D64" s="2">
        <v>1109</v>
      </c>
      <c r="E64">
        <v>255</v>
      </c>
      <c r="F64">
        <v>101</v>
      </c>
      <c r="G64">
        <v>32</v>
      </c>
      <c r="H64">
        <v>28</v>
      </c>
    </row>
    <row r="65" spans="1:8" x14ac:dyDescent="0.2">
      <c r="A65">
        <v>64</v>
      </c>
      <c r="B65" s="1">
        <v>43990.416666666664</v>
      </c>
      <c r="C65" s="2">
        <v>1104</v>
      </c>
      <c r="D65" s="2">
        <v>1114</v>
      </c>
      <c r="E65">
        <v>258</v>
      </c>
      <c r="F65">
        <v>101</v>
      </c>
      <c r="G65">
        <v>32</v>
      </c>
      <c r="H65">
        <v>44</v>
      </c>
    </row>
    <row r="66" spans="1:8" x14ac:dyDescent="0.2">
      <c r="A66">
        <v>65</v>
      </c>
      <c r="B66" s="1">
        <v>43991.416666666664</v>
      </c>
      <c r="C66" s="2">
        <v>1115</v>
      </c>
      <c r="D66" s="2">
        <v>1140</v>
      </c>
      <c r="E66">
        <v>261</v>
      </c>
      <c r="F66">
        <v>101</v>
      </c>
      <c r="G66">
        <v>32</v>
      </c>
      <c r="H66">
        <v>37</v>
      </c>
    </row>
    <row r="67" spans="1:8" x14ac:dyDescent="0.2">
      <c r="A67">
        <v>66</v>
      </c>
      <c r="B67" s="1">
        <v>43992.416666666664</v>
      </c>
      <c r="C67" s="2">
        <v>1123</v>
      </c>
      <c r="D67" s="2">
        <v>1154</v>
      </c>
      <c r="E67">
        <v>269</v>
      </c>
      <c r="F67">
        <v>103</v>
      </c>
      <c r="G67">
        <v>31</v>
      </c>
      <c r="H67">
        <v>39</v>
      </c>
    </row>
    <row r="68" spans="1:8" x14ac:dyDescent="0.2">
      <c r="A68">
        <v>67</v>
      </c>
      <c r="B68" s="1">
        <v>43993.416666666664</v>
      </c>
      <c r="C68" s="2">
        <v>1133</v>
      </c>
      <c r="D68" s="2">
        <v>1164</v>
      </c>
      <c r="E68">
        <v>273</v>
      </c>
      <c r="F68">
        <v>104</v>
      </c>
      <c r="G68">
        <v>31</v>
      </c>
      <c r="H68">
        <v>45</v>
      </c>
    </row>
    <row r="69" spans="1:8" x14ac:dyDescent="0.2">
      <c r="A69">
        <v>68</v>
      </c>
      <c r="B69" s="1">
        <v>43994.416666666664</v>
      </c>
      <c r="C69" s="2">
        <v>1140</v>
      </c>
      <c r="D69" s="2">
        <v>1176</v>
      </c>
      <c r="E69">
        <v>284</v>
      </c>
      <c r="F69">
        <v>104</v>
      </c>
      <c r="G69">
        <v>32</v>
      </c>
      <c r="H69">
        <v>37</v>
      </c>
    </row>
    <row r="70" spans="1:8" x14ac:dyDescent="0.2">
      <c r="A70">
        <v>69</v>
      </c>
      <c r="B70" s="1">
        <v>43995.416666666664</v>
      </c>
      <c r="C70" s="2">
        <v>1148</v>
      </c>
      <c r="D70" s="2">
        <v>1184</v>
      </c>
      <c r="E70">
        <v>290</v>
      </c>
      <c r="F70">
        <v>106</v>
      </c>
      <c r="G70">
        <v>31</v>
      </c>
      <c r="H70">
        <v>40</v>
      </c>
    </row>
    <row r="71" spans="1:8" x14ac:dyDescent="0.2">
      <c r="A71">
        <v>70</v>
      </c>
      <c r="B71" s="1">
        <v>43996.416666666664</v>
      </c>
      <c r="C71" s="2">
        <v>1154</v>
      </c>
      <c r="D71" s="2">
        <v>1192</v>
      </c>
      <c r="E71">
        <v>295</v>
      </c>
      <c r="F71">
        <v>107</v>
      </c>
      <c r="G71">
        <v>31</v>
      </c>
      <c r="H71">
        <v>32</v>
      </c>
    </row>
    <row r="72" spans="1:8" x14ac:dyDescent="0.2">
      <c r="A72">
        <v>71</v>
      </c>
      <c r="B72" s="1">
        <v>43997.416666666664</v>
      </c>
      <c r="C72" s="2">
        <v>1157</v>
      </c>
      <c r="D72" s="2">
        <v>1196</v>
      </c>
      <c r="E72">
        <v>297</v>
      </c>
      <c r="F72">
        <v>109</v>
      </c>
      <c r="G72">
        <v>30</v>
      </c>
      <c r="H72">
        <v>28</v>
      </c>
    </row>
    <row r="73" spans="1:8" x14ac:dyDescent="0.2">
      <c r="A73">
        <v>72</v>
      </c>
      <c r="B73" s="1">
        <v>43998.416666666664</v>
      </c>
      <c r="C73" s="2">
        <v>1162</v>
      </c>
      <c r="D73" s="2">
        <v>1202</v>
      </c>
      <c r="E73">
        <v>301</v>
      </c>
      <c r="F73">
        <v>109</v>
      </c>
      <c r="G73">
        <v>31</v>
      </c>
      <c r="H73">
        <v>46</v>
      </c>
    </row>
    <row r="74" spans="1:8" x14ac:dyDescent="0.2">
      <c r="A74">
        <v>73</v>
      </c>
      <c r="B74" s="1">
        <v>43999.416666666664</v>
      </c>
      <c r="C74" s="2">
        <v>1176</v>
      </c>
      <c r="D74" s="2">
        <v>1214</v>
      </c>
      <c r="E74">
        <v>303</v>
      </c>
      <c r="F74">
        <v>110</v>
      </c>
      <c r="G74">
        <v>31</v>
      </c>
      <c r="H74">
        <v>32</v>
      </c>
    </row>
    <row r="75" spans="1:8" x14ac:dyDescent="0.2">
      <c r="A75">
        <v>74</v>
      </c>
      <c r="B75" s="1">
        <v>44000.416666666664</v>
      </c>
      <c r="C75" s="2">
        <v>1183</v>
      </c>
      <c r="D75" s="2">
        <v>1232</v>
      </c>
      <c r="E75">
        <v>304</v>
      </c>
      <c r="F75">
        <v>110</v>
      </c>
      <c r="G75">
        <v>31</v>
      </c>
      <c r="H75">
        <v>26</v>
      </c>
    </row>
    <row r="76" spans="1:8" x14ac:dyDescent="0.2">
      <c r="A76">
        <v>75</v>
      </c>
      <c r="B76" s="1">
        <v>44001.416666666664</v>
      </c>
      <c r="C76" s="2">
        <v>1188</v>
      </c>
      <c r="D76" s="2">
        <v>1240</v>
      </c>
      <c r="E76">
        <v>307</v>
      </c>
      <c r="F76">
        <v>109</v>
      </c>
      <c r="G76">
        <v>32</v>
      </c>
      <c r="H76">
        <v>25</v>
      </c>
    </row>
    <row r="77" spans="1:8" x14ac:dyDescent="0.2">
      <c r="A77">
        <v>76</v>
      </c>
      <c r="B77" s="1">
        <v>44002.416666666664</v>
      </c>
      <c r="C77" s="2">
        <v>1195</v>
      </c>
      <c r="D77" s="2">
        <v>1250</v>
      </c>
      <c r="E77">
        <v>311</v>
      </c>
      <c r="F77">
        <v>110</v>
      </c>
      <c r="G77">
        <v>32</v>
      </c>
      <c r="H77">
        <v>25</v>
      </c>
    </row>
    <row r="78" spans="1:8" x14ac:dyDescent="0.2">
      <c r="A78">
        <v>77</v>
      </c>
      <c r="B78" s="1">
        <v>44003.416666666664</v>
      </c>
      <c r="C78" s="2">
        <v>1196</v>
      </c>
      <c r="D78" s="2">
        <v>1254</v>
      </c>
      <c r="E78">
        <v>315</v>
      </c>
      <c r="F78">
        <v>110</v>
      </c>
      <c r="G78">
        <v>33</v>
      </c>
      <c r="H78">
        <v>29</v>
      </c>
    </row>
    <row r="79" spans="1:8" x14ac:dyDescent="0.2">
      <c r="A79">
        <v>78</v>
      </c>
      <c r="B79" s="1">
        <v>44004.416666666664</v>
      </c>
      <c r="C79" s="2">
        <v>1199</v>
      </c>
      <c r="D79" s="2">
        <v>1262</v>
      </c>
      <c r="E79">
        <v>318</v>
      </c>
      <c r="F79">
        <v>110</v>
      </c>
      <c r="G79">
        <v>33</v>
      </c>
      <c r="H79">
        <v>23</v>
      </c>
    </row>
    <row r="80" spans="1:8" x14ac:dyDescent="0.2">
      <c r="A80">
        <v>79</v>
      </c>
      <c r="B80" s="1">
        <v>44005.416666666664</v>
      </c>
      <c r="C80" s="2">
        <v>1204</v>
      </c>
      <c r="D80" s="2">
        <v>1268</v>
      </c>
      <c r="E80">
        <v>320</v>
      </c>
      <c r="F80">
        <v>114</v>
      </c>
      <c r="G80">
        <v>32</v>
      </c>
      <c r="H80">
        <v>25</v>
      </c>
    </row>
    <row r="81" spans="1:8" x14ac:dyDescent="0.2">
      <c r="A81">
        <v>80</v>
      </c>
      <c r="B81" s="1">
        <v>44006.416666666664</v>
      </c>
      <c r="C81" s="2">
        <v>1215</v>
      </c>
      <c r="D81" s="2">
        <v>1266</v>
      </c>
      <c r="E81">
        <v>324</v>
      </c>
      <c r="F81">
        <v>115</v>
      </c>
      <c r="G81">
        <v>32</v>
      </c>
      <c r="H81">
        <v>26</v>
      </c>
    </row>
    <row r="82" spans="1:8" x14ac:dyDescent="0.2">
      <c r="A82">
        <v>81</v>
      </c>
      <c r="B82" s="1">
        <v>44007.416666666664</v>
      </c>
      <c r="C82" s="2">
        <v>1224</v>
      </c>
      <c r="D82" s="2">
        <v>1269</v>
      </c>
      <c r="E82">
        <v>328</v>
      </c>
      <c r="F82">
        <v>116</v>
      </c>
      <c r="G82">
        <v>33</v>
      </c>
      <c r="H82">
        <v>31</v>
      </c>
    </row>
    <row r="83" spans="1:8" x14ac:dyDescent="0.2">
      <c r="A83">
        <v>82</v>
      </c>
      <c r="B83" s="1">
        <v>44008.416666666664</v>
      </c>
      <c r="C83" s="2">
        <v>1229</v>
      </c>
      <c r="D83" s="2">
        <v>1278</v>
      </c>
      <c r="E83">
        <v>331</v>
      </c>
      <c r="F83">
        <v>116</v>
      </c>
      <c r="G83">
        <v>34</v>
      </c>
      <c r="H83">
        <v>27</v>
      </c>
    </row>
    <row r="84" spans="1:8" x14ac:dyDescent="0.2">
      <c r="A84">
        <v>83</v>
      </c>
      <c r="B84" s="1">
        <v>44009.416666666664</v>
      </c>
      <c r="C84" s="2">
        <v>1233</v>
      </c>
      <c r="D84" s="2">
        <v>1285</v>
      </c>
      <c r="E84">
        <v>335</v>
      </c>
      <c r="F84">
        <v>118</v>
      </c>
      <c r="G84">
        <v>35</v>
      </c>
      <c r="H84">
        <v>24</v>
      </c>
    </row>
    <row r="85" spans="1:8" x14ac:dyDescent="0.2">
      <c r="A85">
        <v>84</v>
      </c>
      <c r="B85" s="1">
        <v>44010.416666666664</v>
      </c>
      <c r="C85" s="2">
        <v>1238</v>
      </c>
      <c r="D85" s="2">
        <v>1286</v>
      </c>
      <c r="E85">
        <v>336</v>
      </c>
      <c r="F85">
        <v>119</v>
      </c>
      <c r="G85">
        <v>36</v>
      </c>
      <c r="H85">
        <v>27</v>
      </c>
    </row>
    <row r="86" spans="1:8" x14ac:dyDescent="0.2">
      <c r="A86">
        <v>85</v>
      </c>
      <c r="B86" s="1">
        <v>44011.416666666664</v>
      </c>
      <c r="C86" s="2">
        <v>1241</v>
      </c>
      <c r="D86" s="2">
        <v>1289</v>
      </c>
      <c r="E86">
        <v>338</v>
      </c>
      <c r="F86">
        <v>119</v>
      </c>
      <c r="G86">
        <v>36</v>
      </c>
      <c r="H86">
        <v>25</v>
      </c>
    </row>
    <row r="87" spans="1:8" x14ac:dyDescent="0.2">
      <c r="A87">
        <v>86</v>
      </c>
      <c r="B87" s="1">
        <v>44012.416666666664</v>
      </c>
      <c r="C87" s="2">
        <v>1242</v>
      </c>
      <c r="D87" s="2">
        <v>1295</v>
      </c>
      <c r="E87">
        <v>340</v>
      </c>
      <c r="F87">
        <v>120</v>
      </c>
      <c r="G87">
        <v>34</v>
      </c>
      <c r="H87">
        <v>31</v>
      </c>
    </row>
    <row r="88" spans="1:8" x14ac:dyDescent="0.2">
      <c r="A88">
        <v>87</v>
      </c>
      <c r="B88" s="1">
        <v>44013.416666666664</v>
      </c>
      <c r="C88" s="2">
        <v>1246</v>
      </c>
      <c r="D88" s="2">
        <v>1310</v>
      </c>
      <c r="E88">
        <v>340</v>
      </c>
      <c r="F88">
        <v>120</v>
      </c>
      <c r="G88">
        <v>33</v>
      </c>
      <c r="H88">
        <v>28</v>
      </c>
    </row>
    <row r="89" spans="1:8" x14ac:dyDescent="0.2">
      <c r="A89">
        <v>88</v>
      </c>
      <c r="B89" s="1">
        <v>44014.416666666664</v>
      </c>
      <c r="C89" s="2">
        <v>1246</v>
      </c>
      <c r="D89" s="2">
        <v>1316</v>
      </c>
      <c r="E89">
        <v>342</v>
      </c>
      <c r="F89">
        <v>120</v>
      </c>
      <c r="G89">
        <v>33</v>
      </c>
      <c r="H89">
        <v>29</v>
      </c>
    </row>
    <row r="90" spans="1:8" x14ac:dyDescent="0.2">
      <c r="A90">
        <v>89</v>
      </c>
      <c r="B90" s="1">
        <v>44015.416666666664</v>
      </c>
      <c r="C90" s="2">
        <v>1251</v>
      </c>
      <c r="D90" s="2">
        <v>1321</v>
      </c>
      <c r="E90">
        <v>344</v>
      </c>
      <c r="F90">
        <v>121</v>
      </c>
      <c r="G90">
        <v>34</v>
      </c>
      <c r="H90">
        <v>28</v>
      </c>
    </row>
    <row r="91" spans="1:8" x14ac:dyDescent="0.2">
      <c r="A91">
        <v>90</v>
      </c>
      <c r="B91" s="1">
        <v>44016.416666666664</v>
      </c>
      <c r="C91" s="2">
        <v>1258</v>
      </c>
      <c r="D91" s="2">
        <v>1324</v>
      </c>
      <c r="E91">
        <v>346</v>
      </c>
      <c r="F91">
        <v>121</v>
      </c>
      <c r="G91">
        <v>35</v>
      </c>
      <c r="H91">
        <v>27</v>
      </c>
    </row>
    <row r="92" spans="1:8" x14ac:dyDescent="0.2">
      <c r="A92">
        <v>91</v>
      </c>
      <c r="B92" s="1">
        <v>44017.416666666664</v>
      </c>
      <c r="C92" s="2">
        <v>1258</v>
      </c>
      <c r="D92" s="2">
        <v>1327</v>
      </c>
      <c r="E92">
        <v>347</v>
      </c>
      <c r="F92">
        <v>121</v>
      </c>
      <c r="G92">
        <v>35</v>
      </c>
      <c r="H92">
        <v>30</v>
      </c>
    </row>
    <row r="93" spans="1:8" x14ac:dyDescent="0.2">
      <c r="A93">
        <v>92</v>
      </c>
      <c r="B93" s="1">
        <v>44018.416666666664</v>
      </c>
      <c r="C93" s="2">
        <v>1263</v>
      </c>
      <c r="D93" s="2">
        <v>1329</v>
      </c>
      <c r="E93">
        <v>350</v>
      </c>
      <c r="F93">
        <v>122</v>
      </c>
      <c r="G93">
        <v>35</v>
      </c>
      <c r="H93">
        <v>22</v>
      </c>
    </row>
    <row r="94" spans="1:8" x14ac:dyDescent="0.2">
      <c r="A94">
        <v>93</v>
      </c>
      <c r="B94" s="1">
        <v>44019.416666666664</v>
      </c>
      <c r="C94" s="2">
        <v>1266</v>
      </c>
      <c r="D94" s="2">
        <v>1335</v>
      </c>
      <c r="E94">
        <v>351</v>
      </c>
      <c r="F94">
        <v>123</v>
      </c>
      <c r="G94">
        <v>35</v>
      </c>
      <c r="H94">
        <v>30</v>
      </c>
    </row>
    <row r="95" spans="1:8" x14ac:dyDescent="0.2">
      <c r="A95">
        <v>94</v>
      </c>
      <c r="B95" s="1">
        <v>44020.416666666664</v>
      </c>
      <c r="C95" s="2">
        <v>1270</v>
      </c>
      <c r="D95" s="2">
        <v>1344</v>
      </c>
      <c r="E95">
        <v>356</v>
      </c>
      <c r="F95">
        <v>122</v>
      </c>
      <c r="G95">
        <v>34</v>
      </c>
      <c r="H95">
        <v>23</v>
      </c>
    </row>
    <row r="96" spans="1:8" x14ac:dyDescent="0.2">
      <c r="A96">
        <v>95</v>
      </c>
      <c r="B96" s="1">
        <v>44021.416666666664</v>
      </c>
      <c r="C96" s="2">
        <v>1276</v>
      </c>
      <c r="D96" s="2">
        <v>1348</v>
      </c>
      <c r="E96">
        <v>355</v>
      </c>
      <c r="F96">
        <v>123</v>
      </c>
      <c r="G96">
        <v>34</v>
      </c>
      <c r="H96">
        <v>24</v>
      </c>
    </row>
    <row r="97" spans="1:8" x14ac:dyDescent="0.2">
      <c r="A97">
        <v>96</v>
      </c>
      <c r="B97" s="1">
        <v>44022.416666666664</v>
      </c>
      <c r="C97" s="2">
        <v>1286</v>
      </c>
      <c r="D97" s="2">
        <v>1352</v>
      </c>
      <c r="E97">
        <v>358</v>
      </c>
      <c r="F97">
        <v>123</v>
      </c>
      <c r="G97">
        <v>34</v>
      </c>
      <c r="H97">
        <v>19</v>
      </c>
    </row>
    <row r="98" spans="1:8" x14ac:dyDescent="0.2">
      <c r="A98">
        <v>97</v>
      </c>
      <c r="B98" s="1">
        <v>44023.416666666664</v>
      </c>
      <c r="C98" s="2">
        <v>1289</v>
      </c>
      <c r="D98" s="2">
        <v>1355</v>
      </c>
      <c r="E98">
        <v>359</v>
      </c>
      <c r="F98">
        <v>123</v>
      </c>
      <c r="G98">
        <v>34</v>
      </c>
      <c r="H98">
        <v>19</v>
      </c>
    </row>
    <row r="99" spans="1:8" x14ac:dyDescent="0.2">
      <c r="A99">
        <v>98</v>
      </c>
      <c r="B99" s="1">
        <v>44024.416666666664</v>
      </c>
      <c r="C99" s="2">
        <v>1295</v>
      </c>
      <c r="D99" s="2">
        <v>1357</v>
      </c>
      <c r="E99">
        <v>361</v>
      </c>
      <c r="F99">
        <v>123</v>
      </c>
      <c r="G99">
        <v>35</v>
      </c>
      <c r="H99">
        <v>17</v>
      </c>
    </row>
    <row r="100" spans="1:8" x14ac:dyDescent="0.2">
      <c r="A100">
        <v>99</v>
      </c>
      <c r="B100" s="1">
        <v>44025.416666666664</v>
      </c>
      <c r="C100" s="2">
        <v>1298</v>
      </c>
      <c r="D100" s="2">
        <v>1357</v>
      </c>
      <c r="E100">
        <v>363</v>
      </c>
      <c r="F100">
        <v>124</v>
      </c>
      <c r="G100">
        <v>35</v>
      </c>
      <c r="H100">
        <v>17</v>
      </c>
    </row>
    <row r="101" spans="1:8" x14ac:dyDescent="0.2">
      <c r="A101">
        <v>100</v>
      </c>
      <c r="B101" s="1">
        <v>44026.416666666664</v>
      </c>
      <c r="C101" s="2">
        <v>1301</v>
      </c>
      <c r="D101" s="2">
        <v>1357</v>
      </c>
      <c r="E101">
        <v>366</v>
      </c>
      <c r="F101">
        <v>124</v>
      </c>
      <c r="G101">
        <v>35</v>
      </c>
      <c r="H101">
        <v>19</v>
      </c>
    </row>
    <row r="102" spans="1:8" x14ac:dyDescent="0.2">
      <c r="A102">
        <v>101</v>
      </c>
      <c r="B102" s="1">
        <v>44027.416666666664</v>
      </c>
      <c r="C102" s="2">
        <v>1305</v>
      </c>
      <c r="D102" s="2">
        <v>1363</v>
      </c>
      <c r="E102">
        <v>368</v>
      </c>
      <c r="F102">
        <v>124</v>
      </c>
      <c r="G102">
        <v>36</v>
      </c>
      <c r="H102">
        <v>13</v>
      </c>
    </row>
    <row r="103" spans="1:8" x14ac:dyDescent="0.2">
      <c r="A103">
        <v>102</v>
      </c>
      <c r="B103" s="1">
        <v>44028.416666666664</v>
      </c>
      <c r="C103" s="2">
        <v>1308</v>
      </c>
      <c r="D103" s="2">
        <v>1365</v>
      </c>
      <c r="E103">
        <v>370</v>
      </c>
      <c r="F103">
        <v>124</v>
      </c>
      <c r="G103">
        <v>36</v>
      </c>
      <c r="H103">
        <v>12</v>
      </c>
    </row>
    <row r="104" spans="1:8" x14ac:dyDescent="0.2">
      <c r="A104">
        <v>103</v>
      </c>
      <c r="B104" s="1">
        <v>44029.416666666664</v>
      </c>
      <c r="C104" s="2">
        <v>1310</v>
      </c>
      <c r="D104" s="2">
        <v>1367</v>
      </c>
      <c r="E104">
        <v>372</v>
      </c>
      <c r="F104">
        <v>124</v>
      </c>
      <c r="G104">
        <v>36</v>
      </c>
      <c r="H104">
        <v>18</v>
      </c>
    </row>
    <row r="105" spans="1:8" x14ac:dyDescent="0.2">
      <c r="A105">
        <v>104</v>
      </c>
      <c r="B105" s="1">
        <v>44030.416666666664</v>
      </c>
      <c r="C105" s="2">
        <v>1318</v>
      </c>
      <c r="D105" s="2">
        <v>1372</v>
      </c>
      <c r="E105">
        <v>375</v>
      </c>
      <c r="F105">
        <v>124</v>
      </c>
      <c r="G105">
        <v>37</v>
      </c>
      <c r="H105">
        <v>12</v>
      </c>
    </row>
    <row r="106" spans="1:8" x14ac:dyDescent="0.2">
      <c r="A106">
        <v>105</v>
      </c>
      <c r="B106" s="1">
        <v>44031.416666666664</v>
      </c>
      <c r="C106" s="2">
        <v>1322</v>
      </c>
      <c r="D106" s="2">
        <v>1374</v>
      </c>
      <c r="E106">
        <v>374</v>
      </c>
      <c r="F106">
        <v>124</v>
      </c>
      <c r="G106">
        <v>37</v>
      </c>
      <c r="H106">
        <v>16</v>
      </c>
    </row>
    <row r="107" spans="1:8" x14ac:dyDescent="0.2">
      <c r="A107">
        <v>106</v>
      </c>
      <c r="B107" s="1">
        <v>44032.416666666664</v>
      </c>
      <c r="C107" s="2">
        <v>1327</v>
      </c>
      <c r="D107" s="2">
        <v>1375</v>
      </c>
      <c r="E107">
        <v>377</v>
      </c>
      <c r="F107">
        <v>124</v>
      </c>
      <c r="G107">
        <v>37</v>
      </c>
      <c r="H107">
        <v>12</v>
      </c>
    </row>
    <row r="108" spans="1:8" x14ac:dyDescent="0.2">
      <c r="A108">
        <v>107</v>
      </c>
      <c r="B108" s="1">
        <v>44033.416666666664</v>
      </c>
      <c r="C108" s="2">
        <v>1332</v>
      </c>
      <c r="D108" s="2">
        <v>1385</v>
      </c>
      <c r="E108">
        <v>379</v>
      </c>
      <c r="F108">
        <v>125</v>
      </c>
      <c r="G108">
        <v>36</v>
      </c>
      <c r="H108">
        <v>15</v>
      </c>
    </row>
    <row r="109" spans="1:8" x14ac:dyDescent="0.2">
      <c r="A109">
        <v>108</v>
      </c>
      <c r="B109" s="1">
        <v>44034.416666666664</v>
      </c>
      <c r="C109" s="2">
        <v>1336</v>
      </c>
      <c r="D109" s="2">
        <v>1387</v>
      </c>
      <c r="E109">
        <v>380</v>
      </c>
      <c r="F109">
        <v>125</v>
      </c>
      <c r="G109">
        <v>36</v>
      </c>
      <c r="H109">
        <v>12</v>
      </c>
    </row>
    <row r="110" spans="1:8" x14ac:dyDescent="0.2">
      <c r="A110">
        <v>109</v>
      </c>
      <c r="B110" s="1">
        <v>44035.416666666664</v>
      </c>
      <c r="C110" s="2">
        <v>1340</v>
      </c>
      <c r="D110" s="2">
        <v>1388</v>
      </c>
      <c r="E110">
        <v>383</v>
      </c>
      <c r="F110">
        <v>125</v>
      </c>
      <c r="G110">
        <v>36</v>
      </c>
      <c r="H110">
        <v>9</v>
      </c>
    </row>
    <row r="111" spans="1:8" x14ac:dyDescent="0.2">
      <c r="A111">
        <v>110</v>
      </c>
      <c r="B111" s="1">
        <v>44036.416666666664</v>
      </c>
      <c r="C111" s="2">
        <v>1342</v>
      </c>
      <c r="D111" s="2">
        <v>1392</v>
      </c>
      <c r="E111">
        <v>384</v>
      </c>
      <c r="F111">
        <v>125</v>
      </c>
      <c r="G111">
        <v>36</v>
      </c>
      <c r="H111">
        <v>14</v>
      </c>
    </row>
    <row r="112" spans="1:8" x14ac:dyDescent="0.2">
      <c r="A112">
        <v>111</v>
      </c>
      <c r="B112" s="1">
        <v>44037.416666666664</v>
      </c>
      <c r="C112" s="2">
        <v>1349</v>
      </c>
      <c r="D112" s="2">
        <v>1397</v>
      </c>
      <c r="E112">
        <v>384</v>
      </c>
      <c r="F112">
        <v>125</v>
      </c>
      <c r="G112">
        <v>35</v>
      </c>
      <c r="H112">
        <v>14</v>
      </c>
    </row>
    <row r="113" spans="1:8" x14ac:dyDescent="0.2">
      <c r="A113">
        <v>112</v>
      </c>
      <c r="B113" s="1">
        <v>44038.416666666664</v>
      </c>
      <c r="C113" s="2">
        <v>1354</v>
      </c>
      <c r="D113" s="2">
        <v>1397</v>
      </c>
      <c r="E113">
        <v>385</v>
      </c>
      <c r="F113">
        <v>125</v>
      </c>
      <c r="G113">
        <v>35</v>
      </c>
      <c r="H113">
        <v>13</v>
      </c>
    </row>
    <row r="114" spans="1:8" x14ac:dyDescent="0.2">
      <c r="A114">
        <v>113</v>
      </c>
      <c r="B114" s="1">
        <v>44039.416666666664</v>
      </c>
      <c r="C114" s="2">
        <v>1357</v>
      </c>
      <c r="D114" s="2">
        <v>1400</v>
      </c>
      <c r="E114">
        <v>386</v>
      </c>
      <c r="F114">
        <v>125</v>
      </c>
      <c r="G114">
        <v>35</v>
      </c>
      <c r="H114">
        <v>12</v>
      </c>
    </row>
    <row r="115" spans="1:8" x14ac:dyDescent="0.2">
      <c r="A115">
        <v>114</v>
      </c>
      <c r="B115" s="1">
        <v>44040.416666666664</v>
      </c>
      <c r="C115" s="2">
        <v>1361</v>
      </c>
      <c r="D115" s="2">
        <v>1405</v>
      </c>
      <c r="E115">
        <v>386</v>
      </c>
      <c r="F115">
        <v>125</v>
      </c>
      <c r="G115">
        <v>35</v>
      </c>
      <c r="H115">
        <v>15</v>
      </c>
    </row>
    <row r="116" spans="1:8" x14ac:dyDescent="0.2">
      <c r="A116">
        <v>115</v>
      </c>
      <c r="B116" s="1">
        <v>44041.416666666664</v>
      </c>
      <c r="C116" s="2">
        <v>1365</v>
      </c>
      <c r="D116" s="2">
        <v>1409</v>
      </c>
      <c r="E116">
        <v>386</v>
      </c>
      <c r="F116">
        <v>126</v>
      </c>
      <c r="G116">
        <v>35</v>
      </c>
      <c r="H116">
        <v>26</v>
      </c>
    </row>
    <row r="117" spans="1:8" x14ac:dyDescent="0.2">
      <c r="A117">
        <v>116</v>
      </c>
      <c r="B117" s="1">
        <v>44042.416666666664</v>
      </c>
      <c r="C117" s="2">
        <v>1371</v>
      </c>
      <c r="D117" s="2">
        <v>1420</v>
      </c>
      <c r="E117">
        <v>387</v>
      </c>
      <c r="F117">
        <v>127</v>
      </c>
      <c r="G117">
        <v>35</v>
      </c>
      <c r="H117">
        <v>17</v>
      </c>
    </row>
    <row r="118" spans="1:8" x14ac:dyDescent="0.2">
      <c r="A118">
        <v>117</v>
      </c>
      <c r="B118" s="1">
        <v>44043.416666666664</v>
      </c>
      <c r="C118" s="2">
        <v>1375</v>
      </c>
      <c r="D118" s="2">
        <v>1422</v>
      </c>
      <c r="E118">
        <v>389</v>
      </c>
      <c r="F118">
        <v>127</v>
      </c>
      <c r="G118">
        <v>35</v>
      </c>
      <c r="H118">
        <v>14</v>
      </c>
    </row>
    <row r="119" spans="1:8" x14ac:dyDescent="0.2">
      <c r="A119">
        <v>118</v>
      </c>
      <c r="B119" s="1">
        <v>44044.416666666664</v>
      </c>
      <c r="C119" s="2">
        <v>1380</v>
      </c>
      <c r="D119" s="2">
        <v>1424</v>
      </c>
      <c r="E119">
        <v>391</v>
      </c>
      <c r="F119">
        <v>127</v>
      </c>
      <c r="G119">
        <v>35</v>
      </c>
      <c r="H119">
        <v>17</v>
      </c>
    </row>
    <row r="120" spans="1:8" x14ac:dyDescent="0.2">
      <c r="A120">
        <v>119</v>
      </c>
      <c r="B120" s="1">
        <v>44045.416666666664</v>
      </c>
      <c r="C120" s="2">
        <v>1385</v>
      </c>
      <c r="D120" s="2">
        <v>1427</v>
      </c>
      <c r="E120">
        <v>392</v>
      </c>
      <c r="F120">
        <v>127</v>
      </c>
      <c r="G120">
        <v>37</v>
      </c>
      <c r="H120">
        <v>13</v>
      </c>
    </row>
    <row r="121" spans="1:8" x14ac:dyDescent="0.2">
      <c r="A121">
        <v>120</v>
      </c>
      <c r="B121" s="1">
        <v>44046.416666666664</v>
      </c>
      <c r="C121" s="2">
        <v>1385</v>
      </c>
      <c r="D121" s="2">
        <v>1430</v>
      </c>
      <c r="E121">
        <v>392</v>
      </c>
      <c r="F121">
        <v>127</v>
      </c>
      <c r="G121">
        <v>37</v>
      </c>
      <c r="H121">
        <v>18</v>
      </c>
    </row>
    <row r="122" spans="1:8" x14ac:dyDescent="0.2">
      <c r="A122">
        <v>121</v>
      </c>
      <c r="B122" s="1">
        <v>44047.416666666664</v>
      </c>
      <c r="C122" s="2">
        <v>1389</v>
      </c>
      <c r="D122" s="2">
        <v>1435</v>
      </c>
      <c r="E122">
        <v>393</v>
      </c>
      <c r="F122">
        <v>127</v>
      </c>
      <c r="G122">
        <v>36</v>
      </c>
      <c r="H122">
        <v>16</v>
      </c>
    </row>
    <row r="123" spans="1:8" x14ac:dyDescent="0.2">
      <c r="A123">
        <v>122</v>
      </c>
      <c r="B123" s="1">
        <v>44048.416666666664</v>
      </c>
      <c r="C123" s="2">
        <v>1397</v>
      </c>
      <c r="D123" s="2">
        <v>1439</v>
      </c>
      <c r="E123">
        <v>394</v>
      </c>
      <c r="F123">
        <v>127</v>
      </c>
      <c r="G123">
        <v>36</v>
      </c>
      <c r="H123">
        <v>9</v>
      </c>
    </row>
    <row r="124" spans="1:8" x14ac:dyDescent="0.2">
      <c r="A124">
        <v>123</v>
      </c>
      <c r="B124" s="1">
        <v>44049.416666666664</v>
      </c>
      <c r="C124" s="2">
        <v>1401</v>
      </c>
      <c r="D124" s="2">
        <v>1442</v>
      </c>
      <c r="E124">
        <v>395</v>
      </c>
      <c r="F124">
        <v>128</v>
      </c>
      <c r="G124">
        <v>36</v>
      </c>
      <c r="H124">
        <v>13</v>
      </c>
    </row>
    <row r="125" spans="1:8" x14ac:dyDescent="0.2">
      <c r="A125">
        <v>124</v>
      </c>
      <c r="B125" s="1">
        <v>44050.416666666664</v>
      </c>
      <c r="C125" s="2">
        <v>1406</v>
      </c>
      <c r="D125" s="2">
        <v>1446</v>
      </c>
      <c r="E125">
        <v>397</v>
      </c>
      <c r="F125">
        <v>128</v>
      </c>
      <c r="G125">
        <v>35</v>
      </c>
      <c r="H125">
        <v>17</v>
      </c>
    </row>
    <row r="126" spans="1:8" x14ac:dyDescent="0.2">
      <c r="A126">
        <v>125</v>
      </c>
      <c r="B126" s="1">
        <v>44051.416666666664</v>
      </c>
      <c r="C126" s="2">
        <v>1412</v>
      </c>
      <c r="D126" s="2">
        <v>1452</v>
      </c>
      <c r="E126">
        <v>397</v>
      </c>
      <c r="F126">
        <v>128</v>
      </c>
      <c r="G126">
        <v>36</v>
      </c>
      <c r="H126">
        <v>15</v>
      </c>
    </row>
    <row r="127" spans="1:8" x14ac:dyDescent="0.2">
      <c r="A127">
        <v>126</v>
      </c>
      <c r="B127" s="1">
        <v>44052.416666666664</v>
      </c>
      <c r="C127" s="2">
        <v>1415</v>
      </c>
      <c r="D127" s="2">
        <v>1456</v>
      </c>
      <c r="E127">
        <v>398</v>
      </c>
      <c r="F127">
        <v>129</v>
      </c>
      <c r="G127">
        <v>36</v>
      </c>
      <c r="H127">
        <v>14</v>
      </c>
    </row>
    <row r="128" spans="1:8" x14ac:dyDescent="0.2">
      <c r="A128">
        <v>127</v>
      </c>
      <c r="B128" s="1">
        <v>44053.416666666664</v>
      </c>
      <c r="C128" s="2">
        <v>1417</v>
      </c>
      <c r="D128" s="2">
        <v>1457</v>
      </c>
      <c r="E128">
        <v>400</v>
      </c>
      <c r="F128">
        <v>129</v>
      </c>
      <c r="G128">
        <v>36</v>
      </c>
      <c r="H128">
        <v>15</v>
      </c>
    </row>
    <row r="129" spans="1:8" x14ac:dyDescent="0.2">
      <c r="A129">
        <v>128</v>
      </c>
      <c r="B129" s="1">
        <v>44054.416666666664</v>
      </c>
      <c r="C129" s="2">
        <v>1423</v>
      </c>
      <c r="D129" s="2">
        <v>1461</v>
      </c>
      <c r="E129">
        <v>401</v>
      </c>
      <c r="F129">
        <v>129</v>
      </c>
      <c r="G129">
        <v>36</v>
      </c>
      <c r="H129">
        <v>17</v>
      </c>
    </row>
    <row r="130" spans="1:8" x14ac:dyDescent="0.2">
      <c r="A130">
        <v>129</v>
      </c>
      <c r="B130" s="1">
        <v>44055.416666666664</v>
      </c>
      <c r="C130" s="2">
        <v>1426</v>
      </c>
      <c r="D130" s="2">
        <v>1465</v>
      </c>
      <c r="E130">
        <v>405</v>
      </c>
      <c r="F130">
        <v>129</v>
      </c>
      <c r="G130">
        <v>37</v>
      </c>
      <c r="H130">
        <v>12</v>
      </c>
    </row>
    <row r="131" spans="1:8" x14ac:dyDescent="0.2">
      <c r="A131">
        <v>130</v>
      </c>
      <c r="B131" s="1">
        <v>44056.416666666664</v>
      </c>
      <c r="C131" s="2">
        <v>1430</v>
      </c>
      <c r="D131" s="2">
        <v>1472</v>
      </c>
      <c r="E131">
        <v>405</v>
      </c>
      <c r="F131">
        <v>129</v>
      </c>
      <c r="G131">
        <v>37</v>
      </c>
      <c r="H131">
        <v>10</v>
      </c>
    </row>
    <row r="132" spans="1:8" x14ac:dyDescent="0.2">
      <c r="A132">
        <v>131</v>
      </c>
      <c r="B132" s="1">
        <v>44057.416666666664</v>
      </c>
      <c r="C132" s="2">
        <v>1433</v>
      </c>
      <c r="D132" s="2">
        <v>1475</v>
      </c>
      <c r="E132">
        <v>406</v>
      </c>
      <c r="F132">
        <v>130</v>
      </c>
      <c r="G132">
        <v>36</v>
      </c>
      <c r="H132">
        <v>15</v>
      </c>
    </row>
    <row r="133" spans="1:8" x14ac:dyDescent="0.2">
      <c r="A133">
        <v>132</v>
      </c>
      <c r="B133" s="1">
        <v>44058.416666666664</v>
      </c>
      <c r="C133" s="2">
        <v>1437</v>
      </c>
      <c r="D133" s="2">
        <v>1477</v>
      </c>
      <c r="E133">
        <v>407</v>
      </c>
      <c r="F133">
        <v>130</v>
      </c>
      <c r="G133">
        <v>37</v>
      </c>
      <c r="H133">
        <v>11</v>
      </c>
    </row>
    <row r="134" spans="1:8" x14ac:dyDescent="0.2">
      <c r="A134">
        <v>133</v>
      </c>
      <c r="B134" s="1">
        <v>44059.416666666664</v>
      </c>
      <c r="C134" s="2">
        <v>1440</v>
      </c>
      <c r="D134" s="2">
        <v>1480</v>
      </c>
      <c r="E134">
        <v>408</v>
      </c>
      <c r="F134">
        <v>130</v>
      </c>
      <c r="G134">
        <v>37</v>
      </c>
      <c r="H134">
        <v>7</v>
      </c>
    </row>
    <row r="135" spans="1:8" x14ac:dyDescent="0.2">
      <c r="A135">
        <v>134</v>
      </c>
      <c r="B135" s="1">
        <v>44060.416666666664</v>
      </c>
      <c r="C135" s="2">
        <v>1439</v>
      </c>
      <c r="D135" s="2">
        <v>1482</v>
      </c>
      <c r="E135">
        <v>408</v>
      </c>
      <c r="F135">
        <v>130</v>
      </c>
      <c r="G135">
        <v>37</v>
      </c>
      <c r="H135">
        <v>8</v>
      </c>
    </row>
    <row r="136" spans="1:8" x14ac:dyDescent="0.2">
      <c r="A136">
        <v>135</v>
      </c>
      <c r="B136" s="1">
        <v>44061.416666666664</v>
      </c>
      <c r="C136" s="2">
        <v>1441</v>
      </c>
      <c r="D136" s="2">
        <v>1485</v>
      </c>
      <c r="E136">
        <v>409</v>
      </c>
      <c r="F136">
        <v>130</v>
      </c>
      <c r="G136">
        <v>37</v>
      </c>
      <c r="H136">
        <v>9</v>
      </c>
    </row>
    <row r="137" spans="1:8" x14ac:dyDescent="0.2">
      <c r="A137">
        <v>136</v>
      </c>
      <c r="B137" s="1">
        <v>44062.416666666664</v>
      </c>
      <c r="C137" s="2">
        <v>1443</v>
      </c>
      <c r="D137" s="2">
        <v>1489</v>
      </c>
      <c r="E137">
        <v>412</v>
      </c>
      <c r="F137">
        <v>130</v>
      </c>
      <c r="G137">
        <v>37</v>
      </c>
      <c r="H137">
        <v>11</v>
      </c>
    </row>
    <row r="138" spans="1:8" x14ac:dyDescent="0.2">
      <c r="A138">
        <v>137</v>
      </c>
      <c r="B138" s="1">
        <v>44063.416666666664</v>
      </c>
      <c r="C138" s="2">
        <v>1447</v>
      </c>
      <c r="D138" s="2">
        <v>1493</v>
      </c>
      <c r="E138">
        <v>412</v>
      </c>
      <c r="F138">
        <v>130</v>
      </c>
      <c r="G138">
        <v>37</v>
      </c>
      <c r="H138">
        <v>12</v>
      </c>
    </row>
    <row r="139" spans="1:8" x14ac:dyDescent="0.2">
      <c r="A139">
        <v>138</v>
      </c>
      <c r="B139" s="1">
        <v>44064.416666666664</v>
      </c>
      <c r="C139" s="2">
        <v>1452</v>
      </c>
      <c r="D139" s="2">
        <v>1496</v>
      </c>
      <c r="E139">
        <v>412</v>
      </c>
      <c r="F139">
        <v>130</v>
      </c>
      <c r="G139">
        <v>38</v>
      </c>
      <c r="H139">
        <v>8</v>
      </c>
    </row>
    <row r="140" spans="1:8" x14ac:dyDescent="0.2">
      <c r="A140">
        <v>139</v>
      </c>
      <c r="B140" s="1">
        <v>44065.416666666664</v>
      </c>
      <c r="C140" s="2">
        <v>1453</v>
      </c>
      <c r="D140" s="2">
        <v>1501</v>
      </c>
      <c r="E140">
        <v>412</v>
      </c>
      <c r="F140">
        <v>131</v>
      </c>
      <c r="G140">
        <v>38</v>
      </c>
      <c r="H140">
        <v>11</v>
      </c>
    </row>
    <row r="141" spans="1:8" x14ac:dyDescent="0.2">
      <c r="A141">
        <v>140</v>
      </c>
      <c r="B141" s="1">
        <v>44066.416666666664</v>
      </c>
      <c r="C141" s="2">
        <v>1455</v>
      </c>
      <c r="D141" s="2">
        <v>1505</v>
      </c>
      <c r="E141">
        <v>412</v>
      </c>
      <c r="F141">
        <v>131</v>
      </c>
      <c r="G141">
        <v>38</v>
      </c>
      <c r="H141">
        <v>11</v>
      </c>
    </row>
    <row r="142" spans="1:8" x14ac:dyDescent="0.2">
      <c r="A142">
        <v>141</v>
      </c>
      <c r="B142" s="1">
        <v>44067.416666666664</v>
      </c>
      <c r="C142" s="2">
        <v>1459</v>
      </c>
      <c r="D142" s="2">
        <v>1505</v>
      </c>
      <c r="E142">
        <v>413</v>
      </c>
      <c r="F142">
        <v>131</v>
      </c>
      <c r="G142">
        <v>38</v>
      </c>
      <c r="H142">
        <v>8</v>
      </c>
    </row>
    <row r="143" spans="1:8" x14ac:dyDescent="0.2">
      <c r="A143">
        <v>142</v>
      </c>
      <c r="B143" s="1">
        <v>44068.416666666664</v>
      </c>
      <c r="C143" s="2">
        <v>1462</v>
      </c>
      <c r="D143" s="2">
        <v>1508</v>
      </c>
      <c r="E143">
        <v>413</v>
      </c>
      <c r="F143">
        <v>132</v>
      </c>
      <c r="G143">
        <v>38</v>
      </c>
      <c r="H143">
        <v>11</v>
      </c>
    </row>
    <row r="144" spans="1:8" x14ac:dyDescent="0.2">
      <c r="A144">
        <v>143</v>
      </c>
      <c r="B144" s="1">
        <v>44069.416666666664</v>
      </c>
      <c r="C144" s="2">
        <v>1464</v>
      </c>
      <c r="D144" s="2">
        <v>1513</v>
      </c>
      <c r="E144">
        <v>413</v>
      </c>
      <c r="F144">
        <v>132</v>
      </c>
      <c r="G144">
        <v>39</v>
      </c>
      <c r="H144">
        <v>13</v>
      </c>
    </row>
    <row r="145" spans="1:8" x14ac:dyDescent="0.2">
      <c r="A145">
        <v>144</v>
      </c>
      <c r="B145" s="1">
        <v>44070.416666666664</v>
      </c>
      <c r="C145" s="2">
        <v>1468</v>
      </c>
      <c r="D145" s="2">
        <v>1517</v>
      </c>
      <c r="E145">
        <v>415</v>
      </c>
      <c r="F145">
        <v>132</v>
      </c>
      <c r="G145">
        <v>39</v>
      </c>
      <c r="H145">
        <v>9</v>
      </c>
    </row>
    <row r="146" spans="1:8" x14ac:dyDescent="0.2">
      <c r="A146">
        <v>145</v>
      </c>
      <c r="B146" s="1">
        <v>44071.416666666664</v>
      </c>
      <c r="C146" s="2">
        <v>1471</v>
      </c>
      <c r="D146" s="2">
        <v>1520</v>
      </c>
      <c r="E146">
        <v>415</v>
      </c>
      <c r="F146">
        <v>132</v>
      </c>
      <c r="G146">
        <v>39</v>
      </c>
      <c r="H146">
        <v>16</v>
      </c>
    </row>
    <row r="147" spans="1:8" x14ac:dyDescent="0.2">
      <c r="A147">
        <v>146</v>
      </c>
      <c r="B147" s="1">
        <v>44072.416666666664</v>
      </c>
      <c r="C147" s="2">
        <v>1479</v>
      </c>
      <c r="D147" s="2">
        <v>1522</v>
      </c>
      <c r="E147">
        <v>418</v>
      </c>
      <c r="F147">
        <v>133</v>
      </c>
      <c r="G147">
        <v>39</v>
      </c>
      <c r="H147">
        <v>12</v>
      </c>
    </row>
    <row r="148" spans="1:8" x14ac:dyDescent="0.2">
      <c r="A148">
        <v>147</v>
      </c>
      <c r="B148" s="1">
        <v>44073.416666666664</v>
      </c>
      <c r="C148" s="2">
        <v>1486</v>
      </c>
      <c r="D148" s="2">
        <v>1524</v>
      </c>
      <c r="E148">
        <v>419</v>
      </c>
      <c r="F148">
        <v>133</v>
      </c>
      <c r="G148">
        <v>39</v>
      </c>
      <c r="H148">
        <v>8</v>
      </c>
    </row>
    <row r="149" spans="1:8" x14ac:dyDescent="0.2">
      <c r="A149">
        <v>148</v>
      </c>
      <c r="B149" s="1">
        <v>44074.416666666664</v>
      </c>
      <c r="C149" s="2">
        <v>1486</v>
      </c>
      <c r="D149" s="2">
        <v>1526</v>
      </c>
      <c r="E149">
        <v>420</v>
      </c>
      <c r="F149">
        <v>133</v>
      </c>
      <c r="G149">
        <v>39</v>
      </c>
      <c r="H149">
        <v>8</v>
      </c>
    </row>
    <row r="150" spans="1:8" x14ac:dyDescent="0.2">
      <c r="A150">
        <v>149</v>
      </c>
      <c r="B150" s="1">
        <v>44075.416666666664</v>
      </c>
      <c r="C150" s="2">
        <v>1486</v>
      </c>
      <c r="D150" s="2">
        <v>1527</v>
      </c>
      <c r="E150">
        <v>421</v>
      </c>
      <c r="F150">
        <v>133</v>
      </c>
      <c r="G150">
        <v>39</v>
      </c>
      <c r="H150">
        <v>11</v>
      </c>
    </row>
    <row r="151" spans="1:8" x14ac:dyDescent="0.2">
      <c r="A151">
        <v>150</v>
      </c>
      <c r="B151" s="1">
        <v>44076.416666666664</v>
      </c>
      <c r="C151" s="2">
        <v>1488</v>
      </c>
      <c r="D151" s="2">
        <v>1530</v>
      </c>
      <c r="E151">
        <v>423</v>
      </c>
      <c r="F151">
        <v>133</v>
      </c>
      <c r="G151">
        <v>39</v>
      </c>
      <c r="H151">
        <v>10</v>
      </c>
    </row>
    <row r="152" spans="1:8" x14ac:dyDescent="0.2">
      <c r="A152">
        <v>151</v>
      </c>
      <c r="B152" s="1">
        <v>44077.416666666664</v>
      </c>
      <c r="C152" s="2">
        <v>1491</v>
      </c>
      <c r="D152" s="2">
        <v>1533</v>
      </c>
      <c r="E152">
        <v>423</v>
      </c>
      <c r="F152">
        <v>134</v>
      </c>
      <c r="G152">
        <v>39</v>
      </c>
      <c r="H152">
        <v>14</v>
      </c>
    </row>
    <row r="153" spans="1:8" x14ac:dyDescent="0.2">
      <c r="A153">
        <v>152</v>
      </c>
      <c r="B153" s="1">
        <v>44078.416666666664</v>
      </c>
      <c r="C153" s="2">
        <v>1490</v>
      </c>
      <c r="D153" s="2">
        <v>1539</v>
      </c>
      <c r="E153">
        <v>424</v>
      </c>
      <c r="F153">
        <v>135</v>
      </c>
      <c r="G153">
        <v>41</v>
      </c>
      <c r="H153">
        <v>16</v>
      </c>
    </row>
    <row r="154" spans="1:8" x14ac:dyDescent="0.2">
      <c r="A154">
        <v>153</v>
      </c>
      <c r="B154" s="1">
        <v>44079.416666666664</v>
      </c>
      <c r="C154" s="2">
        <v>1495</v>
      </c>
      <c r="D154" s="2">
        <v>1544</v>
      </c>
      <c r="E154">
        <v>424</v>
      </c>
      <c r="F154">
        <v>136</v>
      </c>
      <c r="G154">
        <v>40</v>
      </c>
      <c r="H154">
        <v>13</v>
      </c>
    </row>
    <row r="155" spans="1:8" x14ac:dyDescent="0.2">
      <c r="A155">
        <v>154</v>
      </c>
      <c r="B155" s="1">
        <v>44080.416666666664</v>
      </c>
      <c r="C155" s="2">
        <v>1497</v>
      </c>
      <c r="D155" s="2">
        <v>1546</v>
      </c>
      <c r="E155">
        <v>425</v>
      </c>
      <c r="F155">
        <v>136</v>
      </c>
      <c r="G155">
        <v>40</v>
      </c>
      <c r="H155">
        <v>11</v>
      </c>
    </row>
    <row r="156" spans="1:8" x14ac:dyDescent="0.2">
      <c r="A156">
        <v>155</v>
      </c>
      <c r="B156" s="1">
        <v>44081.416666666664</v>
      </c>
      <c r="C156" s="2">
        <v>1501</v>
      </c>
      <c r="D156" s="2">
        <v>1547</v>
      </c>
      <c r="E156">
        <v>425</v>
      </c>
      <c r="F156">
        <v>136</v>
      </c>
      <c r="G156">
        <v>40</v>
      </c>
      <c r="H156">
        <v>11</v>
      </c>
    </row>
    <row r="157" spans="1:8" x14ac:dyDescent="0.2">
      <c r="A157">
        <v>156</v>
      </c>
      <c r="B157" s="1">
        <v>44082.416666666664</v>
      </c>
      <c r="C157" s="2">
        <v>1501</v>
      </c>
      <c r="D157" s="2">
        <v>1550</v>
      </c>
      <c r="E157">
        <v>426</v>
      </c>
      <c r="F157">
        <v>136</v>
      </c>
      <c r="G157">
        <v>40</v>
      </c>
      <c r="H157">
        <v>10</v>
      </c>
    </row>
    <row r="158" spans="1:8" x14ac:dyDescent="0.2">
      <c r="A158">
        <v>157</v>
      </c>
      <c r="B158" s="1">
        <v>44083.416666666664</v>
      </c>
      <c r="C158" s="2">
        <v>1502</v>
      </c>
      <c r="D158" s="2">
        <v>1551</v>
      </c>
      <c r="E158">
        <v>428</v>
      </c>
      <c r="F158">
        <v>136</v>
      </c>
      <c r="G158">
        <v>40</v>
      </c>
      <c r="H158">
        <v>15</v>
      </c>
    </row>
    <row r="159" spans="1:8" x14ac:dyDescent="0.2">
      <c r="A159">
        <v>158</v>
      </c>
      <c r="B159" s="1">
        <v>44084.416666666664</v>
      </c>
      <c r="C159" s="2">
        <v>1507</v>
      </c>
      <c r="D159" s="2">
        <v>1555</v>
      </c>
      <c r="E159">
        <v>428</v>
      </c>
      <c r="F159">
        <v>136</v>
      </c>
      <c r="G159">
        <v>41</v>
      </c>
      <c r="H159">
        <v>12</v>
      </c>
    </row>
    <row r="160" spans="1:8" x14ac:dyDescent="0.2">
      <c r="A160">
        <v>159</v>
      </c>
      <c r="B160" s="1">
        <v>44085.416666666664</v>
      </c>
      <c r="C160" s="2">
        <v>1509</v>
      </c>
      <c r="D160" s="2">
        <v>1560</v>
      </c>
      <c r="E160">
        <v>428</v>
      </c>
      <c r="F160">
        <v>136</v>
      </c>
      <c r="G160">
        <v>41</v>
      </c>
      <c r="H160">
        <v>11</v>
      </c>
    </row>
    <row r="161" spans="1:8" x14ac:dyDescent="0.2">
      <c r="A161">
        <v>160</v>
      </c>
      <c r="B161" s="1">
        <v>44086.416666666664</v>
      </c>
      <c r="C161" s="2">
        <v>1511</v>
      </c>
      <c r="D161" s="2">
        <v>1564</v>
      </c>
      <c r="E161">
        <v>429</v>
      </c>
      <c r="F161">
        <v>136</v>
      </c>
      <c r="G161">
        <v>41</v>
      </c>
      <c r="H161">
        <v>12</v>
      </c>
    </row>
    <row r="162" spans="1:8" x14ac:dyDescent="0.2">
      <c r="A162">
        <v>161</v>
      </c>
      <c r="B162" s="1">
        <v>44087.416666666664</v>
      </c>
      <c r="C162" s="2">
        <v>1513</v>
      </c>
      <c r="D162" s="2">
        <v>1566</v>
      </c>
      <c r="E162">
        <v>430</v>
      </c>
      <c r="F162">
        <v>136</v>
      </c>
      <c r="G162">
        <v>41</v>
      </c>
      <c r="H162">
        <v>9</v>
      </c>
    </row>
    <row r="163" spans="1:8" x14ac:dyDescent="0.2">
      <c r="A163">
        <v>162</v>
      </c>
      <c r="B163" s="1">
        <v>44088.416666666664</v>
      </c>
      <c r="C163" s="2">
        <v>1514</v>
      </c>
      <c r="D163" s="2">
        <v>1567</v>
      </c>
      <c r="E163">
        <v>430</v>
      </c>
      <c r="F163">
        <v>136</v>
      </c>
      <c r="G163">
        <v>40</v>
      </c>
      <c r="H163">
        <v>9</v>
      </c>
    </row>
    <row r="164" spans="1:8" x14ac:dyDescent="0.2">
      <c r="A164">
        <v>163</v>
      </c>
      <c r="B164" s="1">
        <v>44089.416666666664</v>
      </c>
      <c r="C164" s="2">
        <v>1515</v>
      </c>
      <c r="D164" s="2">
        <v>1568</v>
      </c>
      <c r="E164">
        <v>431</v>
      </c>
      <c r="F164">
        <v>136</v>
      </c>
      <c r="G164">
        <v>40</v>
      </c>
      <c r="H164">
        <v>16</v>
      </c>
    </row>
    <row r="165" spans="1:8" x14ac:dyDescent="0.2">
      <c r="A165">
        <v>164</v>
      </c>
      <c r="B165" s="1">
        <v>44090.416666666664</v>
      </c>
      <c r="C165" s="2">
        <v>1520</v>
      </c>
      <c r="D165" s="2">
        <v>1572</v>
      </c>
      <c r="E165">
        <v>431</v>
      </c>
      <c r="F165">
        <v>136</v>
      </c>
      <c r="G165">
        <v>40</v>
      </c>
      <c r="H165">
        <v>13</v>
      </c>
    </row>
    <row r="166" spans="1:8" x14ac:dyDescent="0.2">
      <c r="A166">
        <v>165</v>
      </c>
      <c r="B166" s="1">
        <v>44091.416666666664</v>
      </c>
      <c r="C166" s="2">
        <v>1523</v>
      </c>
      <c r="D166" s="2">
        <v>1576</v>
      </c>
      <c r="E166">
        <v>432</v>
      </c>
      <c r="F166">
        <v>137</v>
      </c>
      <c r="G166">
        <v>40</v>
      </c>
      <c r="H166">
        <v>9</v>
      </c>
    </row>
    <row r="167" spans="1:8" x14ac:dyDescent="0.2">
      <c r="A167">
        <v>166</v>
      </c>
      <c r="B167" s="1">
        <v>44092.416666666664</v>
      </c>
      <c r="C167" s="2">
        <v>1528</v>
      </c>
      <c r="D167" s="2">
        <v>1577</v>
      </c>
      <c r="E167">
        <v>433</v>
      </c>
      <c r="F167">
        <v>137</v>
      </c>
      <c r="G167">
        <v>40</v>
      </c>
      <c r="H167">
        <v>9</v>
      </c>
    </row>
    <row r="168" spans="1:8" x14ac:dyDescent="0.2">
      <c r="A168">
        <v>167</v>
      </c>
      <c r="B168" s="1">
        <v>44093.416666666664</v>
      </c>
      <c r="C168" s="2">
        <v>1532</v>
      </c>
      <c r="D168" s="2">
        <v>1579</v>
      </c>
      <c r="E168">
        <v>433</v>
      </c>
      <c r="F168">
        <v>137</v>
      </c>
      <c r="G168">
        <v>40</v>
      </c>
      <c r="H168">
        <v>11</v>
      </c>
    </row>
    <row r="169" spans="1:8" x14ac:dyDescent="0.2">
      <c r="A169">
        <v>168</v>
      </c>
      <c r="B169" s="1">
        <v>44094.416666666664</v>
      </c>
      <c r="C169" s="2">
        <v>1534</v>
      </c>
      <c r="D169" s="2">
        <v>1582</v>
      </c>
      <c r="E169">
        <v>433</v>
      </c>
      <c r="F169">
        <v>137</v>
      </c>
      <c r="G169">
        <v>40</v>
      </c>
      <c r="H169">
        <v>9</v>
      </c>
    </row>
    <row r="170" spans="1:8" x14ac:dyDescent="0.2">
      <c r="A170">
        <v>169</v>
      </c>
      <c r="B170" s="1">
        <v>44095.416666666664</v>
      </c>
      <c r="C170" s="2">
        <v>1534</v>
      </c>
      <c r="D170" s="2">
        <v>1585</v>
      </c>
      <c r="E170">
        <v>433</v>
      </c>
      <c r="F170">
        <v>137</v>
      </c>
      <c r="G170">
        <v>40</v>
      </c>
      <c r="H170">
        <v>10</v>
      </c>
    </row>
    <row r="171" spans="1:8" x14ac:dyDescent="0.2">
      <c r="A171">
        <v>170</v>
      </c>
      <c r="B171" s="1">
        <v>44096.416666666664</v>
      </c>
      <c r="C171" s="2">
        <v>1537</v>
      </c>
      <c r="D171" s="2">
        <v>1588</v>
      </c>
      <c r="E171">
        <v>435</v>
      </c>
      <c r="F171">
        <v>138</v>
      </c>
      <c r="G171">
        <v>40</v>
      </c>
      <c r="H171">
        <v>10</v>
      </c>
    </row>
    <row r="172" spans="1:8" x14ac:dyDescent="0.2">
      <c r="A172">
        <v>171</v>
      </c>
      <c r="B172" s="1">
        <v>44097.416666666664</v>
      </c>
      <c r="C172" s="2">
        <v>1542</v>
      </c>
      <c r="D172" s="2">
        <v>1589</v>
      </c>
      <c r="E172">
        <v>436</v>
      </c>
      <c r="F172">
        <v>139</v>
      </c>
      <c r="G172">
        <v>40</v>
      </c>
      <c r="H172">
        <v>10</v>
      </c>
    </row>
    <row r="173" spans="1:8" x14ac:dyDescent="0.2">
      <c r="A173">
        <v>172</v>
      </c>
      <c r="B173" s="1">
        <v>44098.416666666664</v>
      </c>
      <c r="C173" s="2">
        <v>1543</v>
      </c>
      <c r="D173" s="2">
        <v>1593</v>
      </c>
      <c r="E173">
        <v>436</v>
      </c>
      <c r="F173">
        <v>139</v>
      </c>
      <c r="G173">
        <v>42</v>
      </c>
      <c r="H173">
        <v>12</v>
      </c>
    </row>
    <row r="174" spans="1:8" x14ac:dyDescent="0.2">
      <c r="A174">
        <v>173</v>
      </c>
      <c r="B174" s="1">
        <v>44099.416666666664</v>
      </c>
      <c r="C174" s="2">
        <v>1547</v>
      </c>
      <c r="D174" s="2">
        <v>1597</v>
      </c>
      <c r="E174">
        <v>437</v>
      </c>
      <c r="F174">
        <v>140</v>
      </c>
      <c r="G174">
        <v>42</v>
      </c>
      <c r="H174">
        <v>9</v>
      </c>
    </row>
    <row r="175" spans="1:8" x14ac:dyDescent="0.2">
      <c r="A175">
        <v>174</v>
      </c>
      <c r="B175" s="1">
        <v>44100.416666666664</v>
      </c>
      <c r="C175" s="2">
        <v>1548</v>
      </c>
      <c r="D175" s="2">
        <v>1601</v>
      </c>
      <c r="E175">
        <v>438</v>
      </c>
      <c r="F175">
        <v>141</v>
      </c>
      <c r="G175">
        <v>42</v>
      </c>
      <c r="H175">
        <v>10</v>
      </c>
    </row>
    <row r="176" spans="1:8" x14ac:dyDescent="0.2">
      <c r="A176">
        <v>175</v>
      </c>
      <c r="B176" s="1">
        <v>44101.416666666664</v>
      </c>
      <c r="C176" s="2">
        <v>1552</v>
      </c>
      <c r="D176" s="2">
        <v>1600</v>
      </c>
      <c r="E176">
        <v>438</v>
      </c>
      <c r="F176">
        <v>142</v>
      </c>
      <c r="G176">
        <v>42</v>
      </c>
      <c r="H176">
        <v>16</v>
      </c>
    </row>
    <row r="177" spans="1:8" x14ac:dyDescent="0.2">
      <c r="A177">
        <v>176</v>
      </c>
      <c r="B177" s="1">
        <v>44102.416666666664</v>
      </c>
      <c r="C177" s="2">
        <v>1555</v>
      </c>
      <c r="D177" s="2">
        <v>1603</v>
      </c>
      <c r="E177">
        <v>439</v>
      </c>
      <c r="F177">
        <v>143</v>
      </c>
      <c r="G177">
        <v>42</v>
      </c>
      <c r="H177">
        <v>11</v>
      </c>
    </row>
    <row r="178" spans="1:8" x14ac:dyDescent="0.2">
      <c r="A178">
        <v>177</v>
      </c>
      <c r="B178" s="1">
        <v>44103.416666666664</v>
      </c>
      <c r="C178" s="2">
        <v>1555</v>
      </c>
      <c r="D178" s="2">
        <v>1607</v>
      </c>
      <c r="E178">
        <v>440</v>
      </c>
      <c r="F178">
        <v>143</v>
      </c>
      <c r="G178">
        <v>42</v>
      </c>
      <c r="H178">
        <v>15</v>
      </c>
    </row>
    <row r="179" spans="1:8" x14ac:dyDescent="0.2">
      <c r="A179">
        <v>178</v>
      </c>
      <c r="B179" s="1">
        <v>44104.416666666664</v>
      </c>
      <c r="C179" s="2">
        <v>1558</v>
      </c>
      <c r="D179" s="2">
        <v>1610</v>
      </c>
      <c r="E179">
        <v>441</v>
      </c>
      <c r="F179">
        <v>143</v>
      </c>
      <c r="G179">
        <v>42</v>
      </c>
      <c r="H179">
        <v>11</v>
      </c>
    </row>
    <row r="180" spans="1:8" x14ac:dyDescent="0.2">
      <c r="A180">
        <v>179</v>
      </c>
      <c r="B180" s="1">
        <v>44105.416666666664</v>
      </c>
      <c r="C180" s="2">
        <v>1559</v>
      </c>
      <c r="D180" s="2">
        <v>1611</v>
      </c>
      <c r="E180">
        <v>441</v>
      </c>
      <c r="F180">
        <v>143</v>
      </c>
      <c r="G180">
        <v>43</v>
      </c>
      <c r="H180">
        <v>8</v>
      </c>
    </row>
    <row r="181" spans="1:8" x14ac:dyDescent="0.2">
      <c r="A181">
        <v>180</v>
      </c>
      <c r="B181" s="1">
        <v>44106.416666666664</v>
      </c>
      <c r="C181" s="2">
        <v>1558</v>
      </c>
      <c r="D181" s="2">
        <v>1614</v>
      </c>
      <c r="E181">
        <v>442</v>
      </c>
      <c r="F181">
        <v>144</v>
      </c>
      <c r="G181">
        <v>42</v>
      </c>
      <c r="H181">
        <v>6</v>
      </c>
    </row>
    <row r="182" spans="1:8" x14ac:dyDescent="0.2">
      <c r="A182">
        <v>181</v>
      </c>
      <c r="B182" s="1">
        <v>44107.416666666664</v>
      </c>
      <c r="C182" s="2">
        <v>1559</v>
      </c>
      <c r="D182" s="2">
        <v>1614</v>
      </c>
      <c r="E182">
        <v>441</v>
      </c>
      <c r="F182">
        <v>145</v>
      </c>
      <c r="G182">
        <v>41</v>
      </c>
      <c r="H182">
        <v>13</v>
      </c>
    </row>
    <row r="183" spans="1:8" x14ac:dyDescent="0.2">
      <c r="A183">
        <v>182</v>
      </c>
      <c r="B183" s="1">
        <v>44108.416666666664</v>
      </c>
      <c r="C183" s="2">
        <v>1560</v>
      </c>
      <c r="D183" s="2">
        <v>1617</v>
      </c>
      <c r="E183">
        <v>442</v>
      </c>
      <c r="F183">
        <v>145</v>
      </c>
      <c r="G183">
        <v>41</v>
      </c>
      <c r="H183">
        <v>9</v>
      </c>
    </row>
    <row r="184" spans="1:8" x14ac:dyDescent="0.2">
      <c r="A184">
        <v>183</v>
      </c>
      <c r="B184" s="1">
        <v>44109.416666666664</v>
      </c>
      <c r="C184" s="2">
        <v>1560</v>
      </c>
      <c r="D184" s="2">
        <v>1619</v>
      </c>
      <c r="E184">
        <v>442</v>
      </c>
      <c r="F184">
        <v>145</v>
      </c>
      <c r="G184">
        <v>41</v>
      </c>
      <c r="H184">
        <v>10</v>
      </c>
    </row>
    <row r="185" spans="1:8" x14ac:dyDescent="0.2">
      <c r="A185">
        <v>184</v>
      </c>
      <c r="B185" s="1">
        <v>44110.416666666664</v>
      </c>
      <c r="C185" s="2">
        <v>1563</v>
      </c>
      <c r="D185" s="2">
        <v>1622</v>
      </c>
      <c r="E185">
        <v>442</v>
      </c>
      <c r="F185">
        <v>145</v>
      </c>
      <c r="G185">
        <v>41</v>
      </c>
      <c r="H185">
        <v>10</v>
      </c>
    </row>
    <row r="186" spans="1:8" x14ac:dyDescent="0.2">
      <c r="A186">
        <v>185</v>
      </c>
      <c r="B186" s="1">
        <v>44111.416666666664</v>
      </c>
      <c r="C186" s="2">
        <v>1568</v>
      </c>
      <c r="D186" s="2">
        <v>1625</v>
      </c>
      <c r="E186">
        <v>442</v>
      </c>
      <c r="F186">
        <v>144</v>
      </c>
      <c r="G186">
        <v>41</v>
      </c>
      <c r="H186">
        <v>9</v>
      </c>
    </row>
    <row r="187" spans="1:8" x14ac:dyDescent="0.2">
      <c r="A187">
        <v>186</v>
      </c>
      <c r="B187" s="1">
        <v>44112.416666666664</v>
      </c>
      <c r="C187" s="2">
        <v>1572</v>
      </c>
      <c r="D187" s="2">
        <v>1628</v>
      </c>
      <c r="E187">
        <v>442</v>
      </c>
      <c r="F187">
        <v>144</v>
      </c>
      <c r="G187">
        <v>41</v>
      </c>
      <c r="H187">
        <v>8</v>
      </c>
    </row>
    <row r="188" spans="1:8" x14ac:dyDescent="0.2">
      <c r="A188">
        <v>187</v>
      </c>
      <c r="B188" s="1">
        <v>44113.416666666664</v>
      </c>
      <c r="C188" s="2">
        <v>1574</v>
      </c>
      <c r="D188" s="2">
        <v>1632</v>
      </c>
      <c r="E188">
        <v>443</v>
      </c>
      <c r="F188">
        <v>144</v>
      </c>
      <c r="G188">
        <v>41</v>
      </c>
      <c r="H188">
        <v>11</v>
      </c>
    </row>
    <row r="189" spans="1:8" x14ac:dyDescent="0.2">
      <c r="A189">
        <v>188</v>
      </c>
      <c r="B189" s="1">
        <v>44114.416666666664</v>
      </c>
      <c r="C189" s="2">
        <v>1574</v>
      </c>
      <c r="D189" s="2">
        <v>1633</v>
      </c>
      <c r="E189">
        <v>443</v>
      </c>
      <c r="F189">
        <v>144</v>
      </c>
      <c r="G189">
        <v>41</v>
      </c>
      <c r="H189">
        <v>15</v>
      </c>
    </row>
    <row r="190" spans="1:8" x14ac:dyDescent="0.2">
      <c r="A190">
        <v>189</v>
      </c>
      <c r="B190" s="1">
        <v>44115.416666666664</v>
      </c>
      <c r="C190" s="2">
        <v>1580</v>
      </c>
      <c r="D190" s="2">
        <v>1638</v>
      </c>
      <c r="E190">
        <v>443</v>
      </c>
      <c r="F190">
        <v>144</v>
      </c>
      <c r="G190">
        <v>42</v>
      </c>
      <c r="H190">
        <v>7</v>
      </c>
    </row>
    <row r="191" spans="1:8" x14ac:dyDescent="0.2">
      <c r="A191">
        <v>190</v>
      </c>
      <c r="B191" s="1">
        <v>44116.416666666664</v>
      </c>
      <c r="C191" s="2">
        <v>1582</v>
      </c>
      <c r="D191" s="2">
        <v>1639</v>
      </c>
      <c r="E191">
        <v>443</v>
      </c>
      <c r="F191">
        <v>144</v>
      </c>
      <c r="G191">
        <v>42</v>
      </c>
      <c r="H191">
        <v>9</v>
      </c>
    </row>
    <row r="192" spans="1:8" x14ac:dyDescent="0.2">
      <c r="A192">
        <v>191</v>
      </c>
      <c r="B192" s="1">
        <v>44117.416666666664</v>
      </c>
      <c r="C192" s="2">
        <v>1583</v>
      </c>
      <c r="D192" s="2">
        <v>1642</v>
      </c>
      <c r="E192">
        <v>446</v>
      </c>
      <c r="F192">
        <v>144</v>
      </c>
      <c r="G192">
        <v>42</v>
      </c>
      <c r="H192">
        <v>11</v>
      </c>
    </row>
    <row r="193" spans="1:8" x14ac:dyDescent="0.2">
      <c r="A193">
        <v>192</v>
      </c>
      <c r="B193" s="1">
        <v>44118.416666666664</v>
      </c>
      <c r="C193" s="2">
        <v>1585</v>
      </c>
      <c r="D193" s="2">
        <v>1645</v>
      </c>
      <c r="E193">
        <v>448</v>
      </c>
      <c r="F193">
        <v>144</v>
      </c>
      <c r="G193">
        <v>42</v>
      </c>
      <c r="H193">
        <v>13</v>
      </c>
    </row>
    <row r="194" spans="1:8" x14ac:dyDescent="0.2">
      <c r="A194">
        <v>193</v>
      </c>
      <c r="B194" s="1">
        <v>44119.416666666664</v>
      </c>
      <c r="C194" s="2">
        <v>1587</v>
      </c>
      <c r="D194" s="2">
        <v>1653</v>
      </c>
      <c r="E194">
        <v>448</v>
      </c>
      <c r="F194">
        <v>144</v>
      </c>
      <c r="G194">
        <v>42</v>
      </c>
      <c r="H194">
        <v>9</v>
      </c>
    </row>
    <row r="195" spans="1:8" x14ac:dyDescent="0.2">
      <c r="A195">
        <v>194</v>
      </c>
      <c r="B195" s="1">
        <v>44120.416666666664</v>
      </c>
      <c r="C195" s="2">
        <v>1587</v>
      </c>
      <c r="D195" s="2">
        <v>1655</v>
      </c>
      <c r="E195">
        <v>448</v>
      </c>
      <c r="F195">
        <v>144</v>
      </c>
      <c r="G195">
        <v>42</v>
      </c>
      <c r="H195">
        <v>11</v>
      </c>
    </row>
    <row r="196" spans="1:8" x14ac:dyDescent="0.2">
      <c r="A196">
        <v>195</v>
      </c>
      <c r="B196" s="1">
        <v>44121.416666666664</v>
      </c>
      <c r="C196" s="2">
        <v>1589</v>
      </c>
      <c r="D196" s="2">
        <v>1659</v>
      </c>
      <c r="E196">
        <v>448</v>
      </c>
      <c r="F196">
        <v>144</v>
      </c>
      <c r="G196">
        <v>43</v>
      </c>
      <c r="H196">
        <v>8</v>
      </c>
    </row>
    <row r="197" spans="1:8" x14ac:dyDescent="0.2">
      <c r="A197">
        <v>196</v>
      </c>
      <c r="B197" s="1">
        <v>44122.416666666664</v>
      </c>
      <c r="C197" s="2">
        <v>1591</v>
      </c>
      <c r="D197" s="2">
        <v>1660</v>
      </c>
      <c r="E197">
        <v>448</v>
      </c>
      <c r="F197">
        <v>144</v>
      </c>
      <c r="G197">
        <v>43</v>
      </c>
      <c r="H197">
        <v>5</v>
      </c>
    </row>
    <row r="198" spans="1:8" x14ac:dyDescent="0.2">
      <c r="A198">
        <v>197</v>
      </c>
      <c r="B198" s="1">
        <v>44123.416666666664</v>
      </c>
      <c r="C198" s="2">
        <v>1591</v>
      </c>
      <c r="D198" s="2">
        <v>1661</v>
      </c>
      <c r="E198">
        <v>448</v>
      </c>
      <c r="F198">
        <v>144</v>
      </c>
      <c r="G198">
        <v>43</v>
      </c>
      <c r="H198">
        <v>8</v>
      </c>
    </row>
    <row r="199" spans="1:8" x14ac:dyDescent="0.2">
      <c r="A199">
        <v>198</v>
      </c>
      <c r="B199" s="1">
        <v>44124.416666666664</v>
      </c>
      <c r="C199" s="2">
        <v>1590</v>
      </c>
      <c r="D199" s="2">
        <v>1664</v>
      </c>
      <c r="E199">
        <v>448</v>
      </c>
      <c r="F199">
        <v>144</v>
      </c>
      <c r="G199">
        <v>44</v>
      </c>
      <c r="H199">
        <v>14</v>
      </c>
    </row>
    <row r="200" spans="1:8" x14ac:dyDescent="0.2">
      <c r="A200">
        <v>199</v>
      </c>
      <c r="B200" s="1">
        <v>44125.416666666664</v>
      </c>
      <c r="C200" s="2">
        <v>1593</v>
      </c>
      <c r="D200" s="2">
        <v>1670</v>
      </c>
      <c r="E200">
        <v>448</v>
      </c>
      <c r="F200">
        <v>144</v>
      </c>
      <c r="G200">
        <v>44</v>
      </c>
      <c r="H200">
        <v>13</v>
      </c>
    </row>
    <row r="201" spans="1:8" x14ac:dyDescent="0.2">
      <c r="A201">
        <v>200</v>
      </c>
      <c r="B201" s="1">
        <v>44126.416666666664</v>
      </c>
      <c r="C201" s="2">
        <v>1596</v>
      </c>
      <c r="D201" s="2">
        <v>1675</v>
      </c>
      <c r="E201">
        <v>449</v>
      </c>
      <c r="F201">
        <v>146</v>
      </c>
      <c r="G201">
        <v>44</v>
      </c>
      <c r="H201">
        <v>14</v>
      </c>
    </row>
    <row r="202" spans="1:8" x14ac:dyDescent="0.2">
      <c r="A202">
        <v>201</v>
      </c>
      <c r="B202" s="1">
        <v>44127.416666666664</v>
      </c>
      <c r="C202" s="2">
        <v>1597</v>
      </c>
      <c r="D202" s="2">
        <v>1679</v>
      </c>
      <c r="E202">
        <v>449</v>
      </c>
      <c r="F202">
        <v>146</v>
      </c>
      <c r="G202">
        <v>45</v>
      </c>
      <c r="H202">
        <v>16</v>
      </c>
    </row>
    <row r="203" spans="1:8" x14ac:dyDescent="0.2">
      <c r="A203">
        <v>202</v>
      </c>
      <c r="B203" s="1">
        <v>44128.416666666664</v>
      </c>
      <c r="C203" s="2">
        <v>1602</v>
      </c>
      <c r="D203" s="2">
        <v>1682</v>
      </c>
      <c r="E203">
        <v>451</v>
      </c>
      <c r="F203">
        <v>146</v>
      </c>
      <c r="G203">
        <v>45</v>
      </c>
      <c r="H203">
        <v>19</v>
      </c>
    </row>
    <row r="204" spans="1:8" x14ac:dyDescent="0.2">
      <c r="A204">
        <v>203</v>
      </c>
      <c r="B204" s="1">
        <v>44129.416666666664</v>
      </c>
      <c r="C204" s="2">
        <v>1606</v>
      </c>
      <c r="D204" s="2">
        <v>1687</v>
      </c>
      <c r="E204">
        <v>453</v>
      </c>
      <c r="F204">
        <v>146</v>
      </c>
      <c r="G204">
        <v>46</v>
      </c>
      <c r="H204">
        <v>12</v>
      </c>
    </row>
    <row r="205" spans="1:8" x14ac:dyDescent="0.2">
      <c r="A205">
        <v>204</v>
      </c>
      <c r="B205" s="1">
        <v>44130.416666666664</v>
      </c>
      <c r="C205" s="2">
        <v>1607</v>
      </c>
      <c r="D205" s="2">
        <v>1689</v>
      </c>
      <c r="E205">
        <v>454</v>
      </c>
      <c r="F205">
        <v>146</v>
      </c>
      <c r="G205">
        <v>45</v>
      </c>
      <c r="H205">
        <v>12</v>
      </c>
    </row>
    <row r="206" spans="1:8" x14ac:dyDescent="0.2">
      <c r="A206">
        <v>205</v>
      </c>
      <c r="B206" s="1">
        <v>44131.416666666664</v>
      </c>
      <c r="C206" s="2">
        <v>1608</v>
      </c>
      <c r="D206" s="2">
        <v>1694</v>
      </c>
      <c r="E206">
        <v>454</v>
      </c>
      <c r="F206">
        <v>146</v>
      </c>
      <c r="G206">
        <v>45</v>
      </c>
      <c r="H206">
        <v>15</v>
      </c>
    </row>
    <row r="207" spans="1:8" x14ac:dyDescent="0.2">
      <c r="A207">
        <v>206</v>
      </c>
      <c r="B207" s="1">
        <v>44132.416666666664</v>
      </c>
      <c r="C207" s="2">
        <v>1616</v>
      </c>
      <c r="D207" s="2">
        <v>1697</v>
      </c>
      <c r="E207">
        <v>454</v>
      </c>
      <c r="F207">
        <v>146</v>
      </c>
      <c r="G207">
        <v>44</v>
      </c>
      <c r="H207">
        <v>12</v>
      </c>
    </row>
    <row r="208" spans="1:8" x14ac:dyDescent="0.2">
      <c r="A208">
        <v>207</v>
      </c>
      <c r="B208" s="1">
        <v>44133.416666666664</v>
      </c>
      <c r="C208" s="2">
        <v>1617</v>
      </c>
      <c r="D208" s="2">
        <v>1705</v>
      </c>
      <c r="E208">
        <v>454</v>
      </c>
      <c r="F208">
        <v>147</v>
      </c>
      <c r="G208">
        <v>43</v>
      </c>
      <c r="H208">
        <v>14</v>
      </c>
    </row>
    <row r="209" spans="1:8" x14ac:dyDescent="0.2">
      <c r="A209">
        <v>208</v>
      </c>
      <c r="B209" s="1">
        <v>44134.416666666664</v>
      </c>
      <c r="C209" s="2">
        <v>1618</v>
      </c>
      <c r="D209" s="2">
        <v>1713</v>
      </c>
      <c r="E209">
        <v>454</v>
      </c>
      <c r="F209">
        <v>147</v>
      </c>
      <c r="G209">
        <v>43</v>
      </c>
      <c r="H209">
        <v>15</v>
      </c>
    </row>
    <row r="210" spans="1:8" x14ac:dyDescent="0.2">
      <c r="A210">
        <v>209</v>
      </c>
      <c r="B210" s="1">
        <v>44135.416666666664</v>
      </c>
      <c r="C210" s="2">
        <v>1619</v>
      </c>
      <c r="D210" s="2">
        <v>1719</v>
      </c>
      <c r="E210">
        <v>455</v>
      </c>
      <c r="F210">
        <v>146</v>
      </c>
      <c r="G210">
        <v>45</v>
      </c>
      <c r="H210">
        <v>16</v>
      </c>
    </row>
    <row r="211" spans="1:8" x14ac:dyDescent="0.2">
      <c r="A211">
        <v>210</v>
      </c>
      <c r="B211" s="1">
        <v>44136.416666666664</v>
      </c>
      <c r="C211" s="2">
        <v>1621</v>
      </c>
      <c r="D211" s="2">
        <v>1727</v>
      </c>
      <c r="E211">
        <v>455</v>
      </c>
      <c r="F211">
        <v>146</v>
      </c>
      <c r="G211">
        <v>45</v>
      </c>
      <c r="H211">
        <v>10</v>
      </c>
    </row>
    <row r="212" spans="1:8" x14ac:dyDescent="0.2">
      <c r="A212">
        <v>211</v>
      </c>
      <c r="B212" s="1">
        <v>44137.416666666664</v>
      </c>
      <c r="C212" s="2">
        <v>1622</v>
      </c>
      <c r="D212" s="2">
        <v>1726</v>
      </c>
      <c r="E212">
        <v>456</v>
      </c>
      <c r="F212">
        <v>147</v>
      </c>
      <c r="G212">
        <v>44</v>
      </c>
      <c r="H212">
        <v>12</v>
      </c>
    </row>
    <row r="213" spans="1:8" x14ac:dyDescent="0.2">
      <c r="A213">
        <v>212</v>
      </c>
      <c r="B213" s="1">
        <v>44138.416666666664</v>
      </c>
      <c r="C213" s="2">
        <v>1623</v>
      </c>
      <c r="D213" s="2">
        <v>1730</v>
      </c>
      <c r="E213">
        <v>456</v>
      </c>
      <c r="F213">
        <v>147</v>
      </c>
      <c r="G213">
        <v>45</v>
      </c>
      <c r="H213">
        <v>14</v>
      </c>
    </row>
    <row r="214" spans="1:8" x14ac:dyDescent="0.2">
      <c r="A214">
        <v>213</v>
      </c>
      <c r="B214" s="1">
        <v>44139.416666666664</v>
      </c>
      <c r="C214" s="2">
        <v>1622</v>
      </c>
      <c r="D214" s="2">
        <v>1738</v>
      </c>
      <c r="E214">
        <v>457</v>
      </c>
      <c r="F214">
        <v>147</v>
      </c>
      <c r="G214">
        <v>46</v>
      </c>
      <c r="H214">
        <v>15</v>
      </c>
    </row>
    <row r="215" spans="1:8" x14ac:dyDescent="0.2">
      <c r="A215">
        <v>214</v>
      </c>
      <c r="B215" s="1">
        <v>44140.416666666664</v>
      </c>
      <c r="C215" s="2">
        <v>1626</v>
      </c>
      <c r="D215" s="2">
        <v>1742</v>
      </c>
      <c r="E215">
        <v>457</v>
      </c>
      <c r="F215">
        <v>147</v>
      </c>
      <c r="G215">
        <v>45</v>
      </c>
      <c r="H215">
        <v>18</v>
      </c>
    </row>
    <row r="216" spans="1:8" x14ac:dyDescent="0.2">
      <c r="A216">
        <v>215</v>
      </c>
      <c r="B216" s="1">
        <v>44141.416666666664</v>
      </c>
      <c r="C216" s="2">
        <v>1631</v>
      </c>
      <c r="D216" s="2">
        <v>1744</v>
      </c>
      <c r="E216">
        <v>461</v>
      </c>
      <c r="F216">
        <v>147</v>
      </c>
      <c r="G216">
        <v>45</v>
      </c>
      <c r="H216">
        <v>18</v>
      </c>
    </row>
    <row r="217" spans="1:8" x14ac:dyDescent="0.2">
      <c r="A217">
        <v>216</v>
      </c>
      <c r="B217" s="1">
        <v>44142.416666666664</v>
      </c>
      <c r="C217" s="2">
        <v>1635</v>
      </c>
      <c r="D217" s="2">
        <v>1748</v>
      </c>
      <c r="E217">
        <v>461</v>
      </c>
      <c r="F217">
        <v>148</v>
      </c>
      <c r="G217">
        <v>46</v>
      </c>
      <c r="H217">
        <v>14</v>
      </c>
    </row>
    <row r="218" spans="1:8" x14ac:dyDescent="0.2">
      <c r="A218">
        <v>217</v>
      </c>
      <c r="B218" s="1">
        <v>44143.416666666664</v>
      </c>
      <c r="C218" s="2">
        <v>1638</v>
      </c>
      <c r="D218" s="2">
        <v>1751</v>
      </c>
      <c r="E218">
        <v>462</v>
      </c>
      <c r="F218">
        <v>148</v>
      </c>
      <c r="G218">
        <v>45</v>
      </c>
      <c r="H218">
        <v>19</v>
      </c>
    </row>
    <row r="219" spans="1:8" x14ac:dyDescent="0.2">
      <c r="A219">
        <v>218</v>
      </c>
      <c r="B219" s="1">
        <v>44144.416666666664</v>
      </c>
      <c r="C219" s="2">
        <v>1641</v>
      </c>
      <c r="D219" s="2">
        <v>1755</v>
      </c>
      <c r="E219">
        <v>463</v>
      </c>
      <c r="F219">
        <v>148</v>
      </c>
      <c r="G219">
        <v>45</v>
      </c>
      <c r="H219">
        <v>20</v>
      </c>
    </row>
    <row r="220" spans="1:8" x14ac:dyDescent="0.2">
      <c r="A220">
        <v>219</v>
      </c>
      <c r="B220" s="1">
        <v>44145.416666666664</v>
      </c>
      <c r="C220" s="2">
        <v>1642</v>
      </c>
      <c r="D220" s="2">
        <v>1761</v>
      </c>
      <c r="E220">
        <v>464</v>
      </c>
      <c r="F220">
        <v>150</v>
      </c>
      <c r="G220">
        <v>46</v>
      </c>
      <c r="H220">
        <v>21</v>
      </c>
    </row>
    <row r="221" spans="1:8" x14ac:dyDescent="0.2">
      <c r="A221">
        <v>220</v>
      </c>
      <c r="B221" s="1">
        <v>44146.416666666664</v>
      </c>
      <c r="C221" s="2">
        <v>1647</v>
      </c>
      <c r="D221" s="2">
        <v>1770</v>
      </c>
      <c r="E221">
        <v>466</v>
      </c>
      <c r="F221">
        <v>151</v>
      </c>
      <c r="G221">
        <v>46</v>
      </c>
      <c r="H221">
        <v>20</v>
      </c>
    </row>
    <row r="222" spans="1:8" x14ac:dyDescent="0.2">
      <c r="A222">
        <v>221</v>
      </c>
      <c r="B222" s="1">
        <v>44147.416666666664</v>
      </c>
      <c r="C222" s="2">
        <v>1658</v>
      </c>
      <c r="D222" s="2">
        <v>1772</v>
      </c>
      <c r="E222">
        <v>467</v>
      </c>
      <c r="F222">
        <v>151</v>
      </c>
      <c r="G222">
        <v>47</v>
      </c>
      <c r="H222">
        <v>17</v>
      </c>
    </row>
    <row r="223" spans="1:8" x14ac:dyDescent="0.2">
      <c r="A223">
        <v>222</v>
      </c>
      <c r="B223" s="1">
        <v>44148.416666666664</v>
      </c>
      <c r="C223" s="2">
        <v>1661</v>
      </c>
      <c r="D223" s="2">
        <v>1776</v>
      </c>
      <c r="E223">
        <v>468</v>
      </c>
      <c r="F223">
        <v>151</v>
      </c>
      <c r="G223">
        <v>48</v>
      </c>
      <c r="H223">
        <v>20</v>
      </c>
    </row>
    <row r="224" spans="1:8" x14ac:dyDescent="0.2">
      <c r="A224">
        <v>223</v>
      </c>
      <c r="B224" s="1">
        <v>44149.416666666664</v>
      </c>
      <c r="C224" s="2">
        <v>1665</v>
      </c>
      <c r="D224" s="2">
        <v>1784</v>
      </c>
      <c r="E224">
        <v>469</v>
      </c>
      <c r="F224">
        <v>152</v>
      </c>
      <c r="G224">
        <v>48</v>
      </c>
      <c r="H224">
        <v>26</v>
      </c>
    </row>
    <row r="225" spans="1:8" x14ac:dyDescent="0.2">
      <c r="A225">
        <v>224</v>
      </c>
      <c r="B225" s="1">
        <v>44150.416666666664</v>
      </c>
      <c r="C225" s="2">
        <v>1673</v>
      </c>
      <c r="D225" s="2">
        <v>1790</v>
      </c>
      <c r="E225">
        <v>469</v>
      </c>
      <c r="F225">
        <v>154</v>
      </c>
      <c r="G225">
        <v>48</v>
      </c>
      <c r="H225">
        <v>19</v>
      </c>
    </row>
    <row r="226" spans="1:8" x14ac:dyDescent="0.2">
      <c r="A226">
        <v>225</v>
      </c>
      <c r="B226" s="1">
        <v>44151.416666666664</v>
      </c>
      <c r="C226" s="2">
        <v>1677</v>
      </c>
      <c r="D226" s="2">
        <v>1791</v>
      </c>
      <c r="E226">
        <v>470</v>
      </c>
      <c r="F226">
        <v>155</v>
      </c>
      <c r="G226">
        <v>48</v>
      </c>
      <c r="H226">
        <v>19</v>
      </c>
    </row>
    <row r="227" spans="1:8" x14ac:dyDescent="0.2">
      <c r="A227">
        <v>226</v>
      </c>
      <c r="B227" s="1">
        <v>44152.416666666664</v>
      </c>
      <c r="C227" s="2">
        <v>1684</v>
      </c>
      <c r="D227" s="2">
        <v>1800</v>
      </c>
      <c r="E227">
        <v>471</v>
      </c>
      <c r="F227">
        <v>155</v>
      </c>
      <c r="G227">
        <v>48</v>
      </c>
      <c r="H227">
        <v>28</v>
      </c>
    </row>
    <row r="228" spans="1:8" x14ac:dyDescent="0.2">
      <c r="A228">
        <v>227</v>
      </c>
      <c r="B228" s="1">
        <v>44153.416666666664</v>
      </c>
      <c r="C228" s="2">
        <v>1687</v>
      </c>
      <c r="D228" s="2">
        <v>1814</v>
      </c>
      <c r="E228">
        <v>472</v>
      </c>
      <c r="F228">
        <v>155</v>
      </c>
      <c r="G228">
        <v>48</v>
      </c>
      <c r="H228">
        <v>25</v>
      </c>
    </row>
    <row r="229" spans="1:8" x14ac:dyDescent="0.2">
      <c r="A229">
        <v>228</v>
      </c>
      <c r="B229" s="1">
        <v>44154.416666666664</v>
      </c>
      <c r="C229" s="2">
        <v>1690</v>
      </c>
      <c r="D229" s="2">
        <v>1829</v>
      </c>
      <c r="E229">
        <v>472</v>
      </c>
      <c r="F229">
        <v>156</v>
      </c>
      <c r="G229">
        <v>48</v>
      </c>
      <c r="H229">
        <v>25</v>
      </c>
    </row>
    <row r="230" spans="1:8" x14ac:dyDescent="0.2">
      <c r="A230">
        <v>229</v>
      </c>
      <c r="B230" s="1">
        <v>44155.416666666664</v>
      </c>
      <c r="C230" s="2">
        <v>1692</v>
      </c>
      <c r="D230" s="2">
        <v>1845</v>
      </c>
      <c r="E230">
        <v>473</v>
      </c>
      <c r="F230">
        <v>156</v>
      </c>
      <c r="G230">
        <v>47</v>
      </c>
      <c r="H230">
        <v>32</v>
      </c>
    </row>
    <row r="231" spans="1:8" x14ac:dyDescent="0.2">
      <c r="A231">
        <v>230</v>
      </c>
      <c r="B231" s="1">
        <v>44156.416666666664</v>
      </c>
      <c r="C231" s="2">
        <v>1697</v>
      </c>
      <c r="D231" s="2">
        <v>1862</v>
      </c>
      <c r="E231">
        <v>476</v>
      </c>
      <c r="F231">
        <v>157</v>
      </c>
      <c r="G231">
        <v>48</v>
      </c>
      <c r="H231">
        <v>21</v>
      </c>
    </row>
    <row r="232" spans="1:8" x14ac:dyDescent="0.2">
      <c r="A232">
        <v>231</v>
      </c>
      <c r="B232" s="1">
        <v>44157.416666666664</v>
      </c>
      <c r="C232" s="2">
        <v>1702</v>
      </c>
      <c r="D232" s="2">
        <v>1869</v>
      </c>
      <c r="E232">
        <v>476</v>
      </c>
      <c r="F232">
        <v>157</v>
      </c>
      <c r="G232">
        <v>48</v>
      </c>
      <c r="H232">
        <v>27</v>
      </c>
    </row>
    <row r="233" spans="1:8" x14ac:dyDescent="0.2">
      <c r="A233">
        <v>232</v>
      </c>
      <c r="B233" s="1">
        <v>44158.416666666664</v>
      </c>
      <c r="C233" s="2">
        <v>1705</v>
      </c>
      <c r="D233" s="2">
        <v>1880</v>
      </c>
      <c r="E233">
        <v>476</v>
      </c>
      <c r="F233">
        <v>156</v>
      </c>
      <c r="G233">
        <v>49</v>
      </c>
      <c r="H233">
        <v>27</v>
      </c>
    </row>
    <row r="234" spans="1:8" x14ac:dyDescent="0.2">
      <c r="A234">
        <v>233</v>
      </c>
      <c r="B234" s="1">
        <v>44159.416666666664</v>
      </c>
      <c r="C234" s="2">
        <v>1710</v>
      </c>
      <c r="D234" s="2">
        <v>1900</v>
      </c>
      <c r="E234">
        <v>476</v>
      </c>
      <c r="F234">
        <v>157</v>
      </c>
      <c r="G234">
        <v>50</v>
      </c>
      <c r="H234">
        <v>32</v>
      </c>
    </row>
    <row r="235" spans="1:8" x14ac:dyDescent="0.2">
      <c r="A235">
        <v>234</v>
      </c>
      <c r="B235" s="1">
        <v>44160.416666666664</v>
      </c>
      <c r="C235" s="2">
        <v>1715</v>
      </c>
      <c r="D235" s="2">
        <v>1916</v>
      </c>
      <c r="E235">
        <v>477</v>
      </c>
      <c r="F235">
        <v>158</v>
      </c>
      <c r="G235">
        <v>49</v>
      </c>
      <c r="H235">
        <v>48</v>
      </c>
    </row>
    <row r="236" spans="1:8" x14ac:dyDescent="0.2">
      <c r="A236">
        <v>235</v>
      </c>
      <c r="B236" s="1">
        <v>44161.416666666664</v>
      </c>
      <c r="C236" s="2">
        <v>1725</v>
      </c>
      <c r="D236" s="2">
        <v>1938</v>
      </c>
      <c r="E236">
        <v>481</v>
      </c>
      <c r="F236">
        <v>158</v>
      </c>
      <c r="G236">
        <v>50</v>
      </c>
      <c r="H236">
        <v>40</v>
      </c>
    </row>
    <row r="237" spans="1:8" x14ac:dyDescent="0.2">
      <c r="A237">
        <v>236</v>
      </c>
      <c r="B237" s="1">
        <v>44162.416666666664</v>
      </c>
      <c r="C237" s="2">
        <v>1733</v>
      </c>
      <c r="D237" s="2">
        <v>1947</v>
      </c>
      <c r="E237">
        <v>481</v>
      </c>
      <c r="F237">
        <v>158</v>
      </c>
      <c r="G237">
        <v>50</v>
      </c>
      <c r="H237">
        <v>45</v>
      </c>
    </row>
    <row r="238" spans="1:8" x14ac:dyDescent="0.2">
      <c r="A238">
        <v>237</v>
      </c>
      <c r="B238" s="1">
        <v>44163.416666666664</v>
      </c>
      <c r="C238" s="2">
        <v>1741</v>
      </c>
      <c r="D238" s="2">
        <v>1970</v>
      </c>
      <c r="E238">
        <v>481</v>
      </c>
      <c r="F238">
        <v>159</v>
      </c>
      <c r="G238">
        <v>50</v>
      </c>
      <c r="H238">
        <v>46</v>
      </c>
    </row>
    <row r="239" spans="1:8" x14ac:dyDescent="0.2">
      <c r="A239">
        <v>238</v>
      </c>
      <c r="B239" s="1">
        <v>44164.416666666664</v>
      </c>
      <c r="C239" s="2">
        <v>1744</v>
      </c>
      <c r="D239" s="2">
        <v>1983</v>
      </c>
      <c r="E239">
        <v>484</v>
      </c>
      <c r="F239">
        <v>160</v>
      </c>
      <c r="G239">
        <v>50</v>
      </c>
      <c r="H239">
        <v>49</v>
      </c>
    </row>
    <row r="240" spans="1:8" x14ac:dyDescent="0.2">
      <c r="A240">
        <v>239</v>
      </c>
      <c r="B240" s="1">
        <v>44165.416666666664</v>
      </c>
      <c r="C240" s="2">
        <v>1750</v>
      </c>
      <c r="D240" s="2">
        <v>1991</v>
      </c>
      <c r="E240">
        <v>488</v>
      </c>
      <c r="F240">
        <v>160</v>
      </c>
      <c r="G240">
        <v>50</v>
      </c>
      <c r="H240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5A5D-CDDB-8340-A6B2-4186FD6E6F43}">
  <dimension ref="A1:L238"/>
  <sheetViews>
    <sheetView workbookViewId="0">
      <selection activeCell="B30" sqref="B30"/>
    </sheetView>
  </sheetViews>
  <sheetFormatPr baseColWidth="10" defaultRowHeight="16" x14ac:dyDescent="0.2"/>
  <cols>
    <col min="1" max="1" width="9" bestFit="1" customWidth="1"/>
    <col min="2" max="2" width="13.832031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">
      <c r="A2">
        <v>1</v>
      </c>
      <c r="B2" s="1">
        <v>43929.416666666664</v>
      </c>
      <c r="C2">
        <v>0</v>
      </c>
      <c r="D2">
        <v>0</v>
      </c>
      <c r="E2">
        <v>0</v>
      </c>
      <c r="F2">
        <v>4</v>
      </c>
      <c r="G2">
        <v>4</v>
      </c>
      <c r="H2">
        <v>16</v>
      </c>
      <c r="I2">
        <v>26</v>
      </c>
      <c r="J2">
        <v>39</v>
      </c>
      <c r="K2">
        <v>35</v>
      </c>
    </row>
    <row r="3" spans="1:12" x14ac:dyDescent="0.2">
      <c r="A3">
        <v>2</v>
      </c>
      <c r="B3" s="1">
        <v>43930.416666666664</v>
      </c>
      <c r="C3">
        <v>0</v>
      </c>
      <c r="D3">
        <v>0</v>
      </c>
      <c r="E3">
        <v>0</v>
      </c>
      <c r="F3">
        <v>4</v>
      </c>
      <c r="G3">
        <v>4</v>
      </c>
      <c r="H3">
        <v>16</v>
      </c>
      <c r="I3">
        <v>28</v>
      </c>
      <c r="J3">
        <v>43</v>
      </c>
      <c r="K3">
        <v>43</v>
      </c>
    </row>
    <row r="4" spans="1:12" x14ac:dyDescent="0.2">
      <c r="A4">
        <v>3</v>
      </c>
      <c r="B4" s="1">
        <v>43931.416666666664</v>
      </c>
      <c r="C4">
        <v>0</v>
      </c>
      <c r="D4">
        <v>0</v>
      </c>
      <c r="E4">
        <v>0</v>
      </c>
      <c r="F4">
        <v>5</v>
      </c>
      <c r="G4">
        <v>5</v>
      </c>
      <c r="H4">
        <v>20</v>
      </c>
      <c r="I4">
        <v>32</v>
      </c>
      <c r="J4">
        <v>51</v>
      </c>
      <c r="K4">
        <v>58</v>
      </c>
    </row>
    <row r="5" spans="1:12" x14ac:dyDescent="0.2">
      <c r="A5">
        <v>4</v>
      </c>
      <c r="B5" s="1">
        <v>43932.416666666664</v>
      </c>
      <c r="C5">
        <v>0</v>
      </c>
      <c r="D5">
        <v>0</v>
      </c>
      <c r="E5">
        <v>1</v>
      </c>
      <c r="F5">
        <v>8</v>
      </c>
      <c r="G5">
        <v>5</v>
      </c>
      <c r="H5">
        <v>22</v>
      </c>
      <c r="I5">
        <v>42</v>
      </c>
      <c r="J5">
        <v>57</v>
      </c>
      <c r="K5">
        <v>71</v>
      </c>
    </row>
    <row r="6" spans="1:12" x14ac:dyDescent="0.2">
      <c r="A6">
        <v>5</v>
      </c>
      <c r="B6" s="1">
        <v>43933.416666666664</v>
      </c>
      <c r="C6">
        <v>0</v>
      </c>
      <c r="D6">
        <v>0</v>
      </c>
      <c r="E6">
        <v>1</v>
      </c>
      <c r="F6">
        <v>9</v>
      </c>
      <c r="G6">
        <v>5</v>
      </c>
      <c r="H6">
        <v>25</v>
      </c>
      <c r="I6">
        <v>51</v>
      </c>
      <c r="J6">
        <v>65</v>
      </c>
      <c r="K6">
        <v>79</v>
      </c>
    </row>
    <row r="7" spans="1:12" x14ac:dyDescent="0.2">
      <c r="A7">
        <v>6</v>
      </c>
      <c r="B7" s="1">
        <v>43934.416666666664</v>
      </c>
      <c r="C7">
        <v>0</v>
      </c>
      <c r="D7">
        <v>0</v>
      </c>
      <c r="E7">
        <v>1</v>
      </c>
      <c r="F7">
        <v>9</v>
      </c>
      <c r="G7">
        <v>5</v>
      </c>
      <c r="H7">
        <v>26</v>
      </c>
      <c r="I7">
        <v>58</v>
      </c>
      <c r="J7">
        <v>73</v>
      </c>
      <c r="K7">
        <v>90</v>
      </c>
    </row>
    <row r="8" spans="1:12" x14ac:dyDescent="0.2">
      <c r="A8">
        <v>7</v>
      </c>
      <c r="B8" s="1">
        <v>43935.416666666664</v>
      </c>
      <c r="C8">
        <v>0</v>
      </c>
      <c r="D8">
        <v>0</v>
      </c>
      <c r="E8">
        <v>1</v>
      </c>
      <c r="F8">
        <v>11</v>
      </c>
      <c r="G8">
        <v>6</v>
      </c>
      <c r="H8">
        <v>29</v>
      </c>
      <c r="I8">
        <v>69</v>
      </c>
      <c r="J8">
        <v>83</v>
      </c>
      <c r="K8">
        <v>103</v>
      </c>
      <c r="L8">
        <v>0</v>
      </c>
    </row>
    <row r="9" spans="1:12" x14ac:dyDescent="0.2">
      <c r="A9">
        <v>8</v>
      </c>
      <c r="B9" s="1">
        <v>43936.416666666664</v>
      </c>
      <c r="C9">
        <v>0</v>
      </c>
      <c r="D9">
        <v>0</v>
      </c>
      <c r="E9">
        <v>1</v>
      </c>
      <c r="F9">
        <v>5</v>
      </c>
      <c r="G9">
        <v>5</v>
      </c>
      <c r="H9">
        <v>18</v>
      </c>
      <c r="I9">
        <v>53</v>
      </c>
      <c r="J9">
        <v>71</v>
      </c>
      <c r="K9">
        <v>107</v>
      </c>
      <c r="L9">
        <v>89</v>
      </c>
    </row>
    <row r="10" spans="1:12" x14ac:dyDescent="0.2">
      <c r="A10">
        <v>9</v>
      </c>
      <c r="B10" s="1">
        <v>43937.416666666664</v>
      </c>
      <c r="C10">
        <v>0</v>
      </c>
      <c r="D10">
        <v>0</v>
      </c>
      <c r="E10">
        <v>2</v>
      </c>
      <c r="F10">
        <v>6</v>
      </c>
      <c r="G10">
        <v>6</v>
      </c>
      <c r="H10">
        <v>23</v>
      </c>
      <c r="I10">
        <v>61</v>
      </c>
      <c r="J10">
        <v>77</v>
      </c>
      <c r="K10">
        <v>123</v>
      </c>
      <c r="L10">
        <v>94</v>
      </c>
    </row>
    <row r="11" spans="1:12" x14ac:dyDescent="0.2">
      <c r="A11">
        <v>10</v>
      </c>
      <c r="B11" s="1">
        <v>43938.416666666664</v>
      </c>
      <c r="C11">
        <v>0</v>
      </c>
      <c r="D11">
        <v>0</v>
      </c>
      <c r="E11">
        <v>2</v>
      </c>
      <c r="F11">
        <v>8</v>
      </c>
      <c r="G11">
        <v>7</v>
      </c>
      <c r="H11">
        <v>24</v>
      </c>
      <c r="I11">
        <v>68</v>
      </c>
      <c r="J11">
        <v>87</v>
      </c>
      <c r="K11">
        <v>141</v>
      </c>
      <c r="L11">
        <v>88</v>
      </c>
    </row>
    <row r="12" spans="1:12" x14ac:dyDescent="0.2">
      <c r="A12">
        <v>11</v>
      </c>
      <c r="B12" s="1">
        <v>43939.416666666664</v>
      </c>
      <c r="C12">
        <v>0</v>
      </c>
      <c r="D12">
        <v>0</v>
      </c>
      <c r="E12">
        <v>2</v>
      </c>
      <c r="F12">
        <v>8</v>
      </c>
      <c r="G12">
        <v>9</v>
      </c>
      <c r="H12">
        <v>24</v>
      </c>
      <c r="I12">
        <v>72</v>
      </c>
      <c r="J12">
        <v>93</v>
      </c>
      <c r="K12">
        <v>153</v>
      </c>
      <c r="L12">
        <v>102</v>
      </c>
    </row>
    <row r="13" spans="1:12" x14ac:dyDescent="0.2">
      <c r="A13">
        <v>12</v>
      </c>
      <c r="B13" s="1">
        <v>43940.416666666664</v>
      </c>
      <c r="C13">
        <v>0</v>
      </c>
      <c r="D13">
        <v>0</v>
      </c>
      <c r="E13">
        <v>2</v>
      </c>
      <c r="F13">
        <v>12</v>
      </c>
      <c r="G13">
        <v>10</v>
      </c>
      <c r="H13">
        <v>30</v>
      </c>
      <c r="I13">
        <v>78</v>
      </c>
      <c r="J13">
        <v>109</v>
      </c>
      <c r="K13">
        <v>169</v>
      </c>
      <c r="L13">
        <v>76</v>
      </c>
    </row>
    <row r="14" spans="1:12" x14ac:dyDescent="0.2">
      <c r="A14">
        <v>13</v>
      </c>
      <c r="B14" s="1">
        <v>43941.416666666664</v>
      </c>
      <c r="C14">
        <v>0</v>
      </c>
      <c r="D14">
        <v>0</v>
      </c>
      <c r="E14">
        <v>2</v>
      </c>
      <c r="F14">
        <v>12</v>
      </c>
      <c r="G14">
        <v>10</v>
      </c>
      <c r="H14">
        <v>33</v>
      </c>
      <c r="I14">
        <v>80</v>
      </c>
      <c r="J14">
        <v>115</v>
      </c>
      <c r="K14">
        <v>185</v>
      </c>
      <c r="L14">
        <v>79</v>
      </c>
    </row>
    <row r="15" spans="1:12" x14ac:dyDescent="0.2">
      <c r="A15">
        <v>14</v>
      </c>
      <c r="B15" s="1">
        <v>43942.416666666664</v>
      </c>
      <c r="C15">
        <v>0</v>
      </c>
      <c r="D15">
        <v>0</v>
      </c>
      <c r="E15">
        <v>2</v>
      </c>
      <c r="F15">
        <v>11</v>
      </c>
      <c r="G15">
        <v>12</v>
      </c>
      <c r="H15">
        <v>34</v>
      </c>
      <c r="I15">
        <v>84</v>
      </c>
      <c r="J15">
        <v>135</v>
      </c>
      <c r="K15">
        <v>201</v>
      </c>
      <c r="L15">
        <v>105</v>
      </c>
    </row>
    <row r="16" spans="1:12" x14ac:dyDescent="0.2">
      <c r="A16">
        <v>15</v>
      </c>
      <c r="B16" s="1">
        <v>43943.416666666664</v>
      </c>
      <c r="C16">
        <v>0</v>
      </c>
      <c r="D16">
        <v>0</v>
      </c>
      <c r="E16">
        <v>2</v>
      </c>
      <c r="F16">
        <v>12</v>
      </c>
      <c r="G16">
        <v>12</v>
      </c>
      <c r="H16">
        <v>39</v>
      </c>
      <c r="I16">
        <v>90</v>
      </c>
      <c r="J16">
        <v>150</v>
      </c>
      <c r="K16">
        <v>228</v>
      </c>
      <c r="L16">
        <v>98</v>
      </c>
    </row>
    <row r="17" spans="1:12" x14ac:dyDescent="0.2">
      <c r="A17">
        <v>16</v>
      </c>
      <c r="B17" s="1">
        <v>43944.416666666664</v>
      </c>
      <c r="C17">
        <v>0</v>
      </c>
      <c r="D17">
        <v>0</v>
      </c>
      <c r="E17">
        <v>3</v>
      </c>
      <c r="F17">
        <v>12</v>
      </c>
      <c r="G17">
        <v>15</v>
      </c>
      <c r="H17">
        <v>43</v>
      </c>
      <c r="I17">
        <v>93</v>
      </c>
      <c r="J17">
        <v>167</v>
      </c>
      <c r="K17">
        <v>247</v>
      </c>
      <c r="L17">
        <v>100</v>
      </c>
    </row>
    <row r="18" spans="1:12" x14ac:dyDescent="0.2">
      <c r="A18">
        <v>17</v>
      </c>
      <c r="B18" s="1">
        <v>43945.416666666664</v>
      </c>
      <c r="C18">
        <v>0</v>
      </c>
      <c r="D18">
        <v>0</v>
      </c>
      <c r="E18">
        <v>3</v>
      </c>
      <c r="F18">
        <v>13</v>
      </c>
      <c r="G18">
        <v>17</v>
      </c>
      <c r="H18">
        <v>46</v>
      </c>
      <c r="I18">
        <v>102</v>
      </c>
      <c r="J18">
        <v>174</v>
      </c>
      <c r="K18">
        <v>267</v>
      </c>
      <c r="L18">
        <v>101</v>
      </c>
    </row>
    <row r="19" spans="1:12" x14ac:dyDescent="0.2">
      <c r="A19">
        <v>18</v>
      </c>
      <c r="B19" s="1">
        <v>43946.416666666664</v>
      </c>
      <c r="C19">
        <v>0</v>
      </c>
      <c r="D19">
        <v>0</v>
      </c>
      <c r="E19">
        <v>4</v>
      </c>
      <c r="F19">
        <v>12</v>
      </c>
      <c r="G19">
        <v>18</v>
      </c>
      <c r="H19">
        <v>54</v>
      </c>
      <c r="I19">
        <v>113</v>
      </c>
      <c r="J19">
        <v>183</v>
      </c>
      <c r="K19">
        <v>298</v>
      </c>
      <c r="L19">
        <v>115</v>
      </c>
    </row>
    <row r="20" spans="1:12" x14ac:dyDescent="0.2">
      <c r="A20">
        <v>19</v>
      </c>
      <c r="B20" s="1">
        <v>43947.416666666664</v>
      </c>
      <c r="C20">
        <v>0</v>
      </c>
      <c r="D20">
        <v>0</v>
      </c>
      <c r="E20">
        <v>4</v>
      </c>
      <c r="F20">
        <v>12</v>
      </c>
      <c r="G20">
        <v>18</v>
      </c>
      <c r="H20">
        <v>54</v>
      </c>
      <c r="I20">
        <v>117</v>
      </c>
      <c r="J20">
        <v>185</v>
      </c>
      <c r="K20">
        <v>305</v>
      </c>
      <c r="L20">
        <v>132</v>
      </c>
    </row>
    <row r="21" spans="1:12" x14ac:dyDescent="0.2">
      <c r="A21">
        <v>20</v>
      </c>
      <c r="B21" s="1">
        <v>43948.416666666664</v>
      </c>
      <c r="C21">
        <v>0</v>
      </c>
      <c r="D21">
        <v>0</v>
      </c>
      <c r="E21">
        <v>5</v>
      </c>
      <c r="F21">
        <v>13</v>
      </c>
      <c r="G21">
        <v>18</v>
      </c>
      <c r="H21">
        <v>60</v>
      </c>
      <c r="I21">
        <v>134</v>
      </c>
      <c r="J21">
        <v>210</v>
      </c>
      <c r="K21">
        <v>345</v>
      </c>
      <c r="L21">
        <v>73</v>
      </c>
    </row>
    <row r="22" spans="1:12" x14ac:dyDescent="0.2">
      <c r="A22">
        <v>21</v>
      </c>
      <c r="B22" s="1">
        <v>43949.416666666664</v>
      </c>
      <c r="C22">
        <v>0</v>
      </c>
      <c r="D22">
        <v>0</v>
      </c>
      <c r="E22">
        <v>6</v>
      </c>
      <c r="F22">
        <v>13</v>
      </c>
      <c r="G22">
        <v>19</v>
      </c>
      <c r="H22">
        <v>61</v>
      </c>
      <c r="I22">
        <v>139</v>
      </c>
      <c r="J22">
        <v>219</v>
      </c>
      <c r="K22">
        <v>377</v>
      </c>
      <c r="L22">
        <v>95</v>
      </c>
    </row>
    <row r="23" spans="1:12" x14ac:dyDescent="0.2">
      <c r="A23">
        <v>22</v>
      </c>
      <c r="B23" s="1">
        <v>43950.416666666664</v>
      </c>
      <c r="C23">
        <v>0</v>
      </c>
      <c r="D23">
        <v>0</v>
      </c>
      <c r="E23">
        <v>7</v>
      </c>
      <c r="F23">
        <v>14</v>
      </c>
      <c r="G23">
        <v>24</v>
      </c>
      <c r="H23">
        <v>65</v>
      </c>
      <c r="I23">
        <v>152</v>
      </c>
      <c r="J23">
        <v>234</v>
      </c>
      <c r="K23">
        <v>413</v>
      </c>
      <c r="L23">
        <v>76</v>
      </c>
    </row>
    <row r="24" spans="1:12" x14ac:dyDescent="0.2">
      <c r="A24">
        <v>23</v>
      </c>
      <c r="B24" s="1">
        <v>43951.416666666664</v>
      </c>
      <c r="C24">
        <v>0</v>
      </c>
      <c r="D24">
        <v>0</v>
      </c>
      <c r="E24">
        <v>8</v>
      </c>
      <c r="F24">
        <v>14</v>
      </c>
      <c r="G24">
        <v>26</v>
      </c>
      <c r="H24">
        <v>68</v>
      </c>
      <c r="I24">
        <v>161</v>
      </c>
      <c r="J24">
        <v>251</v>
      </c>
      <c r="K24">
        <v>444</v>
      </c>
      <c r="L24">
        <v>75</v>
      </c>
    </row>
    <row r="25" spans="1:12" x14ac:dyDescent="0.2">
      <c r="A25">
        <v>24</v>
      </c>
      <c r="B25" s="1">
        <v>43952.416666666664</v>
      </c>
      <c r="C25">
        <v>0</v>
      </c>
      <c r="D25">
        <v>0</v>
      </c>
      <c r="E25">
        <v>8</v>
      </c>
      <c r="F25">
        <v>14</v>
      </c>
      <c r="G25">
        <v>28</v>
      </c>
      <c r="H25">
        <v>68</v>
      </c>
      <c r="I25">
        <v>164</v>
      </c>
      <c r="J25">
        <v>259</v>
      </c>
      <c r="K25">
        <v>453</v>
      </c>
      <c r="L25">
        <v>104</v>
      </c>
    </row>
    <row r="26" spans="1:12" x14ac:dyDescent="0.2">
      <c r="A26">
        <v>25</v>
      </c>
      <c r="B26" s="1">
        <v>43953.416666666664</v>
      </c>
      <c r="C26">
        <v>0</v>
      </c>
      <c r="D26">
        <v>0</v>
      </c>
      <c r="E26">
        <v>8</v>
      </c>
      <c r="F26">
        <v>16</v>
      </c>
      <c r="G26">
        <v>28</v>
      </c>
      <c r="H26">
        <v>76</v>
      </c>
      <c r="I26">
        <v>176</v>
      </c>
      <c r="J26">
        <v>285</v>
      </c>
      <c r="K26">
        <v>490</v>
      </c>
      <c r="L26">
        <v>77</v>
      </c>
    </row>
    <row r="27" spans="1:12" x14ac:dyDescent="0.2">
      <c r="A27">
        <v>26</v>
      </c>
      <c r="B27" s="1">
        <v>43954.416666666664</v>
      </c>
      <c r="C27">
        <v>0</v>
      </c>
      <c r="D27">
        <v>0</v>
      </c>
      <c r="E27">
        <v>8</v>
      </c>
      <c r="F27">
        <v>16</v>
      </c>
      <c r="G27">
        <v>30</v>
      </c>
      <c r="H27">
        <v>83</v>
      </c>
      <c r="I27">
        <v>186</v>
      </c>
      <c r="J27">
        <v>292</v>
      </c>
      <c r="K27">
        <v>506</v>
      </c>
      <c r="L27">
        <v>61</v>
      </c>
    </row>
    <row r="28" spans="1:12" x14ac:dyDescent="0.2">
      <c r="A28">
        <v>27</v>
      </c>
      <c r="B28" s="1">
        <v>43955.416666666664</v>
      </c>
      <c r="C28">
        <v>0</v>
      </c>
      <c r="D28">
        <v>0</v>
      </c>
      <c r="E28">
        <v>8</v>
      </c>
      <c r="F28">
        <v>17</v>
      </c>
      <c r="G28">
        <v>30</v>
      </c>
      <c r="H28">
        <v>85</v>
      </c>
      <c r="I28">
        <v>191</v>
      </c>
      <c r="J28">
        <v>296</v>
      </c>
      <c r="K28">
        <v>519</v>
      </c>
      <c r="L28">
        <v>70</v>
      </c>
    </row>
    <row r="29" spans="1:12" x14ac:dyDescent="0.2">
      <c r="A29">
        <v>28</v>
      </c>
      <c r="B29" s="1">
        <v>43956.416666666664</v>
      </c>
      <c r="C29">
        <v>0</v>
      </c>
      <c r="D29">
        <v>0</v>
      </c>
      <c r="E29">
        <v>9</v>
      </c>
      <c r="F29">
        <v>17</v>
      </c>
      <c r="G29">
        <v>32</v>
      </c>
      <c r="H29">
        <v>86</v>
      </c>
      <c r="I29">
        <v>199</v>
      </c>
      <c r="J29">
        <v>311</v>
      </c>
      <c r="K29">
        <v>553</v>
      </c>
      <c r="L29">
        <v>83</v>
      </c>
    </row>
    <row r="30" spans="1:12" x14ac:dyDescent="0.2">
      <c r="A30">
        <v>29</v>
      </c>
      <c r="B30" s="1">
        <v>43957.416666666664</v>
      </c>
      <c r="C30">
        <v>0</v>
      </c>
      <c r="D30">
        <v>0</v>
      </c>
      <c r="E30">
        <v>9</v>
      </c>
      <c r="F30">
        <v>17</v>
      </c>
      <c r="G30">
        <v>33</v>
      </c>
      <c r="H30">
        <v>87</v>
      </c>
      <c r="I30">
        <v>207</v>
      </c>
      <c r="J30">
        <v>325</v>
      </c>
      <c r="K30">
        <v>585</v>
      </c>
      <c r="L30">
        <v>75</v>
      </c>
    </row>
    <row r="31" spans="1:12" x14ac:dyDescent="0.2">
      <c r="A31">
        <v>30</v>
      </c>
      <c r="B31" s="1">
        <v>43958.416666666664</v>
      </c>
      <c r="C31">
        <v>0</v>
      </c>
      <c r="D31">
        <v>0</v>
      </c>
      <c r="E31">
        <v>9</v>
      </c>
      <c r="F31">
        <v>17</v>
      </c>
      <c r="G31">
        <v>35</v>
      </c>
      <c r="H31">
        <v>89</v>
      </c>
      <c r="I31">
        <v>215</v>
      </c>
      <c r="J31">
        <v>336</v>
      </c>
      <c r="K31">
        <v>610</v>
      </c>
      <c r="L31">
        <v>90</v>
      </c>
    </row>
    <row r="32" spans="1:12" x14ac:dyDescent="0.2">
      <c r="A32">
        <v>31</v>
      </c>
      <c r="B32" s="1">
        <v>43959.416666666664</v>
      </c>
      <c r="C32">
        <v>0</v>
      </c>
      <c r="D32">
        <v>0</v>
      </c>
      <c r="E32">
        <v>10</v>
      </c>
      <c r="F32">
        <v>17</v>
      </c>
      <c r="G32">
        <v>35</v>
      </c>
      <c r="H32">
        <v>90</v>
      </c>
      <c r="I32">
        <v>220</v>
      </c>
      <c r="J32">
        <v>356</v>
      </c>
      <c r="K32">
        <v>635</v>
      </c>
      <c r="L32">
        <v>90</v>
      </c>
    </row>
    <row r="33" spans="1:12" x14ac:dyDescent="0.2">
      <c r="A33">
        <v>32</v>
      </c>
      <c r="B33" s="1">
        <v>43960.416666666664</v>
      </c>
      <c r="C33">
        <v>0</v>
      </c>
      <c r="D33">
        <v>0</v>
      </c>
      <c r="E33">
        <v>10</v>
      </c>
      <c r="F33">
        <v>19</v>
      </c>
      <c r="G33">
        <v>37</v>
      </c>
      <c r="H33">
        <v>98</v>
      </c>
      <c r="I33">
        <v>230</v>
      </c>
      <c r="J33">
        <v>363</v>
      </c>
      <c r="K33">
        <v>657</v>
      </c>
      <c r="L33">
        <v>96</v>
      </c>
    </row>
    <row r="34" spans="1:12" x14ac:dyDescent="0.2">
      <c r="A34">
        <v>33</v>
      </c>
      <c r="B34" s="1">
        <v>43961.416666666664</v>
      </c>
      <c r="C34">
        <v>0</v>
      </c>
      <c r="D34">
        <v>0</v>
      </c>
      <c r="E34">
        <v>10</v>
      </c>
      <c r="F34">
        <v>19</v>
      </c>
      <c r="G34">
        <v>38</v>
      </c>
      <c r="H34">
        <v>100</v>
      </c>
      <c r="I34">
        <v>238</v>
      </c>
      <c r="J34">
        <v>378</v>
      </c>
      <c r="K34">
        <v>669</v>
      </c>
      <c r="L34">
        <v>86</v>
      </c>
    </row>
    <row r="35" spans="1:12" x14ac:dyDescent="0.2">
      <c r="A35">
        <v>34</v>
      </c>
      <c r="B35" s="1">
        <v>43962.416666666664</v>
      </c>
      <c r="C35">
        <v>0</v>
      </c>
      <c r="D35">
        <v>0</v>
      </c>
      <c r="E35">
        <v>10</v>
      </c>
      <c r="F35">
        <v>19</v>
      </c>
      <c r="G35">
        <v>39</v>
      </c>
      <c r="H35">
        <v>106</v>
      </c>
      <c r="I35">
        <v>239</v>
      </c>
      <c r="J35">
        <v>384</v>
      </c>
      <c r="K35">
        <v>676</v>
      </c>
      <c r="L35">
        <v>100</v>
      </c>
    </row>
    <row r="36" spans="1:12" x14ac:dyDescent="0.2">
      <c r="A36">
        <v>35</v>
      </c>
      <c r="B36" s="1">
        <v>43963.416666666664</v>
      </c>
      <c r="C36">
        <v>0</v>
      </c>
      <c r="D36">
        <v>0</v>
      </c>
      <c r="E36">
        <v>10</v>
      </c>
      <c r="F36">
        <v>20</v>
      </c>
      <c r="G36">
        <v>42</v>
      </c>
      <c r="H36">
        <v>108</v>
      </c>
      <c r="I36">
        <v>252</v>
      </c>
      <c r="J36">
        <v>400</v>
      </c>
      <c r="K36">
        <v>712</v>
      </c>
      <c r="L36">
        <v>99</v>
      </c>
    </row>
    <row r="37" spans="1:12" x14ac:dyDescent="0.2">
      <c r="A37">
        <v>36</v>
      </c>
      <c r="B37" s="1">
        <v>43964.416666666664</v>
      </c>
      <c r="C37">
        <v>0</v>
      </c>
      <c r="D37">
        <v>0</v>
      </c>
      <c r="E37">
        <v>10</v>
      </c>
      <c r="F37">
        <v>20</v>
      </c>
      <c r="G37">
        <v>45</v>
      </c>
      <c r="H37">
        <v>114</v>
      </c>
      <c r="I37">
        <v>263</v>
      </c>
      <c r="J37">
        <v>417</v>
      </c>
      <c r="K37">
        <v>744</v>
      </c>
      <c r="L37">
        <v>81</v>
      </c>
    </row>
    <row r="38" spans="1:12" x14ac:dyDescent="0.2">
      <c r="A38">
        <v>37</v>
      </c>
      <c r="B38" s="1">
        <v>43965.416666666664</v>
      </c>
      <c r="C38">
        <v>0</v>
      </c>
      <c r="D38">
        <v>0</v>
      </c>
      <c r="E38">
        <v>10</v>
      </c>
      <c r="F38">
        <v>20</v>
      </c>
      <c r="G38">
        <v>48</v>
      </c>
      <c r="H38">
        <v>116</v>
      </c>
      <c r="I38">
        <v>271</v>
      </c>
      <c r="J38">
        <v>428</v>
      </c>
      <c r="K38">
        <v>771</v>
      </c>
      <c r="L38">
        <v>84</v>
      </c>
    </row>
    <row r="39" spans="1:12" x14ac:dyDescent="0.2">
      <c r="A39">
        <v>38</v>
      </c>
      <c r="B39" s="1">
        <v>43966.416666666664</v>
      </c>
      <c r="C39">
        <v>0</v>
      </c>
      <c r="D39">
        <v>0</v>
      </c>
      <c r="E39">
        <v>10</v>
      </c>
      <c r="F39">
        <v>21</v>
      </c>
      <c r="G39">
        <v>52</v>
      </c>
      <c r="H39">
        <v>118</v>
      </c>
      <c r="I39">
        <v>280</v>
      </c>
      <c r="J39">
        <v>441</v>
      </c>
      <c r="K39">
        <v>790</v>
      </c>
      <c r="L39">
        <v>80</v>
      </c>
    </row>
    <row r="40" spans="1:12" x14ac:dyDescent="0.2">
      <c r="A40">
        <v>39</v>
      </c>
      <c r="B40" s="1">
        <v>43967.416666666664</v>
      </c>
      <c r="C40">
        <v>0</v>
      </c>
      <c r="D40">
        <v>0</v>
      </c>
      <c r="E40">
        <v>10</v>
      </c>
      <c r="F40">
        <v>22</v>
      </c>
      <c r="G40">
        <v>51</v>
      </c>
      <c r="H40">
        <v>123</v>
      </c>
      <c r="I40">
        <v>290</v>
      </c>
      <c r="J40">
        <v>449</v>
      </c>
      <c r="K40">
        <v>817</v>
      </c>
      <c r="L40">
        <v>80</v>
      </c>
    </row>
    <row r="41" spans="1:12" x14ac:dyDescent="0.2">
      <c r="A41">
        <v>40</v>
      </c>
      <c r="B41" s="1">
        <v>43968.416666666664</v>
      </c>
      <c r="C41">
        <v>0</v>
      </c>
      <c r="D41">
        <v>0</v>
      </c>
      <c r="E41">
        <v>10</v>
      </c>
      <c r="F41">
        <v>23</v>
      </c>
      <c r="G41">
        <v>51</v>
      </c>
      <c r="H41">
        <v>124</v>
      </c>
      <c r="I41">
        <v>295</v>
      </c>
      <c r="J41">
        <v>459</v>
      </c>
      <c r="K41">
        <v>841</v>
      </c>
      <c r="L41">
        <v>73</v>
      </c>
    </row>
    <row r="42" spans="1:12" x14ac:dyDescent="0.2">
      <c r="A42">
        <v>41</v>
      </c>
      <c r="B42" s="1">
        <v>43969.416666666664</v>
      </c>
      <c r="C42">
        <v>0</v>
      </c>
      <c r="D42">
        <v>0</v>
      </c>
      <c r="E42">
        <v>10</v>
      </c>
      <c r="F42">
        <v>23</v>
      </c>
      <c r="G42">
        <v>51</v>
      </c>
      <c r="H42">
        <v>126</v>
      </c>
      <c r="I42">
        <v>302</v>
      </c>
      <c r="J42">
        <v>465</v>
      </c>
      <c r="K42">
        <v>852</v>
      </c>
      <c r="L42">
        <v>74</v>
      </c>
    </row>
    <row r="43" spans="1:12" x14ac:dyDescent="0.2">
      <c r="A43">
        <v>42</v>
      </c>
      <c r="B43" s="1">
        <v>43970.416666666664</v>
      </c>
      <c r="C43">
        <v>0</v>
      </c>
      <c r="D43">
        <v>1</v>
      </c>
      <c r="E43">
        <v>10</v>
      </c>
      <c r="F43">
        <v>24</v>
      </c>
      <c r="G43">
        <v>53</v>
      </c>
      <c r="H43">
        <v>131</v>
      </c>
      <c r="I43">
        <v>306</v>
      </c>
      <c r="J43">
        <v>478</v>
      </c>
      <c r="K43">
        <v>884</v>
      </c>
      <c r="L43">
        <v>76</v>
      </c>
    </row>
    <row r="44" spans="1:12" x14ac:dyDescent="0.2">
      <c r="A44">
        <v>43</v>
      </c>
      <c r="B44" s="1">
        <v>43971.416666666664</v>
      </c>
      <c r="C44">
        <v>0</v>
      </c>
      <c r="D44">
        <v>1</v>
      </c>
      <c r="E44">
        <v>10</v>
      </c>
      <c r="F44">
        <v>25</v>
      </c>
      <c r="G44">
        <v>54</v>
      </c>
      <c r="H44">
        <v>135</v>
      </c>
      <c r="I44">
        <v>311</v>
      </c>
      <c r="J44">
        <v>495</v>
      </c>
      <c r="K44">
        <v>908</v>
      </c>
      <c r="L44">
        <v>65</v>
      </c>
    </row>
    <row r="45" spans="1:12" x14ac:dyDescent="0.2">
      <c r="A45">
        <v>44</v>
      </c>
      <c r="B45" s="1">
        <v>43972.416666666664</v>
      </c>
      <c r="C45">
        <v>0</v>
      </c>
      <c r="D45">
        <v>1</v>
      </c>
      <c r="E45">
        <v>11</v>
      </c>
      <c r="F45">
        <v>28</v>
      </c>
      <c r="G45">
        <v>55</v>
      </c>
      <c r="H45">
        <v>138</v>
      </c>
      <c r="I45">
        <v>319</v>
      </c>
      <c r="J45">
        <v>507</v>
      </c>
      <c r="K45">
        <v>929</v>
      </c>
      <c r="L45">
        <v>57</v>
      </c>
    </row>
    <row r="46" spans="1:12" x14ac:dyDescent="0.2">
      <c r="A46">
        <v>45</v>
      </c>
      <c r="B46" s="1">
        <v>43973.416666666664</v>
      </c>
      <c r="C46">
        <v>0</v>
      </c>
      <c r="D46">
        <v>1</v>
      </c>
      <c r="E46">
        <v>11</v>
      </c>
      <c r="F46">
        <v>28</v>
      </c>
      <c r="G46">
        <v>56</v>
      </c>
      <c r="H46">
        <v>145</v>
      </c>
      <c r="I46">
        <v>327</v>
      </c>
      <c r="J46">
        <v>514</v>
      </c>
      <c r="K46">
        <v>952</v>
      </c>
      <c r="L46">
        <v>58</v>
      </c>
    </row>
    <row r="47" spans="1:12" x14ac:dyDescent="0.2">
      <c r="A47">
        <v>46</v>
      </c>
      <c r="B47" s="1">
        <v>43974.416666666664</v>
      </c>
      <c r="C47">
        <v>0</v>
      </c>
      <c r="D47">
        <v>1</v>
      </c>
      <c r="E47">
        <v>12</v>
      </c>
      <c r="F47">
        <v>28</v>
      </c>
      <c r="G47">
        <v>57</v>
      </c>
      <c r="H47">
        <v>146</v>
      </c>
      <c r="I47">
        <v>333</v>
      </c>
      <c r="J47">
        <v>528</v>
      </c>
      <c r="K47">
        <v>971</v>
      </c>
      <c r="L47">
        <v>54</v>
      </c>
    </row>
    <row r="48" spans="1:12" x14ac:dyDescent="0.2">
      <c r="A48">
        <v>47</v>
      </c>
      <c r="B48" s="1">
        <v>43975.416666666664</v>
      </c>
      <c r="C48">
        <v>0</v>
      </c>
      <c r="D48">
        <v>1</v>
      </c>
      <c r="E48">
        <v>12</v>
      </c>
      <c r="F48">
        <v>28</v>
      </c>
      <c r="G48">
        <v>58</v>
      </c>
      <c r="H48">
        <v>148</v>
      </c>
      <c r="I48">
        <v>338</v>
      </c>
      <c r="J48">
        <v>534</v>
      </c>
      <c r="K48">
        <v>984</v>
      </c>
      <c r="L48">
        <v>59</v>
      </c>
    </row>
    <row r="49" spans="1:12" x14ac:dyDescent="0.2">
      <c r="A49">
        <v>48</v>
      </c>
      <c r="B49" s="1">
        <v>43976.416666666664</v>
      </c>
      <c r="C49">
        <v>0</v>
      </c>
      <c r="D49">
        <v>1</v>
      </c>
      <c r="E49">
        <v>12</v>
      </c>
      <c r="F49">
        <v>28</v>
      </c>
      <c r="G49">
        <v>61</v>
      </c>
      <c r="H49">
        <v>150</v>
      </c>
      <c r="I49">
        <v>346</v>
      </c>
      <c r="J49">
        <v>541</v>
      </c>
      <c r="K49">
        <v>997</v>
      </c>
      <c r="L49">
        <v>51</v>
      </c>
    </row>
    <row r="50" spans="1:12" x14ac:dyDescent="0.2">
      <c r="A50">
        <v>49</v>
      </c>
      <c r="B50" s="1">
        <v>43977.416666666664</v>
      </c>
      <c r="C50">
        <v>0</v>
      </c>
      <c r="D50">
        <v>1</v>
      </c>
      <c r="E50">
        <v>12</v>
      </c>
      <c r="F50">
        <v>28</v>
      </c>
      <c r="G50">
        <v>65</v>
      </c>
      <c r="H50">
        <v>151</v>
      </c>
      <c r="I50">
        <v>351</v>
      </c>
      <c r="J50">
        <v>550</v>
      </c>
      <c r="K50" s="2">
        <v>1007</v>
      </c>
      <c r="L50">
        <v>52</v>
      </c>
    </row>
    <row r="51" spans="1:12" x14ac:dyDescent="0.2">
      <c r="A51">
        <v>50</v>
      </c>
      <c r="B51" s="1">
        <v>43978.416666666664</v>
      </c>
      <c r="C51">
        <v>0</v>
      </c>
      <c r="D51">
        <v>1</v>
      </c>
      <c r="E51">
        <v>11</v>
      </c>
      <c r="F51">
        <v>28</v>
      </c>
      <c r="G51">
        <v>66</v>
      </c>
      <c r="H51">
        <v>153</v>
      </c>
      <c r="I51">
        <v>358</v>
      </c>
      <c r="J51">
        <v>563</v>
      </c>
      <c r="K51" s="2">
        <v>1030</v>
      </c>
      <c r="L51">
        <v>60</v>
      </c>
    </row>
    <row r="52" spans="1:12" x14ac:dyDescent="0.2">
      <c r="A52">
        <v>51</v>
      </c>
      <c r="B52" s="1">
        <v>43979.416666666664</v>
      </c>
      <c r="C52">
        <v>0</v>
      </c>
      <c r="D52">
        <v>1</v>
      </c>
      <c r="E52">
        <v>13</v>
      </c>
      <c r="F52">
        <v>29</v>
      </c>
      <c r="G52">
        <v>66</v>
      </c>
      <c r="H52">
        <v>155</v>
      </c>
      <c r="I52">
        <v>362</v>
      </c>
      <c r="J52">
        <v>573</v>
      </c>
      <c r="K52" s="2">
        <v>1046</v>
      </c>
      <c r="L52">
        <v>62</v>
      </c>
    </row>
    <row r="53" spans="1:12" x14ac:dyDescent="0.2">
      <c r="A53">
        <v>52</v>
      </c>
      <c r="B53" s="1">
        <v>43980.416666666664</v>
      </c>
      <c r="C53">
        <v>0</v>
      </c>
      <c r="D53">
        <v>1</v>
      </c>
      <c r="E53">
        <v>12</v>
      </c>
      <c r="F53">
        <v>29</v>
      </c>
      <c r="G53">
        <v>68</v>
      </c>
      <c r="H53">
        <v>160</v>
      </c>
      <c r="I53">
        <v>374</v>
      </c>
      <c r="J53">
        <v>581</v>
      </c>
      <c r="K53" s="2">
        <v>1070</v>
      </c>
      <c r="L53">
        <v>53</v>
      </c>
    </row>
    <row r="54" spans="1:12" x14ac:dyDescent="0.2">
      <c r="A54">
        <v>53</v>
      </c>
      <c r="B54" s="1">
        <v>43981.416666666664</v>
      </c>
      <c r="C54">
        <v>0</v>
      </c>
      <c r="D54">
        <v>1</v>
      </c>
      <c r="E54">
        <v>12</v>
      </c>
      <c r="F54">
        <v>30</v>
      </c>
      <c r="G54">
        <v>68</v>
      </c>
      <c r="H54">
        <v>165</v>
      </c>
      <c r="I54">
        <v>381</v>
      </c>
      <c r="J54">
        <v>590</v>
      </c>
      <c r="K54" s="2">
        <v>1093</v>
      </c>
      <c r="L54">
        <v>50</v>
      </c>
    </row>
    <row r="55" spans="1:12" x14ac:dyDescent="0.2">
      <c r="A55">
        <v>54</v>
      </c>
      <c r="B55" s="1">
        <v>43982.416666666664</v>
      </c>
      <c r="C55">
        <v>0</v>
      </c>
      <c r="D55">
        <v>1</v>
      </c>
      <c r="E55">
        <v>13</v>
      </c>
      <c r="F55">
        <v>30</v>
      </c>
      <c r="G55">
        <v>69</v>
      </c>
      <c r="H55">
        <v>168</v>
      </c>
      <c r="I55">
        <v>385</v>
      </c>
      <c r="J55">
        <v>600</v>
      </c>
      <c r="K55" s="2">
        <v>1102</v>
      </c>
      <c r="L55">
        <v>43</v>
      </c>
    </row>
    <row r="56" spans="1:12" x14ac:dyDescent="0.2">
      <c r="A56">
        <v>55</v>
      </c>
      <c r="B56" s="1">
        <v>43983.416666666664</v>
      </c>
      <c r="C56">
        <v>0</v>
      </c>
      <c r="D56">
        <v>1</v>
      </c>
      <c r="E56">
        <v>12</v>
      </c>
      <c r="F56">
        <v>31</v>
      </c>
      <c r="G56">
        <v>71</v>
      </c>
      <c r="H56">
        <v>172</v>
      </c>
      <c r="I56">
        <v>387</v>
      </c>
      <c r="J56">
        <v>605</v>
      </c>
      <c r="K56" s="2">
        <v>1110</v>
      </c>
      <c r="L56">
        <v>42</v>
      </c>
    </row>
    <row r="57" spans="1:12" x14ac:dyDescent="0.2">
      <c r="A57">
        <v>56</v>
      </c>
      <c r="B57" s="1">
        <v>43984.416666666664</v>
      </c>
      <c r="C57">
        <v>0</v>
      </c>
      <c r="D57">
        <v>1</v>
      </c>
      <c r="E57">
        <v>12</v>
      </c>
      <c r="F57">
        <v>31</v>
      </c>
      <c r="G57">
        <v>75</v>
      </c>
      <c r="H57">
        <v>173</v>
      </c>
      <c r="I57">
        <v>392</v>
      </c>
      <c r="J57">
        <v>616</v>
      </c>
      <c r="K57" s="2">
        <v>1125</v>
      </c>
      <c r="L57">
        <v>49</v>
      </c>
    </row>
    <row r="58" spans="1:12" x14ac:dyDescent="0.2">
      <c r="A58">
        <v>57</v>
      </c>
      <c r="B58" s="1">
        <v>43985.416666666664</v>
      </c>
      <c r="C58">
        <v>0</v>
      </c>
      <c r="D58">
        <v>1</v>
      </c>
      <c r="E58">
        <v>12</v>
      </c>
      <c r="F58">
        <v>31</v>
      </c>
      <c r="G58">
        <v>75</v>
      </c>
      <c r="H58">
        <v>179</v>
      </c>
      <c r="I58">
        <v>401</v>
      </c>
      <c r="J58">
        <v>626</v>
      </c>
      <c r="K58" s="2">
        <v>1148</v>
      </c>
      <c r="L58">
        <v>46</v>
      </c>
    </row>
    <row r="59" spans="1:12" x14ac:dyDescent="0.2">
      <c r="A59">
        <v>58</v>
      </c>
      <c r="B59" s="1">
        <v>43986.416666666664</v>
      </c>
      <c r="C59">
        <v>0</v>
      </c>
      <c r="D59">
        <v>1</v>
      </c>
      <c r="E59">
        <v>12</v>
      </c>
      <c r="F59">
        <v>33</v>
      </c>
      <c r="G59">
        <v>75</v>
      </c>
      <c r="H59">
        <v>182</v>
      </c>
      <c r="I59">
        <v>406</v>
      </c>
      <c r="J59">
        <v>631</v>
      </c>
      <c r="K59" s="2">
        <v>1171</v>
      </c>
      <c r="L59">
        <v>35</v>
      </c>
    </row>
    <row r="60" spans="1:12" x14ac:dyDescent="0.2">
      <c r="A60">
        <v>59</v>
      </c>
      <c r="B60" s="1">
        <v>43987.416666666664</v>
      </c>
      <c r="C60">
        <v>0</v>
      </c>
      <c r="D60">
        <v>1</v>
      </c>
      <c r="E60">
        <v>13</v>
      </c>
      <c r="F60">
        <v>33</v>
      </c>
      <c r="G60">
        <v>78</v>
      </c>
      <c r="H60">
        <v>187</v>
      </c>
      <c r="I60">
        <v>412</v>
      </c>
      <c r="J60">
        <v>637</v>
      </c>
      <c r="K60" s="2">
        <v>1183</v>
      </c>
      <c r="L60">
        <v>36</v>
      </c>
    </row>
    <row r="61" spans="1:12" x14ac:dyDescent="0.2">
      <c r="A61">
        <v>60</v>
      </c>
      <c r="B61" s="1">
        <v>43988.416666666664</v>
      </c>
      <c r="C61">
        <v>0</v>
      </c>
      <c r="D61">
        <v>1</v>
      </c>
      <c r="E61">
        <v>13</v>
      </c>
      <c r="F61">
        <v>34</v>
      </c>
      <c r="G61">
        <v>79</v>
      </c>
      <c r="H61">
        <v>191</v>
      </c>
      <c r="I61">
        <v>417</v>
      </c>
      <c r="J61">
        <v>648</v>
      </c>
      <c r="K61" s="2">
        <v>1204</v>
      </c>
      <c r="L61">
        <v>29</v>
      </c>
    </row>
    <row r="62" spans="1:12" x14ac:dyDescent="0.2">
      <c r="A62">
        <v>61</v>
      </c>
      <c r="B62" s="1">
        <v>43989.416666666664</v>
      </c>
      <c r="C62">
        <v>0</v>
      </c>
      <c r="D62">
        <v>1</v>
      </c>
      <c r="E62">
        <v>13</v>
      </c>
      <c r="F62">
        <v>34</v>
      </c>
      <c r="G62">
        <v>79</v>
      </c>
      <c r="H62">
        <v>191</v>
      </c>
      <c r="I62">
        <v>420</v>
      </c>
      <c r="J62">
        <v>651</v>
      </c>
      <c r="K62" s="2">
        <v>1214</v>
      </c>
      <c r="L62">
        <v>22</v>
      </c>
    </row>
    <row r="63" spans="1:12" x14ac:dyDescent="0.2">
      <c r="A63">
        <v>62</v>
      </c>
      <c r="B63" s="1">
        <v>43990.416666666664</v>
      </c>
      <c r="C63">
        <v>0</v>
      </c>
      <c r="D63">
        <v>1</v>
      </c>
      <c r="E63">
        <v>14</v>
      </c>
      <c r="F63">
        <v>34</v>
      </c>
      <c r="G63">
        <v>80</v>
      </c>
      <c r="H63">
        <v>192</v>
      </c>
      <c r="I63">
        <v>424</v>
      </c>
      <c r="J63">
        <v>651</v>
      </c>
      <c r="K63" s="2">
        <v>1218</v>
      </c>
      <c r="L63">
        <v>39</v>
      </c>
    </row>
    <row r="64" spans="1:12" x14ac:dyDescent="0.2">
      <c r="A64">
        <v>63</v>
      </c>
      <c r="B64" s="1">
        <v>43991.416666666664</v>
      </c>
      <c r="C64">
        <v>0</v>
      </c>
      <c r="D64">
        <v>1</v>
      </c>
      <c r="E64">
        <v>14</v>
      </c>
      <c r="F64">
        <v>34</v>
      </c>
      <c r="G64">
        <v>81</v>
      </c>
      <c r="H64">
        <v>194</v>
      </c>
      <c r="I64">
        <v>430</v>
      </c>
      <c r="J64">
        <v>658</v>
      </c>
      <c r="K64" s="2">
        <v>1239</v>
      </c>
      <c r="L64">
        <v>35</v>
      </c>
    </row>
    <row r="65" spans="1:12" x14ac:dyDescent="0.2">
      <c r="A65">
        <v>64</v>
      </c>
      <c r="B65" s="1">
        <v>43992.416666666664</v>
      </c>
      <c r="C65">
        <v>0</v>
      </c>
      <c r="D65">
        <v>1</v>
      </c>
      <c r="E65">
        <v>14</v>
      </c>
      <c r="F65">
        <v>34</v>
      </c>
      <c r="G65">
        <v>81</v>
      </c>
      <c r="H65">
        <v>198</v>
      </c>
      <c r="I65">
        <v>435</v>
      </c>
      <c r="J65">
        <v>664</v>
      </c>
      <c r="K65" s="2">
        <v>1255</v>
      </c>
      <c r="L65">
        <v>37</v>
      </c>
    </row>
    <row r="66" spans="1:12" x14ac:dyDescent="0.2">
      <c r="A66">
        <v>65</v>
      </c>
      <c r="B66" s="1">
        <v>43993.416666666664</v>
      </c>
      <c r="C66">
        <v>0</v>
      </c>
      <c r="D66">
        <v>1</v>
      </c>
      <c r="E66">
        <v>14</v>
      </c>
      <c r="F66">
        <v>35</v>
      </c>
      <c r="G66">
        <v>83</v>
      </c>
      <c r="H66">
        <v>202</v>
      </c>
      <c r="I66">
        <v>435</v>
      </c>
      <c r="J66">
        <v>669</v>
      </c>
      <c r="K66" s="2">
        <v>1268</v>
      </c>
      <c r="L66">
        <v>43</v>
      </c>
    </row>
    <row r="67" spans="1:12" x14ac:dyDescent="0.2">
      <c r="A67">
        <v>66</v>
      </c>
      <c r="B67" s="1">
        <v>43994.416666666664</v>
      </c>
      <c r="C67">
        <v>0</v>
      </c>
      <c r="D67">
        <v>1</v>
      </c>
      <c r="E67">
        <v>14</v>
      </c>
      <c r="F67">
        <v>35</v>
      </c>
      <c r="G67">
        <v>85</v>
      </c>
      <c r="H67">
        <v>205</v>
      </c>
      <c r="I67">
        <v>444</v>
      </c>
      <c r="J67">
        <v>673</v>
      </c>
      <c r="K67" s="2">
        <v>1281</v>
      </c>
      <c r="L67">
        <v>35</v>
      </c>
    </row>
    <row r="68" spans="1:12" x14ac:dyDescent="0.2">
      <c r="A68">
        <v>67</v>
      </c>
      <c r="B68" s="1">
        <v>43995.416666666664</v>
      </c>
      <c r="C68">
        <v>0</v>
      </c>
      <c r="D68">
        <v>1</v>
      </c>
      <c r="E68">
        <v>14</v>
      </c>
      <c r="F68">
        <v>35</v>
      </c>
      <c r="G68">
        <v>87</v>
      </c>
      <c r="H68">
        <v>206</v>
      </c>
      <c r="I68">
        <v>452</v>
      </c>
      <c r="J68">
        <v>676</v>
      </c>
      <c r="K68" s="2">
        <v>1291</v>
      </c>
      <c r="L68">
        <v>37</v>
      </c>
    </row>
    <row r="69" spans="1:12" x14ac:dyDescent="0.2">
      <c r="A69">
        <v>68</v>
      </c>
      <c r="B69" s="1">
        <v>43996.416666666664</v>
      </c>
      <c r="C69">
        <v>0</v>
      </c>
      <c r="D69">
        <v>1</v>
      </c>
      <c r="E69">
        <v>14</v>
      </c>
      <c r="F69">
        <v>36</v>
      </c>
      <c r="G69">
        <v>87</v>
      </c>
      <c r="H69">
        <v>207</v>
      </c>
      <c r="I69">
        <v>459</v>
      </c>
      <c r="J69">
        <v>684</v>
      </c>
      <c r="K69" s="2">
        <v>1293</v>
      </c>
      <c r="L69">
        <v>30</v>
      </c>
    </row>
    <row r="70" spans="1:12" x14ac:dyDescent="0.2">
      <c r="A70">
        <v>69</v>
      </c>
      <c r="B70" s="1">
        <v>43997.416666666664</v>
      </c>
      <c r="C70">
        <v>0</v>
      </c>
      <c r="D70">
        <v>1</v>
      </c>
      <c r="E70">
        <v>14</v>
      </c>
      <c r="F70">
        <v>35</v>
      </c>
      <c r="G70">
        <v>87</v>
      </c>
      <c r="H70">
        <v>209</v>
      </c>
      <c r="I70">
        <v>460</v>
      </c>
      <c r="J70">
        <v>693</v>
      </c>
      <c r="K70" s="2">
        <v>1295</v>
      </c>
      <c r="L70">
        <v>23</v>
      </c>
    </row>
    <row r="71" spans="1:12" x14ac:dyDescent="0.2">
      <c r="A71">
        <v>70</v>
      </c>
      <c r="B71" s="1">
        <v>43998.416666666664</v>
      </c>
      <c r="C71">
        <v>0</v>
      </c>
      <c r="D71">
        <v>1</v>
      </c>
      <c r="E71">
        <v>14</v>
      </c>
      <c r="F71">
        <v>35</v>
      </c>
      <c r="G71">
        <v>86</v>
      </c>
      <c r="H71">
        <v>211</v>
      </c>
      <c r="I71">
        <v>463</v>
      </c>
      <c r="J71">
        <v>695</v>
      </c>
      <c r="K71" s="2">
        <v>1306</v>
      </c>
      <c r="L71">
        <v>40</v>
      </c>
    </row>
    <row r="72" spans="1:12" x14ac:dyDescent="0.2">
      <c r="A72">
        <v>71</v>
      </c>
      <c r="B72" s="1">
        <v>43999.416666666664</v>
      </c>
      <c r="C72">
        <v>0</v>
      </c>
      <c r="D72">
        <v>1</v>
      </c>
      <c r="E72">
        <v>14</v>
      </c>
      <c r="F72">
        <v>35</v>
      </c>
      <c r="G72">
        <v>87</v>
      </c>
      <c r="H72">
        <v>214</v>
      </c>
      <c r="I72">
        <v>464</v>
      </c>
      <c r="J72">
        <v>704</v>
      </c>
      <c r="K72" s="2">
        <v>1321</v>
      </c>
      <c r="L72">
        <v>26</v>
      </c>
    </row>
    <row r="73" spans="1:12" x14ac:dyDescent="0.2">
      <c r="A73">
        <v>72</v>
      </c>
      <c r="B73" s="1">
        <v>44000.416666666664</v>
      </c>
      <c r="C73">
        <v>0</v>
      </c>
      <c r="D73">
        <v>1</v>
      </c>
      <c r="E73">
        <v>14</v>
      </c>
      <c r="F73">
        <v>35</v>
      </c>
      <c r="G73">
        <v>87</v>
      </c>
      <c r="H73">
        <v>215</v>
      </c>
      <c r="I73">
        <v>466</v>
      </c>
      <c r="J73">
        <v>713</v>
      </c>
      <c r="K73" s="2">
        <v>1334</v>
      </c>
      <c r="L73">
        <v>21</v>
      </c>
    </row>
    <row r="74" spans="1:12" x14ac:dyDescent="0.2">
      <c r="A74">
        <v>73</v>
      </c>
      <c r="B74" s="1">
        <v>44001.416666666664</v>
      </c>
      <c r="C74">
        <v>0</v>
      </c>
      <c r="D74">
        <v>1</v>
      </c>
      <c r="E74">
        <v>14</v>
      </c>
      <c r="F74">
        <v>35</v>
      </c>
      <c r="G74">
        <v>87</v>
      </c>
      <c r="H74">
        <v>218</v>
      </c>
      <c r="I74">
        <v>468</v>
      </c>
      <c r="J74">
        <v>715</v>
      </c>
      <c r="K74" s="2">
        <v>1342</v>
      </c>
      <c r="L74">
        <v>21</v>
      </c>
    </row>
    <row r="75" spans="1:12" x14ac:dyDescent="0.2">
      <c r="A75">
        <v>74</v>
      </c>
      <c r="B75" s="1">
        <v>44002.416666666664</v>
      </c>
      <c r="C75">
        <v>0</v>
      </c>
      <c r="D75">
        <v>1</v>
      </c>
      <c r="E75">
        <v>14</v>
      </c>
      <c r="F75">
        <v>38</v>
      </c>
      <c r="G75">
        <v>89</v>
      </c>
      <c r="H75">
        <v>222</v>
      </c>
      <c r="I75">
        <v>470</v>
      </c>
      <c r="J75">
        <v>716</v>
      </c>
      <c r="K75" s="2">
        <v>1352</v>
      </c>
      <c r="L75">
        <v>21</v>
      </c>
    </row>
    <row r="76" spans="1:12" x14ac:dyDescent="0.2">
      <c r="A76">
        <v>75</v>
      </c>
      <c r="B76" s="1">
        <v>44003.416666666664</v>
      </c>
      <c r="C76">
        <v>0</v>
      </c>
      <c r="D76">
        <v>1</v>
      </c>
      <c r="E76">
        <v>14</v>
      </c>
      <c r="F76">
        <v>38</v>
      </c>
      <c r="G76">
        <v>90</v>
      </c>
      <c r="H76">
        <v>223</v>
      </c>
      <c r="I76">
        <v>471</v>
      </c>
      <c r="J76">
        <v>718</v>
      </c>
      <c r="K76" s="2">
        <v>1357</v>
      </c>
      <c r="L76">
        <v>25</v>
      </c>
    </row>
    <row r="77" spans="1:12" x14ac:dyDescent="0.2">
      <c r="A77">
        <v>76</v>
      </c>
      <c r="B77" s="1">
        <v>44004.416666666664</v>
      </c>
      <c r="C77">
        <v>0</v>
      </c>
      <c r="D77">
        <v>1</v>
      </c>
      <c r="E77">
        <v>15</v>
      </c>
      <c r="F77">
        <v>39</v>
      </c>
      <c r="G77">
        <v>93</v>
      </c>
      <c r="H77">
        <v>224</v>
      </c>
      <c r="I77">
        <v>473</v>
      </c>
      <c r="J77">
        <v>720</v>
      </c>
      <c r="K77" s="2">
        <v>1361</v>
      </c>
      <c r="L77">
        <v>19</v>
      </c>
    </row>
    <row r="78" spans="1:12" x14ac:dyDescent="0.2">
      <c r="A78">
        <v>77</v>
      </c>
      <c r="B78" s="1">
        <v>44005.416666666664</v>
      </c>
      <c r="C78">
        <v>0</v>
      </c>
      <c r="D78">
        <v>1</v>
      </c>
      <c r="E78">
        <v>15</v>
      </c>
      <c r="F78">
        <v>39</v>
      </c>
      <c r="G78">
        <v>93</v>
      </c>
      <c r="H78">
        <v>224</v>
      </c>
      <c r="I78">
        <v>474</v>
      </c>
      <c r="J78">
        <v>724</v>
      </c>
      <c r="K78" s="2">
        <v>1372</v>
      </c>
      <c r="L78">
        <v>21</v>
      </c>
    </row>
    <row r="79" spans="1:12" x14ac:dyDescent="0.2">
      <c r="A79">
        <v>78</v>
      </c>
      <c r="B79" s="1">
        <v>44006.416666666664</v>
      </c>
      <c r="C79">
        <v>0</v>
      </c>
      <c r="D79">
        <v>1</v>
      </c>
      <c r="E79">
        <v>16</v>
      </c>
      <c r="F79">
        <v>39</v>
      </c>
      <c r="G79">
        <v>94</v>
      </c>
      <c r="H79">
        <v>226</v>
      </c>
      <c r="I79">
        <v>479</v>
      </c>
      <c r="J79">
        <v>728</v>
      </c>
      <c r="K79" s="2">
        <v>1375</v>
      </c>
      <c r="L79">
        <v>20</v>
      </c>
    </row>
    <row r="80" spans="1:12" x14ac:dyDescent="0.2">
      <c r="A80">
        <v>79</v>
      </c>
      <c r="B80" s="1">
        <v>44007.416666666664</v>
      </c>
      <c r="C80">
        <v>0</v>
      </c>
      <c r="D80">
        <v>1</v>
      </c>
      <c r="E80">
        <v>16</v>
      </c>
      <c r="F80">
        <v>39</v>
      </c>
      <c r="G80">
        <v>95</v>
      </c>
      <c r="H80">
        <v>230</v>
      </c>
      <c r="I80">
        <v>481</v>
      </c>
      <c r="J80">
        <v>732</v>
      </c>
      <c r="K80" s="2">
        <v>1382</v>
      </c>
      <c r="L80">
        <v>25</v>
      </c>
    </row>
    <row r="81" spans="1:12" x14ac:dyDescent="0.2">
      <c r="A81">
        <v>80</v>
      </c>
      <c r="B81" s="1">
        <v>44008.416666666664</v>
      </c>
      <c r="C81">
        <v>0</v>
      </c>
      <c r="D81">
        <v>1</v>
      </c>
      <c r="E81">
        <v>16</v>
      </c>
      <c r="F81">
        <v>39</v>
      </c>
      <c r="G81">
        <v>95</v>
      </c>
      <c r="H81">
        <v>230</v>
      </c>
      <c r="I81">
        <v>488</v>
      </c>
      <c r="J81">
        <v>736</v>
      </c>
      <c r="K81" s="2">
        <v>1389</v>
      </c>
      <c r="L81">
        <v>21</v>
      </c>
    </row>
    <row r="82" spans="1:12" x14ac:dyDescent="0.2">
      <c r="A82">
        <v>81</v>
      </c>
      <c r="B82" s="1">
        <v>44009.416666666664</v>
      </c>
      <c r="C82">
        <v>0</v>
      </c>
      <c r="D82">
        <v>1</v>
      </c>
      <c r="E82">
        <v>16</v>
      </c>
      <c r="F82">
        <v>39</v>
      </c>
      <c r="G82">
        <v>96</v>
      </c>
      <c r="H82">
        <v>234</v>
      </c>
      <c r="I82">
        <v>490</v>
      </c>
      <c r="J82">
        <v>738</v>
      </c>
      <c r="K82" s="2">
        <v>1397</v>
      </c>
      <c r="L82">
        <v>19</v>
      </c>
    </row>
    <row r="83" spans="1:12" x14ac:dyDescent="0.2">
      <c r="A83">
        <v>82</v>
      </c>
      <c r="B83" s="1">
        <v>44010.416666666664</v>
      </c>
      <c r="C83">
        <v>0</v>
      </c>
      <c r="D83">
        <v>1</v>
      </c>
      <c r="E83">
        <v>17</v>
      </c>
      <c r="F83">
        <v>39</v>
      </c>
      <c r="G83">
        <v>96</v>
      </c>
      <c r="H83">
        <v>235</v>
      </c>
      <c r="I83">
        <v>490</v>
      </c>
      <c r="J83">
        <v>743</v>
      </c>
      <c r="K83" s="2">
        <v>1399</v>
      </c>
      <c r="L83">
        <v>22</v>
      </c>
    </row>
    <row r="84" spans="1:12" x14ac:dyDescent="0.2">
      <c r="A84">
        <v>83</v>
      </c>
      <c r="B84" s="1">
        <v>44011.416666666664</v>
      </c>
      <c r="C84">
        <v>0</v>
      </c>
      <c r="D84">
        <v>1</v>
      </c>
      <c r="E84">
        <v>17</v>
      </c>
      <c r="F84">
        <v>39</v>
      </c>
      <c r="G84">
        <v>96</v>
      </c>
      <c r="H84">
        <v>237</v>
      </c>
      <c r="I84">
        <v>492</v>
      </c>
      <c r="J84">
        <v>744</v>
      </c>
      <c r="K84" s="2">
        <v>1403</v>
      </c>
      <c r="L84">
        <v>19</v>
      </c>
    </row>
    <row r="85" spans="1:12" x14ac:dyDescent="0.2">
      <c r="A85">
        <v>84</v>
      </c>
      <c r="B85" s="1">
        <v>44012.416666666664</v>
      </c>
      <c r="C85">
        <v>0</v>
      </c>
      <c r="D85">
        <v>1</v>
      </c>
      <c r="E85">
        <v>16</v>
      </c>
      <c r="F85">
        <v>40</v>
      </c>
      <c r="G85">
        <v>96</v>
      </c>
      <c r="H85">
        <v>239</v>
      </c>
      <c r="I85">
        <v>493</v>
      </c>
      <c r="J85">
        <v>744</v>
      </c>
      <c r="K85" s="2">
        <v>1408</v>
      </c>
      <c r="L85">
        <v>25</v>
      </c>
    </row>
    <row r="86" spans="1:12" x14ac:dyDescent="0.2">
      <c r="A86">
        <v>85</v>
      </c>
      <c r="B86" s="1">
        <v>44013.416666666664</v>
      </c>
      <c r="C86">
        <v>0</v>
      </c>
      <c r="D86">
        <v>1</v>
      </c>
      <c r="E86">
        <v>16</v>
      </c>
      <c r="F86">
        <v>40</v>
      </c>
      <c r="G86">
        <v>98</v>
      </c>
      <c r="H86">
        <v>241</v>
      </c>
      <c r="I86">
        <v>496</v>
      </c>
      <c r="J86">
        <v>747</v>
      </c>
      <c r="K86" s="2">
        <v>1416</v>
      </c>
      <c r="L86">
        <v>22</v>
      </c>
    </row>
    <row r="87" spans="1:12" x14ac:dyDescent="0.2">
      <c r="A87">
        <v>86</v>
      </c>
      <c r="B87" s="1">
        <v>44014.416666666664</v>
      </c>
      <c r="C87">
        <v>0</v>
      </c>
      <c r="D87">
        <v>1</v>
      </c>
      <c r="E87">
        <v>16</v>
      </c>
      <c r="F87">
        <v>40</v>
      </c>
      <c r="G87">
        <v>98</v>
      </c>
      <c r="H87">
        <v>242</v>
      </c>
      <c r="I87">
        <v>497</v>
      </c>
      <c r="J87">
        <v>748</v>
      </c>
      <c r="K87" s="2">
        <v>1422</v>
      </c>
      <c r="L87">
        <v>22</v>
      </c>
    </row>
    <row r="88" spans="1:12" x14ac:dyDescent="0.2">
      <c r="A88">
        <v>87</v>
      </c>
      <c r="B88" s="1">
        <v>44015.416666666664</v>
      </c>
      <c r="C88">
        <v>0</v>
      </c>
      <c r="D88">
        <v>1</v>
      </c>
      <c r="E88">
        <v>16</v>
      </c>
      <c r="F88">
        <v>41</v>
      </c>
      <c r="G88">
        <v>98</v>
      </c>
      <c r="H88">
        <v>242</v>
      </c>
      <c r="I88">
        <v>501</v>
      </c>
      <c r="J88">
        <v>756</v>
      </c>
      <c r="K88" s="2">
        <v>1423</v>
      </c>
      <c r="L88">
        <v>21</v>
      </c>
    </row>
    <row r="89" spans="1:12" x14ac:dyDescent="0.2">
      <c r="A89">
        <v>88</v>
      </c>
      <c r="B89" s="1">
        <v>44016.416666666664</v>
      </c>
      <c r="C89">
        <v>0</v>
      </c>
      <c r="D89">
        <v>1</v>
      </c>
      <c r="E89">
        <v>17</v>
      </c>
      <c r="F89">
        <v>42</v>
      </c>
      <c r="G89">
        <v>98</v>
      </c>
      <c r="H89">
        <v>242</v>
      </c>
      <c r="I89">
        <v>504</v>
      </c>
      <c r="J89">
        <v>758</v>
      </c>
      <c r="K89" s="2">
        <v>1428</v>
      </c>
      <c r="L89">
        <v>21</v>
      </c>
    </row>
    <row r="90" spans="1:12" x14ac:dyDescent="0.2">
      <c r="A90">
        <v>89</v>
      </c>
      <c r="B90" s="1">
        <v>44017.416666666664</v>
      </c>
      <c r="C90">
        <v>0</v>
      </c>
      <c r="D90">
        <v>1</v>
      </c>
      <c r="E90">
        <v>17</v>
      </c>
      <c r="F90">
        <v>42</v>
      </c>
      <c r="G90">
        <v>98</v>
      </c>
      <c r="H90">
        <v>242</v>
      </c>
      <c r="I90">
        <v>505</v>
      </c>
      <c r="J90">
        <v>758</v>
      </c>
      <c r="K90" s="2">
        <v>1431</v>
      </c>
      <c r="L90">
        <v>24</v>
      </c>
    </row>
    <row r="91" spans="1:12" x14ac:dyDescent="0.2">
      <c r="A91">
        <v>90</v>
      </c>
      <c r="B91" s="1">
        <v>44018.416666666664</v>
      </c>
      <c r="C91">
        <v>0</v>
      </c>
      <c r="D91">
        <v>1</v>
      </c>
      <c r="E91">
        <v>17</v>
      </c>
      <c r="F91">
        <v>42</v>
      </c>
      <c r="G91">
        <v>98</v>
      </c>
      <c r="H91">
        <v>242</v>
      </c>
      <c r="I91">
        <v>509</v>
      </c>
      <c r="J91">
        <v>763</v>
      </c>
      <c r="K91" s="2">
        <v>1433</v>
      </c>
      <c r="L91">
        <v>16</v>
      </c>
    </row>
    <row r="92" spans="1:12" x14ac:dyDescent="0.2">
      <c r="A92">
        <v>91</v>
      </c>
      <c r="B92" s="1">
        <v>44019.416666666664</v>
      </c>
      <c r="C92">
        <v>0</v>
      </c>
      <c r="D92">
        <v>1</v>
      </c>
      <c r="E92">
        <v>17</v>
      </c>
      <c r="F92">
        <v>42</v>
      </c>
      <c r="G92">
        <v>98</v>
      </c>
      <c r="H92">
        <v>242</v>
      </c>
      <c r="I92">
        <v>511</v>
      </c>
      <c r="J92">
        <v>766</v>
      </c>
      <c r="K92" s="2">
        <v>1438</v>
      </c>
      <c r="L92">
        <v>25</v>
      </c>
    </row>
    <row r="93" spans="1:12" x14ac:dyDescent="0.2">
      <c r="A93">
        <v>92</v>
      </c>
      <c r="B93" s="1">
        <v>44020.416666666664</v>
      </c>
      <c r="C93">
        <v>0</v>
      </c>
      <c r="D93">
        <v>1</v>
      </c>
      <c r="E93">
        <v>18</v>
      </c>
      <c r="F93">
        <v>42</v>
      </c>
      <c r="G93">
        <v>98</v>
      </c>
      <c r="H93">
        <v>245</v>
      </c>
      <c r="I93">
        <v>513</v>
      </c>
      <c r="J93">
        <v>768</v>
      </c>
      <c r="K93" s="2">
        <v>1446</v>
      </c>
      <c r="L93">
        <v>18</v>
      </c>
    </row>
    <row r="94" spans="1:12" x14ac:dyDescent="0.2">
      <c r="A94">
        <v>93</v>
      </c>
      <c r="B94" s="1">
        <v>44021.416666666664</v>
      </c>
      <c r="C94">
        <v>0</v>
      </c>
      <c r="D94">
        <v>1</v>
      </c>
      <c r="E94">
        <v>18</v>
      </c>
      <c r="F94">
        <v>42</v>
      </c>
      <c r="G94">
        <v>99</v>
      </c>
      <c r="H94">
        <v>245</v>
      </c>
      <c r="I94">
        <v>514</v>
      </c>
      <c r="J94">
        <v>773</v>
      </c>
      <c r="K94" s="2">
        <v>1450</v>
      </c>
      <c r="L94">
        <v>18</v>
      </c>
    </row>
    <row r="95" spans="1:12" x14ac:dyDescent="0.2">
      <c r="A95">
        <v>94</v>
      </c>
      <c r="B95" s="1">
        <v>44022.416666666664</v>
      </c>
      <c r="C95">
        <v>0</v>
      </c>
      <c r="D95">
        <v>1</v>
      </c>
      <c r="E95">
        <v>18</v>
      </c>
      <c r="F95">
        <v>42</v>
      </c>
      <c r="G95">
        <v>99</v>
      </c>
      <c r="H95">
        <v>247</v>
      </c>
      <c r="I95">
        <v>516</v>
      </c>
      <c r="J95">
        <v>775</v>
      </c>
      <c r="K95" s="2">
        <v>1458</v>
      </c>
      <c r="L95">
        <v>16</v>
      </c>
    </row>
    <row r="96" spans="1:12" x14ac:dyDescent="0.2">
      <c r="A96">
        <v>95</v>
      </c>
      <c r="B96" s="1">
        <v>44023.416666666664</v>
      </c>
      <c r="C96">
        <v>0</v>
      </c>
      <c r="D96">
        <v>1</v>
      </c>
      <c r="E96">
        <v>18</v>
      </c>
      <c r="F96">
        <v>42</v>
      </c>
      <c r="G96">
        <v>99</v>
      </c>
      <c r="H96">
        <v>249</v>
      </c>
      <c r="I96">
        <v>517</v>
      </c>
      <c r="J96">
        <v>777</v>
      </c>
      <c r="K96" s="2">
        <v>1461</v>
      </c>
      <c r="L96">
        <v>15</v>
      </c>
    </row>
    <row r="97" spans="1:12" x14ac:dyDescent="0.2">
      <c r="A97">
        <v>96</v>
      </c>
      <c r="B97" s="1">
        <v>44024.416666666664</v>
      </c>
      <c r="C97">
        <v>0</v>
      </c>
      <c r="D97">
        <v>1</v>
      </c>
      <c r="E97">
        <v>18</v>
      </c>
      <c r="F97">
        <v>42</v>
      </c>
      <c r="G97">
        <v>101</v>
      </c>
      <c r="H97">
        <v>249</v>
      </c>
      <c r="I97">
        <v>520</v>
      </c>
      <c r="J97">
        <v>783</v>
      </c>
      <c r="K97" s="2">
        <v>1461</v>
      </c>
      <c r="L97">
        <v>13</v>
      </c>
    </row>
    <row r="98" spans="1:12" x14ac:dyDescent="0.2">
      <c r="A98">
        <v>97</v>
      </c>
      <c r="B98" s="1">
        <v>44025.416666666664</v>
      </c>
      <c r="C98">
        <v>0</v>
      </c>
      <c r="D98">
        <v>1</v>
      </c>
      <c r="E98">
        <v>18</v>
      </c>
      <c r="F98">
        <v>42</v>
      </c>
      <c r="G98">
        <v>101</v>
      </c>
      <c r="H98">
        <v>250</v>
      </c>
      <c r="I98">
        <v>522</v>
      </c>
      <c r="J98">
        <v>786</v>
      </c>
      <c r="K98" s="2">
        <v>1461</v>
      </c>
      <c r="L98">
        <v>13</v>
      </c>
    </row>
    <row r="99" spans="1:12" x14ac:dyDescent="0.2">
      <c r="A99">
        <v>98</v>
      </c>
      <c r="B99" s="1">
        <v>44026.416666666664</v>
      </c>
      <c r="C99">
        <v>0</v>
      </c>
      <c r="D99">
        <v>1</v>
      </c>
      <c r="E99">
        <v>18</v>
      </c>
      <c r="F99">
        <v>42</v>
      </c>
      <c r="G99">
        <v>101</v>
      </c>
      <c r="H99">
        <v>251</v>
      </c>
      <c r="I99">
        <v>523</v>
      </c>
      <c r="J99">
        <v>788</v>
      </c>
      <c r="K99" s="2">
        <v>1463</v>
      </c>
      <c r="L99">
        <v>15</v>
      </c>
    </row>
    <row r="100" spans="1:12" x14ac:dyDescent="0.2">
      <c r="A100">
        <v>99</v>
      </c>
      <c r="B100" s="1">
        <v>44027.416666666664</v>
      </c>
      <c r="C100">
        <v>0</v>
      </c>
      <c r="D100">
        <v>1</v>
      </c>
      <c r="E100">
        <v>18</v>
      </c>
      <c r="F100">
        <v>42</v>
      </c>
      <c r="G100">
        <v>101</v>
      </c>
      <c r="H100">
        <v>252</v>
      </c>
      <c r="I100">
        <v>524</v>
      </c>
      <c r="J100">
        <v>792</v>
      </c>
      <c r="K100" s="2">
        <v>1469</v>
      </c>
      <c r="L100">
        <v>10</v>
      </c>
    </row>
    <row r="101" spans="1:12" x14ac:dyDescent="0.2">
      <c r="A101">
        <v>100</v>
      </c>
      <c r="B101" s="1">
        <v>44028.416666666664</v>
      </c>
      <c r="C101">
        <v>0</v>
      </c>
      <c r="D101">
        <v>1</v>
      </c>
      <c r="E101">
        <v>18</v>
      </c>
      <c r="F101">
        <v>42</v>
      </c>
      <c r="G101">
        <v>102</v>
      </c>
      <c r="H101">
        <v>254</v>
      </c>
      <c r="I101">
        <v>523</v>
      </c>
      <c r="J101">
        <v>793</v>
      </c>
      <c r="K101" s="2">
        <v>1472</v>
      </c>
      <c r="L101">
        <v>10</v>
      </c>
    </row>
    <row r="102" spans="1:12" x14ac:dyDescent="0.2">
      <c r="A102">
        <v>101</v>
      </c>
      <c r="B102" s="1">
        <v>44029.416666666664</v>
      </c>
      <c r="C102">
        <v>0</v>
      </c>
      <c r="D102">
        <v>1</v>
      </c>
      <c r="E102">
        <v>18</v>
      </c>
      <c r="F102">
        <v>43</v>
      </c>
      <c r="G102">
        <v>102</v>
      </c>
      <c r="H102">
        <v>254</v>
      </c>
      <c r="I102">
        <v>523</v>
      </c>
      <c r="J102">
        <v>797</v>
      </c>
      <c r="K102" s="2">
        <v>1473</v>
      </c>
      <c r="L102">
        <v>16</v>
      </c>
    </row>
    <row r="103" spans="1:12" x14ac:dyDescent="0.2">
      <c r="A103">
        <v>102</v>
      </c>
      <c r="B103" s="1">
        <v>44030.416666666664</v>
      </c>
      <c r="C103">
        <v>0</v>
      </c>
      <c r="D103">
        <v>1</v>
      </c>
      <c r="E103">
        <v>18</v>
      </c>
      <c r="F103">
        <v>44</v>
      </c>
      <c r="G103">
        <v>102</v>
      </c>
      <c r="H103">
        <v>255</v>
      </c>
      <c r="I103">
        <v>526</v>
      </c>
      <c r="J103">
        <v>802</v>
      </c>
      <c r="K103" s="2">
        <v>1482</v>
      </c>
      <c r="L103">
        <v>8</v>
      </c>
    </row>
    <row r="104" spans="1:12" x14ac:dyDescent="0.2">
      <c r="A104">
        <v>103</v>
      </c>
      <c r="B104" s="1">
        <v>44031.416666666664</v>
      </c>
      <c r="C104">
        <v>0</v>
      </c>
      <c r="D104">
        <v>1</v>
      </c>
      <c r="E104">
        <v>18</v>
      </c>
      <c r="F104">
        <v>45</v>
      </c>
      <c r="G104">
        <v>102</v>
      </c>
      <c r="H104">
        <v>255</v>
      </c>
      <c r="I104">
        <v>527</v>
      </c>
      <c r="J104">
        <v>803</v>
      </c>
      <c r="K104" s="2">
        <v>1484</v>
      </c>
      <c r="L104">
        <v>12</v>
      </c>
    </row>
    <row r="105" spans="1:12" x14ac:dyDescent="0.2">
      <c r="A105">
        <v>104</v>
      </c>
      <c r="B105" s="1">
        <v>44032.416666666664</v>
      </c>
      <c r="C105">
        <v>0</v>
      </c>
      <c r="D105">
        <v>1</v>
      </c>
      <c r="E105">
        <v>18</v>
      </c>
      <c r="F105">
        <v>45</v>
      </c>
      <c r="G105">
        <v>102</v>
      </c>
      <c r="H105">
        <v>257</v>
      </c>
      <c r="I105">
        <v>530</v>
      </c>
      <c r="J105">
        <v>805</v>
      </c>
      <c r="K105" s="2">
        <v>1486</v>
      </c>
      <c r="L105">
        <v>8</v>
      </c>
    </row>
    <row r="106" spans="1:12" x14ac:dyDescent="0.2">
      <c r="A106">
        <v>105</v>
      </c>
      <c r="B106" s="1">
        <v>44033.416666666664</v>
      </c>
      <c r="C106">
        <v>0</v>
      </c>
      <c r="D106">
        <v>1</v>
      </c>
      <c r="E106">
        <v>18</v>
      </c>
      <c r="F106">
        <v>45</v>
      </c>
      <c r="G106">
        <v>102</v>
      </c>
      <c r="H106">
        <v>258</v>
      </c>
      <c r="I106">
        <v>530</v>
      </c>
      <c r="J106">
        <v>813</v>
      </c>
      <c r="K106" s="2">
        <v>1493</v>
      </c>
      <c r="L106">
        <v>12</v>
      </c>
    </row>
    <row r="107" spans="1:12" x14ac:dyDescent="0.2">
      <c r="A107">
        <v>106</v>
      </c>
      <c r="B107" s="1">
        <v>44034.416666666664</v>
      </c>
      <c r="C107">
        <v>0</v>
      </c>
      <c r="D107">
        <v>1</v>
      </c>
      <c r="E107">
        <v>18</v>
      </c>
      <c r="F107">
        <v>44</v>
      </c>
      <c r="G107">
        <v>103</v>
      </c>
      <c r="H107">
        <v>258</v>
      </c>
      <c r="I107">
        <v>531</v>
      </c>
      <c r="J107">
        <v>815</v>
      </c>
      <c r="K107" s="2">
        <v>1496</v>
      </c>
      <c r="L107">
        <v>10</v>
      </c>
    </row>
    <row r="108" spans="1:12" x14ac:dyDescent="0.2">
      <c r="A108">
        <v>107</v>
      </c>
      <c r="B108" s="1">
        <v>44035.416666666664</v>
      </c>
      <c r="C108">
        <v>0</v>
      </c>
      <c r="D108">
        <v>1</v>
      </c>
      <c r="E108">
        <v>18</v>
      </c>
      <c r="F108">
        <v>44</v>
      </c>
      <c r="G108">
        <v>105</v>
      </c>
      <c r="H108">
        <v>259</v>
      </c>
      <c r="I108">
        <v>534</v>
      </c>
      <c r="J108">
        <v>815</v>
      </c>
      <c r="K108" s="2">
        <v>1498</v>
      </c>
      <c r="L108">
        <v>7</v>
      </c>
    </row>
    <row r="109" spans="1:12" x14ac:dyDescent="0.2">
      <c r="A109">
        <v>108</v>
      </c>
      <c r="B109" s="1">
        <v>44036.416666666664</v>
      </c>
      <c r="C109">
        <v>0</v>
      </c>
      <c r="D109">
        <v>1</v>
      </c>
      <c r="E109">
        <v>18</v>
      </c>
      <c r="F109">
        <v>44</v>
      </c>
      <c r="G109">
        <v>106</v>
      </c>
      <c r="H109">
        <v>259</v>
      </c>
      <c r="I109">
        <v>536</v>
      </c>
      <c r="J109">
        <v>817</v>
      </c>
      <c r="K109" s="2">
        <v>1500</v>
      </c>
      <c r="L109">
        <v>12</v>
      </c>
    </row>
    <row r="110" spans="1:12" x14ac:dyDescent="0.2">
      <c r="A110">
        <v>109</v>
      </c>
      <c r="B110" s="1">
        <v>44037.416666666664</v>
      </c>
      <c r="C110">
        <v>0</v>
      </c>
      <c r="D110">
        <v>1</v>
      </c>
      <c r="E110">
        <v>18</v>
      </c>
      <c r="F110">
        <v>44</v>
      </c>
      <c r="G110">
        <v>105</v>
      </c>
      <c r="H110">
        <v>260</v>
      </c>
      <c r="I110">
        <v>540</v>
      </c>
      <c r="J110">
        <v>818</v>
      </c>
      <c r="K110" s="2">
        <v>1506</v>
      </c>
      <c r="L110">
        <v>12</v>
      </c>
    </row>
    <row r="111" spans="1:12" x14ac:dyDescent="0.2">
      <c r="A111">
        <v>110</v>
      </c>
      <c r="B111" s="1">
        <v>44038.416666666664</v>
      </c>
      <c r="C111">
        <v>0</v>
      </c>
      <c r="D111">
        <v>1</v>
      </c>
      <c r="E111">
        <v>18</v>
      </c>
      <c r="F111">
        <v>44</v>
      </c>
      <c r="G111">
        <v>105</v>
      </c>
      <c r="H111">
        <v>261</v>
      </c>
      <c r="I111">
        <v>542</v>
      </c>
      <c r="J111">
        <v>819</v>
      </c>
      <c r="K111" s="2">
        <v>1508</v>
      </c>
      <c r="L111">
        <v>11</v>
      </c>
    </row>
    <row r="112" spans="1:12" x14ac:dyDescent="0.2">
      <c r="A112">
        <v>111</v>
      </c>
      <c r="B112" s="1">
        <v>44039.416666666664</v>
      </c>
      <c r="C112">
        <v>0</v>
      </c>
      <c r="D112">
        <v>1</v>
      </c>
      <c r="E112">
        <v>18</v>
      </c>
      <c r="F112">
        <v>44</v>
      </c>
      <c r="G112">
        <v>105</v>
      </c>
      <c r="H112">
        <v>264</v>
      </c>
      <c r="I112">
        <v>544</v>
      </c>
      <c r="J112">
        <v>820</v>
      </c>
      <c r="K112" s="2">
        <v>1509</v>
      </c>
      <c r="L112">
        <v>10</v>
      </c>
    </row>
    <row r="113" spans="1:12" x14ac:dyDescent="0.2">
      <c r="A113">
        <v>112</v>
      </c>
      <c r="B113" s="1">
        <v>44040.416666666664</v>
      </c>
      <c r="C113">
        <v>0</v>
      </c>
      <c r="D113">
        <v>1</v>
      </c>
      <c r="E113">
        <v>19</v>
      </c>
      <c r="F113">
        <v>44</v>
      </c>
      <c r="G113">
        <v>106</v>
      </c>
      <c r="H113">
        <v>263</v>
      </c>
      <c r="I113">
        <v>545</v>
      </c>
      <c r="J113">
        <v>823</v>
      </c>
      <c r="K113" s="2">
        <v>1514</v>
      </c>
      <c r="L113">
        <v>12</v>
      </c>
    </row>
    <row r="114" spans="1:12" x14ac:dyDescent="0.2">
      <c r="A114">
        <v>113</v>
      </c>
      <c r="B114" s="1">
        <v>44041.416666666664</v>
      </c>
      <c r="C114">
        <v>0</v>
      </c>
      <c r="D114">
        <v>1</v>
      </c>
      <c r="E114">
        <v>19</v>
      </c>
      <c r="F114">
        <v>44</v>
      </c>
      <c r="G114">
        <v>106</v>
      </c>
      <c r="H114">
        <v>263</v>
      </c>
      <c r="I114">
        <v>546</v>
      </c>
      <c r="J114">
        <v>824</v>
      </c>
      <c r="K114" s="2">
        <v>1521</v>
      </c>
      <c r="L114">
        <v>23</v>
      </c>
    </row>
    <row r="115" spans="1:12" x14ac:dyDescent="0.2">
      <c r="A115">
        <v>114</v>
      </c>
      <c r="B115" s="1">
        <v>44042.416666666664</v>
      </c>
      <c r="C115">
        <v>0</v>
      </c>
      <c r="D115">
        <v>1</v>
      </c>
      <c r="E115">
        <v>19</v>
      </c>
      <c r="F115">
        <v>45</v>
      </c>
      <c r="G115">
        <v>107</v>
      </c>
      <c r="H115">
        <v>263</v>
      </c>
      <c r="I115">
        <v>550</v>
      </c>
      <c r="J115">
        <v>826</v>
      </c>
      <c r="K115" s="2">
        <v>1533</v>
      </c>
      <c r="L115">
        <v>13</v>
      </c>
    </row>
    <row r="116" spans="1:12" x14ac:dyDescent="0.2">
      <c r="A116">
        <v>115</v>
      </c>
      <c r="B116" s="1">
        <v>44043.416666666664</v>
      </c>
      <c r="C116">
        <v>0</v>
      </c>
      <c r="D116">
        <v>1</v>
      </c>
      <c r="E116">
        <v>19</v>
      </c>
      <c r="F116">
        <v>45</v>
      </c>
      <c r="G116">
        <v>108</v>
      </c>
      <c r="H116">
        <v>264</v>
      </c>
      <c r="I116">
        <v>552</v>
      </c>
      <c r="J116">
        <v>829</v>
      </c>
      <c r="K116" s="2">
        <v>1534</v>
      </c>
      <c r="L116">
        <v>10</v>
      </c>
    </row>
    <row r="117" spans="1:12" x14ac:dyDescent="0.2">
      <c r="A117">
        <v>116</v>
      </c>
      <c r="B117" s="1">
        <v>44044.416666666664</v>
      </c>
      <c r="C117">
        <v>0</v>
      </c>
      <c r="D117">
        <v>1</v>
      </c>
      <c r="E117">
        <v>19</v>
      </c>
      <c r="F117">
        <v>45</v>
      </c>
      <c r="G117">
        <v>108</v>
      </c>
      <c r="H117">
        <v>268</v>
      </c>
      <c r="I117">
        <v>554</v>
      </c>
      <c r="J117">
        <v>831</v>
      </c>
      <c r="K117" s="2">
        <v>1535</v>
      </c>
      <c r="L117">
        <v>13</v>
      </c>
    </row>
    <row r="118" spans="1:12" x14ac:dyDescent="0.2">
      <c r="A118">
        <v>117</v>
      </c>
      <c r="B118" s="1">
        <v>44045.416666666664</v>
      </c>
      <c r="C118">
        <v>0</v>
      </c>
      <c r="D118">
        <v>1</v>
      </c>
      <c r="E118">
        <v>19</v>
      </c>
      <c r="F118">
        <v>45</v>
      </c>
      <c r="G118">
        <v>108</v>
      </c>
      <c r="H118">
        <v>269</v>
      </c>
      <c r="I118">
        <v>556</v>
      </c>
      <c r="J118">
        <v>834</v>
      </c>
      <c r="K118" s="2">
        <v>1540</v>
      </c>
      <c r="L118">
        <v>9</v>
      </c>
    </row>
    <row r="119" spans="1:12" x14ac:dyDescent="0.2">
      <c r="A119">
        <v>118</v>
      </c>
      <c r="B119" s="1">
        <v>44046.416666666664</v>
      </c>
      <c r="C119">
        <v>0</v>
      </c>
      <c r="D119">
        <v>1</v>
      </c>
      <c r="E119">
        <v>19</v>
      </c>
      <c r="F119">
        <v>45</v>
      </c>
      <c r="G119">
        <v>108</v>
      </c>
      <c r="H119">
        <v>270</v>
      </c>
      <c r="I119">
        <v>556</v>
      </c>
      <c r="J119">
        <v>835</v>
      </c>
      <c r="K119" s="2">
        <v>1541</v>
      </c>
      <c r="L119">
        <v>14</v>
      </c>
    </row>
    <row r="120" spans="1:12" x14ac:dyDescent="0.2">
      <c r="A120">
        <v>119</v>
      </c>
      <c r="B120" s="1">
        <v>44047.416666666664</v>
      </c>
      <c r="C120">
        <v>0</v>
      </c>
      <c r="D120">
        <v>1</v>
      </c>
      <c r="E120">
        <v>19</v>
      </c>
      <c r="F120">
        <v>45</v>
      </c>
      <c r="G120">
        <v>108</v>
      </c>
      <c r="H120">
        <v>270</v>
      </c>
      <c r="I120">
        <v>558</v>
      </c>
      <c r="J120">
        <v>837</v>
      </c>
      <c r="K120" s="2">
        <v>1545</v>
      </c>
      <c r="L120">
        <v>13</v>
      </c>
    </row>
    <row r="121" spans="1:12" x14ac:dyDescent="0.2">
      <c r="A121">
        <v>120</v>
      </c>
      <c r="B121" s="1">
        <v>44048.416666666664</v>
      </c>
      <c r="C121">
        <v>0</v>
      </c>
      <c r="D121">
        <v>1</v>
      </c>
      <c r="E121">
        <v>20</v>
      </c>
      <c r="F121">
        <v>45</v>
      </c>
      <c r="G121">
        <v>108</v>
      </c>
      <c r="H121">
        <v>271</v>
      </c>
      <c r="I121">
        <v>559</v>
      </c>
      <c r="J121">
        <v>840</v>
      </c>
      <c r="K121" s="2">
        <v>1551</v>
      </c>
      <c r="L121">
        <v>7</v>
      </c>
    </row>
    <row r="122" spans="1:12" x14ac:dyDescent="0.2">
      <c r="A122">
        <v>121</v>
      </c>
      <c r="B122" s="1">
        <v>44049.416666666664</v>
      </c>
      <c r="C122">
        <v>0</v>
      </c>
      <c r="D122">
        <v>1</v>
      </c>
      <c r="E122">
        <v>20</v>
      </c>
      <c r="F122">
        <v>45</v>
      </c>
      <c r="G122">
        <v>109</v>
      </c>
      <c r="H122">
        <v>271</v>
      </c>
      <c r="I122">
        <v>560</v>
      </c>
      <c r="J122">
        <v>842</v>
      </c>
      <c r="K122" s="2">
        <v>1556</v>
      </c>
      <c r="L122">
        <v>11</v>
      </c>
    </row>
    <row r="123" spans="1:12" x14ac:dyDescent="0.2">
      <c r="A123">
        <v>122</v>
      </c>
      <c r="B123" s="1">
        <v>44050.416666666664</v>
      </c>
      <c r="C123">
        <v>0</v>
      </c>
      <c r="D123">
        <v>1</v>
      </c>
      <c r="E123">
        <v>20</v>
      </c>
      <c r="F123">
        <v>45</v>
      </c>
      <c r="G123">
        <v>109</v>
      </c>
      <c r="H123">
        <v>272</v>
      </c>
      <c r="I123">
        <v>562</v>
      </c>
      <c r="J123">
        <v>845</v>
      </c>
      <c r="K123" s="2">
        <v>1560</v>
      </c>
      <c r="L123">
        <v>15</v>
      </c>
    </row>
    <row r="124" spans="1:12" x14ac:dyDescent="0.2">
      <c r="A124">
        <v>123</v>
      </c>
      <c r="B124" s="1">
        <v>44051.416666666664</v>
      </c>
      <c r="C124">
        <v>0</v>
      </c>
      <c r="D124">
        <v>1</v>
      </c>
      <c r="E124">
        <v>21</v>
      </c>
      <c r="F124">
        <v>45</v>
      </c>
      <c r="G124">
        <v>109</v>
      </c>
      <c r="H124">
        <v>272</v>
      </c>
      <c r="I124">
        <v>564</v>
      </c>
      <c r="J124">
        <v>847</v>
      </c>
      <c r="K124" s="2">
        <v>1568</v>
      </c>
      <c r="L124">
        <v>13</v>
      </c>
    </row>
    <row r="125" spans="1:12" x14ac:dyDescent="0.2">
      <c r="A125">
        <v>124</v>
      </c>
      <c r="B125" s="1">
        <v>44052.416666666664</v>
      </c>
      <c r="C125">
        <v>0</v>
      </c>
      <c r="D125">
        <v>1</v>
      </c>
      <c r="E125">
        <v>21</v>
      </c>
      <c r="F125">
        <v>45</v>
      </c>
      <c r="G125">
        <v>110</v>
      </c>
      <c r="H125">
        <v>272</v>
      </c>
      <c r="I125">
        <v>565</v>
      </c>
      <c r="J125">
        <v>849</v>
      </c>
      <c r="K125" s="2">
        <v>1573</v>
      </c>
      <c r="L125">
        <v>12</v>
      </c>
    </row>
    <row r="126" spans="1:12" x14ac:dyDescent="0.2">
      <c r="A126">
        <v>125</v>
      </c>
      <c r="B126" s="1">
        <v>44053.416666666664</v>
      </c>
      <c r="C126">
        <v>0</v>
      </c>
      <c r="D126">
        <v>1</v>
      </c>
      <c r="E126">
        <v>21</v>
      </c>
      <c r="F126">
        <v>45</v>
      </c>
      <c r="G126">
        <v>110</v>
      </c>
      <c r="H126">
        <v>273</v>
      </c>
      <c r="I126">
        <v>565</v>
      </c>
      <c r="J126">
        <v>849</v>
      </c>
      <c r="K126" s="2">
        <v>1577</v>
      </c>
      <c r="L126">
        <v>13</v>
      </c>
    </row>
    <row r="127" spans="1:12" x14ac:dyDescent="0.2">
      <c r="A127">
        <v>126</v>
      </c>
      <c r="B127" s="1">
        <v>44054.416666666664</v>
      </c>
      <c r="C127">
        <v>0</v>
      </c>
      <c r="D127">
        <v>1</v>
      </c>
      <c r="E127">
        <v>21</v>
      </c>
      <c r="F127">
        <v>45</v>
      </c>
      <c r="G127">
        <v>112</v>
      </c>
      <c r="H127">
        <v>273</v>
      </c>
      <c r="I127">
        <v>566</v>
      </c>
      <c r="J127">
        <v>851</v>
      </c>
      <c r="K127" s="2">
        <v>1583</v>
      </c>
      <c r="L127">
        <v>15</v>
      </c>
    </row>
    <row r="128" spans="1:12" x14ac:dyDescent="0.2">
      <c r="A128">
        <v>127</v>
      </c>
      <c r="B128" s="1">
        <v>44055.416666666664</v>
      </c>
      <c r="C128">
        <v>0</v>
      </c>
      <c r="D128">
        <v>1</v>
      </c>
      <c r="E128">
        <v>21</v>
      </c>
      <c r="F128">
        <v>45</v>
      </c>
      <c r="G128">
        <v>112</v>
      </c>
      <c r="H128">
        <v>274</v>
      </c>
      <c r="I128">
        <v>569</v>
      </c>
      <c r="J128">
        <v>855</v>
      </c>
      <c r="K128" s="2">
        <v>1587</v>
      </c>
      <c r="L128">
        <v>10</v>
      </c>
    </row>
    <row r="129" spans="1:12" x14ac:dyDescent="0.2">
      <c r="A129">
        <v>128</v>
      </c>
      <c r="B129" s="1">
        <v>44056.416666666664</v>
      </c>
      <c r="C129">
        <v>0</v>
      </c>
      <c r="D129">
        <v>1</v>
      </c>
      <c r="E129">
        <v>21</v>
      </c>
      <c r="F129">
        <v>46</v>
      </c>
      <c r="G129">
        <v>113</v>
      </c>
      <c r="H129">
        <v>277</v>
      </c>
      <c r="I129">
        <v>570</v>
      </c>
      <c r="J129">
        <v>858</v>
      </c>
      <c r="K129" s="2">
        <v>1589</v>
      </c>
      <c r="L129">
        <v>8</v>
      </c>
    </row>
    <row r="130" spans="1:12" x14ac:dyDescent="0.2">
      <c r="A130">
        <v>129</v>
      </c>
      <c r="B130" s="1">
        <v>44057.416666666664</v>
      </c>
      <c r="C130">
        <v>0</v>
      </c>
      <c r="D130">
        <v>1</v>
      </c>
      <c r="E130">
        <v>21</v>
      </c>
      <c r="F130">
        <v>46</v>
      </c>
      <c r="G130">
        <v>113</v>
      </c>
      <c r="H130">
        <v>278</v>
      </c>
      <c r="I130">
        <v>570</v>
      </c>
      <c r="J130">
        <v>863</v>
      </c>
      <c r="K130" s="2">
        <v>1591</v>
      </c>
      <c r="L130">
        <v>12</v>
      </c>
    </row>
    <row r="131" spans="1:12" x14ac:dyDescent="0.2">
      <c r="A131">
        <v>130</v>
      </c>
      <c r="B131" s="1">
        <v>44058.416666666664</v>
      </c>
      <c r="C131">
        <v>0</v>
      </c>
      <c r="D131">
        <v>1</v>
      </c>
      <c r="E131">
        <v>21</v>
      </c>
      <c r="F131">
        <v>46</v>
      </c>
      <c r="G131">
        <v>114</v>
      </c>
      <c r="H131">
        <v>280</v>
      </c>
      <c r="I131">
        <v>570</v>
      </c>
      <c r="J131">
        <v>862</v>
      </c>
      <c r="K131" s="2">
        <v>1596</v>
      </c>
      <c r="L131">
        <v>9</v>
      </c>
    </row>
    <row r="132" spans="1:12" x14ac:dyDescent="0.2">
      <c r="A132">
        <v>131</v>
      </c>
      <c r="B132" s="1">
        <v>44059.416666666664</v>
      </c>
      <c r="C132">
        <v>0</v>
      </c>
      <c r="D132">
        <v>1</v>
      </c>
      <c r="E132">
        <v>21</v>
      </c>
      <c r="F132">
        <v>46</v>
      </c>
      <c r="G132">
        <v>114</v>
      </c>
      <c r="H132">
        <v>282</v>
      </c>
      <c r="I132">
        <v>572</v>
      </c>
      <c r="J132">
        <v>863</v>
      </c>
      <c r="K132" s="2">
        <v>1598</v>
      </c>
      <c r="L132">
        <v>5</v>
      </c>
    </row>
    <row r="133" spans="1:12" x14ac:dyDescent="0.2">
      <c r="A133">
        <v>132</v>
      </c>
      <c r="B133" s="1">
        <v>44060.416666666664</v>
      </c>
      <c r="C133">
        <v>0</v>
      </c>
      <c r="D133">
        <v>1</v>
      </c>
      <c r="E133">
        <v>21</v>
      </c>
      <c r="F133">
        <v>46</v>
      </c>
      <c r="G133">
        <v>114</v>
      </c>
      <c r="H133">
        <v>282</v>
      </c>
      <c r="I133">
        <v>572</v>
      </c>
      <c r="J133">
        <v>864</v>
      </c>
      <c r="K133" s="2">
        <v>1598</v>
      </c>
      <c r="L133">
        <v>6</v>
      </c>
    </row>
    <row r="134" spans="1:12" x14ac:dyDescent="0.2">
      <c r="A134">
        <v>133</v>
      </c>
      <c r="B134" s="1">
        <v>44061.416666666664</v>
      </c>
      <c r="C134">
        <v>0</v>
      </c>
      <c r="D134">
        <v>1</v>
      </c>
      <c r="E134">
        <v>21</v>
      </c>
      <c r="F134">
        <v>46</v>
      </c>
      <c r="G134">
        <v>115</v>
      </c>
      <c r="H134">
        <v>283</v>
      </c>
      <c r="I134">
        <v>572</v>
      </c>
      <c r="J134">
        <v>866</v>
      </c>
      <c r="K134" s="2">
        <v>1604</v>
      </c>
      <c r="L134">
        <v>3</v>
      </c>
    </row>
    <row r="135" spans="1:12" x14ac:dyDescent="0.2">
      <c r="A135">
        <v>134</v>
      </c>
      <c r="B135" s="1">
        <v>44062.416666666664</v>
      </c>
      <c r="C135">
        <v>0</v>
      </c>
      <c r="D135">
        <v>1</v>
      </c>
      <c r="E135">
        <v>21</v>
      </c>
      <c r="F135">
        <v>46</v>
      </c>
      <c r="G135">
        <v>115</v>
      </c>
      <c r="H135">
        <v>284</v>
      </c>
      <c r="I135">
        <v>574</v>
      </c>
      <c r="J135">
        <v>871</v>
      </c>
      <c r="K135" s="2">
        <v>1607</v>
      </c>
      <c r="L135">
        <v>3</v>
      </c>
    </row>
    <row r="136" spans="1:12" x14ac:dyDescent="0.2">
      <c r="A136">
        <v>135</v>
      </c>
      <c r="B136" s="1">
        <v>44063.416666666664</v>
      </c>
      <c r="C136">
        <v>0</v>
      </c>
      <c r="D136">
        <v>1</v>
      </c>
      <c r="E136">
        <v>23</v>
      </c>
      <c r="F136">
        <v>46</v>
      </c>
      <c r="G136">
        <v>115</v>
      </c>
      <c r="H136">
        <v>285</v>
      </c>
      <c r="I136">
        <v>574</v>
      </c>
      <c r="J136">
        <v>874</v>
      </c>
      <c r="K136" s="2">
        <v>1609</v>
      </c>
      <c r="L136">
        <v>4</v>
      </c>
    </row>
    <row r="137" spans="1:12" x14ac:dyDescent="0.2">
      <c r="A137">
        <v>136</v>
      </c>
      <c r="B137" s="1">
        <v>44064.416666666664</v>
      </c>
      <c r="C137">
        <v>0</v>
      </c>
      <c r="D137">
        <v>1</v>
      </c>
      <c r="E137">
        <v>23</v>
      </c>
      <c r="F137">
        <v>46</v>
      </c>
      <c r="G137">
        <v>116</v>
      </c>
      <c r="H137">
        <v>284</v>
      </c>
      <c r="I137">
        <v>574</v>
      </c>
      <c r="J137">
        <v>876</v>
      </c>
      <c r="K137" s="2">
        <v>1612</v>
      </c>
      <c r="L137">
        <v>4</v>
      </c>
    </row>
    <row r="138" spans="1:12" x14ac:dyDescent="0.2">
      <c r="A138">
        <v>137</v>
      </c>
      <c r="B138" s="1">
        <v>44065.416666666664</v>
      </c>
      <c r="C138">
        <v>0</v>
      </c>
      <c r="D138">
        <v>1</v>
      </c>
      <c r="E138">
        <v>23</v>
      </c>
      <c r="F138">
        <v>46</v>
      </c>
      <c r="G138">
        <v>116</v>
      </c>
      <c r="H138">
        <v>286</v>
      </c>
      <c r="I138">
        <v>576</v>
      </c>
      <c r="J138">
        <v>879</v>
      </c>
      <c r="K138" s="2">
        <v>1616</v>
      </c>
      <c r="L138">
        <v>3</v>
      </c>
    </row>
    <row r="139" spans="1:12" x14ac:dyDescent="0.2">
      <c r="A139">
        <v>138</v>
      </c>
      <c r="B139" s="1">
        <v>44066.416666666664</v>
      </c>
      <c r="C139">
        <v>0</v>
      </c>
      <c r="D139">
        <v>1</v>
      </c>
      <c r="E139">
        <v>23</v>
      </c>
      <c r="F139">
        <v>46</v>
      </c>
      <c r="G139">
        <v>118</v>
      </c>
      <c r="H139">
        <v>287</v>
      </c>
      <c r="I139">
        <v>578</v>
      </c>
      <c r="J139">
        <v>879</v>
      </c>
      <c r="K139" s="2">
        <v>1617</v>
      </c>
      <c r="L139">
        <v>3</v>
      </c>
    </row>
    <row r="140" spans="1:12" x14ac:dyDescent="0.2">
      <c r="A140">
        <v>139</v>
      </c>
      <c r="B140" s="1">
        <v>44067.416666666664</v>
      </c>
      <c r="C140">
        <v>0</v>
      </c>
      <c r="D140">
        <v>1</v>
      </c>
      <c r="E140">
        <v>23</v>
      </c>
      <c r="F140">
        <v>46</v>
      </c>
      <c r="G140">
        <v>118</v>
      </c>
      <c r="H140">
        <v>287</v>
      </c>
      <c r="I140">
        <v>578</v>
      </c>
      <c r="J140">
        <v>879</v>
      </c>
      <c r="K140" s="2">
        <v>1619</v>
      </c>
      <c r="L140">
        <v>3</v>
      </c>
    </row>
    <row r="141" spans="1:12" x14ac:dyDescent="0.2">
      <c r="A141">
        <v>140</v>
      </c>
      <c r="B141" s="1">
        <v>44068.416666666664</v>
      </c>
      <c r="C141">
        <v>0</v>
      </c>
      <c r="D141">
        <v>1</v>
      </c>
      <c r="E141">
        <v>23</v>
      </c>
      <c r="F141">
        <v>46</v>
      </c>
      <c r="G141">
        <v>118</v>
      </c>
      <c r="H141">
        <v>287</v>
      </c>
      <c r="I141">
        <v>580</v>
      </c>
      <c r="J141">
        <v>884</v>
      </c>
      <c r="K141" s="2">
        <v>1622</v>
      </c>
      <c r="L141">
        <v>3</v>
      </c>
    </row>
    <row r="142" spans="1:12" x14ac:dyDescent="0.2">
      <c r="A142">
        <v>141</v>
      </c>
      <c r="B142" s="1">
        <v>44069.416666666664</v>
      </c>
      <c r="C142">
        <v>0</v>
      </c>
      <c r="D142">
        <v>1</v>
      </c>
      <c r="E142">
        <v>23</v>
      </c>
      <c r="F142">
        <v>46</v>
      </c>
      <c r="G142">
        <v>118</v>
      </c>
      <c r="H142">
        <v>287</v>
      </c>
      <c r="I142">
        <v>582</v>
      </c>
      <c r="J142">
        <v>887</v>
      </c>
      <c r="K142" s="2">
        <v>1627</v>
      </c>
      <c r="L142">
        <v>3</v>
      </c>
    </row>
    <row r="143" spans="1:12" x14ac:dyDescent="0.2">
      <c r="A143">
        <v>142</v>
      </c>
      <c r="B143" s="1">
        <v>44070.416666666664</v>
      </c>
      <c r="C143">
        <v>0</v>
      </c>
      <c r="D143">
        <v>1</v>
      </c>
      <c r="E143">
        <v>23</v>
      </c>
      <c r="F143">
        <v>46</v>
      </c>
      <c r="G143">
        <v>118</v>
      </c>
      <c r="H143">
        <v>287</v>
      </c>
      <c r="I143">
        <v>584</v>
      </c>
      <c r="J143">
        <v>888</v>
      </c>
      <c r="K143" s="2">
        <v>1631</v>
      </c>
      <c r="L143">
        <v>2</v>
      </c>
    </row>
    <row r="144" spans="1:12" x14ac:dyDescent="0.2">
      <c r="A144">
        <v>143</v>
      </c>
      <c r="B144" s="1">
        <v>44071.416666666664</v>
      </c>
      <c r="C144">
        <v>0</v>
      </c>
      <c r="D144">
        <v>2</v>
      </c>
      <c r="E144">
        <v>23</v>
      </c>
      <c r="F144">
        <v>46</v>
      </c>
      <c r="G144">
        <v>119</v>
      </c>
      <c r="H144">
        <v>289</v>
      </c>
      <c r="I144">
        <v>586</v>
      </c>
      <c r="J144">
        <v>893</v>
      </c>
      <c r="K144" s="2">
        <v>1633</v>
      </c>
      <c r="L144">
        <v>2</v>
      </c>
    </row>
    <row r="145" spans="1:12" x14ac:dyDescent="0.2">
      <c r="A145">
        <v>144</v>
      </c>
      <c r="B145" s="1">
        <v>44072.416666666664</v>
      </c>
      <c r="C145">
        <v>0</v>
      </c>
      <c r="D145">
        <v>2</v>
      </c>
      <c r="E145">
        <v>23</v>
      </c>
      <c r="F145">
        <v>46</v>
      </c>
      <c r="G145">
        <v>119</v>
      </c>
      <c r="H145">
        <v>289</v>
      </c>
      <c r="I145">
        <v>590</v>
      </c>
      <c r="J145">
        <v>894</v>
      </c>
      <c r="K145" s="2">
        <v>1638</v>
      </c>
      <c r="L145">
        <v>2</v>
      </c>
    </row>
    <row r="146" spans="1:12" x14ac:dyDescent="0.2">
      <c r="A146">
        <v>145</v>
      </c>
      <c r="B146" s="1">
        <v>44073.416666666664</v>
      </c>
      <c r="C146">
        <v>0</v>
      </c>
      <c r="D146">
        <v>2</v>
      </c>
      <c r="E146">
        <v>23</v>
      </c>
      <c r="F146">
        <v>46</v>
      </c>
      <c r="G146">
        <v>120</v>
      </c>
      <c r="H146">
        <v>290</v>
      </c>
      <c r="I146">
        <v>591</v>
      </c>
      <c r="J146">
        <v>895</v>
      </c>
      <c r="K146" s="2">
        <v>1640</v>
      </c>
      <c r="L146">
        <v>2</v>
      </c>
    </row>
    <row r="147" spans="1:12" x14ac:dyDescent="0.2">
      <c r="A147">
        <v>146</v>
      </c>
      <c r="B147" s="1">
        <v>44074.416666666664</v>
      </c>
      <c r="C147">
        <v>0</v>
      </c>
      <c r="D147">
        <v>2</v>
      </c>
      <c r="E147">
        <v>23</v>
      </c>
      <c r="F147">
        <v>46</v>
      </c>
      <c r="G147">
        <v>120</v>
      </c>
      <c r="H147">
        <v>291</v>
      </c>
      <c r="I147">
        <v>591</v>
      </c>
      <c r="J147">
        <v>896</v>
      </c>
      <c r="K147" s="2">
        <v>1641</v>
      </c>
      <c r="L147">
        <v>2</v>
      </c>
    </row>
    <row r="148" spans="1:12" x14ac:dyDescent="0.2">
      <c r="A148">
        <v>147</v>
      </c>
      <c r="B148" s="1">
        <v>44075.416666666664</v>
      </c>
      <c r="C148">
        <v>0</v>
      </c>
      <c r="D148">
        <v>2</v>
      </c>
      <c r="E148">
        <v>23</v>
      </c>
      <c r="F148">
        <v>46</v>
      </c>
      <c r="G148">
        <v>119</v>
      </c>
      <c r="H148">
        <v>292</v>
      </c>
      <c r="I148">
        <v>592</v>
      </c>
      <c r="J148">
        <v>899</v>
      </c>
      <c r="K148" s="2">
        <v>1642</v>
      </c>
      <c r="L148">
        <v>2</v>
      </c>
    </row>
    <row r="149" spans="1:12" x14ac:dyDescent="0.2">
      <c r="A149">
        <v>148</v>
      </c>
      <c r="B149" s="1">
        <v>44076.416666666664</v>
      </c>
      <c r="C149">
        <v>0</v>
      </c>
      <c r="D149">
        <v>2</v>
      </c>
      <c r="E149">
        <v>23</v>
      </c>
      <c r="F149">
        <v>46</v>
      </c>
      <c r="G149">
        <v>119</v>
      </c>
      <c r="H149">
        <v>292</v>
      </c>
      <c r="I149">
        <v>593</v>
      </c>
      <c r="J149">
        <v>900</v>
      </c>
      <c r="K149" s="2">
        <v>1646</v>
      </c>
      <c r="L149">
        <v>2</v>
      </c>
    </row>
    <row r="150" spans="1:12" x14ac:dyDescent="0.2">
      <c r="A150">
        <v>149</v>
      </c>
      <c r="B150" s="1">
        <v>44077.416666666664</v>
      </c>
      <c r="C150">
        <v>0</v>
      </c>
      <c r="D150">
        <v>2</v>
      </c>
      <c r="E150">
        <v>23</v>
      </c>
      <c r="F150">
        <v>46</v>
      </c>
      <c r="G150">
        <v>119</v>
      </c>
      <c r="H150">
        <v>292</v>
      </c>
      <c r="I150">
        <v>593</v>
      </c>
      <c r="J150">
        <v>907</v>
      </c>
      <c r="K150" s="2">
        <v>1650</v>
      </c>
      <c r="L150">
        <v>2</v>
      </c>
    </row>
    <row r="151" spans="1:12" x14ac:dyDescent="0.2">
      <c r="A151">
        <v>150</v>
      </c>
      <c r="B151" s="1">
        <v>44078.416666666664</v>
      </c>
      <c r="C151">
        <v>0</v>
      </c>
      <c r="D151">
        <v>2</v>
      </c>
      <c r="E151">
        <v>23</v>
      </c>
      <c r="F151">
        <v>46</v>
      </c>
      <c r="G151">
        <v>119</v>
      </c>
      <c r="H151">
        <v>292</v>
      </c>
      <c r="I151">
        <v>594</v>
      </c>
      <c r="J151">
        <v>910</v>
      </c>
      <c r="K151" s="2">
        <v>1657</v>
      </c>
      <c r="L151">
        <v>2</v>
      </c>
    </row>
    <row r="152" spans="1:12" x14ac:dyDescent="0.2">
      <c r="A152">
        <v>151</v>
      </c>
      <c r="B152" s="1">
        <v>44079.416666666664</v>
      </c>
      <c r="C152">
        <v>0</v>
      </c>
      <c r="D152">
        <v>2</v>
      </c>
      <c r="E152">
        <v>23</v>
      </c>
      <c r="F152">
        <v>46</v>
      </c>
      <c r="G152">
        <v>119</v>
      </c>
      <c r="H152">
        <v>293</v>
      </c>
      <c r="I152">
        <v>596</v>
      </c>
      <c r="J152">
        <v>912</v>
      </c>
      <c r="K152" s="2">
        <v>1659</v>
      </c>
      <c r="L152">
        <v>2</v>
      </c>
    </row>
    <row r="153" spans="1:12" x14ac:dyDescent="0.2">
      <c r="A153">
        <v>152</v>
      </c>
      <c r="B153" s="1">
        <v>44080.416666666664</v>
      </c>
      <c r="C153">
        <v>0</v>
      </c>
      <c r="D153">
        <v>2</v>
      </c>
      <c r="E153">
        <v>23</v>
      </c>
      <c r="F153">
        <v>46</v>
      </c>
      <c r="G153">
        <v>119</v>
      </c>
      <c r="H153">
        <v>294</v>
      </c>
      <c r="I153">
        <v>596</v>
      </c>
      <c r="J153">
        <v>913</v>
      </c>
      <c r="K153" s="2">
        <v>1660</v>
      </c>
      <c r="L153">
        <v>2</v>
      </c>
    </row>
    <row r="154" spans="1:12" x14ac:dyDescent="0.2">
      <c r="A154">
        <v>153</v>
      </c>
      <c r="B154" s="1">
        <v>44081.416666666664</v>
      </c>
      <c r="C154">
        <v>0</v>
      </c>
      <c r="D154">
        <v>2</v>
      </c>
      <c r="E154">
        <v>23</v>
      </c>
      <c r="F154">
        <v>47</v>
      </c>
      <c r="G154">
        <v>119</v>
      </c>
      <c r="H154">
        <v>294</v>
      </c>
      <c r="I154">
        <v>597</v>
      </c>
      <c r="J154">
        <v>914</v>
      </c>
      <c r="K154" s="2">
        <v>1662</v>
      </c>
      <c r="L154">
        <v>2</v>
      </c>
    </row>
    <row r="155" spans="1:12" x14ac:dyDescent="0.2">
      <c r="A155">
        <v>154</v>
      </c>
      <c r="B155" s="1">
        <v>44082.416666666664</v>
      </c>
      <c r="C155">
        <v>0</v>
      </c>
      <c r="D155">
        <v>2</v>
      </c>
      <c r="E155">
        <v>23</v>
      </c>
      <c r="F155">
        <v>47</v>
      </c>
      <c r="G155">
        <v>119</v>
      </c>
      <c r="H155">
        <v>294</v>
      </c>
      <c r="I155">
        <v>599</v>
      </c>
      <c r="J155">
        <v>915</v>
      </c>
      <c r="K155" s="2">
        <v>1662</v>
      </c>
      <c r="L155">
        <v>2</v>
      </c>
    </row>
    <row r="156" spans="1:12" x14ac:dyDescent="0.2">
      <c r="A156">
        <v>155</v>
      </c>
      <c r="B156" s="1">
        <v>44083.416666666664</v>
      </c>
      <c r="C156">
        <v>0</v>
      </c>
      <c r="D156">
        <v>2</v>
      </c>
      <c r="E156">
        <v>23</v>
      </c>
      <c r="F156">
        <v>47</v>
      </c>
      <c r="G156">
        <v>119</v>
      </c>
      <c r="H156">
        <v>296</v>
      </c>
      <c r="I156">
        <v>599</v>
      </c>
      <c r="J156">
        <v>916</v>
      </c>
      <c r="K156" s="2">
        <v>1668</v>
      </c>
      <c r="L156">
        <v>2</v>
      </c>
    </row>
    <row r="157" spans="1:12" x14ac:dyDescent="0.2">
      <c r="A157">
        <v>156</v>
      </c>
      <c r="B157" s="1">
        <v>44084.416666666664</v>
      </c>
      <c r="C157">
        <v>0</v>
      </c>
      <c r="D157">
        <v>2</v>
      </c>
      <c r="E157">
        <v>23</v>
      </c>
      <c r="F157">
        <v>47</v>
      </c>
      <c r="G157">
        <v>119</v>
      </c>
      <c r="H157">
        <v>296</v>
      </c>
      <c r="I157">
        <v>602</v>
      </c>
      <c r="J157">
        <v>917</v>
      </c>
      <c r="K157" s="2">
        <v>1671</v>
      </c>
      <c r="L157">
        <v>2</v>
      </c>
    </row>
    <row r="158" spans="1:12" x14ac:dyDescent="0.2">
      <c r="A158">
        <v>157</v>
      </c>
      <c r="B158" s="1">
        <v>44085.416666666664</v>
      </c>
      <c r="C158">
        <v>0</v>
      </c>
      <c r="D158">
        <v>2</v>
      </c>
      <c r="E158">
        <v>23</v>
      </c>
      <c r="F158">
        <v>47</v>
      </c>
      <c r="G158">
        <v>119</v>
      </c>
      <c r="H158">
        <v>298</v>
      </c>
      <c r="I158">
        <v>602</v>
      </c>
      <c r="J158">
        <v>918</v>
      </c>
      <c r="K158" s="2">
        <v>1674</v>
      </c>
      <c r="L158">
        <v>2</v>
      </c>
    </row>
    <row r="159" spans="1:12" x14ac:dyDescent="0.2">
      <c r="A159">
        <v>158</v>
      </c>
      <c r="B159" s="1">
        <v>44086.416666666664</v>
      </c>
      <c r="C159">
        <v>0</v>
      </c>
      <c r="D159">
        <v>2</v>
      </c>
      <c r="E159">
        <v>23</v>
      </c>
      <c r="F159">
        <v>47</v>
      </c>
      <c r="G159">
        <v>119</v>
      </c>
      <c r="H159">
        <v>300</v>
      </c>
      <c r="I159">
        <v>604</v>
      </c>
      <c r="J159">
        <v>919</v>
      </c>
      <c r="K159" s="2">
        <v>1677</v>
      </c>
      <c r="L159">
        <v>2</v>
      </c>
    </row>
    <row r="160" spans="1:12" x14ac:dyDescent="0.2">
      <c r="A160">
        <v>159</v>
      </c>
      <c r="B160" s="1">
        <v>44087.416666666664</v>
      </c>
      <c r="C160">
        <v>0</v>
      </c>
      <c r="D160">
        <v>2</v>
      </c>
      <c r="E160">
        <v>23</v>
      </c>
      <c r="F160">
        <v>47</v>
      </c>
      <c r="G160">
        <v>119</v>
      </c>
      <c r="H160">
        <v>300</v>
      </c>
      <c r="I160">
        <v>604</v>
      </c>
      <c r="J160">
        <v>920</v>
      </c>
      <c r="K160" s="2">
        <v>1678</v>
      </c>
      <c r="L160">
        <v>2</v>
      </c>
    </row>
    <row r="161" spans="1:12" x14ac:dyDescent="0.2">
      <c r="A161">
        <v>160</v>
      </c>
      <c r="B161" s="1">
        <v>44088.416666666664</v>
      </c>
      <c r="C161">
        <v>0</v>
      </c>
      <c r="D161">
        <v>2</v>
      </c>
      <c r="E161">
        <v>23</v>
      </c>
      <c r="F161">
        <v>47</v>
      </c>
      <c r="G161">
        <v>119</v>
      </c>
      <c r="H161">
        <v>300</v>
      </c>
      <c r="I161">
        <v>604</v>
      </c>
      <c r="J161">
        <v>921</v>
      </c>
      <c r="K161" s="2">
        <v>1678</v>
      </c>
      <c r="L161">
        <v>2</v>
      </c>
    </row>
    <row r="162" spans="1:12" x14ac:dyDescent="0.2">
      <c r="A162">
        <v>161</v>
      </c>
      <c r="B162" s="1">
        <v>44089.416666666664</v>
      </c>
      <c r="C162">
        <v>0</v>
      </c>
      <c r="D162">
        <v>2</v>
      </c>
      <c r="E162">
        <v>23</v>
      </c>
      <c r="F162">
        <v>47</v>
      </c>
      <c r="G162">
        <v>119</v>
      </c>
      <c r="H162">
        <v>303</v>
      </c>
      <c r="I162">
        <v>605</v>
      </c>
      <c r="J162">
        <v>925</v>
      </c>
      <c r="K162" s="2">
        <v>1680</v>
      </c>
      <c r="L162">
        <v>2</v>
      </c>
    </row>
    <row r="163" spans="1:12" x14ac:dyDescent="0.2">
      <c r="A163">
        <v>162</v>
      </c>
      <c r="B163" s="1">
        <v>44090.416666666664</v>
      </c>
      <c r="C163">
        <v>0</v>
      </c>
      <c r="D163">
        <v>2</v>
      </c>
      <c r="E163">
        <v>23</v>
      </c>
      <c r="F163">
        <v>47</v>
      </c>
      <c r="G163">
        <v>119</v>
      </c>
      <c r="H163">
        <v>305</v>
      </c>
      <c r="I163">
        <v>605</v>
      </c>
      <c r="J163">
        <v>927</v>
      </c>
      <c r="K163" s="2">
        <v>1682</v>
      </c>
      <c r="L163">
        <v>2</v>
      </c>
    </row>
    <row r="164" spans="1:12" x14ac:dyDescent="0.2">
      <c r="A164">
        <v>163</v>
      </c>
      <c r="B164" s="1">
        <v>44091.416666666664</v>
      </c>
      <c r="C164">
        <v>0</v>
      </c>
      <c r="D164">
        <v>2</v>
      </c>
      <c r="E164">
        <v>23</v>
      </c>
      <c r="F164">
        <v>47</v>
      </c>
      <c r="G164">
        <v>119</v>
      </c>
      <c r="H164">
        <v>306</v>
      </c>
      <c r="I164">
        <v>607</v>
      </c>
      <c r="J164">
        <v>927</v>
      </c>
      <c r="K164" s="2">
        <v>1684</v>
      </c>
      <c r="L164">
        <v>2</v>
      </c>
    </row>
    <row r="165" spans="1:12" x14ac:dyDescent="0.2">
      <c r="A165">
        <v>164</v>
      </c>
      <c r="B165" s="1">
        <v>44092.416666666664</v>
      </c>
      <c r="C165">
        <v>0</v>
      </c>
      <c r="D165">
        <v>2</v>
      </c>
      <c r="E165">
        <v>23</v>
      </c>
      <c r="F165">
        <v>47</v>
      </c>
      <c r="G165">
        <v>119</v>
      </c>
      <c r="H165">
        <v>306</v>
      </c>
      <c r="I165">
        <v>607</v>
      </c>
      <c r="J165">
        <v>931</v>
      </c>
      <c r="K165" s="2">
        <v>1686</v>
      </c>
      <c r="L165">
        <v>3</v>
      </c>
    </row>
    <row r="166" spans="1:12" x14ac:dyDescent="0.2">
      <c r="A166">
        <v>165</v>
      </c>
      <c r="B166" s="1">
        <v>44093.416666666664</v>
      </c>
      <c r="C166">
        <v>0</v>
      </c>
      <c r="D166">
        <v>2</v>
      </c>
      <c r="E166">
        <v>23</v>
      </c>
      <c r="F166">
        <v>47</v>
      </c>
      <c r="G166">
        <v>119</v>
      </c>
      <c r="H166">
        <v>308</v>
      </c>
      <c r="I166">
        <v>608</v>
      </c>
      <c r="J166">
        <v>934</v>
      </c>
      <c r="K166" s="2">
        <v>1689</v>
      </c>
      <c r="L166">
        <v>2</v>
      </c>
    </row>
    <row r="167" spans="1:12" x14ac:dyDescent="0.2">
      <c r="A167">
        <v>166</v>
      </c>
      <c r="B167" s="1">
        <v>44094.416666666664</v>
      </c>
      <c r="C167">
        <v>0</v>
      </c>
      <c r="D167">
        <v>2</v>
      </c>
      <c r="E167">
        <v>23</v>
      </c>
      <c r="F167">
        <v>47</v>
      </c>
      <c r="G167">
        <v>119</v>
      </c>
      <c r="H167">
        <v>308</v>
      </c>
      <c r="I167">
        <v>609</v>
      </c>
      <c r="J167">
        <v>935</v>
      </c>
      <c r="K167" s="2">
        <v>1690</v>
      </c>
      <c r="L167">
        <v>2</v>
      </c>
    </row>
    <row r="168" spans="1:12" x14ac:dyDescent="0.2">
      <c r="A168">
        <v>167</v>
      </c>
      <c r="B168" s="1">
        <v>44095.416666666664</v>
      </c>
      <c r="C168">
        <v>0</v>
      </c>
      <c r="D168">
        <v>2</v>
      </c>
      <c r="E168">
        <v>23</v>
      </c>
      <c r="F168">
        <v>47</v>
      </c>
      <c r="G168">
        <v>119</v>
      </c>
      <c r="H168">
        <v>308</v>
      </c>
      <c r="I168">
        <v>612</v>
      </c>
      <c r="J168">
        <v>936</v>
      </c>
      <c r="K168" s="2">
        <v>1690</v>
      </c>
      <c r="L168">
        <v>2</v>
      </c>
    </row>
    <row r="169" spans="1:12" x14ac:dyDescent="0.2">
      <c r="A169">
        <v>168</v>
      </c>
      <c r="B169" s="1">
        <v>44096.416666666664</v>
      </c>
      <c r="C169">
        <v>0</v>
      </c>
      <c r="D169">
        <v>2</v>
      </c>
      <c r="E169">
        <v>23</v>
      </c>
      <c r="F169">
        <v>47</v>
      </c>
      <c r="G169">
        <v>120</v>
      </c>
      <c r="H169">
        <v>308</v>
      </c>
      <c r="I169">
        <v>615</v>
      </c>
      <c r="J169">
        <v>937</v>
      </c>
      <c r="K169" s="2">
        <v>1694</v>
      </c>
      <c r="L169">
        <v>2</v>
      </c>
    </row>
    <row r="170" spans="1:12" x14ac:dyDescent="0.2">
      <c r="A170">
        <v>169</v>
      </c>
      <c r="B170" s="1">
        <v>44097.416666666664</v>
      </c>
      <c r="C170">
        <v>0</v>
      </c>
      <c r="D170">
        <v>2</v>
      </c>
      <c r="E170">
        <v>23</v>
      </c>
      <c r="F170">
        <v>47</v>
      </c>
      <c r="G170">
        <v>121</v>
      </c>
      <c r="H170">
        <v>309</v>
      </c>
      <c r="I170">
        <v>617</v>
      </c>
      <c r="J170">
        <v>938</v>
      </c>
      <c r="K170" s="2">
        <v>1697</v>
      </c>
      <c r="L170">
        <v>2</v>
      </c>
    </row>
    <row r="171" spans="1:12" x14ac:dyDescent="0.2">
      <c r="A171">
        <v>170</v>
      </c>
      <c r="B171" s="1">
        <v>44098.416666666664</v>
      </c>
      <c r="C171">
        <v>0</v>
      </c>
      <c r="D171">
        <v>2</v>
      </c>
      <c r="E171">
        <v>23</v>
      </c>
      <c r="F171">
        <v>47</v>
      </c>
      <c r="G171">
        <v>121</v>
      </c>
      <c r="H171">
        <v>309</v>
      </c>
      <c r="I171">
        <v>620</v>
      </c>
      <c r="J171">
        <v>938</v>
      </c>
      <c r="K171" s="2">
        <v>1703</v>
      </c>
      <c r="L171">
        <v>2</v>
      </c>
    </row>
    <row r="172" spans="1:12" x14ac:dyDescent="0.2">
      <c r="A172">
        <v>171</v>
      </c>
      <c r="B172" s="1">
        <v>44099.416666666664</v>
      </c>
      <c r="C172">
        <v>0</v>
      </c>
      <c r="D172">
        <v>2</v>
      </c>
      <c r="E172">
        <v>23</v>
      </c>
      <c r="F172">
        <v>47</v>
      </c>
      <c r="G172">
        <v>122</v>
      </c>
      <c r="H172">
        <v>309</v>
      </c>
      <c r="I172">
        <v>621</v>
      </c>
      <c r="J172">
        <v>940</v>
      </c>
      <c r="K172" s="2">
        <v>1706</v>
      </c>
      <c r="L172">
        <v>2</v>
      </c>
    </row>
    <row r="173" spans="1:12" x14ac:dyDescent="0.2">
      <c r="A173">
        <v>172</v>
      </c>
      <c r="B173" s="1">
        <v>44100.416666666664</v>
      </c>
      <c r="C173">
        <v>0</v>
      </c>
      <c r="D173">
        <v>2</v>
      </c>
      <c r="E173">
        <v>23</v>
      </c>
      <c r="F173">
        <v>47</v>
      </c>
      <c r="G173">
        <v>122</v>
      </c>
      <c r="H173">
        <v>310</v>
      </c>
      <c r="I173">
        <v>624</v>
      </c>
      <c r="J173">
        <v>941</v>
      </c>
      <c r="K173" s="2">
        <v>1709</v>
      </c>
      <c r="L173">
        <v>2</v>
      </c>
    </row>
    <row r="174" spans="1:12" x14ac:dyDescent="0.2">
      <c r="A174">
        <v>173</v>
      </c>
      <c r="B174" s="1">
        <v>44101.416666666664</v>
      </c>
      <c r="C174">
        <v>0</v>
      </c>
      <c r="D174">
        <v>2</v>
      </c>
      <c r="E174">
        <v>23</v>
      </c>
      <c r="F174">
        <v>47</v>
      </c>
      <c r="G174">
        <v>122</v>
      </c>
      <c r="H174">
        <v>311</v>
      </c>
      <c r="I174">
        <v>625</v>
      </c>
      <c r="J174">
        <v>943</v>
      </c>
      <c r="K174" s="2">
        <v>1715</v>
      </c>
      <c r="L174">
        <v>2</v>
      </c>
    </row>
    <row r="175" spans="1:12" x14ac:dyDescent="0.2">
      <c r="A175">
        <v>174</v>
      </c>
      <c r="B175" s="1">
        <v>44102.416666666664</v>
      </c>
      <c r="C175">
        <v>0</v>
      </c>
      <c r="D175">
        <v>2</v>
      </c>
      <c r="E175">
        <v>23</v>
      </c>
      <c r="F175">
        <v>47</v>
      </c>
      <c r="G175">
        <v>122</v>
      </c>
      <c r="H175">
        <v>311</v>
      </c>
      <c r="I175">
        <v>625</v>
      </c>
      <c r="J175">
        <v>945</v>
      </c>
      <c r="K175" s="2">
        <v>1716</v>
      </c>
      <c r="L175">
        <v>2</v>
      </c>
    </row>
    <row r="176" spans="1:12" x14ac:dyDescent="0.2">
      <c r="A176">
        <v>175</v>
      </c>
      <c r="B176" s="1">
        <v>44103.416666666664</v>
      </c>
      <c r="C176">
        <v>0</v>
      </c>
      <c r="D176">
        <v>2</v>
      </c>
      <c r="E176">
        <v>23</v>
      </c>
      <c r="F176">
        <v>48</v>
      </c>
      <c r="G176">
        <v>122</v>
      </c>
      <c r="H176">
        <v>312</v>
      </c>
      <c r="I176">
        <v>627</v>
      </c>
      <c r="J176">
        <v>946</v>
      </c>
      <c r="K176" s="2">
        <v>1720</v>
      </c>
      <c r="L176">
        <v>2</v>
      </c>
    </row>
    <row r="177" spans="1:12" x14ac:dyDescent="0.2">
      <c r="A177">
        <v>176</v>
      </c>
      <c r="B177" s="1">
        <v>44104.416666666664</v>
      </c>
      <c r="C177">
        <v>0</v>
      </c>
      <c r="D177">
        <v>2</v>
      </c>
      <c r="E177">
        <v>23</v>
      </c>
      <c r="F177">
        <v>48</v>
      </c>
      <c r="G177">
        <v>123</v>
      </c>
      <c r="H177">
        <v>312</v>
      </c>
      <c r="I177">
        <v>627</v>
      </c>
      <c r="J177">
        <v>946</v>
      </c>
      <c r="K177" s="2">
        <v>1722</v>
      </c>
      <c r="L177">
        <v>2</v>
      </c>
    </row>
    <row r="178" spans="1:12" x14ac:dyDescent="0.2">
      <c r="A178">
        <v>177</v>
      </c>
      <c r="B178" s="1">
        <v>44105.416666666664</v>
      </c>
      <c r="C178">
        <v>0</v>
      </c>
      <c r="D178">
        <v>2</v>
      </c>
      <c r="E178">
        <v>23</v>
      </c>
      <c r="F178">
        <v>48</v>
      </c>
      <c r="G178">
        <v>123</v>
      </c>
      <c r="H178">
        <v>311</v>
      </c>
      <c r="I178">
        <v>628</v>
      </c>
      <c r="J178">
        <v>946</v>
      </c>
      <c r="K178" s="2">
        <v>1722</v>
      </c>
      <c r="L178">
        <v>2</v>
      </c>
    </row>
    <row r="179" spans="1:12" x14ac:dyDescent="0.2">
      <c r="A179">
        <v>178</v>
      </c>
      <c r="B179" s="1">
        <v>44106.416666666664</v>
      </c>
      <c r="C179">
        <v>0</v>
      </c>
      <c r="D179">
        <v>2</v>
      </c>
      <c r="E179">
        <v>23</v>
      </c>
      <c r="F179">
        <v>48</v>
      </c>
      <c r="G179">
        <v>123</v>
      </c>
      <c r="H179">
        <v>311</v>
      </c>
      <c r="I179">
        <v>629</v>
      </c>
      <c r="J179">
        <v>945</v>
      </c>
      <c r="K179" s="2">
        <v>1723</v>
      </c>
      <c r="L179">
        <v>2</v>
      </c>
    </row>
    <row r="180" spans="1:12" x14ac:dyDescent="0.2">
      <c r="A180">
        <v>179</v>
      </c>
      <c r="B180" s="1">
        <v>44107.416666666664</v>
      </c>
      <c r="C180">
        <v>0</v>
      </c>
      <c r="D180">
        <v>2</v>
      </c>
      <c r="E180">
        <v>23</v>
      </c>
      <c r="F180">
        <v>48</v>
      </c>
      <c r="G180">
        <v>123</v>
      </c>
      <c r="H180">
        <v>312</v>
      </c>
      <c r="I180">
        <v>628</v>
      </c>
      <c r="J180">
        <v>947</v>
      </c>
      <c r="K180" s="2">
        <v>1728</v>
      </c>
      <c r="L180">
        <v>2</v>
      </c>
    </row>
    <row r="181" spans="1:12" x14ac:dyDescent="0.2">
      <c r="A181">
        <v>180</v>
      </c>
      <c r="B181" s="1">
        <v>44108.416666666664</v>
      </c>
      <c r="C181">
        <v>0</v>
      </c>
      <c r="D181">
        <v>2</v>
      </c>
      <c r="E181">
        <v>23</v>
      </c>
      <c r="F181">
        <v>48</v>
      </c>
      <c r="G181">
        <v>123</v>
      </c>
      <c r="H181">
        <v>312</v>
      </c>
      <c r="I181">
        <v>628</v>
      </c>
      <c r="J181">
        <v>947</v>
      </c>
      <c r="K181" s="2">
        <v>1729</v>
      </c>
      <c r="L181">
        <v>2</v>
      </c>
    </row>
    <row r="182" spans="1:12" x14ac:dyDescent="0.2">
      <c r="A182">
        <v>181</v>
      </c>
      <c r="B182" s="1">
        <v>44109.416666666664</v>
      </c>
      <c r="C182">
        <v>0</v>
      </c>
      <c r="D182">
        <v>2</v>
      </c>
      <c r="E182">
        <v>23</v>
      </c>
      <c r="F182">
        <v>48</v>
      </c>
      <c r="G182">
        <v>123</v>
      </c>
      <c r="H182">
        <v>312</v>
      </c>
      <c r="I182">
        <v>629</v>
      </c>
      <c r="J182">
        <v>949</v>
      </c>
      <c r="K182" s="2">
        <v>1729</v>
      </c>
      <c r="L182">
        <v>2</v>
      </c>
    </row>
    <row r="183" spans="1:12" x14ac:dyDescent="0.2">
      <c r="A183">
        <v>182</v>
      </c>
      <c r="B183" s="1">
        <v>44110.416666666664</v>
      </c>
      <c r="C183">
        <v>0</v>
      </c>
      <c r="D183">
        <v>2</v>
      </c>
      <c r="E183">
        <v>24</v>
      </c>
      <c r="F183">
        <v>48</v>
      </c>
      <c r="G183">
        <v>123</v>
      </c>
      <c r="H183">
        <v>312</v>
      </c>
      <c r="I183">
        <v>630</v>
      </c>
      <c r="J183">
        <v>950</v>
      </c>
      <c r="K183" s="2">
        <v>1732</v>
      </c>
      <c r="L183">
        <v>2</v>
      </c>
    </row>
    <row r="184" spans="1:12" x14ac:dyDescent="0.2">
      <c r="A184">
        <v>183</v>
      </c>
      <c r="B184" s="1">
        <v>44111.416666666664</v>
      </c>
      <c r="C184">
        <v>0</v>
      </c>
      <c r="D184">
        <v>2</v>
      </c>
      <c r="E184">
        <v>24</v>
      </c>
      <c r="F184">
        <v>48</v>
      </c>
      <c r="G184">
        <v>123</v>
      </c>
      <c r="H184">
        <v>313</v>
      </c>
      <c r="I184">
        <v>634</v>
      </c>
      <c r="J184">
        <v>952</v>
      </c>
      <c r="K184" s="2">
        <v>1731</v>
      </c>
      <c r="L184">
        <v>2</v>
      </c>
    </row>
    <row r="185" spans="1:12" x14ac:dyDescent="0.2">
      <c r="A185">
        <v>184</v>
      </c>
      <c r="B185" s="1">
        <v>44112.416666666664</v>
      </c>
      <c r="C185">
        <v>0</v>
      </c>
      <c r="D185">
        <v>2</v>
      </c>
      <c r="E185">
        <v>24</v>
      </c>
      <c r="F185">
        <v>48</v>
      </c>
      <c r="G185">
        <v>123</v>
      </c>
      <c r="H185">
        <v>314</v>
      </c>
      <c r="I185">
        <v>634</v>
      </c>
      <c r="J185">
        <v>953</v>
      </c>
      <c r="K185" s="2">
        <v>1735</v>
      </c>
      <c r="L185">
        <v>2</v>
      </c>
    </row>
    <row r="186" spans="1:12" x14ac:dyDescent="0.2">
      <c r="A186">
        <v>185</v>
      </c>
      <c r="B186" s="1">
        <v>44113.416666666664</v>
      </c>
      <c r="C186">
        <v>0</v>
      </c>
      <c r="D186">
        <v>2</v>
      </c>
      <c r="E186">
        <v>24</v>
      </c>
      <c r="F186">
        <v>48</v>
      </c>
      <c r="G186">
        <v>123</v>
      </c>
      <c r="H186">
        <v>316</v>
      </c>
      <c r="I186">
        <v>635</v>
      </c>
      <c r="J186">
        <v>956</v>
      </c>
      <c r="K186" s="2">
        <v>1739</v>
      </c>
      <c r="L186">
        <v>2</v>
      </c>
    </row>
    <row r="187" spans="1:12" x14ac:dyDescent="0.2">
      <c r="A187">
        <v>186</v>
      </c>
      <c r="B187" s="1">
        <v>44114.416666666664</v>
      </c>
      <c r="C187">
        <v>0</v>
      </c>
      <c r="D187">
        <v>2</v>
      </c>
      <c r="E187">
        <v>24</v>
      </c>
      <c r="F187">
        <v>48</v>
      </c>
      <c r="G187">
        <v>123</v>
      </c>
      <c r="H187">
        <v>317</v>
      </c>
      <c r="I187">
        <v>635</v>
      </c>
      <c r="J187">
        <v>956</v>
      </c>
      <c r="K187" s="2">
        <v>1743</v>
      </c>
      <c r="L187">
        <v>2</v>
      </c>
    </row>
    <row r="188" spans="1:12" x14ac:dyDescent="0.2">
      <c r="A188">
        <v>187</v>
      </c>
      <c r="B188" s="1">
        <v>44115.416666666664</v>
      </c>
      <c r="C188">
        <v>0</v>
      </c>
      <c r="D188">
        <v>2</v>
      </c>
      <c r="E188">
        <v>24</v>
      </c>
      <c r="F188">
        <v>48</v>
      </c>
      <c r="G188">
        <v>123</v>
      </c>
      <c r="H188">
        <v>318</v>
      </c>
      <c r="I188">
        <v>637</v>
      </c>
      <c r="J188">
        <v>957</v>
      </c>
      <c r="K188" s="2">
        <v>1743</v>
      </c>
      <c r="L188">
        <v>2</v>
      </c>
    </row>
    <row r="189" spans="1:12" x14ac:dyDescent="0.2">
      <c r="A189">
        <v>188</v>
      </c>
      <c r="B189" s="1">
        <v>44116.416666666664</v>
      </c>
      <c r="C189">
        <v>0</v>
      </c>
      <c r="D189">
        <v>2</v>
      </c>
      <c r="E189">
        <v>24</v>
      </c>
      <c r="F189">
        <v>48</v>
      </c>
      <c r="G189">
        <v>123</v>
      </c>
      <c r="H189">
        <v>318</v>
      </c>
      <c r="I189">
        <v>637</v>
      </c>
      <c r="J189">
        <v>958</v>
      </c>
      <c r="K189" s="2">
        <v>1747</v>
      </c>
      <c r="L189">
        <v>2</v>
      </c>
    </row>
    <row r="190" spans="1:12" x14ac:dyDescent="0.2">
      <c r="A190">
        <v>189</v>
      </c>
      <c r="B190" s="1">
        <v>44117.416666666664</v>
      </c>
      <c r="C190">
        <v>0</v>
      </c>
      <c r="D190">
        <v>2</v>
      </c>
      <c r="E190">
        <v>24</v>
      </c>
      <c r="F190">
        <v>48</v>
      </c>
      <c r="G190">
        <v>124</v>
      </c>
      <c r="H190">
        <v>319</v>
      </c>
      <c r="I190">
        <v>639</v>
      </c>
      <c r="J190">
        <v>960</v>
      </c>
      <c r="K190" s="2">
        <v>1750</v>
      </c>
      <c r="L190">
        <v>2</v>
      </c>
    </row>
    <row r="191" spans="1:12" x14ac:dyDescent="0.2">
      <c r="A191">
        <v>190</v>
      </c>
      <c r="B191" s="1">
        <v>44118.416666666664</v>
      </c>
      <c r="C191">
        <v>0</v>
      </c>
      <c r="D191">
        <v>2</v>
      </c>
      <c r="E191">
        <v>24</v>
      </c>
      <c r="F191">
        <v>48</v>
      </c>
      <c r="G191">
        <v>124</v>
      </c>
      <c r="H191">
        <v>321</v>
      </c>
      <c r="I191">
        <v>639</v>
      </c>
      <c r="J191">
        <v>964</v>
      </c>
      <c r="K191" s="2">
        <v>1753</v>
      </c>
      <c r="L191">
        <v>2</v>
      </c>
    </row>
    <row r="192" spans="1:12" x14ac:dyDescent="0.2">
      <c r="A192">
        <v>191</v>
      </c>
      <c r="B192" s="1">
        <v>44119.416666666664</v>
      </c>
      <c r="C192">
        <v>0</v>
      </c>
      <c r="D192">
        <v>2</v>
      </c>
      <c r="E192">
        <v>24</v>
      </c>
      <c r="F192">
        <v>49</v>
      </c>
      <c r="G192">
        <v>124</v>
      </c>
      <c r="H192">
        <v>321</v>
      </c>
      <c r="I192">
        <v>640</v>
      </c>
      <c r="J192">
        <v>964</v>
      </c>
      <c r="K192" s="2">
        <v>1757</v>
      </c>
      <c r="L192">
        <v>2</v>
      </c>
    </row>
    <row r="193" spans="1:12" x14ac:dyDescent="0.2">
      <c r="A193">
        <v>192</v>
      </c>
      <c r="B193" s="1">
        <v>44120.416666666664</v>
      </c>
      <c r="C193">
        <v>0</v>
      </c>
      <c r="D193">
        <v>2</v>
      </c>
      <c r="E193">
        <v>24</v>
      </c>
      <c r="F193">
        <v>49</v>
      </c>
      <c r="G193">
        <v>124</v>
      </c>
      <c r="H193">
        <v>322</v>
      </c>
      <c r="I193">
        <v>641</v>
      </c>
      <c r="J193">
        <v>964</v>
      </c>
      <c r="K193" s="2">
        <v>1759</v>
      </c>
      <c r="L193">
        <v>2</v>
      </c>
    </row>
    <row r="194" spans="1:12" x14ac:dyDescent="0.2">
      <c r="A194">
        <v>193</v>
      </c>
      <c r="B194" s="1">
        <v>44121.416666666664</v>
      </c>
      <c r="C194">
        <v>0</v>
      </c>
      <c r="D194">
        <v>2</v>
      </c>
      <c r="E194">
        <v>24</v>
      </c>
      <c r="F194">
        <v>49</v>
      </c>
      <c r="G194">
        <v>124</v>
      </c>
      <c r="H194">
        <v>323</v>
      </c>
      <c r="I194">
        <v>641</v>
      </c>
      <c r="J194">
        <v>963</v>
      </c>
      <c r="K194" s="2">
        <v>1763</v>
      </c>
      <c r="L194">
        <v>2</v>
      </c>
    </row>
    <row r="195" spans="1:12" x14ac:dyDescent="0.2">
      <c r="A195">
        <v>194</v>
      </c>
      <c r="B195" s="1">
        <v>44122.416666666664</v>
      </c>
      <c r="C195">
        <v>0</v>
      </c>
      <c r="D195">
        <v>2</v>
      </c>
      <c r="E195">
        <v>24</v>
      </c>
      <c r="F195">
        <v>49</v>
      </c>
      <c r="G195">
        <v>124</v>
      </c>
      <c r="H195">
        <v>323</v>
      </c>
      <c r="I195">
        <v>641</v>
      </c>
      <c r="J195">
        <v>963</v>
      </c>
      <c r="K195" s="2">
        <v>1763</v>
      </c>
      <c r="L195">
        <v>2</v>
      </c>
    </row>
    <row r="196" spans="1:12" x14ac:dyDescent="0.2">
      <c r="A196">
        <v>195</v>
      </c>
      <c r="B196" s="1">
        <v>44123.416666666664</v>
      </c>
      <c r="C196">
        <v>0</v>
      </c>
      <c r="D196">
        <v>2</v>
      </c>
      <c r="E196">
        <v>24</v>
      </c>
      <c r="F196">
        <v>50</v>
      </c>
      <c r="G196">
        <v>124</v>
      </c>
      <c r="H196">
        <v>323</v>
      </c>
      <c r="I196">
        <v>642</v>
      </c>
      <c r="J196">
        <v>964</v>
      </c>
      <c r="K196" s="2">
        <v>1764</v>
      </c>
      <c r="L196">
        <v>2</v>
      </c>
    </row>
    <row r="197" spans="1:12" x14ac:dyDescent="0.2">
      <c r="A197">
        <v>196</v>
      </c>
      <c r="B197" s="1">
        <v>44124.416666666664</v>
      </c>
      <c r="C197">
        <v>0</v>
      </c>
      <c r="D197">
        <v>2</v>
      </c>
      <c r="E197">
        <v>24</v>
      </c>
      <c r="F197">
        <v>50</v>
      </c>
      <c r="G197">
        <v>124</v>
      </c>
      <c r="H197">
        <v>323</v>
      </c>
      <c r="I197">
        <v>644</v>
      </c>
      <c r="J197">
        <v>965</v>
      </c>
      <c r="K197" s="2">
        <v>1769</v>
      </c>
      <c r="L197">
        <v>3</v>
      </c>
    </row>
    <row r="198" spans="1:12" x14ac:dyDescent="0.2">
      <c r="A198">
        <v>197</v>
      </c>
      <c r="B198" s="1">
        <v>44125.416666666664</v>
      </c>
      <c r="C198">
        <v>0</v>
      </c>
      <c r="D198">
        <v>2</v>
      </c>
      <c r="E198">
        <v>24</v>
      </c>
      <c r="F198">
        <v>50</v>
      </c>
      <c r="G198">
        <v>124</v>
      </c>
      <c r="H198">
        <v>323</v>
      </c>
      <c r="I198">
        <v>645</v>
      </c>
      <c r="J198">
        <v>968</v>
      </c>
      <c r="K198" s="2">
        <v>1773</v>
      </c>
      <c r="L198">
        <v>3</v>
      </c>
    </row>
    <row r="199" spans="1:12" x14ac:dyDescent="0.2">
      <c r="A199">
        <v>198</v>
      </c>
      <c r="B199" s="1">
        <v>44126.416666666664</v>
      </c>
      <c r="C199">
        <v>0</v>
      </c>
      <c r="D199">
        <v>2</v>
      </c>
      <c r="E199">
        <v>24</v>
      </c>
      <c r="F199">
        <v>50</v>
      </c>
      <c r="G199">
        <v>124</v>
      </c>
      <c r="H199">
        <v>323</v>
      </c>
      <c r="I199">
        <v>647</v>
      </c>
      <c r="J199">
        <v>972</v>
      </c>
      <c r="K199" s="2">
        <v>1779</v>
      </c>
      <c r="L199">
        <v>3</v>
      </c>
    </row>
    <row r="200" spans="1:12" x14ac:dyDescent="0.2">
      <c r="A200">
        <v>199</v>
      </c>
      <c r="B200" s="1">
        <v>44127.416666666664</v>
      </c>
      <c r="C200">
        <v>0</v>
      </c>
      <c r="D200">
        <v>2</v>
      </c>
      <c r="E200">
        <v>24</v>
      </c>
      <c r="F200">
        <v>51</v>
      </c>
      <c r="G200">
        <v>125</v>
      </c>
      <c r="H200">
        <v>323</v>
      </c>
      <c r="I200">
        <v>646</v>
      </c>
      <c r="J200">
        <v>974</v>
      </c>
      <c r="K200" s="2">
        <v>1784</v>
      </c>
      <c r="L200">
        <v>3</v>
      </c>
    </row>
    <row r="201" spans="1:12" x14ac:dyDescent="0.2">
      <c r="A201">
        <v>200</v>
      </c>
      <c r="B201" s="1">
        <v>44128.416666666664</v>
      </c>
      <c r="C201">
        <v>0</v>
      </c>
      <c r="D201">
        <v>2</v>
      </c>
      <c r="E201">
        <v>24</v>
      </c>
      <c r="F201">
        <v>52</v>
      </c>
      <c r="G201">
        <v>127</v>
      </c>
      <c r="H201">
        <v>324</v>
      </c>
      <c r="I201">
        <v>646</v>
      </c>
      <c r="J201">
        <v>978</v>
      </c>
      <c r="K201" s="2">
        <v>1789</v>
      </c>
      <c r="L201">
        <v>3</v>
      </c>
    </row>
    <row r="202" spans="1:12" x14ac:dyDescent="0.2">
      <c r="A202">
        <v>201</v>
      </c>
      <c r="B202" s="1">
        <v>44129.416666666664</v>
      </c>
      <c r="C202">
        <v>0</v>
      </c>
      <c r="D202">
        <v>2</v>
      </c>
      <c r="E202">
        <v>24</v>
      </c>
      <c r="F202">
        <v>52</v>
      </c>
      <c r="G202">
        <v>129</v>
      </c>
      <c r="H202">
        <v>324</v>
      </c>
      <c r="I202">
        <v>647</v>
      </c>
      <c r="J202">
        <v>979</v>
      </c>
      <c r="K202" s="2">
        <v>1791</v>
      </c>
      <c r="L202">
        <v>2</v>
      </c>
    </row>
    <row r="203" spans="1:12" x14ac:dyDescent="0.2">
      <c r="A203">
        <v>202</v>
      </c>
      <c r="B203" s="1">
        <v>44130.416666666664</v>
      </c>
      <c r="C203">
        <v>0</v>
      </c>
      <c r="D203">
        <v>2</v>
      </c>
      <c r="E203">
        <v>24</v>
      </c>
      <c r="F203">
        <v>52</v>
      </c>
      <c r="G203">
        <v>130</v>
      </c>
      <c r="H203">
        <v>324</v>
      </c>
      <c r="I203">
        <v>647</v>
      </c>
      <c r="J203">
        <v>981</v>
      </c>
      <c r="K203" s="2">
        <v>1791</v>
      </c>
      <c r="L203">
        <v>2</v>
      </c>
    </row>
    <row r="204" spans="1:12" x14ac:dyDescent="0.2">
      <c r="A204">
        <v>203</v>
      </c>
      <c r="B204" s="1">
        <v>44131.416666666664</v>
      </c>
      <c r="C204">
        <v>0</v>
      </c>
      <c r="D204">
        <v>2</v>
      </c>
      <c r="E204">
        <v>24</v>
      </c>
      <c r="F204">
        <v>52</v>
      </c>
      <c r="G204">
        <v>130</v>
      </c>
      <c r="H204">
        <v>324</v>
      </c>
      <c r="I204">
        <v>650</v>
      </c>
      <c r="J204">
        <v>983</v>
      </c>
      <c r="K204" s="2">
        <v>1795</v>
      </c>
      <c r="L204">
        <v>2</v>
      </c>
    </row>
    <row r="205" spans="1:12" x14ac:dyDescent="0.2">
      <c r="A205">
        <v>204</v>
      </c>
      <c r="B205" s="1">
        <v>44132.416666666664</v>
      </c>
      <c r="C205">
        <v>0</v>
      </c>
      <c r="D205">
        <v>2</v>
      </c>
      <c r="E205">
        <v>24</v>
      </c>
      <c r="F205">
        <v>52</v>
      </c>
      <c r="G205">
        <v>130</v>
      </c>
      <c r="H205">
        <v>324</v>
      </c>
      <c r="I205">
        <v>651</v>
      </c>
      <c r="J205">
        <v>986</v>
      </c>
      <c r="K205" s="2">
        <v>1798</v>
      </c>
      <c r="L205">
        <v>2</v>
      </c>
    </row>
    <row r="206" spans="1:12" x14ac:dyDescent="0.2">
      <c r="A206">
        <v>205</v>
      </c>
      <c r="B206" s="1">
        <v>44133.416666666664</v>
      </c>
      <c r="C206">
        <v>0</v>
      </c>
      <c r="D206">
        <v>2</v>
      </c>
      <c r="E206">
        <v>24</v>
      </c>
      <c r="F206">
        <v>52</v>
      </c>
      <c r="G206">
        <v>130</v>
      </c>
      <c r="H206">
        <v>325</v>
      </c>
      <c r="I206">
        <v>652</v>
      </c>
      <c r="J206">
        <v>991</v>
      </c>
      <c r="K206" s="2">
        <v>1802</v>
      </c>
      <c r="L206">
        <v>2</v>
      </c>
    </row>
    <row r="207" spans="1:12" x14ac:dyDescent="0.2">
      <c r="A207">
        <v>206</v>
      </c>
      <c r="B207" s="1">
        <v>44134.416666666664</v>
      </c>
      <c r="C207">
        <v>0</v>
      </c>
      <c r="D207">
        <v>2</v>
      </c>
      <c r="E207">
        <v>24</v>
      </c>
      <c r="F207">
        <v>52</v>
      </c>
      <c r="G207">
        <v>130</v>
      </c>
      <c r="H207">
        <v>326</v>
      </c>
      <c r="I207">
        <v>653</v>
      </c>
      <c r="J207">
        <v>995</v>
      </c>
      <c r="K207" s="2">
        <v>1806</v>
      </c>
      <c r="L207">
        <v>2</v>
      </c>
    </row>
    <row r="208" spans="1:12" x14ac:dyDescent="0.2">
      <c r="A208">
        <v>207</v>
      </c>
      <c r="B208" s="1">
        <v>44135.416666666664</v>
      </c>
      <c r="C208">
        <v>0</v>
      </c>
      <c r="D208">
        <v>2</v>
      </c>
      <c r="E208">
        <v>24</v>
      </c>
      <c r="F208">
        <v>52</v>
      </c>
      <c r="G208">
        <v>130</v>
      </c>
      <c r="H208">
        <v>327</v>
      </c>
      <c r="I208">
        <v>656</v>
      </c>
      <c r="J208">
        <v>996</v>
      </c>
      <c r="K208" s="2">
        <v>1811</v>
      </c>
      <c r="L208">
        <v>2</v>
      </c>
    </row>
    <row r="209" spans="1:12" x14ac:dyDescent="0.2">
      <c r="A209">
        <v>208</v>
      </c>
      <c r="B209" s="1">
        <v>44136.416666666664</v>
      </c>
      <c r="C209">
        <v>0</v>
      </c>
      <c r="D209">
        <v>2</v>
      </c>
      <c r="E209">
        <v>24</v>
      </c>
      <c r="F209">
        <v>52</v>
      </c>
      <c r="G209">
        <v>130</v>
      </c>
      <c r="H209">
        <v>327</v>
      </c>
      <c r="I209">
        <v>656</v>
      </c>
      <c r="J209">
        <v>999</v>
      </c>
      <c r="K209" s="2">
        <v>1812</v>
      </c>
      <c r="L209">
        <v>2</v>
      </c>
    </row>
    <row r="210" spans="1:12" x14ac:dyDescent="0.2">
      <c r="A210">
        <v>209</v>
      </c>
      <c r="B210" s="1">
        <v>44137.416666666664</v>
      </c>
      <c r="C210">
        <v>0</v>
      </c>
      <c r="D210">
        <v>2</v>
      </c>
      <c r="E210">
        <v>24</v>
      </c>
      <c r="F210">
        <v>52</v>
      </c>
      <c r="G210">
        <v>130</v>
      </c>
      <c r="H210">
        <v>327</v>
      </c>
      <c r="I210">
        <v>657</v>
      </c>
      <c r="J210" s="2">
        <v>1000</v>
      </c>
      <c r="K210" s="2">
        <v>1813</v>
      </c>
      <c r="L210">
        <v>2</v>
      </c>
    </row>
    <row r="211" spans="1:12" x14ac:dyDescent="0.2">
      <c r="A211">
        <v>210</v>
      </c>
      <c r="B211" s="1">
        <v>44138.416666666664</v>
      </c>
      <c r="C211">
        <v>0</v>
      </c>
      <c r="D211">
        <v>2</v>
      </c>
      <c r="E211">
        <v>24</v>
      </c>
      <c r="F211">
        <v>52</v>
      </c>
      <c r="G211">
        <v>131</v>
      </c>
      <c r="H211">
        <v>327</v>
      </c>
      <c r="I211">
        <v>661</v>
      </c>
      <c r="J211" s="2">
        <v>1000</v>
      </c>
      <c r="K211" s="2">
        <v>1816</v>
      </c>
      <c r="L211">
        <v>2</v>
      </c>
    </row>
    <row r="212" spans="1:12" x14ac:dyDescent="0.2">
      <c r="A212">
        <v>211</v>
      </c>
      <c r="B212" s="1">
        <v>44139.416666666664</v>
      </c>
      <c r="C212">
        <v>0</v>
      </c>
      <c r="D212">
        <v>2</v>
      </c>
      <c r="E212">
        <v>24</v>
      </c>
      <c r="F212">
        <v>54</v>
      </c>
      <c r="G212">
        <v>131</v>
      </c>
      <c r="H212">
        <v>327</v>
      </c>
      <c r="I212">
        <v>661</v>
      </c>
      <c r="J212" s="2">
        <v>1002</v>
      </c>
      <c r="K212" s="2">
        <v>1822</v>
      </c>
      <c r="L212">
        <v>2</v>
      </c>
    </row>
    <row r="213" spans="1:12" x14ac:dyDescent="0.2">
      <c r="A213">
        <v>212</v>
      </c>
      <c r="B213" s="1">
        <v>44140.416666666664</v>
      </c>
      <c r="C213">
        <v>0</v>
      </c>
      <c r="D213">
        <v>2</v>
      </c>
      <c r="E213">
        <v>24</v>
      </c>
      <c r="F213">
        <v>54</v>
      </c>
      <c r="G213">
        <v>132</v>
      </c>
      <c r="H213">
        <v>328</v>
      </c>
      <c r="I213">
        <v>663</v>
      </c>
      <c r="J213" s="2">
        <v>1002</v>
      </c>
      <c r="K213" s="2">
        <v>1828</v>
      </c>
      <c r="L213">
        <v>2</v>
      </c>
    </row>
    <row r="214" spans="1:12" x14ac:dyDescent="0.2">
      <c r="A214">
        <v>213</v>
      </c>
      <c r="B214" s="1">
        <v>44141.416666666664</v>
      </c>
      <c r="C214">
        <v>0</v>
      </c>
      <c r="D214">
        <v>3</v>
      </c>
      <c r="E214">
        <v>24</v>
      </c>
      <c r="F214">
        <v>54</v>
      </c>
      <c r="G214">
        <v>132</v>
      </c>
      <c r="H214">
        <v>331</v>
      </c>
      <c r="I214">
        <v>662</v>
      </c>
      <c r="J214" s="2">
        <v>1004</v>
      </c>
      <c r="K214" s="2">
        <v>1834</v>
      </c>
      <c r="L214">
        <v>2</v>
      </c>
    </row>
    <row r="215" spans="1:12" x14ac:dyDescent="0.2">
      <c r="A215">
        <v>214</v>
      </c>
      <c r="B215" s="1">
        <v>44142.416666666664</v>
      </c>
      <c r="C215">
        <v>0</v>
      </c>
      <c r="D215">
        <v>3</v>
      </c>
      <c r="E215">
        <v>24</v>
      </c>
      <c r="F215">
        <v>54</v>
      </c>
      <c r="G215">
        <v>132</v>
      </c>
      <c r="H215">
        <v>331</v>
      </c>
      <c r="I215">
        <v>662</v>
      </c>
      <c r="J215" s="2">
        <v>1006</v>
      </c>
      <c r="K215" s="2">
        <v>1838</v>
      </c>
      <c r="L215">
        <v>2</v>
      </c>
    </row>
    <row r="216" spans="1:12" x14ac:dyDescent="0.2">
      <c r="A216">
        <v>215</v>
      </c>
      <c r="B216" s="1">
        <v>44143.416666666664</v>
      </c>
      <c r="C216">
        <v>0</v>
      </c>
      <c r="D216">
        <v>3</v>
      </c>
      <c r="E216">
        <v>24</v>
      </c>
      <c r="F216">
        <v>54</v>
      </c>
      <c r="G216">
        <v>132</v>
      </c>
      <c r="H216">
        <v>331</v>
      </c>
      <c r="I216">
        <v>664</v>
      </c>
      <c r="J216" s="2">
        <v>1010</v>
      </c>
      <c r="K216" s="2">
        <v>1843</v>
      </c>
      <c r="L216">
        <v>2</v>
      </c>
    </row>
    <row r="217" spans="1:12" x14ac:dyDescent="0.2">
      <c r="A217">
        <v>216</v>
      </c>
      <c r="B217" s="1">
        <v>44144.416666666664</v>
      </c>
      <c r="C217">
        <v>0</v>
      </c>
      <c r="D217">
        <v>3</v>
      </c>
      <c r="E217">
        <v>24</v>
      </c>
      <c r="F217">
        <v>54</v>
      </c>
      <c r="G217">
        <v>132</v>
      </c>
      <c r="H217">
        <v>332</v>
      </c>
      <c r="I217">
        <v>664</v>
      </c>
      <c r="J217" s="2">
        <v>1011</v>
      </c>
      <c r="K217" s="2">
        <v>1850</v>
      </c>
      <c r="L217">
        <v>2</v>
      </c>
    </row>
    <row r="218" spans="1:12" x14ac:dyDescent="0.2">
      <c r="A218">
        <v>217</v>
      </c>
      <c r="B218" s="1">
        <v>44145.416666666664</v>
      </c>
      <c r="C218">
        <v>0</v>
      </c>
      <c r="D218">
        <v>3</v>
      </c>
      <c r="E218">
        <v>24</v>
      </c>
      <c r="F218">
        <v>54</v>
      </c>
      <c r="G218">
        <v>133</v>
      </c>
      <c r="H218">
        <v>333</v>
      </c>
      <c r="I218">
        <v>665</v>
      </c>
      <c r="J218" s="2">
        <v>1015</v>
      </c>
      <c r="K218" s="2">
        <v>1855</v>
      </c>
      <c r="L218">
        <v>2</v>
      </c>
    </row>
    <row r="219" spans="1:12" x14ac:dyDescent="0.2">
      <c r="A219">
        <v>218</v>
      </c>
      <c r="B219" s="1">
        <v>44146.416666666664</v>
      </c>
      <c r="C219">
        <v>0</v>
      </c>
      <c r="D219">
        <v>3</v>
      </c>
      <c r="E219">
        <v>24</v>
      </c>
      <c r="F219">
        <v>54</v>
      </c>
      <c r="G219">
        <v>134</v>
      </c>
      <c r="H219">
        <v>334</v>
      </c>
      <c r="I219">
        <v>670</v>
      </c>
      <c r="J219" s="2">
        <v>1019</v>
      </c>
      <c r="K219" s="2">
        <v>1860</v>
      </c>
      <c r="L219">
        <v>2</v>
      </c>
    </row>
    <row r="220" spans="1:12" x14ac:dyDescent="0.2">
      <c r="A220">
        <v>219</v>
      </c>
      <c r="B220" s="1">
        <v>44147.416666666664</v>
      </c>
      <c r="C220">
        <v>0</v>
      </c>
      <c r="D220">
        <v>3</v>
      </c>
      <c r="E220">
        <v>25</v>
      </c>
      <c r="F220">
        <v>54</v>
      </c>
      <c r="G220">
        <v>134</v>
      </c>
      <c r="H220">
        <v>334</v>
      </c>
      <c r="I220">
        <v>672</v>
      </c>
      <c r="J220" s="2">
        <v>1023</v>
      </c>
      <c r="K220" s="2">
        <v>1865</v>
      </c>
      <c r="L220">
        <v>2</v>
      </c>
    </row>
    <row r="221" spans="1:12" x14ac:dyDescent="0.2">
      <c r="A221">
        <v>220</v>
      </c>
      <c r="B221" s="1">
        <v>44148.416666666664</v>
      </c>
      <c r="C221">
        <v>0</v>
      </c>
      <c r="D221">
        <v>3</v>
      </c>
      <c r="E221">
        <v>25</v>
      </c>
      <c r="F221">
        <v>53</v>
      </c>
      <c r="G221">
        <v>134</v>
      </c>
      <c r="H221">
        <v>334</v>
      </c>
      <c r="I221">
        <v>675</v>
      </c>
      <c r="J221" s="2">
        <v>1028</v>
      </c>
      <c r="K221" s="2">
        <v>1870</v>
      </c>
      <c r="L221">
        <v>2</v>
      </c>
    </row>
    <row r="222" spans="1:12" x14ac:dyDescent="0.2">
      <c r="A222">
        <v>221</v>
      </c>
      <c r="B222" s="1">
        <v>44149.416666666664</v>
      </c>
      <c r="C222">
        <v>0</v>
      </c>
      <c r="D222">
        <v>3</v>
      </c>
      <c r="E222">
        <v>25</v>
      </c>
      <c r="F222">
        <v>53</v>
      </c>
      <c r="G222">
        <v>135</v>
      </c>
      <c r="H222">
        <v>340</v>
      </c>
      <c r="I222">
        <v>676</v>
      </c>
      <c r="J222" s="2">
        <v>1032</v>
      </c>
      <c r="K222" s="2">
        <v>1878</v>
      </c>
      <c r="L222">
        <v>2</v>
      </c>
    </row>
    <row r="223" spans="1:12" x14ac:dyDescent="0.2">
      <c r="A223">
        <v>222</v>
      </c>
      <c r="B223" s="1">
        <v>44150.416666666664</v>
      </c>
      <c r="C223">
        <v>0</v>
      </c>
      <c r="D223">
        <v>3</v>
      </c>
      <c r="E223">
        <v>25</v>
      </c>
      <c r="F223">
        <v>53</v>
      </c>
      <c r="G223">
        <v>135</v>
      </c>
      <c r="H223">
        <v>341</v>
      </c>
      <c r="I223">
        <v>676</v>
      </c>
      <c r="J223" s="2">
        <v>1035</v>
      </c>
      <c r="K223" s="2">
        <v>1883</v>
      </c>
      <c r="L223">
        <v>2</v>
      </c>
    </row>
    <row r="224" spans="1:12" x14ac:dyDescent="0.2">
      <c r="A224">
        <v>223</v>
      </c>
      <c r="B224" s="1">
        <v>44151.416666666664</v>
      </c>
      <c r="C224">
        <v>0</v>
      </c>
      <c r="D224">
        <v>3</v>
      </c>
      <c r="E224">
        <v>25</v>
      </c>
      <c r="F224">
        <v>53</v>
      </c>
      <c r="G224">
        <v>136</v>
      </c>
      <c r="H224">
        <v>344</v>
      </c>
      <c r="I224">
        <v>676</v>
      </c>
      <c r="J224" s="2">
        <v>1036</v>
      </c>
      <c r="K224" s="2">
        <v>1885</v>
      </c>
      <c r="L224">
        <v>2</v>
      </c>
    </row>
    <row r="225" spans="1:12" x14ac:dyDescent="0.2">
      <c r="A225">
        <v>224</v>
      </c>
      <c r="B225" s="1">
        <v>44152.416666666664</v>
      </c>
      <c r="C225">
        <v>0</v>
      </c>
      <c r="D225">
        <v>3</v>
      </c>
      <c r="E225">
        <v>26</v>
      </c>
      <c r="F225">
        <v>53</v>
      </c>
      <c r="G225">
        <v>137</v>
      </c>
      <c r="H225">
        <v>345</v>
      </c>
      <c r="I225">
        <v>678</v>
      </c>
      <c r="J225" s="2">
        <v>1042</v>
      </c>
      <c r="K225" s="2">
        <v>1900</v>
      </c>
      <c r="L225">
        <v>2</v>
      </c>
    </row>
    <row r="226" spans="1:12" x14ac:dyDescent="0.2">
      <c r="A226">
        <v>225</v>
      </c>
      <c r="B226" s="1">
        <v>44153.416666666664</v>
      </c>
      <c r="C226">
        <v>0</v>
      </c>
      <c r="D226">
        <v>3</v>
      </c>
      <c r="E226">
        <v>26</v>
      </c>
      <c r="F226">
        <v>53</v>
      </c>
      <c r="G226">
        <v>137</v>
      </c>
      <c r="H226">
        <v>346</v>
      </c>
      <c r="I226">
        <v>679</v>
      </c>
      <c r="J226" s="2">
        <v>1047</v>
      </c>
      <c r="K226" s="2">
        <v>1908</v>
      </c>
      <c r="L226">
        <v>2</v>
      </c>
    </row>
    <row r="227" spans="1:12" x14ac:dyDescent="0.2">
      <c r="A227">
        <v>226</v>
      </c>
      <c r="B227" s="1">
        <v>44154.416666666664</v>
      </c>
      <c r="C227">
        <v>0</v>
      </c>
      <c r="D227">
        <v>3</v>
      </c>
      <c r="E227">
        <v>26</v>
      </c>
      <c r="F227">
        <v>53</v>
      </c>
      <c r="G227">
        <v>138</v>
      </c>
      <c r="H227">
        <v>346</v>
      </c>
      <c r="I227">
        <v>681</v>
      </c>
      <c r="J227" s="2">
        <v>1051</v>
      </c>
      <c r="K227" s="2">
        <v>1920</v>
      </c>
      <c r="L227">
        <v>2</v>
      </c>
    </row>
    <row r="228" spans="1:12" x14ac:dyDescent="0.2">
      <c r="A228">
        <v>227</v>
      </c>
      <c r="B228" s="1">
        <v>44155.416666666664</v>
      </c>
      <c r="C228">
        <v>0</v>
      </c>
      <c r="D228">
        <v>3</v>
      </c>
      <c r="E228">
        <v>26</v>
      </c>
      <c r="F228">
        <v>53</v>
      </c>
      <c r="G228">
        <v>138</v>
      </c>
      <c r="H228">
        <v>347</v>
      </c>
      <c r="I228">
        <v>682</v>
      </c>
      <c r="J228" s="2">
        <v>1058</v>
      </c>
      <c r="K228" s="2">
        <v>1936</v>
      </c>
      <c r="L228">
        <v>2</v>
      </c>
    </row>
    <row r="229" spans="1:12" x14ac:dyDescent="0.2">
      <c r="A229">
        <v>228</v>
      </c>
      <c r="B229" s="1">
        <v>44156.416666666664</v>
      </c>
      <c r="C229">
        <v>0</v>
      </c>
      <c r="D229">
        <v>3</v>
      </c>
      <c r="E229">
        <v>26</v>
      </c>
      <c r="F229">
        <v>53</v>
      </c>
      <c r="G229">
        <v>139</v>
      </c>
      <c r="H229">
        <v>347</v>
      </c>
      <c r="I229">
        <v>683</v>
      </c>
      <c r="J229" s="2">
        <v>1063</v>
      </c>
      <c r="K229" s="2">
        <v>1945</v>
      </c>
      <c r="L229">
        <v>2</v>
      </c>
    </row>
    <row r="230" spans="1:12" x14ac:dyDescent="0.2">
      <c r="A230">
        <v>229</v>
      </c>
      <c r="B230" s="1">
        <v>44157.416666666664</v>
      </c>
      <c r="C230">
        <v>0</v>
      </c>
      <c r="D230">
        <v>3</v>
      </c>
      <c r="E230">
        <v>26</v>
      </c>
      <c r="F230">
        <v>53</v>
      </c>
      <c r="G230">
        <v>139</v>
      </c>
      <c r="H230">
        <v>349</v>
      </c>
      <c r="I230">
        <v>685</v>
      </c>
      <c r="J230" s="2">
        <v>1067</v>
      </c>
      <c r="K230" s="2">
        <v>1955</v>
      </c>
      <c r="L230">
        <v>2</v>
      </c>
    </row>
    <row r="231" spans="1:12" x14ac:dyDescent="0.2">
      <c r="A231">
        <v>230</v>
      </c>
      <c r="B231" s="1">
        <v>44158.416666666664</v>
      </c>
      <c r="C231">
        <v>0</v>
      </c>
      <c r="D231">
        <v>3</v>
      </c>
      <c r="E231">
        <v>26</v>
      </c>
      <c r="F231">
        <v>53</v>
      </c>
      <c r="G231">
        <v>139</v>
      </c>
      <c r="H231">
        <v>350</v>
      </c>
      <c r="I231">
        <v>689</v>
      </c>
      <c r="J231" s="2">
        <v>1072</v>
      </c>
      <c r="K231" s="2">
        <v>1959</v>
      </c>
      <c r="L231">
        <v>2</v>
      </c>
    </row>
    <row r="232" spans="1:12" x14ac:dyDescent="0.2">
      <c r="A232">
        <v>231</v>
      </c>
      <c r="B232" s="1">
        <v>44159.416666666664</v>
      </c>
      <c r="C232">
        <v>0</v>
      </c>
      <c r="D232">
        <v>3</v>
      </c>
      <c r="E232">
        <v>26</v>
      </c>
      <c r="F232">
        <v>53</v>
      </c>
      <c r="G232">
        <v>140</v>
      </c>
      <c r="H232">
        <v>351</v>
      </c>
      <c r="I232">
        <v>695</v>
      </c>
      <c r="J232" s="2">
        <v>1082</v>
      </c>
      <c r="K232" s="2">
        <v>1973</v>
      </c>
      <c r="L232">
        <v>2</v>
      </c>
    </row>
    <row r="233" spans="1:12" x14ac:dyDescent="0.2">
      <c r="A233">
        <v>232</v>
      </c>
      <c r="B233" s="1">
        <v>44160.416666666664</v>
      </c>
      <c r="C233">
        <v>0</v>
      </c>
      <c r="D233">
        <v>3</v>
      </c>
      <c r="E233">
        <v>26</v>
      </c>
      <c r="F233">
        <v>53</v>
      </c>
      <c r="G233">
        <v>139</v>
      </c>
      <c r="H233">
        <v>351</v>
      </c>
      <c r="I233">
        <v>698</v>
      </c>
      <c r="J233" s="2">
        <v>1097</v>
      </c>
      <c r="K233" s="2">
        <v>1994</v>
      </c>
      <c r="L233">
        <v>2</v>
      </c>
    </row>
    <row r="234" spans="1:12" x14ac:dyDescent="0.2">
      <c r="A234">
        <v>233</v>
      </c>
      <c r="B234" s="1">
        <v>44161.416666666664</v>
      </c>
      <c r="C234">
        <v>0</v>
      </c>
      <c r="D234">
        <v>3</v>
      </c>
      <c r="E234">
        <v>26</v>
      </c>
      <c r="F234">
        <v>53</v>
      </c>
      <c r="G234">
        <v>140</v>
      </c>
      <c r="H234">
        <v>355</v>
      </c>
      <c r="I234">
        <v>702</v>
      </c>
      <c r="J234" s="2">
        <v>1102</v>
      </c>
      <c r="K234" s="2">
        <v>2009</v>
      </c>
      <c r="L234">
        <v>2</v>
      </c>
    </row>
    <row r="235" spans="1:12" x14ac:dyDescent="0.2">
      <c r="A235">
        <v>234</v>
      </c>
      <c r="B235" s="1">
        <v>44162.416666666664</v>
      </c>
      <c r="C235">
        <v>0</v>
      </c>
      <c r="D235">
        <v>3</v>
      </c>
      <c r="E235">
        <v>26</v>
      </c>
      <c r="F235">
        <v>53</v>
      </c>
      <c r="G235">
        <v>140</v>
      </c>
      <c r="H235">
        <v>357</v>
      </c>
      <c r="I235">
        <v>706</v>
      </c>
      <c r="J235" s="2">
        <v>1106</v>
      </c>
      <c r="K235" s="2">
        <v>2021</v>
      </c>
      <c r="L235">
        <v>2</v>
      </c>
    </row>
    <row r="236" spans="1:12" x14ac:dyDescent="0.2">
      <c r="A236">
        <v>235</v>
      </c>
      <c r="B236" s="1">
        <v>44163.416666666664</v>
      </c>
      <c r="C236">
        <v>0</v>
      </c>
      <c r="D236">
        <v>3</v>
      </c>
      <c r="E236">
        <v>26</v>
      </c>
      <c r="F236">
        <v>53</v>
      </c>
      <c r="G236">
        <v>139</v>
      </c>
      <c r="H236">
        <v>358</v>
      </c>
      <c r="I236">
        <v>711</v>
      </c>
      <c r="J236" s="2">
        <v>1116</v>
      </c>
      <c r="K236" s="2">
        <v>2039</v>
      </c>
      <c r="L236">
        <v>2</v>
      </c>
    </row>
    <row r="237" spans="1:12" x14ac:dyDescent="0.2">
      <c r="A237">
        <v>236</v>
      </c>
      <c r="B237" s="1">
        <v>44164.416666666664</v>
      </c>
      <c r="C237">
        <v>0</v>
      </c>
      <c r="D237">
        <v>3</v>
      </c>
      <c r="E237">
        <v>26</v>
      </c>
      <c r="F237">
        <v>53</v>
      </c>
      <c r="G237">
        <v>139</v>
      </c>
      <c r="H237">
        <v>361</v>
      </c>
      <c r="I237">
        <v>715</v>
      </c>
      <c r="J237" s="2">
        <v>1123</v>
      </c>
      <c r="K237" s="2">
        <v>2048</v>
      </c>
      <c r="L237">
        <v>2</v>
      </c>
    </row>
    <row r="238" spans="1:12" x14ac:dyDescent="0.2">
      <c r="A238">
        <v>237</v>
      </c>
      <c r="B238" s="1">
        <v>44165.416666666664</v>
      </c>
      <c r="C238">
        <v>1</v>
      </c>
      <c r="D238">
        <v>3</v>
      </c>
      <c r="E238">
        <v>26</v>
      </c>
      <c r="F238">
        <v>53</v>
      </c>
      <c r="G238">
        <v>139</v>
      </c>
      <c r="H238">
        <v>361</v>
      </c>
      <c r="I238">
        <v>717</v>
      </c>
      <c r="J238" s="2">
        <v>1126</v>
      </c>
      <c r="K238" s="2">
        <v>2058</v>
      </c>
      <c r="L2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59C0-1A46-EC4A-A24A-41FFB3AFC304}">
  <dimension ref="A1:E238"/>
  <sheetViews>
    <sheetView workbookViewId="0">
      <selection activeCell="C1" sqref="C1:E1"/>
    </sheetView>
  </sheetViews>
  <sheetFormatPr baseColWidth="10" defaultRowHeight="16" x14ac:dyDescent="0.2"/>
  <cols>
    <col min="2" max="2" width="13.83203125" bestFit="1" customWidth="1"/>
  </cols>
  <sheetData>
    <row r="1" spans="1:5" x14ac:dyDescent="0.2">
      <c r="A1" t="s">
        <v>0</v>
      </c>
      <c r="B1" t="s">
        <v>1</v>
      </c>
      <c r="C1" t="s">
        <v>18</v>
      </c>
      <c r="D1" t="s">
        <v>19</v>
      </c>
      <c r="E1" t="s">
        <v>20</v>
      </c>
    </row>
    <row r="2" spans="1:5" x14ac:dyDescent="0.2">
      <c r="A2">
        <v>1</v>
      </c>
      <c r="B2" s="1">
        <v>43929.416666666664</v>
      </c>
      <c r="C2">
        <v>78</v>
      </c>
      <c r="D2">
        <v>46</v>
      </c>
    </row>
    <row r="3" spans="1:5" x14ac:dyDescent="0.2">
      <c r="A3">
        <v>2</v>
      </c>
      <c r="B3" s="1">
        <v>43930.416666666664</v>
      </c>
      <c r="C3">
        <v>85</v>
      </c>
      <c r="D3">
        <v>53</v>
      </c>
    </row>
    <row r="4" spans="1:5" x14ac:dyDescent="0.2">
      <c r="A4">
        <v>3</v>
      </c>
      <c r="B4" s="1">
        <v>43931.416666666664</v>
      </c>
      <c r="C4">
        <v>102</v>
      </c>
      <c r="D4">
        <v>69</v>
      </c>
    </row>
    <row r="5" spans="1:5" x14ac:dyDescent="0.2">
      <c r="A5">
        <v>4</v>
      </c>
      <c r="B5" s="1">
        <v>43932.416666666664</v>
      </c>
      <c r="C5">
        <v>121</v>
      </c>
      <c r="D5">
        <v>85</v>
      </c>
    </row>
    <row r="6" spans="1:5" x14ac:dyDescent="0.2">
      <c r="A6">
        <v>5</v>
      </c>
      <c r="B6" s="1">
        <v>43933.416666666664</v>
      </c>
      <c r="C6">
        <v>136</v>
      </c>
      <c r="D6">
        <v>99</v>
      </c>
    </row>
    <row r="7" spans="1:5" x14ac:dyDescent="0.2">
      <c r="A7">
        <v>6</v>
      </c>
      <c r="B7" s="1">
        <v>43934.416666666664</v>
      </c>
      <c r="C7">
        <v>145</v>
      </c>
      <c r="D7">
        <v>117</v>
      </c>
    </row>
    <row r="8" spans="1:5" x14ac:dyDescent="0.2">
      <c r="A8">
        <v>7</v>
      </c>
      <c r="B8" s="1">
        <v>43935.416666666664</v>
      </c>
      <c r="C8">
        <v>165</v>
      </c>
      <c r="D8">
        <v>137</v>
      </c>
    </row>
    <row r="9" spans="1:5" x14ac:dyDescent="0.2">
      <c r="A9">
        <v>8</v>
      </c>
      <c r="B9" s="1">
        <v>43936.416666666664</v>
      </c>
      <c r="C9">
        <v>185</v>
      </c>
      <c r="D9">
        <v>164</v>
      </c>
    </row>
    <row r="10" spans="1:5" x14ac:dyDescent="0.2">
      <c r="A10">
        <v>9</v>
      </c>
      <c r="B10" s="1">
        <v>43937.416666666664</v>
      </c>
      <c r="C10">
        <v>205</v>
      </c>
      <c r="D10">
        <v>187</v>
      </c>
    </row>
    <row r="11" spans="1:5" x14ac:dyDescent="0.2">
      <c r="A11">
        <v>10</v>
      </c>
      <c r="B11" s="1">
        <v>43938.416666666664</v>
      </c>
      <c r="C11">
        <v>227</v>
      </c>
      <c r="D11">
        <v>198</v>
      </c>
    </row>
    <row r="12" spans="1:5" x14ac:dyDescent="0.2">
      <c r="A12">
        <v>11</v>
      </c>
      <c r="B12" s="1">
        <v>43939.416666666664</v>
      </c>
      <c r="C12">
        <v>244</v>
      </c>
      <c r="D12">
        <v>218</v>
      </c>
      <c r="E12">
        <v>1</v>
      </c>
    </row>
    <row r="13" spans="1:5" x14ac:dyDescent="0.2">
      <c r="A13">
        <v>12</v>
      </c>
      <c r="B13" s="1">
        <v>43940.416666666664</v>
      </c>
      <c r="C13">
        <v>261</v>
      </c>
      <c r="D13">
        <v>224</v>
      </c>
      <c r="E13">
        <v>1</v>
      </c>
    </row>
    <row r="14" spans="1:5" x14ac:dyDescent="0.2">
      <c r="A14">
        <v>13</v>
      </c>
      <c r="B14" s="1">
        <v>43941.416666666664</v>
      </c>
      <c r="C14">
        <v>274</v>
      </c>
      <c r="D14">
        <v>242</v>
      </c>
      <c r="E14">
        <v>0</v>
      </c>
    </row>
    <row r="15" spans="1:5" x14ac:dyDescent="0.2">
      <c r="A15">
        <v>14</v>
      </c>
      <c r="B15" s="1">
        <v>43942.416666666664</v>
      </c>
      <c r="C15">
        <v>314</v>
      </c>
      <c r="D15">
        <v>270</v>
      </c>
      <c r="E15">
        <v>0</v>
      </c>
    </row>
    <row r="16" spans="1:5" x14ac:dyDescent="0.2">
      <c r="A16">
        <v>15</v>
      </c>
      <c r="B16" s="1">
        <v>43943.416666666664</v>
      </c>
      <c r="C16">
        <v>339</v>
      </c>
      <c r="D16">
        <v>292</v>
      </c>
      <c r="E16">
        <v>0</v>
      </c>
    </row>
    <row r="17" spans="1:5" x14ac:dyDescent="0.2">
      <c r="A17">
        <v>16</v>
      </c>
      <c r="B17" s="1">
        <v>43944.416666666664</v>
      </c>
      <c r="C17">
        <v>360</v>
      </c>
      <c r="D17">
        <v>320</v>
      </c>
      <c r="E17">
        <v>0</v>
      </c>
    </row>
    <row r="18" spans="1:5" x14ac:dyDescent="0.2">
      <c r="A18">
        <v>17</v>
      </c>
      <c r="B18" s="1">
        <v>43945.416666666664</v>
      </c>
      <c r="C18">
        <v>373</v>
      </c>
      <c r="D18">
        <v>350</v>
      </c>
      <c r="E18">
        <v>0</v>
      </c>
    </row>
    <row r="19" spans="1:5" x14ac:dyDescent="0.2">
      <c r="A19">
        <v>18</v>
      </c>
      <c r="B19" s="1">
        <v>43946.416666666664</v>
      </c>
      <c r="C19">
        <v>412</v>
      </c>
      <c r="D19">
        <v>385</v>
      </c>
      <c r="E19">
        <v>0</v>
      </c>
    </row>
    <row r="20" spans="1:5" x14ac:dyDescent="0.2">
      <c r="A20">
        <v>19</v>
      </c>
      <c r="B20" s="1">
        <v>43947.416666666664</v>
      </c>
      <c r="C20">
        <v>427</v>
      </c>
      <c r="D20">
        <v>400</v>
      </c>
      <c r="E20">
        <v>0</v>
      </c>
    </row>
    <row r="21" spans="1:5" x14ac:dyDescent="0.2">
      <c r="A21">
        <v>20</v>
      </c>
      <c r="B21" s="1">
        <v>43948.416666666664</v>
      </c>
      <c r="C21">
        <v>446</v>
      </c>
      <c r="D21">
        <v>412</v>
      </c>
      <c r="E21">
        <v>0</v>
      </c>
    </row>
    <row r="22" spans="1:5" x14ac:dyDescent="0.2">
      <c r="A22">
        <v>21</v>
      </c>
      <c r="B22" s="1">
        <v>43949.416666666664</v>
      </c>
      <c r="C22">
        <v>480</v>
      </c>
      <c r="D22">
        <v>449</v>
      </c>
      <c r="E22">
        <v>0</v>
      </c>
    </row>
    <row r="23" spans="1:5" x14ac:dyDescent="0.2">
      <c r="A23">
        <v>22</v>
      </c>
      <c r="B23" s="1">
        <v>43950.416666666664</v>
      </c>
      <c r="C23">
        <v>502</v>
      </c>
      <c r="D23">
        <v>483</v>
      </c>
      <c r="E23">
        <v>0</v>
      </c>
    </row>
    <row r="24" spans="1:5" x14ac:dyDescent="0.2">
      <c r="A24">
        <v>23</v>
      </c>
      <c r="B24" s="1">
        <v>43951.416666666664</v>
      </c>
      <c r="C24">
        <v>538</v>
      </c>
      <c r="D24">
        <v>509</v>
      </c>
      <c r="E24">
        <v>0</v>
      </c>
    </row>
    <row r="25" spans="1:5" x14ac:dyDescent="0.2">
      <c r="A25">
        <v>24</v>
      </c>
      <c r="B25" s="1">
        <v>43952.416666666664</v>
      </c>
      <c r="C25">
        <v>567</v>
      </c>
      <c r="D25">
        <v>531</v>
      </c>
      <c r="E25">
        <v>0</v>
      </c>
    </row>
    <row r="26" spans="1:5" x14ac:dyDescent="0.2">
      <c r="A26">
        <v>25</v>
      </c>
      <c r="B26" s="1">
        <v>43953.416666666664</v>
      </c>
      <c r="C26">
        <v>602</v>
      </c>
      <c r="D26">
        <v>554</v>
      </c>
      <c r="E26">
        <v>0</v>
      </c>
    </row>
    <row r="27" spans="1:5" x14ac:dyDescent="0.2">
      <c r="A27">
        <v>26</v>
      </c>
      <c r="B27" s="1">
        <v>43954.416666666664</v>
      </c>
      <c r="C27">
        <v>616</v>
      </c>
      <c r="D27">
        <v>566</v>
      </c>
      <c r="E27">
        <v>0</v>
      </c>
    </row>
    <row r="28" spans="1:5" x14ac:dyDescent="0.2">
      <c r="A28">
        <v>27</v>
      </c>
      <c r="B28" s="1">
        <v>43955.416666666664</v>
      </c>
      <c r="C28">
        <v>635</v>
      </c>
      <c r="D28">
        <v>581</v>
      </c>
      <c r="E28">
        <v>0</v>
      </c>
    </row>
    <row r="29" spans="1:5" x14ac:dyDescent="0.2">
      <c r="A29">
        <v>28</v>
      </c>
      <c r="B29" s="1">
        <v>43956.416666666664</v>
      </c>
      <c r="C29">
        <v>671</v>
      </c>
      <c r="D29">
        <v>619</v>
      </c>
      <c r="E29">
        <v>0</v>
      </c>
    </row>
    <row r="30" spans="1:5" x14ac:dyDescent="0.2">
      <c r="A30">
        <v>29</v>
      </c>
      <c r="B30" s="1">
        <v>43957.416666666664</v>
      </c>
      <c r="C30">
        <v>690</v>
      </c>
      <c r="D30">
        <v>648</v>
      </c>
      <c r="E30">
        <v>0</v>
      </c>
    </row>
    <row r="31" spans="1:5" x14ac:dyDescent="0.2">
      <c r="A31">
        <v>30</v>
      </c>
      <c r="B31" s="1">
        <v>43958.416666666664</v>
      </c>
      <c r="C31">
        <v>722</v>
      </c>
      <c r="D31">
        <v>679</v>
      </c>
      <c r="E31">
        <v>0</v>
      </c>
    </row>
    <row r="32" spans="1:5" x14ac:dyDescent="0.2">
      <c r="A32">
        <v>31</v>
      </c>
      <c r="B32" s="1">
        <v>43959.416666666664</v>
      </c>
      <c r="C32">
        <v>747</v>
      </c>
      <c r="D32">
        <v>706</v>
      </c>
      <c r="E32">
        <v>0</v>
      </c>
    </row>
    <row r="33" spans="1:5" x14ac:dyDescent="0.2">
      <c r="A33">
        <v>32</v>
      </c>
      <c r="B33" s="1">
        <v>43960.416666666664</v>
      </c>
      <c r="C33">
        <v>771</v>
      </c>
      <c r="D33">
        <v>739</v>
      </c>
      <c r="E33">
        <v>0</v>
      </c>
    </row>
    <row r="34" spans="1:5" x14ac:dyDescent="0.2">
      <c r="A34">
        <v>33</v>
      </c>
      <c r="B34" s="1">
        <v>43961.416666666664</v>
      </c>
      <c r="C34">
        <v>790</v>
      </c>
      <c r="D34">
        <v>748</v>
      </c>
      <c r="E34">
        <v>0</v>
      </c>
    </row>
    <row r="35" spans="1:5" x14ac:dyDescent="0.2">
      <c r="A35">
        <v>34</v>
      </c>
      <c r="B35" s="1">
        <v>43962.416666666664</v>
      </c>
      <c r="C35">
        <v>806</v>
      </c>
      <c r="D35">
        <v>767</v>
      </c>
      <c r="E35">
        <v>0</v>
      </c>
    </row>
    <row r="36" spans="1:5" x14ac:dyDescent="0.2">
      <c r="A36">
        <v>35</v>
      </c>
      <c r="B36" s="1">
        <v>43963.416666666664</v>
      </c>
      <c r="C36">
        <v>838</v>
      </c>
      <c r="D36">
        <v>805</v>
      </c>
      <c r="E36">
        <v>0</v>
      </c>
    </row>
    <row r="37" spans="1:5" x14ac:dyDescent="0.2">
      <c r="A37">
        <v>36</v>
      </c>
      <c r="B37" s="1">
        <v>43964.416666666664</v>
      </c>
      <c r="C37">
        <v>856</v>
      </c>
      <c r="D37">
        <v>838</v>
      </c>
      <c r="E37">
        <v>0</v>
      </c>
    </row>
    <row r="38" spans="1:5" x14ac:dyDescent="0.2">
      <c r="A38">
        <v>37</v>
      </c>
      <c r="B38" s="1">
        <v>43965.416666666664</v>
      </c>
      <c r="C38">
        <v>877</v>
      </c>
      <c r="D38">
        <v>871</v>
      </c>
      <c r="E38">
        <v>0</v>
      </c>
    </row>
    <row r="39" spans="1:5" x14ac:dyDescent="0.2">
      <c r="A39">
        <v>38</v>
      </c>
      <c r="B39" s="1">
        <v>43966.416666666664</v>
      </c>
      <c r="C39">
        <v>902</v>
      </c>
      <c r="D39">
        <v>890</v>
      </c>
      <c r="E39">
        <v>0</v>
      </c>
    </row>
    <row r="40" spans="1:5" x14ac:dyDescent="0.2">
      <c r="A40">
        <v>39</v>
      </c>
      <c r="B40" s="1">
        <v>43967.416666666664</v>
      </c>
      <c r="C40">
        <v>927</v>
      </c>
      <c r="D40">
        <v>915</v>
      </c>
      <c r="E40">
        <v>0</v>
      </c>
    </row>
    <row r="41" spans="1:5" x14ac:dyDescent="0.2">
      <c r="A41">
        <v>40</v>
      </c>
      <c r="B41" s="1">
        <v>43968.416666666664</v>
      </c>
      <c r="C41">
        <v>945</v>
      </c>
      <c r="D41">
        <v>931</v>
      </c>
      <c r="E41">
        <v>0</v>
      </c>
    </row>
    <row r="42" spans="1:5" x14ac:dyDescent="0.2">
      <c r="A42">
        <v>41</v>
      </c>
      <c r="B42" s="1">
        <v>43969.416666666664</v>
      </c>
      <c r="C42">
        <v>963</v>
      </c>
      <c r="D42">
        <v>940</v>
      </c>
      <c r="E42">
        <v>0</v>
      </c>
    </row>
    <row r="43" spans="1:5" x14ac:dyDescent="0.2">
      <c r="A43">
        <v>42</v>
      </c>
      <c r="B43" s="1">
        <v>43970.416666666664</v>
      </c>
      <c r="C43">
        <v>996</v>
      </c>
      <c r="D43">
        <v>967</v>
      </c>
      <c r="E43">
        <v>0</v>
      </c>
    </row>
    <row r="44" spans="1:5" x14ac:dyDescent="0.2">
      <c r="A44">
        <v>43</v>
      </c>
      <c r="B44" s="1">
        <v>43971.416666666664</v>
      </c>
      <c r="C44" s="2">
        <v>1017</v>
      </c>
      <c r="D44">
        <v>987</v>
      </c>
      <c r="E44">
        <v>0</v>
      </c>
    </row>
    <row r="45" spans="1:5" x14ac:dyDescent="0.2">
      <c r="A45">
        <v>44</v>
      </c>
      <c r="B45" s="1">
        <v>43972.416666666664</v>
      </c>
      <c r="C45" s="2">
        <v>1037</v>
      </c>
      <c r="D45" s="2">
        <v>1008</v>
      </c>
      <c r="E45">
        <v>0</v>
      </c>
    </row>
    <row r="46" spans="1:5" x14ac:dyDescent="0.2">
      <c r="A46">
        <v>45</v>
      </c>
      <c r="B46" s="1">
        <v>43973.416666666664</v>
      </c>
      <c r="C46" s="2">
        <v>1054</v>
      </c>
      <c r="D46" s="2">
        <v>1038</v>
      </c>
      <c r="E46">
        <v>0</v>
      </c>
    </row>
    <row r="47" spans="1:5" x14ac:dyDescent="0.2">
      <c r="A47">
        <v>46</v>
      </c>
      <c r="B47" s="1">
        <v>43974.416666666664</v>
      </c>
      <c r="C47" s="2">
        <v>1074</v>
      </c>
      <c r="D47" s="2">
        <v>1056</v>
      </c>
      <c r="E47">
        <v>0</v>
      </c>
    </row>
    <row r="48" spans="1:5" x14ac:dyDescent="0.2">
      <c r="A48">
        <v>47</v>
      </c>
      <c r="B48" s="1">
        <v>43975.416666666664</v>
      </c>
      <c r="C48" s="2">
        <v>1094</v>
      </c>
      <c r="D48" s="2">
        <v>1068</v>
      </c>
      <c r="E48">
        <v>0</v>
      </c>
    </row>
    <row r="49" spans="1:5" x14ac:dyDescent="0.2">
      <c r="A49">
        <v>48</v>
      </c>
      <c r="B49" s="1">
        <v>43976.416666666664</v>
      </c>
      <c r="C49" s="2">
        <v>1110</v>
      </c>
      <c r="D49" s="2">
        <v>1077</v>
      </c>
      <c r="E49">
        <v>0</v>
      </c>
    </row>
    <row r="50" spans="1:5" x14ac:dyDescent="0.2">
      <c r="A50">
        <v>49</v>
      </c>
      <c r="B50" s="1">
        <v>43977.416666666664</v>
      </c>
      <c r="C50" s="2">
        <v>1126</v>
      </c>
      <c r="D50" s="2">
        <v>1091</v>
      </c>
      <c r="E50">
        <v>0</v>
      </c>
    </row>
    <row r="51" spans="1:5" x14ac:dyDescent="0.2">
      <c r="A51">
        <v>50</v>
      </c>
      <c r="B51" s="1">
        <v>43978.416666666664</v>
      </c>
      <c r="C51" s="2">
        <v>1149</v>
      </c>
      <c r="D51" s="2">
        <v>1121</v>
      </c>
      <c r="E51">
        <v>0</v>
      </c>
    </row>
    <row r="52" spans="1:5" x14ac:dyDescent="0.2">
      <c r="A52">
        <v>51</v>
      </c>
      <c r="B52" s="1">
        <v>43979.416666666664</v>
      </c>
      <c r="C52" s="2">
        <v>1170</v>
      </c>
      <c r="D52" s="2">
        <v>1137</v>
      </c>
      <c r="E52">
        <v>0</v>
      </c>
    </row>
    <row r="53" spans="1:5" x14ac:dyDescent="0.2">
      <c r="A53">
        <v>52</v>
      </c>
      <c r="B53" s="1">
        <v>43980.416666666664</v>
      </c>
      <c r="C53" s="2">
        <v>1192</v>
      </c>
      <c r="D53" s="2">
        <v>1156</v>
      </c>
      <c r="E53">
        <v>0</v>
      </c>
    </row>
    <row r="54" spans="1:5" x14ac:dyDescent="0.2">
      <c r="A54">
        <v>53</v>
      </c>
      <c r="B54" s="1">
        <v>43981.416666666664</v>
      </c>
      <c r="C54" s="2">
        <v>1214</v>
      </c>
      <c r="D54" s="2">
        <v>1176</v>
      </c>
      <c r="E54">
        <v>0</v>
      </c>
    </row>
    <row r="55" spans="1:5" x14ac:dyDescent="0.2">
      <c r="A55">
        <v>54</v>
      </c>
      <c r="B55" s="1">
        <v>43982.416666666664</v>
      </c>
      <c r="C55" s="2">
        <v>1227</v>
      </c>
      <c r="D55" s="2">
        <v>1184</v>
      </c>
      <c r="E55">
        <v>0</v>
      </c>
    </row>
    <row r="56" spans="1:5" x14ac:dyDescent="0.2">
      <c r="A56">
        <v>55</v>
      </c>
      <c r="B56" s="1">
        <v>43983.416666666664</v>
      </c>
      <c r="C56" s="2">
        <v>1238</v>
      </c>
      <c r="D56" s="2">
        <v>1193</v>
      </c>
      <c r="E56">
        <v>0</v>
      </c>
    </row>
    <row r="57" spans="1:5" x14ac:dyDescent="0.2">
      <c r="A57">
        <v>56</v>
      </c>
      <c r="B57" s="1">
        <v>43984.416666666664</v>
      </c>
      <c r="C57" s="2">
        <v>1255</v>
      </c>
      <c r="D57" s="2">
        <v>1219</v>
      </c>
      <c r="E57">
        <v>0</v>
      </c>
    </row>
    <row r="58" spans="1:5" x14ac:dyDescent="0.2">
      <c r="A58">
        <v>57</v>
      </c>
      <c r="B58" s="1">
        <v>43985.416666666664</v>
      </c>
      <c r="C58" s="2">
        <v>1278</v>
      </c>
      <c r="D58" s="2">
        <v>1241</v>
      </c>
      <c r="E58">
        <v>0</v>
      </c>
    </row>
    <row r="59" spans="1:5" x14ac:dyDescent="0.2">
      <c r="A59">
        <v>58</v>
      </c>
      <c r="B59" s="1">
        <v>43986.416666666664</v>
      </c>
      <c r="C59" s="2">
        <v>1293</v>
      </c>
      <c r="D59" s="2">
        <v>1253</v>
      </c>
      <c r="E59">
        <v>0</v>
      </c>
    </row>
    <row r="60" spans="1:5" x14ac:dyDescent="0.2">
      <c r="A60">
        <v>59</v>
      </c>
      <c r="B60" s="1">
        <v>43987.416666666664</v>
      </c>
      <c r="C60" s="2">
        <v>1314</v>
      </c>
      <c r="D60" s="2">
        <v>1266</v>
      </c>
      <c r="E60">
        <v>0</v>
      </c>
    </row>
    <row r="61" spans="1:5" x14ac:dyDescent="0.2">
      <c r="A61">
        <v>60</v>
      </c>
      <c r="B61" s="1">
        <v>43988.416666666664</v>
      </c>
      <c r="C61" s="2">
        <v>1332</v>
      </c>
      <c r="D61" s="2">
        <v>1284</v>
      </c>
      <c r="E61">
        <v>0</v>
      </c>
    </row>
    <row r="62" spans="1:5" x14ac:dyDescent="0.2">
      <c r="A62">
        <v>61</v>
      </c>
      <c r="B62" s="1">
        <v>43989.416666666664</v>
      </c>
      <c r="C62" s="2">
        <v>1337</v>
      </c>
      <c r="D62" s="2">
        <v>1288</v>
      </c>
      <c r="E62">
        <v>0</v>
      </c>
    </row>
    <row r="63" spans="1:5" x14ac:dyDescent="0.2">
      <c r="A63">
        <v>62</v>
      </c>
      <c r="B63" s="1">
        <v>43990.416666666664</v>
      </c>
      <c r="C63" s="2">
        <v>1353</v>
      </c>
      <c r="D63" s="2">
        <v>1300</v>
      </c>
      <c r="E63">
        <v>0</v>
      </c>
    </row>
    <row r="64" spans="1:5" x14ac:dyDescent="0.2">
      <c r="A64">
        <v>63</v>
      </c>
      <c r="B64" s="1">
        <v>43991.416666666664</v>
      </c>
      <c r="C64" s="2">
        <v>1374</v>
      </c>
      <c r="D64" s="2">
        <v>1312</v>
      </c>
      <c r="E64">
        <v>0</v>
      </c>
    </row>
    <row r="65" spans="1:5" x14ac:dyDescent="0.2">
      <c r="A65">
        <v>64</v>
      </c>
      <c r="B65" s="1">
        <v>43992.416666666664</v>
      </c>
      <c r="C65" s="2">
        <v>1390</v>
      </c>
      <c r="D65" s="2">
        <v>1329</v>
      </c>
      <c r="E65">
        <v>0</v>
      </c>
    </row>
    <row r="66" spans="1:5" x14ac:dyDescent="0.2">
      <c r="A66">
        <v>65</v>
      </c>
      <c r="B66" s="1">
        <v>43993.416666666664</v>
      </c>
      <c r="C66" s="2">
        <v>1408</v>
      </c>
      <c r="D66" s="2">
        <v>1342</v>
      </c>
      <c r="E66">
        <v>0</v>
      </c>
    </row>
    <row r="67" spans="1:5" x14ac:dyDescent="0.2">
      <c r="A67">
        <v>66</v>
      </c>
      <c r="B67" s="1">
        <v>43994.416666666664</v>
      </c>
      <c r="C67" s="2">
        <v>1413</v>
      </c>
      <c r="D67" s="2">
        <v>1360</v>
      </c>
      <c r="E67">
        <v>0</v>
      </c>
    </row>
    <row r="68" spans="1:5" x14ac:dyDescent="0.2">
      <c r="A68">
        <v>67</v>
      </c>
      <c r="B68" s="1">
        <v>43995.416666666664</v>
      </c>
      <c r="C68" s="2">
        <v>1429</v>
      </c>
      <c r="D68" s="2">
        <v>1370</v>
      </c>
      <c r="E68">
        <v>0</v>
      </c>
    </row>
    <row r="69" spans="1:5" x14ac:dyDescent="0.2">
      <c r="A69">
        <v>68</v>
      </c>
      <c r="B69" s="1">
        <v>43996.416666666664</v>
      </c>
      <c r="C69" s="2">
        <v>1436</v>
      </c>
      <c r="D69" s="2">
        <v>1375</v>
      </c>
      <c r="E69">
        <v>0</v>
      </c>
    </row>
    <row r="70" spans="1:5" x14ac:dyDescent="0.2">
      <c r="A70">
        <v>69</v>
      </c>
      <c r="B70" s="1">
        <v>43997.416666666664</v>
      </c>
      <c r="C70" s="2">
        <v>1436</v>
      </c>
      <c r="D70" s="2">
        <v>1381</v>
      </c>
      <c r="E70">
        <v>0</v>
      </c>
    </row>
    <row r="71" spans="1:5" x14ac:dyDescent="0.2">
      <c r="A71">
        <v>70</v>
      </c>
      <c r="B71" s="1">
        <v>43998.416666666664</v>
      </c>
      <c r="C71" s="2">
        <v>1458</v>
      </c>
      <c r="D71" s="2">
        <v>1393</v>
      </c>
      <c r="E71">
        <v>0</v>
      </c>
    </row>
    <row r="72" spans="1:5" x14ac:dyDescent="0.2">
      <c r="A72">
        <v>71</v>
      </c>
      <c r="B72" s="1">
        <v>43999.416666666664</v>
      </c>
      <c r="C72" s="2">
        <v>1468</v>
      </c>
      <c r="D72" s="2">
        <v>1398</v>
      </c>
      <c r="E72">
        <v>0</v>
      </c>
    </row>
    <row r="73" spans="1:5" x14ac:dyDescent="0.2">
      <c r="A73">
        <v>72</v>
      </c>
      <c r="B73" s="1">
        <v>44000.416666666664</v>
      </c>
      <c r="C73" s="2">
        <v>1479</v>
      </c>
      <c r="D73" s="2">
        <v>1407</v>
      </c>
      <c r="E73">
        <v>0</v>
      </c>
    </row>
    <row r="74" spans="1:5" x14ac:dyDescent="0.2">
      <c r="A74">
        <v>73</v>
      </c>
      <c r="B74" s="1">
        <v>44001.416666666664</v>
      </c>
      <c r="C74" s="2">
        <v>1486</v>
      </c>
      <c r="D74" s="2">
        <v>1415</v>
      </c>
      <c r="E74">
        <v>0</v>
      </c>
    </row>
    <row r="75" spans="1:5" x14ac:dyDescent="0.2">
      <c r="A75">
        <v>74</v>
      </c>
      <c r="B75" s="1">
        <v>44002.416666666664</v>
      </c>
      <c r="C75" s="2">
        <v>1497</v>
      </c>
      <c r="D75" s="2">
        <v>1426</v>
      </c>
      <c r="E75">
        <v>0</v>
      </c>
    </row>
    <row r="76" spans="1:5" x14ac:dyDescent="0.2">
      <c r="A76">
        <v>75</v>
      </c>
      <c r="B76" s="1">
        <v>44003.416666666664</v>
      </c>
      <c r="C76" s="2">
        <v>1504</v>
      </c>
      <c r="D76" s="2">
        <v>1433</v>
      </c>
      <c r="E76">
        <v>0</v>
      </c>
    </row>
    <row r="77" spans="1:5" x14ac:dyDescent="0.2">
      <c r="A77">
        <v>76</v>
      </c>
      <c r="B77" s="1">
        <v>44004.416666666664</v>
      </c>
      <c r="C77" s="2">
        <v>1508</v>
      </c>
      <c r="D77" s="2">
        <v>1437</v>
      </c>
      <c r="E77">
        <v>0</v>
      </c>
    </row>
    <row r="78" spans="1:5" x14ac:dyDescent="0.2">
      <c r="A78">
        <v>77</v>
      </c>
      <c r="B78" s="1">
        <v>44005.416666666664</v>
      </c>
      <c r="C78" s="2">
        <v>1517</v>
      </c>
      <c r="D78" s="2">
        <v>1446</v>
      </c>
      <c r="E78">
        <v>0</v>
      </c>
    </row>
    <row r="79" spans="1:5" x14ac:dyDescent="0.2">
      <c r="A79">
        <v>78</v>
      </c>
      <c r="B79" s="1">
        <v>44006.416666666664</v>
      </c>
      <c r="C79" s="2">
        <v>1525</v>
      </c>
      <c r="D79" s="2">
        <v>1453</v>
      </c>
      <c r="E79">
        <v>0</v>
      </c>
    </row>
    <row r="80" spans="1:5" x14ac:dyDescent="0.2">
      <c r="A80">
        <v>79</v>
      </c>
      <c r="B80" s="1">
        <v>44007.416666666664</v>
      </c>
      <c r="C80" s="2">
        <v>1537</v>
      </c>
      <c r="D80" s="2">
        <v>1464</v>
      </c>
      <c r="E80">
        <v>0</v>
      </c>
    </row>
    <row r="81" spans="1:5" x14ac:dyDescent="0.2">
      <c r="A81">
        <v>80</v>
      </c>
      <c r="B81" s="1">
        <v>44008.416666666664</v>
      </c>
      <c r="C81" s="2">
        <v>1542</v>
      </c>
      <c r="D81" s="2">
        <v>1473</v>
      </c>
      <c r="E81">
        <v>0</v>
      </c>
    </row>
    <row r="82" spans="1:5" x14ac:dyDescent="0.2">
      <c r="A82">
        <v>81</v>
      </c>
      <c r="B82" s="1">
        <v>44009.416666666664</v>
      </c>
      <c r="C82" s="2">
        <v>1547</v>
      </c>
      <c r="D82" s="2">
        <v>1483</v>
      </c>
      <c r="E82">
        <v>0</v>
      </c>
    </row>
    <row r="83" spans="1:5" x14ac:dyDescent="0.2">
      <c r="A83">
        <v>82</v>
      </c>
      <c r="B83" s="1">
        <v>44010.416666666664</v>
      </c>
      <c r="C83" s="2">
        <v>1554</v>
      </c>
      <c r="D83" s="2">
        <v>1488</v>
      </c>
      <c r="E83">
        <v>0</v>
      </c>
    </row>
    <row r="84" spans="1:5" x14ac:dyDescent="0.2">
      <c r="A84">
        <v>83</v>
      </c>
      <c r="B84" s="1">
        <v>44011.416666666664</v>
      </c>
      <c r="C84" s="2">
        <v>1558</v>
      </c>
      <c r="D84" s="2">
        <v>1490</v>
      </c>
      <c r="E84">
        <v>0</v>
      </c>
    </row>
    <row r="85" spans="1:5" x14ac:dyDescent="0.2">
      <c r="A85">
        <v>84</v>
      </c>
      <c r="B85" s="1">
        <v>44012.416666666664</v>
      </c>
      <c r="C85" s="2">
        <v>1567</v>
      </c>
      <c r="D85" s="2">
        <v>1495</v>
      </c>
      <c r="E85">
        <v>0</v>
      </c>
    </row>
    <row r="86" spans="1:5" x14ac:dyDescent="0.2">
      <c r="A86">
        <v>85</v>
      </c>
      <c r="B86" s="1">
        <v>44013.416666666664</v>
      </c>
      <c r="C86" s="2">
        <v>1575</v>
      </c>
      <c r="D86" s="2">
        <v>1502</v>
      </c>
      <c r="E86">
        <v>0</v>
      </c>
    </row>
    <row r="87" spans="1:5" x14ac:dyDescent="0.2">
      <c r="A87">
        <v>86</v>
      </c>
      <c r="B87" s="1">
        <v>44014.416666666664</v>
      </c>
      <c r="C87" s="2">
        <v>1581</v>
      </c>
      <c r="D87" s="2">
        <v>1505</v>
      </c>
      <c r="E87">
        <v>0</v>
      </c>
    </row>
    <row r="88" spans="1:5" x14ac:dyDescent="0.2">
      <c r="A88">
        <v>87</v>
      </c>
      <c r="B88" s="1">
        <v>44015.416666666664</v>
      </c>
      <c r="C88" s="2">
        <v>1581</v>
      </c>
      <c r="D88" s="2">
        <v>1518</v>
      </c>
      <c r="E88">
        <v>0</v>
      </c>
    </row>
    <row r="89" spans="1:5" x14ac:dyDescent="0.2">
      <c r="A89">
        <v>88</v>
      </c>
      <c r="B89" s="1">
        <v>44016.416666666664</v>
      </c>
      <c r="C89" s="2">
        <v>1586</v>
      </c>
      <c r="D89" s="2">
        <v>1525</v>
      </c>
      <c r="E89">
        <v>0</v>
      </c>
    </row>
    <row r="90" spans="1:5" x14ac:dyDescent="0.2">
      <c r="A90">
        <v>89</v>
      </c>
      <c r="B90" s="1">
        <v>44017.416666666664</v>
      </c>
      <c r="C90" s="2">
        <v>1587</v>
      </c>
      <c r="D90" s="2">
        <v>1531</v>
      </c>
      <c r="E90">
        <v>0</v>
      </c>
    </row>
    <row r="91" spans="1:5" x14ac:dyDescent="0.2">
      <c r="A91">
        <v>90</v>
      </c>
      <c r="B91" s="1">
        <v>44018.416666666664</v>
      </c>
      <c r="C91" s="2">
        <v>1588</v>
      </c>
      <c r="D91" s="2">
        <v>1533</v>
      </c>
      <c r="E91">
        <v>0</v>
      </c>
    </row>
    <row r="92" spans="1:5" x14ac:dyDescent="0.2">
      <c r="A92">
        <v>91</v>
      </c>
      <c r="B92" s="1">
        <v>44019.416666666664</v>
      </c>
      <c r="C92" s="2">
        <v>1593</v>
      </c>
      <c r="D92" s="2">
        <v>1547</v>
      </c>
      <c r="E92">
        <v>0</v>
      </c>
    </row>
    <row r="93" spans="1:5" x14ac:dyDescent="0.2">
      <c r="A93">
        <v>92</v>
      </c>
      <c r="B93" s="1">
        <v>44020.416666666664</v>
      </c>
      <c r="C93" s="2">
        <v>1597</v>
      </c>
      <c r="D93" s="2">
        <v>1552</v>
      </c>
      <c r="E93">
        <v>0</v>
      </c>
    </row>
    <row r="94" spans="1:5" x14ac:dyDescent="0.2">
      <c r="A94">
        <v>93</v>
      </c>
      <c r="B94" s="1">
        <v>44021.416666666664</v>
      </c>
      <c r="C94" s="2">
        <v>1603</v>
      </c>
      <c r="D94" s="2">
        <v>1557</v>
      </c>
      <c r="E94">
        <v>0</v>
      </c>
    </row>
    <row r="95" spans="1:5" x14ac:dyDescent="0.2">
      <c r="A95">
        <v>94</v>
      </c>
      <c r="B95" s="1">
        <v>44022.416666666664</v>
      </c>
      <c r="C95" s="2">
        <v>1609</v>
      </c>
      <c r="D95" s="2">
        <v>1563</v>
      </c>
      <c r="E95">
        <v>0</v>
      </c>
    </row>
    <row r="96" spans="1:5" x14ac:dyDescent="0.2">
      <c r="A96">
        <v>95</v>
      </c>
      <c r="B96" s="1">
        <v>44023.416666666664</v>
      </c>
      <c r="C96" s="2">
        <v>1613</v>
      </c>
      <c r="D96" s="2">
        <v>1566</v>
      </c>
      <c r="E96">
        <v>0</v>
      </c>
    </row>
    <row r="97" spans="1:5" x14ac:dyDescent="0.2">
      <c r="A97">
        <v>96</v>
      </c>
      <c r="B97" s="1">
        <v>44024.416666666664</v>
      </c>
      <c r="C97" s="2">
        <v>1619</v>
      </c>
      <c r="D97" s="2">
        <v>1569</v>
      </c>
      <c r="E97">
        <v>0</v>
      </c>
    </row>
    <row r="98" spans="1:5" x14ac:dyDescent="0.2">
      <c r="A98">
        <v>97</v>
      </c>
      <c r="B98" s="1">
        <v>44025.416666666664</v>
      </c>
      <c r="C98" s="2">
        <v>1622</v>
      </c>
      <c r="D98" s="2">
        <v>1572</v>
      </c>
      <c r="E98">
        <v>0</v>
      </c>
    </row>
    <row r="99" spans="1:5" x14ac:dyDescent="0.2">
      <c r="A99">
        <v>98</v>
      </c>
      <c r="B99" s="1">
        <v>44026.416666666664</v>
      </c>
      <c r="C99" s="2">
        <v>1627</v>
      </c>
      <c r="D99" s="2">
        <v>1575</v>
      </c>
      <c r="E99">
        <v>0</v>
      </c>
    </row>
    <row r="100" spans="1:5" x14ac:dyDescent="0.2">
      <c r="A100">
        <v>99</v>
      </c>
      <c r="B100" s="1">
        <v>44027.416666666664</v>
      </c>
      <c r="C100" s="2">
        <v>1632</v>
      </c>
      <c r="D100" s="2">
        <v>1577</v>
      </c>
      <c r="E100">
        <v>0</v>
      </c>
    </row>
    <row r="101" spans="1:5" x14ac:dyDescent="0.2">
      <c r="A101">
        <v>100</v>
      </c>
      <c r="B101" s="1">
        <v>44028.416666666664</v>
      </c>
      <c r="C101" s="2">
        <v>1634</v>
      </c>
      <c r="D101" s="2">
        <v>1581</v>
      </c>
      <c r="E101">
        <v>0</v>
      </c>
    </row>
    <row r="102" spans="1:5" x14ac:dyDescent="0.2">
      <c r="A102">
        <v>101</v>
      </c>
      <c r="B102" s="1">
        <v>44029.416666666664</v>
      </c>
      <c r="C102" s="2">
        <v>1639</v>
      </c>
      <c r="D102" s="2">
        <v>1588</v>
      </c>
      <c r="E102">
        <v>0</v>
      </c>
    </row>
    <row r="103" spans="1:5" x14ac:dyDescent="0.2">
      <c r="A103">
        <v>102</v>
      </c>
      <c r="B103" s="1">
        <v>44030.416666666664</v>
      </c>
      <c r="C103" s="2">
        <v>1643</v>
      </c>
      <c r="D103" s="2">
        <v>1595</v>
      </c>
      <c r="E103">
        <v>0</v>
      </c>
    </row>
    <row r="104" spans="1:5" x14ac:dyDescent="0.2">
      <c r="A104">
        <v>103</v>
      </c>
      <c r="B104" s="1">
        <v>44031.416666666664</v>
      </c>
      <c r="C104" s="2">
        <v>1649</v>
      </c>
      <c r="D104" s="2">
        <v>1598</v>
      </c>
      <c r="E104">
        <v>0</v>
      </c>
    </row>
    <row r="105" spans="1:5" x14ac:dyDescent="0.2">
      <c r="A105">
        <v>104</v>
      </c>
      <c r="B105" s="1">
        <v>44032.416666666664</v>
      </c>
      <c r="C105" s="2">
        <v>1651</v>
      </c>
      <c r="D105" s="2">
        <v>1601</v>
      </c>
      <c r="E105">
        <v>0</v>
      </c>
    </row>
    <row r="106" spans="1:5" x14ac:dyDescent="0.2">
      <c r="A106">
        <v>105</v>
      </c>
      <c r="B106" s="1">
        <v>44033.416666666664</v>
      </c>
      <c r="C106" s="2">
        <v>1660</v>
      </c>
      <c r="D106" s="2">
        <v>1612</v>
      </c>
      <c r="E106">
        <v>0</v>
      </c>
    </row>
    <row r="107" spans="1:5" x14ac:dyDescent="0.2">
      <c r="A107">
        <v>106</v>
      </c>
      <c r="B107" s="1">
        <v>44034.416666666664</v>
      </c>
      <c r="C107" s="2">
        <v>1664</v>
      </c>
      <c r="D107" s="2">
        <v>1612</v>
      </c>
      <c r="E107">
        <v>0</v>
      </c>
    </row>
    <row r="108" spans="1:5" x14ac:dyDescent="0.2">
      <c r="A108">
        <v>107</v>
      </c>
      <c r="B108" s="1">
        <v>44035.416666666664</v>
      </c>
      <c r="C108" s="2">
        <v>1666</v>
      </c>
      <c r="D108" s="2">
        <v>1615</v>
      </c>
      <c r="E108">
        <v>0</v>
      </c>
    </row>
    <row r="109" spans="1:5" x14ac:dyDescent="0.2">
      <c r="A109">
        <v>108</v>
      </c>
      <c r="B109" s="1">
        <v>44036.416666666664</v>
      </c>
      <c r="C109" s="2">
        <v>1671</v>
      </c>
      <c r="D109" s="2">
        <v>1622</v>
      </c>
      <c r="E109">
        <v>0</v>
      </c>
    </row>
    <row r="110" spans="1:5" x14ac:dyDescent="0.2">
      <c r="A110">
        <v>109</v>
      </c>
      <c r="B110" s="1">
        <v>44037.416666666664</v>
      </c>
      <c r="C110" s="2">
        <v>1679</v>
      </c>
      <c r="D110" s="2">
        <v>1625</v>
      </c>
      <c r="E110">
        <v>0</v>
      </c>
    </row>
    <row r="111" spans="1:5" x14ac:dyDescent="0.2">
      <c r="A111">
        <v>110</v>
      </c>
      <c r="B111" s="1">
        <v>44038.416666666664</v>
      </c>
      <c r="C111" s="2">
        <v>1682</v>
      </c>
      <c r="D111" s="2">
        <v>1627</v>
      </c>
      <c r="E111">
        <v>0</v>
      </c>
    </row>
    <row r="112" spans="1:5" x14ac:dyDescent="0.2">
      <c r="A112">
        <v>111</v>
      </c>
      <c r="B112" s="1">
        <v>44039.416666666664</v>
      </c>
      <c r="C112" s="2">
        <v>1685</v>
      </c>
      <c r="D112" s="2">
        <v>1630</v>
      </c>
      <c r="E112">
        <v>0</v>
      </c>
    </row>
    <row r="113" spans="1:5" x14ac:dyDescent="0.2">
      <c r="A113">
        <v>112</v>
      </c>
      <c r="B113" s="1">
        <v>44040.416666666664</v>
      </c>
      <c r="C113" s="2">
        <v>1689</v>
      </c>
      <c r="D113" s="2">
        <v>1638</v>
      </c>
      <c r="E113">
        <v>0</v>
      </c>
    </row>
    <row r="114" spans="1:5" x14ac:dyDescent="0.2">
      <c r="A114">
        <v>113</v>
      </c>
      <c r="B114" s="1">
        <v>44041.416666666664</v>
      </c>
      <c r="C114" s="2">
        <v>1701</v>
      </c>
      <c r="D114" s="2">
        <v>1646</v>
      </c>
      <c r="E114">
        <v>0</v>
      </c>
    </row>
    <row r="115" spans="1:5" x14ac:dyDescent="0.2">
      <c r="A115">
        <v>114</v>
      </c>
      <c r="B115" s="1">
        <v>44042.416666666664</v>
      </c>
      <c r="C115" s="2">
        <v>1708</v>
      </c>
      <c r="D115" s="2">
        <v>1649</v>
      </c>
      <c r="E115">
        <v>0</v>
      </c>
    </row>
    <row r="116" spans="1:5" x14ac:dyDescent="0.2">
      <c r="A116">
        <v>115</v>
      </c>
      <c r="B116" s="1">
        <v>44043.416666666664</v>
      </c>
      <c r="C116" s="2">
        <v>1711</v>
      </c>
      <c r="D116" s="2">
        <v>1651</v>
      </c>
      <c r="E116">
        <v>0</v>
      </c>
    </row>
    <row r="117" spans="1:5" x14ac:dyDescent="0.2">
      <c r="A117">
        <v>116</v>
      </c>
      <c r="B117" s="1">
        <v>44044.416666666664</v>
      </c>
      <c r="C117" s="2">
        <v>1719</v>
      </c>
      <c r="D117" s="2">
        <v>1655</v>
      </c>
      <c r="E117">
        <v>0</v>
      </c>
    </row>
    <row r="118" spans="1:5" x14ac:dyDescent="0.2">
      <c r="A118">
        <v>117</v>
      </c>
      <c r="B118" s="1">
        <v>44045.416666666664</v>
      </c>
      <c r="C118" s="2">
        <v>1723</v>
      </c>
      <c r="D118" s="2">
        <v>1658</v>
      </c>
      <c r="E118">
        <v>0</v>
      </c>
    </row>
    <row r="119" spans="1:5" x14ac:dyDescent="0.2">
      <c r="A119">
        <v>118</v>
      </c>
      <c r="B119" s="1">
        <v>44046.416666666664</v>
      </c>
      <c r="C119" s="2">
        <v>1727</v>
      </c>
      <c r="D119" s="2">
        <v>1662</v>
      </c>
      <c r="E119">
        <v>0</v>
      </c>
    </row>
    <row r="120" spans="1:5" x14ac:dyDescent="0.2">
      <c r="A120">
        <v>119</v>
      </c>
      <c r="B120" s="1">
        <v>44047.416666666664</v>
      </c>
      <c r="C120" s="2">
        <v>1730</v>
      </c>
      <c r="D120" s="2">
        <v>1666</v>
      </c>
      <c r="E120">
        <v>0</v>
      </c>
    </row>
    <row r="121" spans="1:5" x14ac:dyDescent="0.2">
      <c r="A121">
        <v>120</v>
      </c>
      <c r="B121" s="1">
        <v>44048.416666666664</v>
      </c>
      <c r="C121" s="2">
        <v>1732</v>
      </c>
      <c r="D121" s="2">
        <v>1670</v>
      </c>
      <c r="E121">
        <v>0</v>
      </c>
    </row>
    <row r="122" spans="1:5" x14ac:dyDescent="0.2">
      <c r="A122">
        <v>121</v>
      </c>
      <c r="B122" s="1">
        <v>44049.416666666664</v>
      </c>
      <c r="C122" s="2">
        <v>1736</v>
      </c>
      <c r="D122" s="2">
        <v>1679</v>
      </c>
      <c r="E122">
        <v>0</v>
      </c>
    </row>
    <row r="123" spans="1:5" x14ac:dyDescent="0.2">
      <c r="A123">
        <v>122</v>
      </c>
      <c r="B123" s="1">
        <v>44050.416666666664</v>
      </c>
      <c r="C123" s="2">
        <v>1743</v>
      </c>
      <c r="D123" s="2">
        <v>1686</v>
      </c>
      <c r="E123">
        <v>0</v>
      </c>
    </row>
    <row r="124" spans="1:5" x14ac:dyDescent="0.2">
      <c r="A124">
        <v>123</v>
      </c>
      <c r="B124" s="1">
        <v>44051.416666666664</v>
      </c>
      <c r="C124" s="2">
        <v>1749</v>
      </c>
      <c r="D124" s="2">
        <v>1691</v>
      </c>
      <c r="E124">
        <v>0</v>
      </c>
    </row>
    <row r="125" spans="1:5" x14ac:dyDescent="0.2">
      <c r="A125">
        <v>124</v>
      </c>
      <c r="B125" s="1">
        <v>44052.416666666664</v>
      </c>
      <c r="C125" s="2">
        <v>1754</v>
      </c>
      <c r="D125" s="2">
        <v>1694</v>
      </c>
      <c r="E125">
        <v>0</v>
      </c>
    </row>
    <row r="126" spans="1:5" x14ac:dyDescent="0.2">
      <c r="A126">
        <v>125</v>
      </c>
      <c r="B126" s="1">
        <v>44053.416666666664</v>
      </c>
      <c r="C126" s="2">
        <v>1758</v>
      </c>
      <c r="D126" s="2">
        <v>1696</v>
      </c>
      <c r="E126">
        <v>0</v>
      </c>
    </row>
    <row r="127" spans="1:5" x14ac:dyDescent="0.2">
      <c r="A127">
        <v>126</v>
      </c>
      <c r="B127" s="1">
        <v>44054.416666666664</v>
      </c>
      <c r="C127" s="2">
        <v>1762</v>
      </c>
      <c r="D127" s="2">
        <v>1705</v>
      </c>
      <c r="E127">
        <v>0</v>
      </c>
    </row>
    <row r="128" spans="1:5" x14ac:dyDescent="0.2">
      <c r="A128">
        <v>127</v>
      </c>
      <c r="B128" s="1">
        <v>44055.416666666664</v>
      </c>
      <c r="C128" s="2">
        <v>1767</v>
      </c>
      <c r="D128" s="2">
        <v>1707</v>
      </c>
      <c r="E128">
        <v>0</v>
      </c>
    </row>
    <row r="129" spans="1:5" x14ac:dyDescent="0.2">
      <c r="A129">
        <v>128</v>
      </c>
      <c r="B129" s="1">
        <v>44056.416666666664</v>
      </c>
      <c r="C129" s="2">
        <v>1771</v>
      </c>
      <c r="D129" s="2">
        <v>1712</v>
      </c>
      <c r="E129">
        <v>0</v>
      </c>
    </row>
    <row r="130" spans="1:5" x14ac:dyDescent="0.2">
      <c r="A130">
        <v>129</v>
      </c>
      <c r="B130" s="1">
        <v>44057.416666666664</v>
      </c>
      <c r="C130" s="2">
        <v>1774</v>
      </c>
      <c r="D130" s="2">
        <v>1721</v>
      </c>
      <c r="E130">
        <v>0</v>
      </c>
    </row>
    <row r="131" spans="1:5" x14ac:dyDescent="0.2">
      <c r="A131">
        <v>130</v>
      </c>
      <c r="B131" s="1">
        <v>44058.416666666664</v>
      </c>
      <c r="C131" s="2">
        <v>1775</v>
      </c>
      <c r="D131" s="2">
        <v>1724</v>
      </c>
      <c r="E131">
        <v>0</v>
      </c>
    </row>
    <row r="132" spans="1:5" x14ac:dyDescent="0.2">
      <c r="A132">
        <v>131</v>
      </c>
      <c r="B132" s="1">
        <v>44059.416666666664</v>
      </c>
      <c r="C132" s="2">
        <v>1776</v>
      </c>
      <c r="D132" s="2">
        <v>1726</v>
      </c>
      <c r="E132">
        <v>0</v>
      </c>
    </row>
    <row r="133" spans="1:5" x14ac:dyDescent="0.2">
      <c r="A133">
        <v>132</v>
      </c>
      <c r="B133" s="1">
        <v>44060.416666666664</v>
      </c>
      <c r="C133" s="2">
        <v>1779</v>
      </c>
      <c r="D133" s="2">
        <v>1725</v>
      </c>
      <c r="E133">
        <v>0</v>
      </c>
    </row>
    <row r="134" spans="1:5" x14ac:dyDescent="0.2">
      <c r="A134">
        <v>133</v>
      </c>
      <c r="B134" s="1">
        <v>44061.416666666664</v>
      </c>
      <c r="C134" s="2">
        <v>1784</v>
      </c>
      <c r="D134" s="2">
        <v>1727</v>
      </c>
      <c r="E134">
        <v>0</v>
      </c>
    </row>
    <row r="135" spans="1:5" x14ac:dyDescent="0.2">
      <c r="A135">
        <v>134</v>
      </c>
      <c r="B135" s="1">
        <v>44062.416666666664</v>
      </c>
      <c r="C135" s="2">
        <v>1792</v>
      </c>
      <c r="D135" s="2">
        <v>1730</v>
      </c>
      <c r="E135">
        <v>0</v>
      </c>
    </row>
    <row r="136" spans="1:5" x14ac:dyDescent="0.2">
      <c r="A136">
        <v>135</v>
      </c>
      <c r="B136" s="1">
        <v>44063.416666666664</v>
      </c>
      <c r="C136" s="2">
        <v>1796</v>
      </c>
      <c r="D136" s="2">
        <v>1735</v>
      </c>
      <c r="E136">
        <v>0</v>
      </c>
    </row>
    <row r="137" spans="1:5" x14ac:dyDescent="0.2">
      <c r="A137">
        <v>136</v>
      </c>
      <c r="B137" s="1">
        <v>44064.416666666664</v>
      </c>
      <c r="C137" s="2">
        <v>1798</v>
      </c>
      <c r="D137" s="2">
        <v>1738</v>
      </c>
      <c r="E137">
        <v>0</v>
      </c>
    </row>
    <row r="138" spans="1:5" x14ac:dyDescent="0.2">
      <c r="A138">
        <v>137</v>
      </c>
      <c r="B138" s="1">
        <v>44065.416666666664</v>
      </c>
      <c r="C138" s="2">
        <v>1804</v>
      </c>
      <c r="D138" s="2">
        <v>1742</v>
      </c>
      <c r="E138">
        <v>0</v>
      </c>
    </row>
    <row r="139" spans="1:5" x14ac:dyDescent="0.2">
      <c r="A139">
        <v>138</v>
      </c>
      <c r="B139" s="1">
        <v>44066.416666666664</v>
      </c>
      <c r="C139" s="2">
        <v>1810</v>
      </c>
      <c r="D139" s="2">
        <v>1742</v>
      </c>
      <c r="E139">
        <v>0</v>
      </c>
    </row>
    <row r="140" spans="1:5" x14ac:dyDescent="0.2">
      <c r="A140">
        <v>139</v>
      </c>
      <c r="B140" s="1">
        <v>44067.416666666664</v>
      </c>
      <c r="C140" s="2">
        <v>1811</v>
      </c>
      <c r="D140" s="2">
        <v>1743</v>
      </c>
      <c r="E140">
        <v>0</v>
      </c>
    </row>
    <row r="141" spans="1:5" x14ac:dyDescent="0.2">
      <c r="A141">
        <v>140</v>
      </c>
      <c r="B141" s="1">
        <v>44068.416666666664</v>
      </c>
      <c r="C141" s="2">
        <v>1815</v>
      </c>
      <c r="D141" s="2">
        <v>1749</v>
      </c>
      <c r="E141">
        <v>0</v>
      </c>
    </row>
    <row r="142" spans="1:5" x14ac:dyDescent="0.2">
      <c r="A142">
        <v>141</v>
      </c>
      <c r="B142" s="1">
        <v>44069.416666666664</v>
      </c>
      <c r="C142" s="2">
        <v>1822</v>
      </c>
      <c r="D142" s="2">
        <v>1752</v>
      </c>
      <c r="E142">
        <v>0</v>
      </c>
    </row>
    <row r="143" spans="1:5" x14ac:dyDescent="0.2">
      <c r="A143">
        <v>142</v>
      </c>
      <c r="B143" s="1">
        <v>44070.416666666664</v>
      </c>
      <c r="C143" s="2">
        <v>1825</v>
      </c>
      <c r="D143" s="2">
        <v>1755</v>
      </c>
      <c r="E143">
        <v>0</v>
      </c>
    </row>
    <row r="144" spans="1:5" x14ac:dyDescent="0.2">
      <c r="A144">
        <v>143</v>
      </c>
      <c r="B144" s="1">
        <v>44071.416666666664</v>
      </c>
      <c r="C144" s="2">
        <v>1835</v>
      </c>
      <c r="D144" s="2">
        <v>1758</v>
      </c>
      <c r="E144">
        <v>0</v>
      </c>
    </row>
    <row r="145" spans="1:5" x14ac:dyDescent="0.2">
      <c r="A145">
        <v>144</v>
      </c>
      <c r="B145" s="1">
        <v>44072.416666666664</v>
      </c>
      <c r="C145" s="2">
        <v>1841</v>
      </c>
      <c r="D145" s="2">
        <v>1762</v>
      </c>
      <c r="E145">
        <v>0</v>
      </c>
    </row>
    <row r="146" spans="1:5" x14ac:dyDescent="0.2">
      <c r="A146">
        <v>145</v>
      </c>
      <c r="B146" s="1">
        <v>44073.416666666664</v>
      </c>
      <c r="C146" s="2">
        <v>1845</v>
      </c>
      <c r="D146" s="2">
        <v>1764</v>
      </c>
      <c r="E146">
        <v>0</v>
      </c>
    </row>
    <row r="147" spans="1:5" x14ac:dyDescent="0.2">
      <c r="A147">
        <v>146</v>
      </c>
      <c r="B147" s="1">
        <v>44074.416666666664</v>
      </c>
      <c r="C147" s="2">
        <v>1845</v>
      </c>
      <c r="D147" s="2">
        <v>1767</v>
      </c>
      <c r="E147">
        <v>0</v>
      </c>
    </row>
    <row r="148" spans="1:5" x14ac:dyDescent="0.2">
      <c r="A148">
        <v>147</v>
      </c>
      <c r="B148" s="1">
        <v>44075.416666666664</v>
      </c>
      <c r="C148" s="2">
        <v>1847</v>
      </c>
      <c r="D148" s="2">
        <v>1770</v>
      </c>
      <c r="E148">
        <v>0</v>
      </c>
    </row>
    <row r="149" spans="1:5" x14ac:dyDescent="0.2">
      <c r="A149">
        <v>148</v>
      </c>
      <c r="B149" s="1">
        <v>44076.416666666664</v>
      </c>
      <c r="C149" s="2">
        <v>1851</v>
      </c>
      <c r="D149" s="2">
        <v>1772</v>
      </c>
      <c r="E149">
        <v>0</v>
      </c>
    </row>
    <row r="150" spans="1:5" x14ac:dyDescent="0.2">
      <c r="A150">
        <v>149</v>
      </c>
      <c r="B150" s="1">
        <v>44077.416666666664</v>
      </c>
      <c r="C150" s="2">
        <v>1857</v>
      </c>
      <c r="D150" s="2">
        <v>1777</v>
      </c>
      <c r="E150">
        <v>0</v>
      </c>
    </row>
    <row r="151" spans="1:5" x14ac:dyDescent="0.2">
      <c r="A151">
        <v>150</v>
      </c>
      <c r="B151" s="1">
        <v>44078.416666666664</v>
      </c>
      <c r="C151" s="2">
        <v>1860</v>
      </c>
      <c r="D151" s="2">
        <v>1785</v>
      </c>
      <c r="E151">
        <v>0</v>
      </c>
    </row>
    <row r="152" spans="1:5" x14ac:dyDescent="0.2">
      <c r="A152">
        <v>151</v>
      </c>
      <c r="B152" s="1">
        <v>44079.416666666664</v>
      </c>
      <c r="C152" s="2">
        <v>1862</v>
      </c>
      <c r="D152" s="2">
        <v>1790</v>
      </c>
      <c r="E152">
        <v>0</v>
      </c>
    </row>
    <row r="153" spans="1:5" x14ac:dyDescent="0.2">
      <c r="A153">
        <v>152</v>
      </c>
      <c r="B153" s="1">
        <v>44080.416666666664</v>
      </c>
      <c r="C153" s="2">
        <v>1863</v>
      </c>
      <c r="D153" s="2">
        <v>1792</v>
      </c>
      <c r="E153">
        <v>0</v>
      </c>
    </row>
    <row r="154" spans="1:5" x14ac:dyDescent="0.2">
      <c r="A154">
        <v>153</v>
      </c>
      <c r="B154" s="1">
        <v>44081.416666666664</v>
      </c>
      <c r="C154" s="2">
        <v>1864</v>
      </c>
      <c r="D154" s="2">
        <v>1796</v>
      </c>
      <c r="E154">
        <v>0</v>
      </c>
    </row>
    <row r="155" spans="1:5" x14ac:dyDescent="0.2">
      <c r="A155">
        <v>154</v>
      </c>
      <c r="B155" s="1">
        <v>44082.416666666664</v>
      </c>
      <c r="C155" s="2">
        <v>1866</v>
      </c>
      <c r="D155" s="2">
        <v>1797</v>
      </c>
      <c r="E155">
        <v>0</v>
      </c>
    </row>
    <row r="156" spans="1:5" x14ac:dyDescent="0.2">
      <c r="A156">
        <v>155</v>
      </c>
      <c r="B156" s="1">
        <v>44083.416666666664</v>
      </c>
      <c r="C156" s="2">
        <v>1868</v>
      </c>
      <c r="D156" s="2">
        <v>1804</v>
      </c>
      <c r="E156">
        <v>0</v>
      </c>
    </row>
    <row r="157" spans="1:5" x14ac:dyDescent="0.2">
      <c r="A157">
        <v>156</v>
      </c>
      <c r="B157" s="1">
        <v>44084.416666666664</v>
      </c>
      <c r="C157" s="2">
        <v>1872</v>
      </c>
      <c r="D157" s="2">
        <v>1807</v>
      </c>
      <c r="E157">
        <v>0</v>
      </c>
    </row>
    <row r="158" spans="1:5" x14ac:dyDescent="0.2">
      <c r="A158">
        <v>157</v>
      </c>
      <c r="B158" s="1">
        <v>44085.416666666664</v>
      </c>
      <c r="C158" s="2">
        <v>1876</v>
      </c>
      <c r="D158" s="2">
        <v>1809</v>
      </c>
      <c r="E158">
        <v>0</v>
      </c>
    </row>
    <row r="159" spans="1:5" x14ac:dyDescent="0.2">
      <c r="A159">
        <v>158</v>
      </c>
      <c r="B159" s="1">
        <v>44086.416666666664</v>
      </c>
      <c r="C159" s="2">
        <v>1882</v>
      </c>
      <c r="D159" s="2">
        <v>1811</v>
      </c>
      <c r="E159">
        <v>0</v>
      </c>
    </row>
    <row r="160" spans="1:5" x14ac:dyDescent="0.2">
      <c r="A160">
        <v>159</v>
      </c>
      <c r="B160" s="1">
        <v>44087.416666666664</v>
      </c>
      <c r="C160" s="2">
        <v>1883</v>
      </c>
      <c r="D160" s="2">
        <v>1812</v>
      </c>
      <c r="E160">
        <v>0</v>
      </c>
    </row>
    <row r="161" spans="1:5" x14ac:dyDescent="0.2">
      <c r="A161">
        <v>160</v>
      </c>
      <c r="B161" s="1">
        <v>44088.416666666664</v>
      </c>
      <c r="C161" s="2">
        <v>1883</v>
      </c>
      <c r="D161" s="2">
        <v>1813</v>
      </c>
      <c r="E161">
        <v>0</v>
      </c>
    </row>
    <row r="162" spans="1:5" x14ac:dyDescent="0.2">
      <c r="A162">
        <v>161</v>
      </c>
      <c r="B162" s="1">
        <v>44089.416666666664</v>
      </c>
      <c r="C162" s="2">
        <v>1890</v>
      </c>
      <c r="D162" s="2">
        <v>1816</v>
      </c>
      <c r="E162">
        <v>0</v>
      </c>
    </row>
    <row r="163" spans="1:5" x14ac:dyDescent="0.2">
      <c r="A163">
        <v>162</v>
      </c>
      <c r="B163" s="1">
        <v>44090.416666666664</v>
      </c>
      <c r="C163" s="2">
        <v>1893</v>
      </c>
      <c r="D163" s="2">
        <v>1819</v>
      </c>
      <c r="E163">
        <v>0</v>
      </c>
    </row>
    <row r="164" spans="1:5" x14ac:dyDescent="0.2">
      <c r="A164">
        <v>163</v>
      </c>
      <c r="B164" s="1">
        <v>44091.416666666664</v>
      </c>
      <c r="C164" s="2">
        <v>1895</v>
      </c>
      <c r="D164" s="2">
        <v>1822</v>
      </c>
      <c r="E164">
        <v>0</v>
      </c>
    </row>
    <row r="165" spans="1:5" x14ac:dyDescent="0.2">
      <c r="A165">
        <v>164</v>
      </c>
      <c r="B165" s="1">
        <v>44092.416666666664</v>
      </c>
      <c r="C165" s="2">
        <v>1899</v>
      </c>
      <c r="D165" s="2">
        <v>1825</v>
      </c>
      <c r="E165">
        <v>0</v>
      </c>
    </row>
    <row r="166" spans="1:5" x14ac:dyDescent="0.2">
      <c r="A166">
        <v>165</v>
      </c>
      <c r="B166" s="1">
        <v>44093.416666666664</v>
      </c>
      <c r="C166" s="2">
        <v>1904</v>
      </c>
      <c r="D166" s="2">
        <v>1828</v>
      </c>
      <c r="E166">
        <v>0</v>
      </c>
    </row>
    <row r="167" spans="1:5" x14ac:dyDescent="0.2">
      <c r="A167">
        <v>166</v>
      </c>
      <c r="B167" s="1">
        <v>44094.416666666664</v>
      </c>
      <c r="C167" s="2">
        <v>1904</v>
      </c>
      <c r="D167" s="2">
        <v>1831</v>
      </c>
      <c r="E167">
        <v>0</v>
      </c>
    </row>
    <row r="168" spans="1:5" x14ac:dyDescent="0.2">
      <c r="A168">
        <v>167</v>
      </c>
      <c r="B168" s="1">
        <v>44095.416666666664</v>
      </c>
      <c r="C168" s="2">
        <v>1908</v>
      </c>
      <c r="D168" s="2">
        <v>1831</v>
      </c>
      <c r="E168">
        <v>0</v>
      </c>
    </row>
    <row r="169" spans="1:5" x14ac:dyDescent="0.2">
      <c r="A169">
        <v>168</v>
      </c>
      <c r="B169" s="1">
        <v>44096.416666666664</v>
      </c>
      <c r="C169" s="2">
        <v>1914</v>
      </c>
      <c r="D169" s="2">
        <v>1834</v>
      </c>
      <c r="E169">
        <v>0</v>
      </c>
    </row>
    <row r="170" spans="1:5" x14ac:dyDescent="0.2">
      <c r="A170">
        <v>169</v>
      </c>
      <c r="B170" s="1">
        <v>44097.416666666664</v>
      </c>
      <c r="C170" s="2">
        <v>1917</v>
      </c>
      <c r="D170" s="2">
        <v>1839</v>
      </c>
      <c r="E170">
        <v>0</v>
      </c>
    </row>
    <row r="171" spans="1:5" x14ac:dyDescent="0.2">
      <c r="A171">
        <v>170</v>
      </c>
      <c r="B171" s="1">
        <v>44098.416666666664</v>
      </c>
      <c r="C171" s="2">
        <v>1921</v>
      </c>
      <c r="D171" s="2">
        <v>1844</v>
      </c>
      <c r="E171">
        <v>0</v>
      </c>
    </row>
    <row r="172" spans="1:5" x14ac:dyDescent="0.2">
      <c r="A172">
        <v>171</v>
      </c>
      <c r="B172" s="1">
        <v>44099.416666666664</v>
      </c>
      <c r="C172" s="2">
        <v>1925</v>
      </c>
      <c r="D172" s="2">
        <v>1847</v>
      </c>
      <c r="E172">
        <v>0</v>
      </c>
    </row>
    <row r="173" spans="1:5" x14ac:dyDescent="0.2">
      <c r="A173">
        <v>172</v>
      </c>
      <c r="B173" s="1">
        <v>44100.416666666664</v>
      </c>
      <c r="C173" s="2">
        <v>1933</v>
      </c>
      <c r="D173" s="2">
        <v>1847</v>
      </c>
      <c r="E173">
        <v>0</v>
      </c>
    </row>
    <row r="174" spans="1:5" x14ac:dyDescent="0.2">
      <c r="A174">
        <v>173</v>
      </c>
      <c r="B174" s="1">
        <v>44101.416666666664</v>
      </c>
      <c r="C174" s="2">
        <v>1941</v>
      </c>
      <c r="D174" s="2">
        <v>1849</v>
      </c>
      <c r="E174">
        <v>0</v>
      </c>
    </row>
    <row r="175" spans="1:5" x14ac:dyDescent="0.2">
      <c r="A175">
        <v>174</v>
      </c>
      <c r="B175" s="1">
        <v>44102.416666666664</v>
      </c>
      <c r="C175" s="2">
        <v>1941</v>
      </c>
      <c r="D175" s="2">
        <v>1852</v>
      </c>
      <c r="E175">
        <v>0</v>
      </c>
    </row>
    <row r="176" spans="1:5" x14ac:dyDescent="0.2">
      <c r="A176">
        <v>175</v>
      </c>
      <c r="B176" s="1">
        <v>44103.416666666664</v>
      </c>
      <c r="C176" s="2">
        <v>1944</v>
      </c>
      <c r="D176" s="2">
        <v>1858</v>
      </c>
      <c r="E176">
        <v>0</v>
      </c>
    </row>
    <row r="177" spans="1:5" x14ac:dyDescent="0.2">
      <c r="A177">
        <v>176</v>
      </c>
      <c r="B177" s="1">
        <v>44104.416666666664</v>
      </c>
      <c r="C177" s="2">
        <v>1944</v>
      </c>
      <c r="D177" s="2">
        <v>1861</v>
      </c>
      <c r="E177">
        <v>0</v>
      </c>
    </row>
    <row r="178" spans="1:5" x14ac:dyDescent="0.2">
      <c r="A178">
        <v>177</v>
      </c>
      <c r="B178" s="1">
        <v>44105.416666666664</v>
      </c>
      <c r="C178" s="2">
        <v>1944</v>
      </c>
      <c r="D178" s="2">
        <v>1861</v>
      </c>
      <c r="E178">
        <v>0</v>
      </c>
    </row>
    <row r="179" spans="1:5" x14ac:dyDescent="0.2">
      <c r="A179">
        <v>178</v>
      </c>
      <c r="B179" s="1">
        <v>44106.416666666664</v>
      </c>
      <c r="C179" s="2">
        <v>1944</v>
      </c>
      <c r="D179" s="2">
        <v>1862</v>
      </c>
      <c r="E179">
        <v>0</v>
      </c>
    </row>
    <row r="180" spans="1:5" x14ac:dyDescent="0.2">
      <c r="A180">
        <v>179</v>
      </c>
      <c r="B180" s="1">
        <v>44107.416666666664</v>
      </c>
      <c r="C180" s="2">
        <v>1949</v>
      </c>
      <c r="D180" s="2">
        <v>1864</v>
      </c>
      <c r="E180">
        <v>0</v>
      </c>
    </row>
    <row r="181" spans="1:5" x14ac:dyDescent="0.2">
      <c r="A181">
        <v>180</v>
      </c>
      <c r="B181" s="1">
        <v>44108.416666666664</v>
      </c>
      <c r="C181" s="2">
        <v>1950</v>
      </c>
      <c r="D181" s="2">
        <v>1864</v>
      </c>
      <c r="E181">
        <v>0</v>
      </c>
    </row>
    <row r="182" spans="1:5" x14ac:dyDescent="0.2">
      <c r="A182">
        <v>181</v>
      </c>
      <c r="B182" s="1">
        <v>44109.416666666664</v>
      </c>
      <c r="C182" s="2">
        <v>1952</v>
      </c>
      <c r="D182" s="2">
        <v>1865</v>
      </c>
      <c r="E182">
        <v>0</v>
      </c>
    </row>
    <row r="183" spans="1:5" x14ac:dyDescent="0.2">
      <c r="A183">
        <v>182</v>
      </c>
      <c r="B183" s="1">
        <v>44110.416666666664</v>
      </c>
      <c r="C183" s="2">
        <v>1955</v>
      </c>
      <c r="D183" s="2">
        <v>1868</v>
      </c>
      <c r="E183">
        <v>0</v>
      </c>
    </row>
    <row r="184" spans="1:5" x14ac:dyDescent="0.2">
      <c r="A184">
        <v>183</v>
      </c>
      <c r="B184" s="1">
        <v>44111.416666666664</v>
      </c>
      <c r="C184" s="2">
        <v>1956</v>
      </c>
      <c r="D184" s="2">
        <v>1873</v>
      </c>
      <c r="E184">
        <v>0</v>
      </c>
    </row>
    <row r="185" spans="1:5" x14ac:dyDescent="0.2">
      <c r="A185">
        <v>184</v>
      </c>
      <c r="B185" s="1">
        <v>44112.416666666664</v>
      </c>
      <c r="C185" s="2">
        <v>1957</v>
      </c>
      <c r="D185" s="2">
        <v>1878</v>
      </c>
      <c r="E185">
        <v>0</v>
      </c>
    </row>
    <row r="186" spans="1:5" x14ac:dyDescent="0.2">
      <c r="A186">
        <v>185</v>
      </c>
      <c r="B186" s="1">
        <v>44113.416666666664</v>
      </c>
      <c r="C186" s="2">
        <v>1962</v>
      </c>
      <c r="D186" s="2">
        <v>1883</v>
      </c>
      <c r="E186">
        <v>0</v>
      </c>
    </row>
    <row r="187" spans="1:5" x14ac:dyDescent="0.2">
      <c r="A187">
        <v>186</v>
      </c>
      <c r="B187" s="1">
        <v>44114.416666666664</v>
      </c>
      <c r="C187" s="2">
        <v>1966</v>
      </c>
      <c r="D187" s="2">
        <v>1884</v>
      </c>
      <c r="E187">
        <v>0</v>
      </c>
    </row>
    <row r="188" spans="1:5" x14ac:dyDescent="0.2">
      <c r="A188">
        <v>187</v>
      </c>
      <c r="B188" s="1">
        <v>44115.416666666664</v>
      </c>
      <c r="C188" s="2">
        <v>1970</v>
      </c>
      <c r="D188" s="2">
        <v>1884</v>
      </c>
      <c r="E188">
        <v>0</v>
      </c>
    </row>
    <row r="189" spans="1:5" x14ac:dyDescent="0.2">
      <c r="A189">
        <v>188</v>
      </c>
      <c r="B189" s="1">
        <v>44116.416666666664</v>
      </c>
      <c r="C189" s="2">
        <v>1972</v>
      </c>
      <c r="D189" s="2">
        <v>1887</v>
      </c>
      <c r="E189">
        <v>0</v>
      </c>
    </row>
    <row r="190" spans="1:5" x14ac:dyDescent="0.2">
      <c r="A190">
        <v>189</v>
      </c>
      <c r="B190" s="1">
        <v>44117.416666666664</v>
      </c>
      <c r="C190" s="2">
        <v>1976</v>
      </c>
      <c r="D190" s="2">
        <v>1892</v>
      </c>
      <c r="E190">
        <v>0</v>
      </c>
    </row>
    <row r="191" spans="1:5" x14ac:dyDescent="0.2">
      <c r="A191">
        <v>190</v>
      </c>
      <c r="B191" s="1">
        <v>44118.416666666664</v>
      </c>
      <c r="C191" s="2">
        <v>1978</v>
      </c>
      <c r="D191" s="2">
        <v>1899</v>
      </c>
      <c r="E191">
        <v>0</v>
      </c>
    </row>
    <row r="192" spans="1:5" x14ac:dyDescent="0.2">
      <c r="A192">
        <v>191</v>
      </c>
      <c r="B192" s="1">
        <v>44119.416666666664</v>
      </c>
      <c r="C192" s="2">
        <v>1983</v>
      </c>
      <c r="D192" s="2">
        <v>1900</v>
      </c>
      <c r="E192">
        <v>0</v>
      </c>
    </row>
    <row r="193" spans="1:5" x14ac:dyDescent="0.2">
      <c r="A193">
        <v>192</v>
      </c>
      <c r="B193" s="1">
        <v>44120.416666666664</v>
      </c>
      <c r="C193" s="2">
        <v>1984</v>
      </c>
      <c r="D193" s="2">
        <v>1903</v>
      </c>
      <c r="E193">
        <v>0</v>
      </c>
    </row>
    <row r="194" spans="1:5" x14ac:dyDescent="0.2">
      <c r="A194">
        <v>193</v>
      </c>
      <c r="B194" s="1">
        <v>44121.416666666664</v>
      </c>
      <c r="C194" s="2">
        <v>1985</v>
      </c>
      <c r="D194" s="2">
        <v>1906</v>
      </c>
      <c r="E194">
        <v>0</v>
      </c>
    </row>
    <row r="195" spans="1:5" x14ac:dyDescent="0.2">
      <c r="A195">
        <v>194</v>
      </c>
      <c r="B195" s="1">
        <v>44122.416666666664</v>
      </c>
      <c r="C195" s="2">
        <v>1985</v>
      </c>
      <c r="D195" s="2">
        <v>1906</v>
      </c>
      <c r="E195">
        <v>0</v>
      </c>
    </row>
    <row r="196" spans="1:5" x14ac:dyDescent="0.2">
      <c r="A196">
        <v>195</v>
      </c>
      <c r="B196" s="1">
        <v>44123.416666666664</v>
      </c>
      <c r="C196" s="2">
        <v>1988</v>
      </c>
      <c r="D196" s="2">
        <v>1907</v>
      </c>
      <c r="E196">
        <v>0</v>
      </c>
    </row>
    <row r="197" spans="1:5" x14ac:dyDescent="0.2">
      <c r="A197">
        <v>196</v>
      </c>
      <c r="B197" s="1">
        <v>44124.416666666664</v>
      </c>
      <c r="C197" s="2">
        <v>1993</v>
      </c>
      <c r="D197" s="2">
        <v>1911</v>
      </c>
      <c r="E197">
        <v>0</v>
      </c>
    </row>
    <row r="198" spans="1:5" x14ac:dyDescent="0.2">
      <c r="A198">
        <v>197</v>
      </c>
      <c r="B198" s="1">
        <v>44125.416666666664</v>
      </c>
      <c r="C198" s="2">
        <v>1996</v>
      </c>
      <c r="D198" s="2">
        <v>1916</v>
      </c>
      <c r="E198">
        <v>0</v>
      </c>
    </row>
    <row r="199" spans="1:5" x14ac:dyDescent="0.2">
      <c r="A199">
        <v>198</v>
      </c>
      <c r="B199" s="1">
        <v>44126.416666666664</v>
      </c>
      <c r="C199" s="2">
        <v>2004</v>
      </c>
      <c r="D199" s="2">
        <v>1920</v>
      </c>
      <c r="E199">
        <v>0</v>
      </c>
    </row>
    <row r="200" spans="1:5" x14ac:dyDescent="0.2">
      <c r="A200">
        <v>199</v>
      </c>
      <c r="B200" s="1">
        <v>44127.416666666664</v>
      </c>
      <c r="C200" s="2">
        <v>2007</v>
      </c>
      <c r="D200" s="2">
        <v>1925</v>
      </c>
      <c r="E200">
        <v>0</v>
      </c>
    </row>
    <row r="201" spans="1:5" x14ac:dyDescent="0.2">
      <c r="A201">
        <v>200</v>
      </c>
      <c r="B201" s="1">
        <v>44128.416666666664</v>
      </c>
      <c r="C201" s="2">
        <v>2015</v>
      </c>
      <c r="D201" s="2">
        <v>1930</v>
      </c>
      <c r="E201">
        <v>0</v>
      </c>
    </row>
    <row r="202" spans="1:5" x14ac:dyDescent="0.2">
      <c r="A202">
        <v>201</v>
      </c>
      <c r="B202" s="1">
        <v>44129.416666666664</v>
      </c>
      <c r="C202" s="2">
        <v>2017</v>
      </c>
      <c r="D202" s="2">
        <v>1933</v>
      </c>
      <c r="E202">
        <v>0</v>
      </c>
    </row>
    <row r="203" spans="1:5" x14ac:dyDescent="0.2">
      <c r="A203">
        <v>202</v>
      </c>
      <c r="B203" s="1">
        <v>44130.416666666664</v>
      </c>
      <c r="C203" s="2">
        <v>2019</v>
      </c>
      <c r="D203" s="2">
        <v>1934</v>
      </c>
      <c r="E203">
        <v>0</v>
      </c>
    </row>
    <row r="204" spans="1:5" x14ac:dyDescent="0.2">
      <c r="A204">
        <v>203</v>
      </c>
      <c r="B204" s="1">
        <v>44131.416666666664</v>
      </c>
      <c r="C204" s="2">
        <v>2026</v>
      </c>
      <c r="D204" s="2">
        <v>1936</v>
      </c>
      <c r="E204">
        <v>0</v>
      </c>
    </row>
    <row r="205" spans="1:5" x14ac:dyDescent="0.2">
      <c r="A205">
        <v>204</v>
      </c>
      <c r="B205" s="1">
        <v>44132.416666666664</v>
      </c>
      <c r="C205" s="2">
        <v>2031</v>
      </c>
      <c r="D205" s="2">
        <v>1938</v>
      </c>
      <c r="E205">
        <v>0</v>
      </c>
    </row>
    <row r="206" spans="1:5" x14ac:dyDescent="0.2">
      <c r="A206">
        <v>205</v>
      </c>
      <c r="B206" s="1">
        <v>44133.416666666664</v>
      </c>
      <c r="C206" s="2">
        <v>2038</v>
      </c>
      <c r="D206" s="2">
        <v>1942</v>
      </c>
      <c r="E206">
        <v>0</v>
      </c>
    </row>
    <row r="207" spans="1:5" x14ac:dyDescent="0.2">
      <c r="A207">
        <v>206</v>
      </c>
      <c r="B207" s="1">
        <v>44134.416666666664</v>
      </c>
      <c r="C207" s="2">
        <v>2043</v>
      </c>
      <c r="D207" s="2">
        <v>1947</v>
      </c>
      <c r="E207">
        <v>0</v>
      </c>
    </row>
    <row r="208" spans="1:5" x14ac:dyDescent="0.2">
      <c r="A208">
        <v>207</v>
      </c>
      <c r="B208" s="1">
        <v>44135.416666666664</v>
      </c>
      <c r="C208" s="2">
        <v>2048</v>
      </c>
      <c r="D208" s="2">
        <v>1952</v>
      </c>
      <c r="E208">
        <v>0</v>
      </c>
    </row>
    <row r="209" spans="1:5" x14ac:dyDescent="0.2">
      <c r="A209">
        <v>208</v>
      </c>
      <c r="B209" s="1">
        <v>44136.416666666664</v>
      </c>
      <c r="C209" s="2">
        <v>2048</v>
      </c>
      <c r="D209" s="2">
        <v>1956</v>
      </c>
      <c r="E209">
        <v>0</v>
      </c>
    </row>
    <row r="210" spans="1:5" x14ac:dyDescent="0.2">
      <c r="A210">
        <v>209</v>
      </c>
      <c r="B210" s="1">
        <v>44137.416666666664</v>
      </c>
      <c r="C210" s="2">
        <v>2047</v>
      </c>
      <c r="D210" s="2">
        <v>1960</v>
      </c>
      <c r="E210">
        <v>0</v>
      </c>
    </row>
    <row r="211" spans="1:5" x14ac:dyDescent="0.2">
      <c r="A211">
        <v>210</v>
      </c>
      <c r="B211" s="1">
        <v>44138.416666666664</v>
      </c>
      <c r="C211" s="2">
        <v>2049</v>
      </c>
      <c r="D211" s="2">
        <v>1966</v>
      </c>
      <c r="E211">
        <v>0</v>
      </c>
    </row>
    <row r="212" spans="1:5" x14ac:dyDescent="0.2">
      <c r="A212">
        <v>211</v>
      </c>
      <c r="B212" s="1">
        <v>44139.416666666664</v>
      </c>
      <c r="C212" s="2">
        <v>2055</v>
      </c>
      <c r="D212" s="2">
        <v>1970</v>
      </c>
      <c r="E212">
        <v>0</v>
      </c>
    </row>
    <row r="213" spans="1:5" x14ac:dyDescent="0.2">
      <c r="A213">
        <v>212</v>
      </c>
      <c r="B213" s="1">
        <v>44140.416666666664</v>
      </c>
      <c r="C213" s="2">
        <v>2059</v>
      </c>
      <c r="D213" s="2">
        <v>1976</v>
      </c>
      <c r="E213">
        <v>0</v>
      </c>
    </row>
    <row r="214" spans="1:5" x14ac:dyDescent="0.2">
      <c r="A214">
        <v>213</v>
      </c>
      <c r="B214" s="1">
        <v>44141.416666666664</v>
      </c>
      <c r="C214" s="2">
        <v>2063</v>
      </c>
      <c r="D214" s="2">
        <v>1983</v>
      </c>
      <c r="E214">
        <v>0</v>
      </c>
    </row>
    <row r="215" spans="1:5" x14ac:dyDescent="0.2">
      <c r="A215">
        <v>214</v>
      </c>
      <c r="B215" s="1">
        <v>44142.416666666664</v>
      </c>
      <c r="C215" s="2">
        <v>2067</v>
      </c>
      <c r="D215" s="2">
        <v>1985</v>
      </c>
      <c r="E215">
        <v>0</v>
      </c>
    </row>
    <row r="216" spans="1:5" x14ac:dyDescent="0.2">
      <c r="A216">
        <v>215</v>
      </c>
      <c r="B216" s="1">
        <v>44143.416666666664</v>
      </c>
      <c r="C216" s="2">
        <v>2073</v>
      </c>
      <c r="D216" s="2">
        <v>1990</v>
      </c>
      <c r="E216">
        <v>0</v>
      </c>
    </row>
    <row r="217" spans="1:5" x14ac:dyDescent="0.2">
      <c r="A217">
        <v>216</v>
      </c>
      <c r="B217" s="1">
        <v>44144.416666666664</v>
      </c>
      <c r="C217" s="2">
        <v>2076</v>
      </c>
      <c r="D217" s="2">
        <v>1996</v>
      </c>
      <c r="E217">
        <v>0</v>
      </c>
    </row>
    <row r="218" spans="1:5" x14ac:dyDescent="0.2">
      <c r="A218">
        <v>217</v>
      </c>
      <c r="B218" s="1">
        <v>44145.416666666664</v>
      </c>
      <c r="C218" s="2">
        <v>2085</v>
      </c>
      <c r="D218" s="2">
        <v>1999</v>
      </c>
      <c r="E218">
        <v>0</v>
      </c>
    </row>
    <row r="219" spans="1:5" x14ac:dyDescent="0.2">
      <c r="A219">
        <v>218</v>
      </c>
      <c r="B219" s="1">
        <v>44146.416666666664</v>
      </c>
      <c r="C219" s="2">
        <v>2094</v>
      </c>
      <c r="D219" s="2">
        <v>2006</v>
      </c>
      <c r="E219">
        <v>0</v>
      </c>
    </row>
    <row r="220" spans="1:5" x14ac:dyDescent="0.2">
      <c r="A220">
        <v>219</v>
      </c>
      <c r="B220" s="1">
        <v>44147.416666666664</v>
      </c>
      <c r="C220" s="2">
        <v>2099</v>
      </c>
      <c r="D220" s="2">
        <v>2013</v>
      </c>
      <c r="E220">
        <v>0</v>
      </c>
    </row>
    <row r="221" spans="1:5" x14ac:dyDescent="0.2">
      <c r="A221">
        <v>220</v>
      </c>
      <c r="B221" s="1">
        <v>44148.416666666664</v>
      </c>
      <c r="C221" s="2">
        <v>2104</v>
      </c>
      <c r="D221" s="2">
        <v>2020</v>
      </c>
      <c r="E221">
        <v>0</v>
      </c>
    </row>
    <row r="222" spans="1:5" x14ac:dyDescent="0.2">
      <c r="A222">
        <v>221</v>
      </c>
      <c r="B222" s="1">
        <v>44149.416666666664</v>
      </c>
      <c r="C222" s="2">
        <v>2115</v>
      </c>
      <c r="D222" s="2">
        <v>2029</v>
      </c>
      <c r="E222">
        <v>0</v>
      </c>
    </row>
    <row r="223" spans="1:5" x14ac:dyDescent="0.2">
      <c r="A223">
        <v>222</v>
      </c>
      <c r="B223" s="1">
        <v>44150.416666666664</v>
      </c>
      <c r="C223" s="2">
        <v>2119</v>
      </c>
      <c r="D223" s="2">
        <v>2034</v>
      </c>
      <c r="E223">
        <v>0</v>
      </c>
    </row>
    <row r="224" spans="1:5" x14ac:dyDescent="0.2">
      <c r="A224">
        <v>223</v>
      </c>
      <c r="B224" s="1">
        <v>44151.416666666664</v>
      </c>
      <c r="C224" s="2">
        <v>2123</v>
      </c>
      <c r="D224" s="2">
        <v>2037</v>
      </c>
      <c r="E224">
        <v>0</v>
      </c>
    </row>
    <row r="225" spans="1:5" x14ac:dyDescent="0.2">
      <c r="A225">
        <v>224</v>
      </c>
      <c r="B225" s="1">
        <v>44152.416666666664</v>
      </c>
      <c r="C225" s="2">
        <v>2137</v>
      </c>
      <c r="D225" s="2">
        <v>2049</v>
      </c>
      <c r="E225">
        <v>0</v>
      </c>
    </row>
    <row r="226" spans="1:5" x14ac:dyDescent="0.2">
      <c r="A226">
        <v>225</v>
      </c>
      <c r="B226" s="1">
        <v>44153.416666666664</v>
      </c>
      <c r="C226" s="2">
        <v>2147</v>
      </c>
      <c r="D226" s="2">
        <v>2054</v>
      </c>
      <c r="E226">
        <v>0</v>
      </c>
    </row>
    <row r="227" spans="1:5" x14ac:dyDescent="0.2">
      <c r="A227">
        <v>226</v>
      </c>
      <c r="B227" s="1">
        <v>44154.416666666664</v>
      </c>
      <c r="C227" s="2">
        <v>2159</v>
      </c>
      <c r="D227" s="2">
        <v>2061</v>
      </c>
      <c r="E227">
        <v>0</v>
      </c>
    </row>
    <row r="228" spans="1:5" x14ac:dyDescent="0.2">
      <c r="A228">
        <v>227</v>
      </c>
      <c r="B228" s="1">
        <v>44155.416666666664</v>
      </c>
      <c r="C228" s="2">
        <v>2171</v>
      </c>
      <c r="D228" s="2">
        <v>2074</v>
      </c>
      <c r="E228">
        <v>0</v>
      </c>
    </row>
    <row r="229" spans="1:5" x14ac:dyDescent="0.2">
      <c r="A229">
        <v>228</v>
      </c>
      <c r="B229" s="1">
        <v>44156.416666666664</v>
      </c>
      <c r="C229" s="2">
        <v>2177</v>
      </c>
      <c r="D229" s="2">
        <v>2084</v>
      </c>
      <c r="E229">
        <v>0</v>
      </c>
    </row>
    <row r="230" spans="1:5" x14ac:dyDescent="0.2">
      <c r="A230">
        <v>229</v>
      </c>
      <c r="B230" s="1">
        <v>44157.416666666664</v>
      </c>
      <c r="C230" s="2">
        <v>2188</v>
      </c>
      <c r="D230" s="2">
        <v>2091</v>
      </c>
      <c r="E230">
        <v>0</v>
      </c>
    </row>
    <row r="231" spans="1:5" x14ac:dyDescent="0.2">
      <c r="A231">
        <v>230</v>
      </c>
      <c r="B231" s="1">
        <v>44158.416666666664</v>
      </c>
      <c r="C231" s="2">
        <v>2194</v>
      </c>
      <c r="D231" s="2">
        <v>2099</v>
      </c>
      <c r="E231">
        <v>0</v>
      </c>
    </row>
    <row r="232" spans="1:5" x14ac:dyDescent="0.2">
      <c r="A232">
        <v>231</v>
      </c>
      <c r="B232" s="1">
        <v>44159.416666666664</v>
      </c>
      <c r="C232" s="2">
        <v>2211</v>
      </c>
      <c r="D232" s="2">
        <v>2114</v>
      </c>
      <c r="E232">
        <v>0</v>
      </c>
    </row>
    <row r="233" spans="1:5" x14ac:dyDescent="0.2">
      <c r="A233">
        <v>232</v>
      </c>
      <c r="B233" s="1">
        <v>44160.416666666664</v>
      </c>
      <c r="C233" s="2">
        <v>2225</v>
      </c>
      <c r="D233" s="2">
        <v>2138</v>
      </c>
      <c r="E233">
        <v>0</v>
      </c>
    </row>
    <row r="234" spans="1:5" x14ac:dyDescent="0.2">
      <c r="A234">
        <v>233</v>
      </c>
      <c r="B234" s="1">
        <v>44161.416666666664</v>
      </c>
      <c r="C234" s="2">
        <v>2242</v>
      </c>
      <c r="D234" s="2">
        <v>2150</v>
      </c>
      <c r="E234">
        <v>0</v>
      </c>
    </row>
    <row r="235" spans="1:5" x14ac:dyDescent="0.2">
      <c r="A235">
        <v>234</v>
      </c>
      <c r="B235" s="1">
        <v>44162.416666666664</v>
      </c>
      <c r="C235" s="2">
        <v>2256</v>
      </c>
      <c r="D235" s="2">
        <v>2158</v>
      </c>
      <c r="E235">
        <v>0</v>
      </c>
    </row>
    <row r="236" spans="1:5" x14ac:dyDescent="0.2">
      <c r="A236">
        <v>235</v>
      </c>
      <c r="B236" s="1">
        <v>44163.416666666664</v>
      </c>
      <c r="C236" s="2">
        <v>2278</v>
      </c>
      <c r="D236" s="2">
        <v>2169</v>
      </c>
      <c r="E236">
        <v>0</v>
      </c>
    </row>
    <row r="237" spans="1:5" x14ac:dyDescent="0.2">
      <c r="A237">
        <v>236</v>
      </c>
      <c r="B237" s="1">
        <v>44164.416666666664</v>
      </c>
      <c r="C237" s="2">
        <v>2290</v>
      </c>
      <c r="D237" s="2">
        <v>2180</v>
      </c>
      <c r="E237">
        <v>0</v>
      </c>
    </row>
    <row r="238" spans="1:5" x14ac:dyDescent="0.2">
      <c r="A238">
        <v>237</v>
      </c>
      <c r="B238" s="1">
        <v>44165.416666666664</v>
      </c>
      <c r="C238" s="2">
        <v>2299</v>
      </c>
      <c r="D238" s="2">
        <v>2187</v>
      </c>
      <c r="E2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88DE-150F-1141-B8DE-5B92DF6B17B0}">
  <dimension ref="A1:X240"/>
  <sheetViews>
    <sheetView zoomScale="93" workbookViewId="0">
      <selection sqref="A1:X240"/>
    </sheetView>
  </sheetViews>
  <sheetFormatPr baseColWidth="10" defaultRowHeight="16" x14ac:dyDescent="0.2"/>
  <cols>
    <col min="2" max="2" width="13.83203125" bestFit="1" customWidth="1"/>
    <col min="3" max="3" width="13.83203125" style="3" bestFit="1" customWidth="1"/>
    <col min="4" max="5" width="13.83203125" style="3" customWidth="1"/>
    <col min="6" max="6" width="15.83203125" bestFit="1" customWidth="1"/>
    <col min="11" max="11" width="12.6640625" bestFit="1" customWidth="1"/>
    <col min="12" max="12" width="11" bestFit="1" customWidth="1"/>
    <col min="13" max="13" width="13.6640625" customWidth="1"/>
    <col min="14" max="19" width="13" bestFit="1" customWidth="1"/>
    <col min="20" max="20" width="10.6640625" bestFit="1" customWidth="1"/>
    <col min="21" max="21" width="13" bestFit="1" customWidth="1"/>
    <col min="24" max="24" width="16" bestFit="1" customWidth="1"/>
  </cols>
  <sheetData>
    <row r="1" spans="1:24" x14ac:dyDescent="0.2">
      <c r="A1" t="s">
        <v>0</v>
      </c>
      <c r="B1" t="s">
        <v>1</v>
      </c>
      <c r="C1" s="3" t="s">
        <v>22</v>
      </c>
      <c r="D1" s="3" t="s">
        <v>23</v>
      </c>
      <c r="E1" s="3" t="s">
        <v>24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21</v>
      </c>
    </row>
    <row r="2" spans="1:24" x14ac:dyDescent="0.2">
      <c r="A2">
        <v>1</v>
      </c>
      <c r="B2" s="1">
        <v>43927.416666666664</v>
      </c>
      <c r="C2" s="3">
        <v>4</v>
      </c>
      <c r="D2" s="3">
        <v>6</v>
      </c>
      <c r="E2" s="3">
        <v>2020</v>
      </c>
      <c r="F2">
        <v>5</v>
      </c>
      <c r="G2">
        <v>14</v>
      </c>
      <c r="I2">
        <v>0</v>
      </c>
      <c r="J2">
        <v>1</v>
      </c>
      <c r="K2">
        <v>2</v>
      </c>
    </row>
    <row r="3" spans="1:24" x14ac:dyDescent="0.2">
      <c r="A3">
        <v>2</v>
      </c>
      <c r="B3" s="1">
        <v>43928.416666666664</v>
      </c>
      <c r="C3" s="3">
        <v>4</v>
      </c>
      <c r="D3" s="3">
        <v>7</v>
      </c>
      <c r="E3" s="3">
        <v>2020</v>
      </c>
    </row>
    <row r="4" spans="1:24" x14ac:dyDescent="0.2">
      <c r="A4">
        <v>3</v>
      </c>
      <c r="B4" s="1">
        <v>43929.416666666664</v>
      </c>
      <c r="C4" s="3">
        <v>4</v>
      </c>
      <c r="D4" s="3">
        <v>8</v>
      </c>
      <c r="E4" s="3">
        <v>2020</v>
      </c>
      <c r="F4">
        <v>55</v>
      </c>
      <c r="G4">
        <v>39</v>
      </c>
      <c r="I4">
        <v>6</v>
      </c>
      <c r="J4">
        <v>3</v>
      </c>
      <c r="K4">
        <v>21</v>
      </c>
      <c r="L4">
        <f t="array" ref="L4:U4">VLOOKUP(B4,'Age Data'!$B$2:$L$238,{2,3,4,5,6,7,8,9,10,11})</f>
        <v>0</v>
      </c>
      <c r="M4">
        <v>0</v>
      </c>
      <c r="N4">
        <v>0</v>
      </c>
      <c r="O4">
        <v>4</v>
      </c>
      <c r="P4">
        <v>4</v>
      </c>
      <c r="Q4">
        <v>16</v>
      </c>
      <c r="R4">
        <v>26</v>
      </c>
      <c r="S4">
        <v>39</v>
      </c>
      <c r="T4">
        <v>35</v>
      </c>
      <c r="U4">
        <v>0</v>
      </c>
      <c r="V4">
        <f t="array" ref="V4:X4">VLOOKUP(B4, 'Gender Data'!$B$2:$E$238,{2,3,4},0)</f>
        <v>78</v>
      </c>
      <c r="W4">
        <v>46</v>
      </c>
      <c r="X4">
        <v>0</v>
      </c>
    </row>
    <row r="5" spans="1:24" x14ac:dyDescent="0.2">
      <c r="A5">
        <v>4</v>
      </c>
      <c r="B5" s="1">
        <v>43930.416666666664</v>
      </c>
      <c r="C5" s="3">
        <v>4</v>
      </c>
      <c r="D5" s="3">
        <v>9</v>
      </c>
      <c r="E5" s="3">
        <v>2020</v>
      </c>
      <c r="F5">
        <v>61</v>
      </c>
      <c r="G5">
        <v>45</v>
      </c>
      <c r="I5">
        <v>6</v>
      </c>
      <c r="J5">
        <v>5</v>
      </c>
      <c r="K5">
        <v>21</v>
      </c>
      <c r="L5">
        <f t="array" ref="L5:U5">VLOOKUP(B5,'Age Data'!$B$2:$L$238,{2,3,4,5,6,7,8,9,10,11})</f>
        <v>0</v>
      </c>
      <c r="M5">
        <v>0</v>
      </c>
      <c r="N5">
        <v>0</v>
      </c>
      <c r="O5">
        <v>4</v>
      </c>
      <c r="P5">
        <v>4</v>
      </c>
      <c r="Q5">
        <v>16</v>
      </c>
      <c r="R5">
        <v>28</v>
      </c>
      <c r="S5">
        <v>43</v>
      </c>
      <c r="T5">
        <v>43</v>
      </c>
      <c r="U5">
        <v>0</v>
      </c>
      <c r="V5">
        <f t="array" ref="V5:X5">VLOOKUP(B5, 'Gender Data'!$B$2:$E$238,{2,3,4},0)</f>
        <v>85</v>
      </c>
      <c r="W5">
        <v>53</v>
      </c>
      <c r="X5">
        <v>0</v>
      </c>
    </row>
    <row r="6" spans="1:24" x14ac:dyDescent="0.2">
      <c r="A6">
        <v>5</v>
      </c>
      <c r="B6" s="1">
        <v>43931.416666666664</v>
      </c>
      <c r="C6" s="3">
        <v>4</v>
      </c>
      <c r="D6" s="3">
        <v>10</v>
      </c>
      <c r="E6" s="3">
        <v>2020</v>
      </c>
      <c r="F6">
        <v>77</v>
      </c>
      <c r="G6">
        <v>58</v>
      </c>
      <c r="I6">
        <v>6</v>
      </c>
      <c r="J6">
        <v>7</v>
      </c>
      <c r="K6">
        <v>23</v>
      </c>
      <c r="L6">
        <f t="array" ref="L6:U6">VLOOKUP(B6,'Age Data'!$B$2:$L$238,{2,3,4,5,6,7,8,9,10,11})</f>
        <v>0</v>
      </c>
      <c r="M6">
        <v>0</v>
      </c>
      <c r="N6">
        <v>0</v>
      </c>
      <c r="O6">
        <v>5</v>
      </c>
      <c r="P6">
        <v>5</v>
      </c>
      <c r="Q6">
        <v>20</v>
      </c>
      <c r="R6">
        <v>32</v>
      </c>
      <c r="S6">
        <v>51</v>
      </c>
      <c r="T6">
        <v>58</v>
      </c>
      <c r="U6">
        <v>0</v>
      </c>
      <c r="V6">
        <f t="array" ref="V6:X6">VLOOKUP(B6, 'Gender Data'!$B$2:$E$238,{2,3,4},0)</f>
        <v>102</v>
      </c>
      <c r="W6">
        <v>69</v>
      </c>
      <c r="X6">
        <v>0</v>
      </c>
    </row>
    <row r="7" spans="1:24" x14ac:dyDescent="0.2">
      <c r="A7">
        <v>6</v>
      </c>
      <c r="B7" s="1">
        <v>43932.416666666664</v>
      </c>
      <c r="C7" s="3">
        <v>4</v>
      </c>
      <c r="D7" s="3">
        <v>11</v>
      </c>
      <c r="E7" s="3">
        <v>2020</v>
      </c>
      <c r="F7">
        <v>91</v>
      </c>
      <c r="G7">
        <v>72</v>
      </c>
      <c r="I7">
        <v>7</v>
      </c>
      <c r="J7">
        <v>9</v>
      </c>
      <c r="K7">
        <v>27</v>
      </c>
      <c r="L7">
        <f t="array" ref="L7:U7">VLOOKUP(B7,'Age Data'!$B$2:$L$238,{2,3,4,5,6,7,8,9,10,11})</f>
        <v>0</v>
      </c>
      <c r="M7">
        <v>0</v>
      </c>
      <c r="N7">
        <v>1</v>
      </c>
      <c r="O7">
        <v>8</v>
      </c>
      <c r="P7">
        <v>5</v>
      </c>
      <c r="Q7">
        <v>22</v>
      </c>
      <c r="R7">
        <v>42</v>
      </c>
      <c r="S7">
        <v>57</v>
      </c>
      <c r="T7">
        <v>71</v>
      </c>
      <c r="U7">
        <v>0</v>
      </c>
      <c r="V7">
        <f t="array" ref="V7:X7">VLOOKUP(B7, 'Gender Data'!$B$2:$E$238,{2,3,4},0)</f>
        <v>121</v>
      </c>
      <c r="W7">
        <v>85</v>
      </c>
      <c r="X7">
        <v>0</v>
      </c>
    </row>
    <row r="8" spans="1:24" x14ac:dyDescent="0.2">
      <c r="A8">
        <v>7</v>
      </c>
      <c r="B8" s="1">
        <v>43933.416666666664</v>
      </c>
      <c r="C8" s="3">
        <v>4</v>
      </c>
      <c r="D8" s="3">
        <v>12</v>
      </c>
      <c r="E8" s="3">
        <v>2020</v>
      </c>
      <c r="F8">
        <v>104</v>
      </c>
      <c r="G8">
        <v>83</v>
      </c>
      <c r="I8">
        <v>8</v>
      </c>
      <c r="J8">
        <v>12</v>
      </c>
      <c r="K8">
        <v>28</v>
      </c>
      <c r="L8">
        <f t="array" ref="L8:U8">VLOOKUP(B8,'Age Data'!$B$2:$L$238,{2,3,4,5,6,7,8,9,10,11})</f>
        <v>0</v>
      </c>
      <c r="M8">
        <v>0</v>
      </c>
      <c r="N8">
        <v>1</v>
      </c>
      <c r="O8">
        <v>9</v>
      </c>
      <c r="P8">
        <v>5</v>
      </c>
      <c r="Q8">
        <v>25</v>
      </c>
      <c r="R8">
        <v>51</v>
      </c>
      <c r="S8">
        <v>65</v>
      </c>
      <c r="T8">
        <v>79</v>
      </c>
      <c r="U8">
        <v>0</v>
      </c>
      <c r="V8">
        <f t="array" ref="V8:X8">VLOOKUP(B8, 'Gender Data'!$B$2:$E$238,{2,3,4},0)</f>
        <v>136</v>
      </c>
      <c r="W8">
        <v>99</v>
      </c>
      <c r="X8">
        <v>0</v>
      </c>
    </row>
    <row r="9" spans="1:24" x14ac:dyDescent="0.2">
      <c r="A9">
        <v>8</v>
      </c>
      <c r="B9" s="1">
        <v>43934.416666666664</v>
      </c>
      <c r="C9" s="3">
        <v>4</v>
      </c>
      <c r="D9" s="3">
        <v>13</v>
      </c>
      <c r="E9" s="3">
        <v>2020</v>
      </c>
      <c r="F9">
        <v>120</v>
      </c>
      <c r="G9">
        <v>93</v>
      </c>
      <c r="H9">
        <v>0</v>
      </c>
      <c r="I9">
        <v>10</v>
      </c>
      <c r="J9">
        <v>15</v>
      </c>
      <c r="K9">
        <v>24</v>
      </c>
      <c r="L9">
        <f t="array" ref="L9:U9">VLOOKUP(B9,'Age Data'!$B$2:$L$238,{2,3,4,5,6,7,8,9,10,11})</f>
        <v>0</v>
      </c>
      <c r="M9">
        <v>0</v>
      </c>
      <c r="N9">
        <v>1</v>
      </c>
      <c r="O9">
        <v>9</v>
      </c>
      <c r="P9">
        <v>5</v>
      </c>
      <c r="Q9">
        <v>26</v>
      </c>
      <c r="R9">
        <v>58</v>
      </c>
      <c r="S9">
        <v>73</v>
      </c>
      <c r="T9">
        <v>90</v>
      </c>
      <c r="U9">
        <v>0</v>
      </c>
      <c r="V9">
        <f t="array" ref="V9:X9">VLOOKUP(B9, 'Gender Data'!$B$2:$E$238,{2,3,4},0)</f>
        <v>145</v>
      </c>
      <c r="W9">
        <v>117</v>
      </c>
      <c r="X9">
        <v>0</v>
      </c>
    </row>
    <row r="10" spans="1:24" x14ac:dyDescent="0.2">
      <c r="A10">
        <v>9</v>
      </c>
      <c r="B10" s="1">
        <v>43935.416666666664</v>
      </c>
      <c r="C10" s="3">
        <v>4</v>
      </c>
      <c r="D10" s="3">
        <v>14</v>
      </c>
      <c r="E10" s="3">
        <v>2020</v>
      </c>
      <c r="L10">
        <f t="array" ref="L10:U10">VLOOKUP(B10,'Age Data'!$B$2:$L$238,{2,3,4,5,6,7,8,9,10,11})</f>
        <v>0</v>
      </c>
      <c r="M10">
        <v>0</v>
      </c>
      <c r="N10">
        <v>1</v>
      </c>
      <c r="O10">
        <v>11</v>
      </c>
      <c r="P10">
        <v>6</v>
      </c>
      <c r="Q10">
        <v>29</v>
      </c>
      <c r="R10">
        <v>69</v>
      </c>
      <c r="S10">
        <v>83</v>
      </c>
      <c r="T10">
        <v>103</v>
      </c>
      <c r="U10">
        <v>0</v>
      </c>
      <c r="V10">
        <f t="array" ref="V10:X10">VLOOKUP(B10, 'Gender Data'!$B$2:$E$238,{2,3,4},0)</f>
        <v>165</v>
      </c>
      <c r="W10">
        <v>137</v>
      </c>
      <c r="X10">
        <v>0</v>
      </c>
    </row>
    <row r="11" spans="1:24" x14ac:dyDescent="0.2">
      <c r="A11">
        <v>10</v>
      </c>
      <c r="B11" s="1">
        <v>43936.416666666664</v>
      </c>
      <c r="C11" s="3">
        <v>4</v>
      </c>
      <c r="D11" s="3">
        <v>15</v>
      </c>
      <c r="E11" s="3">
        <v>2020</v>
      </c>
      <c r="F11">
        <v>139</v>
      </c>
      <c r="G11">
        <v>109</v>
      </c>
      <c r="H11">
        <v>13</v>
      </c>
      <c r="I11">
        <v>10</v>
      </c>
      <c r="J11">
        <v>7</v>
      </c>
      <c r="K11">
        <v>71</v>
      </c>
      <c r="L11">
        <f t="array" ref="L11:U11">VLOOKUP(B11,'Age Data'!$B$2:$L$238,{2,3,4,5,6,7,8,9,10,11})</f>
        <v>0</v>
      </c>
      <c r="M11">
        <v>0</v>
      </c>
      <c r="N11">
        <v>1</v>
      </c>
      <c r="O11">
        <v>5</v>
      </c>
      <c r="P11">
        <v>5</v>
      </c>
      <c r="Q11">
        <v>18</v>
      </c>
      <c r="R11">
        <v>53</v>
      </c>
      <c r="S11">
        <v>71</v>
      </c>
      <c r="T11">
        <v>107</v>
      </c>
      <c r="U11">
        <v>89</v>
      </c>
      <c r="V11">
        <f t="array" ref="V11:X11">VLOOKUP(B11, 'Gender Data'!$B$2:$E$238,{2,3,4},0)</f>
        <v>185</v>
      </c>
      <c r="W11">
        <v>164</v>
      </c>
      <c r="X11">
        <v>0</v>
      </c>
    </row>
    <row r="12" spans="1:24" x14ac:dyDescent="0.2">
      <c r="A12">
        <v>11</v>
      </c>
      <c r="B12" s="1">
        <v>43937.416666666664</v>
      </c>
      <c r="C12" s="3">
        <v>4</v>
      </c>
      <c r="D12" s="3">
        <v>16</v>
      </c>
      <c r="E12" s="3">
        <v>2020</v>
      </c>
      <c r="F12">
        <v>153</v>
      </c>
      <c r="G12">
        <v>126</v>
      </c>
      <c r="H12">
        <v>15</v>
      </c>
      <c r="I12">
        <v>11</v>
      </c>
      <c r="J12">
        <v>8</v>
      </c>
      <c r="K12">
        <v>79</v>
      </c>
      <c r="L12">
        <f t="array" ref="L12:U12">VLOOKUP(B12,'Age Data'!$B$2:$L$238,{2,3,4,5,6,7,8,9,10,11})</f>
        <v>0</v>
      </c>
      <c r="M12">
        <v>0</v>
      </c>
      <c r="N12">
        <v>2</v>
      </c>
      <c r="O12">
        <v>6</v>
      </c>
      <c r="P12">
        <v>6</v>
      </c>
      <c r="Q12">
        <v>23</v>
      </c>
      <c r="R12">
        <v>61</v>
      </c>
      <c r="S12">
        <v>77</v>
      </c>
      <c r="T12">
        <v>123</v>
      </c>
      <c r="U12">
        <v>94</v>
      </c>
      <c r="V12">
        <f t="array" ref="V12:X12">VLOOKUP(B12, 'Gender Data'!$B$2:$E$238,{2,3,4},0)</f>
        <v>205</v>
      </c>
      <c r="W12">
        <v>187</v>
      </c>
      <c r="X12">
        <v>0</v>
      </c>
    </row>
    <row r="13" spans="1:24" x14ac:dyDescent="0.2">
      <c r="A13">
        <v>12</v>
      </c>
      <c r="B13" s="1">
        <v>43938.416666666664</v>
      </c>
      <c r="C13" s="3">
        <v>4</v>
      </c>
      <c r="D13" s="3">
        <v>17</v>
      </c>
      <c r="E13" s="3">
        <v>2020</v>
      </c>
      <c r="F13">
        <v>166</v>
      </c>
      <c r="G13">
        <v>137</v>
      </c>
      <c r="H13">
        <v>17</v>
      </c>
      <c r="I13">
        <v>13</v>
      </c>
      <c r="J13">
        <v>12</v>
      </c>
      <c r="K13">
        <v>80</v>
      </c>
      <c r="L13">
        <f t="array" ref="L13:U13">VLOOKUP(B13,'Age Data'!$B$2:$L$238,{2,3,4,5,6,7,8,9,10,11})</f>
        <v>0</v>
      </c>
      <c r="M13">
        <v>0</v>
      </c>
      <c r="N13">
        <v>2</v>
      </c>
      <c r="O13">
        <v>8</v>
      </c>
      <c r="P13">
        <v>7</v>
      </c>
      <c r="Q13">
        <v>24</v>
      </c>
      <c r="R13">
        <v>68</v>
      </c>
      <c r="S13">
        <v>87</v>
      </c>
      <c r="T13">
        <v>141</v>
      </c>
      <c r="U13">
        <v>88</v>
      </c>
      <c r="V13">
        <f t="array" ref="V13:X13">VLOOKUP(B13, 'Gender Data'!$B$2:$E$238,{2,3,4},0)</f>
        <v>227</v>
      </c>
      <c r="W13">
        <v>198</v>
      </c>
      <c r="X13">
        <v>0</v>
      </c>
    </row>
    <row r="14" spans="1:24" x14ac:dyDescent="0.2">
      <c r="A14">
        <v>13</v>
      </c>
      <c r="B14" s="1">
        <v>43939.416666666664</v>
      </c>
      <c r="C14" s="3">
        <v>4</v>
      </c>
      <c r="D14" s="3">
        <v>18</v>
      </c>
      <c r="E14" s="3">
        <v>2020</v>
      </c>
      <c r="F14">
        <v>183</v>
      </c>
      <c r="G14">
        <v>148</v>
      </c>
      <c r="H14">
        <v>20</v>
      </c>
      <c r="I14">
        <v>15</v>
      </c>
      <c r="J14">
        <v>14</v>
      </c>
      <c r="K14">
        <v>83</v>
      </c>
      <c r="L14">
        <f t="array" ref="L14:U14">VLOOKUP(B14,'Age Data'!$B$2:$L$238,{2,3,4,5,6,7,8,9,10,11})</f>
        <v>0</v>
      </c>
      <c r="M14">
        <v>0</v>
      </c>
      <c r="N14">
        <v>2</v>
      </c>
      <c r="O14">
        <v>8</v>
      </c>
      <c r="P14">
        <v>9</v>
      </c>
      <c r="Q14">
        <v>24</v>
      </c>
      <c r="R14">
        <v>72</v>
      </c>
      <c r="S14">
        <v>93</v>
      </c>
      <c r="T14">
        <v>153</v>
      </c>
      <c r="U14">
        <v>102</v>
      </c>
      <c r="V14">
        <f t="array" ref="V14:X14">VLOOKUP(B14, 'Gender Data'!$B$2:$E$238,{2,3,4},0)</f>
        <v>244</v>
      </c>
      <c r="W14">
        <v>218</v>
      </c>
      <c r="X14">
        <v>1</v>
      </c>
    </row>
    <row r="15" spans="1:24" x14ac:dyDescent="0.2">
      <c r="A15">
        <v>14</v>
      </c>
      <c r="B15" s="1">
        <v>43940.416666666664</v>
      </c>
      <c r="C15" s="3">
        <v>4</v>
      </c>
      <c r="D15" s="3">
        <v>19</v>
      </c>
      <c r="E15" s="3">
        <v>2020</v>
      </c>
      <c r="F15">
        <v>196</v>
      </c>
      <c r="G15">
        <v>159</v>
      </c>
      <c r="H15">
        <v>21</v>
      </c>
      <c r="I15">
        <v>15</v>
      </c>
      <c r="J15">
        <v>14</v>
      </c>
      <c r="K15">
        <v>81</v>
      </c>
      <c r="L15">
        <f t="array" ref="L15:U15">VLOOKUP(B15,'Age Data'!$B$2:$L$238,{2,3,4,5,6,7,8,9,10,11})</f>
        <v>0</v>
      </c>
      <c r="M15">
        <v>0</v>
      </c>
      <c r="N15">
        <v>2</v>
      </c>
      <c r="O15">
        <v>12</v>
      </c>
      <c r="P15">
        <v>10</v>
      </c>
      <c r="Q15">
        <v>30</v>
      </c>
      <c r="R15">
        <v>78</v>
      </c>
      <c r="S15">
        <v>109</v>
      </c>
      <c r="T15">
        <v>169</v>
      </c>
      <c r="U15">
        <v>76</v>
      </c>
      <c r="V15">
        <f t="array" ref="V15:X15">VLOOKUP(B15, 'Gender Data'!$B$2:$E$238,{2,3,4},0)</f>
        <v>261</v>
      </c>
      <c r="W15">
        <v>224</v>
      </c>
      <c r="X15">
        <v>1</v>
      </c>
    </row>
    <row r="16" spans="1:24" x14ac:dyDescent="0.2">
      <c r="A16">
        <v>15</v>
      </c>
      <c r="B16" s="1">
        <v>43941.416666666664</v>
      </c>
      <c r="C16" s="3">
        <v>4</v>
      </c>
      <c r="D16" s="3">
        <v>20</v>
      </c>
      <c r="E16" s="3">
        <v>2020</v>
      </c>
      <c r="F16">
        <v>207</v>
      </c>
      <c r="G16">
        <v>181</v>
      </c>
      <c r="H16">
        <v>26</v>
      </c>
      <c r="I16">
        <v>22</v>
      </c>
      <c r="J16">
        <v>16</v>
      </c>
      <c r="K16">
        <v>64</v>
      </c>
      <c r="L16">
        <f t="array" ref="L16:U16">VLOOKUP(B16,'Age Data'!$B$2:$L$238,{2,3,4,5,6,7,8,9,10,11})</f>
        <v>0</v>
      </c>
      <c r="M16">
        <v>0</v>
      </c>
      <c r="N16">
        <v>2</v>
      </c>
      <c r="O16">
        <v>12</v>
      </c>
      <c r="P16">
        <v>10</v>
      </c>
      <c r="Q16">
        <v>33</v>
      </c>
      <c r="R16">
        <v>80</v>
      </c>
      <c r="S16">
        <v>115</v>
      </c>
      <c r="T16">
        <v>185</v>
      </c>
      <c r="U16">
        <v>79</v>
      </c>
      <c r="V16">
        <f t="array" ref="V16:X16">VLOOKUP(B16, 'Gender Data'!$B$2:$E$238,{2,3,4},0)</f>
        <v>274</v>
      </c>
      <c r="W16">
        <v>242</v>
      </c>
      <c r="X16">
        <v>0</v>
      </c>
    </row>
    <row r="17" spans="1:24" x14ac:dyDescent="0.2">
      <c r="A17">
        <v>16</v>
      </c>
      <c r="B17" s="1">
        <v>43942.416666666664</v>
      </c>
      <c r="C17" s="3">
        <v>4</v>
      </c>
      <c r="D17" s="3">
        <v>21</v>
      </c>
      <c r="E17" s="3">
        <v>2020</v>
      </c>
      <c r="F17">
        <v>218</v>
      </c>
      <c r="G17">
        <v>201</v>
      </c>
      <c r="H17">
        <v>32</v>
      </c>
      <c r="I17">
        <v>21</v>
      </c>
      <c r="J17">
        <v>17</v>
      </c>
      <c r="K17">
        <v>95</v>
      </c>
      <c r="L17">
        <f t="array" ref="L17:U17">VLOOKUP(B17,'Age Data'!$B$2:$L$238,{2,3,4,5,6,7,8,9,10,11})</f>
        <v>0</v>
      </c>
      <c r="M17">
        <v>0</v>
      </c>
      <c r="N17">
        <v>2</v>
      </c>
      <c r="O17">
        <v>11</v>
      </c>
      <c r="P17">
        <v>12</v>
      </c>
      <c r="Q17">
        <v>34</v>
      </c>
      <c r="R17">
        <v>84</v>
      </c>
      <c r="S17">
        <v>135</v>
      </c>
      <c r="T17">
        <v>201</v>
      </c>
      <c r="U17">
        <v>105</v>
      </c>
      <c r="V17">
        <f t="array" ref="V17:X17">VLOOKUP(B17, 'Gender Data'!$B$2:$E$238,{2,3,4},0)</f>
        <v>314</v>
      </c>
      <c r="W17">
        <v>270</v>
      </c>
      <c r="X17">
        <v>0</v>
      </c>
    </row>
    <row r="18" spans="1:24" x14ac:dyDescent="0.2">
      <c r="A18">
        <v>17</v>
      </c>
      <c r="B18" s="1">
        <v>43943.416666666664</v>
      </c>
      <c r="C18" s="3">
        <v>4</v>
      </c>
      <c r="D18" s="3">
        <v>22</v>
      </c>
      <c r="E18" s="3">
        <v>2020</v>
      </c>
      <c r="F18">
        <v>289</v>
      </c>
      <c r="G18">
        <v>234</v>
      </c>
      <c r="H18">
        <v>69</v>
      </c>
      <c r="I18">
        <v>21</v>
      </c>
      <c r="J18">
        <v>10</v>
      </c>
      <c r="K18">
        <v>8</v>
      </c>
      <c r="L18">
        <f t="array" ref="L18:U18">VLOOKUP(B18,'Age Data'!$B$2:$L$238,{2,3,4,5,6,7,8,9,10,11})</f>
        <v>0</v>
      </c>
      <c r="M18">
        <v>0</v>
      </c>
      <c r="N18">
        <v>2</v>
      </c>
      <c r="O18">
        <v>12</v>
      </c>
      <c r="P18">
        <v>12</v>
      </c>
      <c r="Q18">
        <v>39</v>
      </c>
      <c r="R18">
        <v>90</v>
      </c>
      <c r="S18">
        <v>150</v>
      </c>
      <c r="T18">
        <v>228</v>
      </c>
      <c r="U18">
        <v>98</v>
      </c>
      <c r="V18">
        <f t="array" ref="V18:X18">VLOOKUP(B18, 'Gender Data'!$B$2:$E$238,{2,3,4},0)</f>
        <v>339</v>
      </c>
      <c r="W18">
        <v>292</v>
      </c>
      <c r="X18">
        <v>0</v>
      </c>
    </row>
    <row r="19" spans="1:24" x14ac:dyDescent="0.2">
      <c r="A19">
        <v>18</v>
      </c>
      <c r="B19" s="1">
        <v>43944.416666666664</v>
      </c>
      <c r="C19" s="3">
        <v>4</v>
      </c>
      <c r="D19" s="3">
        <v>23</v>
      </c>
      <c r="E19" s="3">
        <v>2020</v>
      </c>
      <c r="F19">
        <v>289</v>
      </c>
      <c r="G19">
        <v>258</v>
      </c>
      <c r="H19">
        <v>72</v>
      </c>
      <c r="I19">
        <v>21</v>
      </c>
      <c r="J19">
        <v>10</v>
      </c>
      <c r="K19">
        <v>30</v>
      </c>
      <c r="L19">
        <f t="array" ref="L19:U19">VLOOKUP(B19,'Age Data'!$B$2:$L$238,{2,3,4,5,6,7,8,9,10,11})</f>
        <v>0</v>
      </c>
      <c r="M19">
        <v>0</v>
      </c>
      <c r="N19">
        <v>3</v>
      </c>
      <c r="O19">
        <v>12</v>
      </c>
      <c r="P19">
        <v>15</v>
      </c>
      <c r="Q19">
        <v>43</v>
      </c>
      <c r="R19">
        <v>93</v>
      </c>
      <c r="S19">
        <v>167</v>
      </c>
      <c r="T19">
        <v>247</v>
      </c>
      <c r="U19">
        <v>100</v>
      </c>
      <c r="V19">
        <f t="array" ref="V19:X19">VLOOKUP(B19, 'Gender Data'!$B$2:$E$238,{2,3,4},0)</f>
        <v>360</v>
      </c>
      <c r="W19">
        <v>320</v>
      </c>
      <c r="X19">
        <v>0</v>
      </c>
    </row>
    <row r="20" spans="1:24" x14ac:dyDescent="0.2">
      <c r="A20">
        <v>19</v>
      </c>
      <c r="B20" s="1">
        <v>43945.416666666664</v>
      </c>
      <c r="C20" s="3">
        <v>4</v>
      </c>
      <c r="D20" s="3">
        <v>24</v>
      </c>
      <c r="E20" s="3">
        <v>2020</v>
      </c>
      <c r="F20">
        <v>289</v>
      </c>
      <c r="G20">
        <v>275</v>
      </c>
      <c r="H20">
        <v>40</v>
      </c>
      <c r="I20">
        <v>25</v>
      </c>
      <c r="J20">
        <v>17</v>
      </c>
      <c r="K20">
        <v>77</v>
      </c>
      <c r="L20">
        <f t="array" ref="L20:U20">VLOOKUP(B20,'Age Data'!$B$2:$L$238,{2,3,4,5,6,7,8,9,10,11})</f>
        <v>0</v>
      </c>
      <c r="M20">
        <v>0</v>
      </c>
      <c r="N20">
        <v>3</v>
      </c>
      <c r="O20">
        <v>13</v>
      </c>
      <c r="P20">
        <v>17</v>
      </c>
      <c r="Q20">
        <v>46</v>
      </c>
      <c r="R20">
        <v>102</v>
      </c>
      <c r="S20">
        <v>174</v>
      </c>
      <c r="T20">
        <v>267</v>
      </c>
      <c r="U20">
        <v>101</v>
      </c>
      <c r="V20">
        <f t="array" ref="V20:X20">VLOOKUP(B20, 'Gender Data'!$B$2:$E$238,{2,3,4},0)</f>
        <v>373</v>
      </c>
      <c r="W20">
        <v>350</v>
      </c>
      <c r="X20">
        <v>0</v>
      </c>
    </row>
    <row r="21" spans="1:24" x14ac:dyDescent="0.2">
      <c r="A21">
        <v>20</v>
      </c>
      <c r="B21" s="1">
        <v>43946.416666666664</v>
      </c>
      <c r="C21" s="3">
        <v>4</v>
      </c>
      <c r="D21" s="3">
        <v>25</v>
      </c>
      <c r="E21" s="3">
        <v>2020</v>
      </c>
      <c r="F21">
        <v>301</v>
      </c>
      <c r="G21">
        <v>296</v>
      </c>
      <c r="H21">
        <v>44</v>
      </c>
      <c r="I21">
        <v>29</v>
      </c>
      <c r="J21">
        <v>10</v>
      </c>
      <c r="K21">
        <v>117</v>
      </c>
      <c r="L21">
        <f t="array" ref="L21:U21">VLOOKUP(B21,'Age Data'!$B$2:$L$238,{2,3,4,5,6,7,8,9,10,11})</f>
        <v>0</v>
      </c>
      <c r="M21">
        <v>0</v>
      </c>
      <c r="N21">
        <v>4</v>
      </c>
      <c r="O21">
        <v>12</v>
      </c>
      <c r="P21">
        <v>18</v>
      </c>
      <c r="Q21">
        <v>54</v>
      </c>
      <c r="R21">
        <v>113</v>
      </c>
      <c r="S21">
        <v>183</v>
      </c>
      <c r="T21">
        <v>298</v>
      </c>
      <c r="U21">
        <v>115</v>
      </c>
      <c r="V21">
        <f t="array" ref="V21:X21">VLOOKUP(B21, 'Gender Data'!$B$2:$E$238,{2,3,4},0)</f>
        <v>412</v>
      </c>
      <c r="W21">
        <v>385</v>
      </c>
      <c r="X21">
        <v>0</v>
      </c>
    </row>
    <row r="22" spans="1:24" x14ac:dyDescent="0.2">
      <c r="A22">
        <v>21</v>
      </c>
      <c r="B22" s="1">
        <v>43947.416666666664</v>
      </c>
      <c r="C22" s="3">
        <v>4</v>
      </c>
      <c r="D22" s="3">
        <v>26</v>
      </c>
      <c r="E22" s="3">
        <v>2020</v>
      </c>
      <c r="F22">
        <v>305</v>
      </c>
      <c r="G22">
        <v>301</v>
      </c>
      <c r="H22">
        <v>46</v>
      </c>
      <c r="I22">
        <v>30</v>
      </c>
      <c r="J22">
        <v>11</v>
      </c>
      <c r="K22">
        <v>134</v>
      </c>
      <c r="L22">
        <f t="array" ref="L22:U22">VLOOKUP(B22,'Age Data'!$B$2:$L$238,{2,3,4,5,6,7,8,9,10,11})</f>
        <v>0</v>
      </c>
      <c r="M22">
        <v>0</v>
      </c>
      <c r="N22">
        <v>4</v>
      </c>
      <c r="O22">
        <v>12</v>
      </c>
      <c r="P22">
        <v>18</v>
      </c>
      <c r="Q22">
        <v>54</v>
      </c>
      <c r="R22">
        <v>117</v>
      </c>
      <c r="S22">
        <v>185</v>
      </c>
      <c r="T22">
        <v>305</v>
      </c>
      <c r="U22">
        <v>132</v>
      </c>
      <c r="V22">
        <f t="array" ref="V22:X22">VLOOKUP(B22, 'Gender Data'!$B$2:$E$238,{2,3,4},0)</f>
        <v>427</v>
      </c>
      <c r="W22">
        <v>400</v>
      </c>
      <c r="X22">
        <v>0</v>
      </c>
    </row>
    <row r="23" spans="1:24" x14ac:dyDescent="0.2">
      <c r="A23">
        <v>22</v>
      </c>
      <c r="B23" s="1">
        <v>43948.416666666664</v>
      </c>
      <c r="C23" s="3">
        <v>4</v>
      </c>
      <c r="D23" s="3">
        <v>27</v>
      </c>
      <c r="E23" s="3">
        <v>2020</v>
      </c>
      <c r="F23">
        <v>353</v>
      </c>
      <c r="G23">
        <v>328</v>
      </c>
      <c r="H23">
        <v>56</v>
      </c>
      <c r="I23">
        <v>33</v>
      </c>
      <c r="J23">
        <v>16</v>
      </c>
      <c r="K23">
        <v>72</v>
      </c>
      <c r="L23">
        <f t="array" ref="L23:U23">VLOOKUP(B23,'Age Data'!$B$2:$L$238,{2,3,4,5,6,7,8,9,10,11})</f>
        <v>0</v>
      </c>
      <c r="M23">
        <v>0</v>
      </c>
      <c r="N23">
        <v>5</v>
      </c>
      <c r="O23">
        <v>13</v>
      </c>
      <c r="P23">
        <v>18</v>
      </c>
      <c r="Q23">
        <v>60</v>
      </c>
      <c r="R23">
        <v>134</v>
      </c>
      <c r="S23">
        <v>210</v>
      </c>
      <c r="T23">
        <v>345</v>
      </c>
      <c r="U23">
        <v>73</v>
      </c>
      <c r="V23">
        <f t="array" ref="V23:X23">VLOOKUP(B23, 'Gender Data'!$B$2:$E$238,{2,3,4},0)</f>
        <v>446</v>
      </c>
      <c r="W23">
        <v>412</v>
      </c>
      <c r="X23">
        <v>0</v>
      </c>
    </row>
    <row r="24" spans="1:24" x14ac:dyDescent="0.2">
      <c r="A24">
        <v>23</v>
      </c>
      <c r="B24" s="1">
        <v>43949.416666666664</v>
      </c>
      <c r="C24" s="3">
        <v>4</v>
      </c>
      <c r="D24" s="3">
        <v>28</v>
      </c>
      <c r="E24" s="3">
        <v>2020</v>
      </c>
      <c r="F24">
        <v>365</v>
      </c>
      <c r="G24">
        <v>362</v>
      </c>
      <c r="H24">
        <v>58</v>
      </c>
      <c r="I24">
        <v>36</v>
      </c>
      <c r="J24">
        <v>15</v>
      </c>
      <c r="K24">
        <v>93</v>
      </c>
      <c r="L24">
        <f t="array" ref="L24:U24">VLOOKUP(B24,'Age Data'!$B$2:$L$238,{2,3,4,5,6,7,8,9,10,11})</f>
        <v>0</v>
      </c>
      <c r="M24">
        <v>0</v>
      </c>
      <c r="N24">
        <v>6</v>
      </c>
      <c r="O24">
        <v>13</v>
      </c>
      <c r="P24">
        <v>19</v>
      </c>
      <c r="Q24">
        <v>61</v>
      </c>
      <c r="R24">
        <v>139</v>
      </c>
      <c r="S24">
        <v>219</v>
      </c>
      <c r="T24">
        <v>377</v>
      </c>
      <c r="U24">
        <v>95</v>
      </c>
      <c r="V24">
        <f t="array" ref="V24:X24">VLOOKUP(B24, 'Gender Data'!$B$2:$E$238,{2,3,4},0)</f>
        <v>480</v>
      </c>
      <c r="W24">
        <v>449</v>
      </c>
      <c r="X24">
        <v>0</v>
      </c>
    </row>
    <row r="25" spans="1:24" x14ac:dyDescent="0.2">
      <c r="A25">
        <v>24</v>
      </c>
      <c r="B25" s="1">
        <v>43950.416666666664</v>
      </c>
      <c r="C25" s="3">
        <v>4</v>
      </c>
      <c r="D25" s="3">
        <v>29</v>
      </c>
      <c r="E25" s="3">
        <v>2020</v>
      </c>
      <c r="F25">
        <v>404</v>
      </c>
      <c r="G25">
        <v>390</v>
      </c>
      <c r="H25">
        <v>64</v>
      </c>
      <c r="I25">
        <v>36</v>
      </c>
      <c r="J25">
        <v>17</v>
      </c>
      <c r="K25">
        <v>74</v>
      </c>
      <c r="L25">
        <f t="array" ref="L25:U25">VLOOKUP(B25,'Age Data'!$B$2:$L$238,{2,3,4,5,6,7,8,9,10,11})</f>
        <v>0</v>
      </c>
      <c r="M25">
        <v>0</v>
      </c>
      <c r="N25">
        <v>7</v>
      </c>
      <c r="O25">
        <v>14</v>
      </c>
      <c r="P25">
        <v>24</v>
      </c>
      <c r="Q25">
        <v>65</v>
      </c>
      <c r="R25">
        <v>152</v>
      </c>
      <c r="S25">
        <v>234</v>
      </c>
      <c r="T25">
        <v>413</v>
      </c>
      <c r="U25">
        <v>76</v>
      </c>
      <c r="V25">
        <f t="array" ref="V25:X25">VLOOKUP(B25, 'Gender Data'!$B$2:$E$238,{2,3,4},0)</f>
        <v>502</v>
      </c>
      <c r="W25">
        <v>483</v>
      </c>
      <c r="X25">
        <v>0</v>
      </c>
    </row>
    <row r="26" spans="1:24" x14ac:dyDescent="0.2">
      <c r="A26">
        <v>25</v>
      </c>
      <c r="B26" s="1">
        <v>43951.416666666664</v>
      </c>
      <c r="C26" s="3">
        <v>4</v>
      </c>
      <c r="D26" s="3">
        <v>30</v>
      </c>
      <c r="E26" s="3">
        <v>2020</v>
      </c>
      <c r="F26">
        <v>431</v>
      </c>
      <c r="G26">
        <v>420</v>
      </c>
      <c r="H26">
        <v>67</v>
      </c>
      <c r="I26">
        <v>37</v>
      </c>
      <c r="J26">
        <v>17</v>
      </c>
      <c r="K26">
        <v>75</v>
      </c>
      <c r="L26">
        <f t="array" ref="L26:U26">VLOOKUP(B26,'Age Data'!$B$2:$L$238,{2,3,4,5,6,7,8,9,10,11})</f>
        <v>0</v>
      </c>
      <c r="M26">
        <v>0</v>
      </c>
      <c r="N26">
        <v>8</v>
      </c>
      <c r="O26">
        <v>14</v>
      </c>
      <c r="P26">
        <v>26</v>
      </c>
      <c r="Q26">
        <v>68</v>
      </c>
      <c r="R26">
        <v>161</v>
      </c>
      <c r="S26">
        <v>251</v>
      </c>
      <c r="T26">
        <v>444</v>
      </c>
      <c r="U26">
        <v>75</v>
      </c>
      <c r="V26">
        <f t="array" ref="V26:X26">VLOOKUP(B26, 'Gender Data'!$B$2:$E$238,{2,3,4},0)</f>
        <v>538</v>
      </c>
      <c r="W26">
        <v>509</v>
      </c>
      <c r="X26">
        <v>0</v>
      </c>
    </row>
    <row r="27" spans="1:24" x14ac:dyDescent="0.2">
      <c r="A27">
        <v>26</v>
      </c>
      <c r="B27" s="1">
        <v>43952.416666666664</v>
      </c>
      <c r="C27" s="3">
        <v>5</v>
      </c>
      <c r="D27" s="3">
        <v>1</v>
      </c>
      <c r="E27" s="3">
        <v>2020</v>
      </c>
      <c r="F27">
        <v>436</v>
      </c>
      <c r="G27">
        <v>436</v>
      </c>
      <c r="H27">
        <v>69</v>
      </c>
      <c r="I27">
        <v>38</v>
      </c>
      <c r="J27">
        <v>16</v>
      </c>
      <c r="K27">
        <v>103</v>
      </c>
      <c r="L27">
        <f t="array" ref="L27:U27">VLOOKUP(B27,'Age Data'!$B$2:$L$238,{2,3,4,5,6,7,8,9,10,11})</f>
        <v>0</v>
      </c>
      <c r="M27">
        <v>0</v>
      </c>
      <c r="N27">
        <v>8</v>
      </c>
      <c r="O27">
        <v>14</v>
      </c>
      <c r="P27">
        <v>28</v>
      </c>
      <c r="Q27">
        <v>68</v>
      </c>
      <c r="R27">
        <v>164</v>
      </c>
      <c r="S27">
        <v>259</v>
      </c>
      <c r="T27">
        <v>453</v>
      </c>
      <c r="U27">
        <v>104</v>
      </c>
      <c r="V27">
        <f t="array" ref="V27:X27">VLOOKUP(B27, 'Gender Data'!$B$2:$E$238,{2,3,4},0)</f>
        <v>567</v>
      </c>
      <c r="W27">
        <v>531</v>
      </c>
      <c r="X27">
        <v>0</v>
      </c>
    </row>
    <row r="28" spans="1:24" x14ac:dyDescent="0.2">
      <c r="A28">
        <v>27</v>
      </c>
      <c r="B28" s="1">
        <v>43953.416666666664</v>
      </c>
      <c r="C28" s="3">
        <v>5</v>
      </c>
      <c r="D28" s="3">
        <v>2</v>
      </c>
      <c r="E28" s="3">
        <v>2020</v>
      </c>
      <c r="F28">
        <v>482</v>
      </c>
      <c r="G28">
        <v>468</v>
      </c>
      <c r="H28">
        <v>70</v>
      </c>
      <c r="I28">
        <v>39</v>
      </c>
      <c r="J28">
        <v>18</v>
      </c>
      <c r="K28">
        <v>79</v>
      </c>
      <c r="L28">
        <f t="array" ref="L28:U28">VLOOKUP(B28,'Age Data'!$B$2:$L$238,{2,3,4,5,6,7,8,9,10,11})</f>
        <v>0</v>
      </c>
      <c r="M28">
        <v>0</v>
      </c>
      <c r="N28">
        <v>8</v>
      </c>
      <c r="O28">
        <v>16</v>
      </c>
      <c r="P28">
        <v>28</v>
      </c>
      <c r="Q28">
        <v>76</v>
      </c>
      <c r="R28">
        <v>176</v>
      </c>
      <c r="S28">
        <v>285</v>
      </c>
      <c r="T28">
        <v>490</v>
      </c>
      <c r="U28">
        <v>77</v>
      </c>
      <c r="V28">
        <f t="array" ref="V28:X28">VLOOKUP(B28, 'Gender Data'!$B$2:$E$238,{2,3,4},0)</f>
        <v>602</v>
      </c>
      <c r="W28">
        <v>554</v>
      </c>
      <c r="X28">
        <v>0</v>
      </c>
    </row>
    <row r="29" spans="1:24" x14ac:dyDescent="0.2">
      <c r="A29">
        <v>28</v>
      </c>
      <c r="B29" s="1">
        <v>43954.416666666664</v>
      </c>
      <c r="C29" s="3">
        <v>5</v>
      </c>
      <c r="D29" s="3">
        <v>3</v>
      </c>
      <c r="E29" s="3">
        <v>2020</v>
      </c>
      <c r="F29">
        <v>500</v>
      </c>
      <c r="G29">
        <v>486</v>
      </c>
      <c r="H29">
        <v>78</v>
      </c>
      <c r="I29">
        <v>39</v>
      </c>
      <c r="J29">
        <v>18</v>
      </c>
      <c r="K29">
        <v>61</v>
      </c>
      <c r="L29">
        <f t="array" ref="L29:U29">VLOOKUP(B29,'Age Data'!$B$2:$L$238,{2,3,4,5,6,7,8,9,10,11})</f>
        <v>0</v>
      </c>
      <c r="M29">
        <v>0</v>
      </c>
      <c r="N29">
        <v>8</v>
      </c>
      <c r="O29">
        <v>16</v>
      </c>
      <c r="P29">
        <v>30</v>
      </c>
      <c r="Q29">
        <v>83</v>
      </c>
      <c r="R29">
        <v>186</v>
      </c>
      <c r="S29">
        <v>292</v>
      </c>
      <c r="T29">
        <v>506</v>
      </c>
      <c r="U29">
        <v>61</v>
      </c>
      <c r="V29">
        <f t="array" ref="V29:X29">VLOOKUP(B29, 'Gender Data'!$B$2:$E$238,{2,3,4},0)</f>
        <v>616</v>
      </c>
      <c r="W29">
        <v>566</v>
      </c>
      <c r="X29">
        <v>0</v>
      </c>
    </row>
    <row r="30" spans="1:24" x14ac:dyDescent="0.2">
      <c r="A30">
        <v>29</v>
      </c>
      <c r="B30" s="1">
        <v>43955.416666666664</v>
      </c>
      <c r="C30" s="3">
        <v>5</v>
      </c>
      <c r="D30" s="3">
        <v>4</v>
      </c>
      <c r="E30" s="3">
        <v>2020</v>
      </c>
      <c r="F30">
        <v>503</v>
      </c>
      <c r="G30">
        <v>503</v>
      </c>
      <c r="H30">
        <v>81</v>
      </c>
      <c r="I30">
        <v>41</v>
      </c>
      <c r="J30">
        <v>18</v>
      </c>
      <c r="K30">
        <v>70</v>
      </c>
      <c r="L30">
        <f t="array" ref="L30:U30">VLOOKUP(B30,'Age Data'!$B$2:$L$238,{2,3,4,5,6,7,8,9,10,11})</f>
        <v>0</v>
      </c>
      <c r="M30">
        <v>0</v>
      </c>
      <c r="N30">
        <v>8</v>
      </c>
      <c r="O30">
        <v>17</v>
      </c>
      <c r="P30">
        <v>30</v>
      </c>
      <c r="Q30">
        <v>85</v>
      </c>
      <c r="R30">
        <v>191</v>
      </c>
      <c r="S30">
        <v>296</v>
      </c>
      <c r="T30">
        <v>519</v>
      </c>
      <c r="U30">
        <v>70</v>
      </c>
      <c r="V30">
        <f t="array" ref="V30:X30">VLOOKUP(B30, 'Gender Data'!$B$2:$E$238,{2,3,4},0)</f>
        <v>635</v>
      </c>
      <c r="W30">
        <v>581</v>
      </c>
      <c r="X30">
        <v>0</v>
      </c>
    </row>
    <row r="31" spans="1:24" x14ac:dyDescent="0.2">
      <c r="A31">
        <v>30</v>
      </c>
      <c r="B31" s="1">
        <v>43956.416666666664</v>
      </c>
      <c r="C31" s="3">
        <v>5</v>
      </c>
      <c r="D31" s="3">
        <v>5</v>
      </c>
      <c r="E31" s="3">
        <v>2020</v>
      </c>
      <c r="F31">
        <v>521</v>
      </c>
      <c r="G31">
        <v>537</v>
      </c>
      <c r="H31">
        <v>83</v>
      </c>
      <c r="I31">
        <v>44</v>
      </c>
      <c r="J31">
        <v>19</v>
      </c>
      <c r="K31">
        <v>86</v>
      </c>
      <c r="L31">
        <f t="array" ref="L31:U31">VLOOKUP(B31,'Age Data'!$B$2:$L$238,{2,3,4,5,6,7,8,9,10,11})</f>
        <v>0</v>
      </c>
      <c r="M31">
        <v>0</v>
      </c>
      <c r="N31">
        <v>9</v>
      </c>
      <c r="O31">
        <v>17</v>
      </c>
      <c r="P31">
        <v>32</v>
      </c>
      <c r="Q31">
        <v>86</v>
      </c>
      <c r="R31">
        <v>199</v>
      </c>
      <c r="S31">
        <v>311</v>
      </c>
      <c r="T31">
        <v>553</v>
      </c>
      <c r="U31">
        <v>83</v>
      </c>
      <c r="V31">
        <f t="array" ref="V31:X31">VLOOKUP(B31, 'Gender Data'!$B$2:$E$238,{2,3,4},0)</f>
        <v>671</v>
      </c>
      <c r="W31">
        <v>619</v>
      </c>
      <c r="X31">
        <v>0</v>
      </c>
    </row>
    <row r="32" spans="1:24" x14ac:dyDescent="0.2">
      <c r="A32">
        <v>31</v>
      </c>
      <c r="B32" s="1">
        <v>43957.416666666664</v>
      </c>
      <c r="C32" s="3">
        <v>5</v>
      </c>
      <c r="D32" s="3">
        <v>6</v>
      </c>
      <c r="E32" s="3">
        <v>2020</v>
      </c>
      <c r="F32">
        <v>542</v>
      </c>
      <c r="G32">
        <v>562</v>
      </c>
      <c r="H32">
        <v>91</v>
      </c>
      <c r="I32">
        <v>48</v>
      </c>
      <c r="J32">
        <v>17</v>
      </c>
      <c r="K32">
        <v>78</v>
      </c>
      <c r="L32">
        <f t="array" ref="L32:U32">VLOOKUP(B32,'Age Data'!$B$2:$L$238,{2,3,4,5,6,7,8,9,10,11})</f>
        <v>0</v>
      </c>
      <c r="M32">
        <v>0</v>
      </c>
      <c r="N32">
        <v>9</v>
      </c>
      <c r="O32">
        <v>17</v>
      </c>
      <c r="P32">
        <v>33</v>
      </c>
      <c r="Q32">
        <v>87</v>
      </c>
      <c r="R32">
        <v>207</v>
      </c>
      <c r="S32">
        <v>325</v>
      </c>
      <c r="T32">
        <v>585</v>
      </c>
      <c r="U32">
        <v>75</v>
      </c>
      <c r="V32">
        <f t="array" ref="V32:X32">VLOOKUP(B32, 'Gender Data'!$B$2:$E$238,{2,3,4},0)</f>
        <v>690</v>
      </c>
      <c r="W32">
        <v>648</v>
      </c>
      <c r="X32">
        <v>0</v>
      </c>
    </row>
    <row r="33" spans="1:24" x14ac:dyDescent="0.2">
      <c r="A33">
        <v>32</v>
      </c>
      <c r="B33" s="1">
        <v>43958.416666666664</v>
      </c>
      <c r="C33" s="3">
        <v>5</v>
      </c>
      <c r="D33" s="3">
        <v>7</v>
      </c>
      <c r="E33" s="3">
        <v>2020</v>
      </c>
      <c r="F33">
        <v>567</v>
      </c>
      <c r="G33">
        <v>580</v>
      </c>
      <c r="H33">
        <v>96</v>
      </c>
      <c r="I33">
        <v>48</v>
      </c>
      <c r="J33">
        <v>17</v>
      </c>
      <c r="K33">
        <v>93</v>
      </c>
      <c r="L33">
        <f t="array" ref="L33:U33">VLOOKUP(B33,'Age Data'!$B$2:$L$238,{2,3,4,5,6,7,8,9,10,11})</f>
        <v>0</v>
      </c>
      <c r="M33">
        <v>0</v>
      </c>
      <c r="N33">
        <v>9</v>
      </c>
      <c r="O33">
        <v>17</v>
      </c>
      <c r="P33">
        <v>35</v>
      </c>
      <c r="Q33">
        <v>89</v>
      </c>
      <c r="R33">
        <v>215</v>
      </c>
      <c r="S33">
        <v>336</v>
      </c>
      <c r="T33">
        <v>610</v>
      </c>
      <c r="U33">
        <v>90</v>
      </c>
      <c r="V33">
        <f t="array" ref="V33:X33">VLOOKUP(B33, 'Gender Data'!$B$2:$E$238,{2,3,4},0)</f>
        <v>722</v>
      </c>
      <c r="W33">
        <v>679</v>
      </c>
      <c r="X33">
        <v>0</v>
      </c>
    </row>
    <row r="34" spans="1:24" x14ac:dyDescent="0.2">
      <c r="A34">
        <v>33</v>
      </c>
      <c r="B34" s="1">
        <v>43959.416666666664</v>
      </c>
      <c r="C34" s="3">
        <v>5</v>
      </c>
      <c r="D34" s="3">
        <v>8</v>
      </c>
      <c r="E34" s="3">
        <v>2020</v>
      </c>
      <c r="F34">
        <v>595</v>
      </c>
      <c r="G34">
        <v>598</v>
      </c>
      <c r="H34">
        <v>101</v>
      </c>
      <c r="I34">
        <v>48</v>
      </c>
      <c r="J34">
        <v>17</v>
      </c>
      <c r="K34">
        <v>94</v>
      </c>
      <c r="L34">
        <f t="array" ref="L34:U34">VLOOKUP(B34,'Age Data'!$B$2:$L$238,{2,3,4,5,6,7,8,9,10,11})</f>
        <v>0</v>
      </c>
      <c r="M34">
        <v>0</v>
      </c>
      <c r="N34">
        <v>10</v>
      </c>
      <c r="O34">
        <v>17</v>
      </c>
      <c r="P34">
        <v>35</v>
      </c>
      <c r="Q34">
        <v>90</v>
      </c>
      <c r="R34">
        <v>220</v>
      </c>
      <c r="S34">
        <v>356</v>
      </c>
      <c r="T34">
        <v>635</v>
      </c>
      <c r="U34">
        <v>90</v>
      </c>
      <c r="V34">
        <f t="array" ref="V34:X34">VLOOKUP(B34, 'Gender Data'!$B$2:$E$238,{2,3,4},0)</f>
        <v>747</v>
      </c>
      <c r="W34">
        <v>706</v>
      </c>
      <c r="X34">
        <v>0</v>
      </c>
    </row>
    <row r="35" spans="1:24" x14ac:dyDescent="0.2">
      <c r="A35">
        <v>34</v>
      </c>
      <c r="B35" s="1">
        <v>43960.416666666664</v>
      </c>
      <c r="C35" s="3">
        <v>5</v>
      </c>
      <c r="D35" s="3">
        <v>9</v>
      </c>
      <c r="E35" s="3">
        <v>2020</v>
      </c>
      <c r="F35">
        <v>611</v>
      </c>
      <c r="G35">
        <v>622</v>
      </c>
      <c r="H35">
        <v>107</v>
      </c>
      <c r="I35">
        <v>49</v>
      </c>
      <c r="J35">
        <v>21</v>
      </c>
      <c r="K35">
        <v>100</v>
      </c>
      <c r="L35">
        <f t="array" ref="L35:U35">VLOOKUP(B35,'Age Data'!$B$2:$L$238,{2,3,4,5,6,7,8,9,10,11})</f>
        <v>0</v>
      </c>
      <c r="M35">
        <v>0</v>
      </c>
      <c r="N35">
        <v>10</v>
      </c>
      <c r="O35">
        <v>19</v>
      </c>
      <c r="P35">
        <v>37</v>
      </c>
      <c r="Q35">
        <v>98</v>
      </c>
      <c r="R35">
        <v>230</v>
      </c>
      <c r="S35">
        <v>363</v>
      </c>
      <c r="T35">
        <v>657</v>
      </c>
      <c r="U35">
        <v>96</v>
      </c>
      <c r="V35">
        <f t="array" ref="V35:X35">VLOOKUP(B35, 'Gender Data'!$B$2:$E$238,{2,3,4},0)</f>
        <v>771</v>
      </c>
      <c r="W35">
        <v>739</v>
      </c>
      <c r="X35">
        <v>0</v>
      </c>
    </row>
    <row r="36" spans="1:24" x14ac:dyDescent="0.2">
      <c r="A36">
        <v>35</v>
      </c>
      <c r="B36" s="1">
        <v>43961.416666666664</v>
      </c>
      <c r="C36" s="3">
        <v>5</v>
      </c>
      <c r="D36" s="3">
        <v>10</v>
      </c>
      <c r="E36" s="3">
        <v>2020</v>
      </c>
      <c r="F36">
        <v>631</v>
      </c>
      <c r="G36">
        <v>637</v>
      </c>
      <c r="H36">
        <v>109</v>
      </c>
      <c r="I36">
        <v>51</v>
      </c>
      <c r="J36">
        <v>22</v>
      </c>
      <c r="K36">
        <v>88</v>
      </c>
      <c r="L36">
        <f t="array" ref="L36:U36">VLOOKUP(B36,'Age Data'!$B$2:$L$238,{2,3,4,5,6,7,8,9,10,11})</f>
        <v>0</v>
      </c>
      <c r="M36">
        <v>0</v>
      </c>
      <c r="N36">
        <v>10</v>
      </c>
      <c r="O36">
        <v>19</v>
      </c>
      <c r="P36">
        <v>38</v>
      </c>
      <c r="Q36">
        <v>100</v>
      </c>
      <c r="R36">
        <v>238</v>
      </c>
      <c r="S36">
        <v>378</v>
      </c>
      <c r="T36">
        <v>669</v>
      </c>
      <c r="U36">
        <v>86</v>
      </c>
      <c r="V36">
        <f t="array" ref="V36:X36">VLOOKUP(B36, 'Gender Data'!$B$2:$E$238,{2,3,4},0)</f>
        <v>790</v>
      </c>
      <c r="W36">
        <v>748</v>
      </c>
      <c r="X36">
        <v>0</v>
      </c>
    </row>
    <row r="37" spans="1:24" x14ac:dyDescent="0.2">
      <c r="A37">
        <v>36</v>
      </c>
      <c r="B37" s="1">
        <v>43962.416666666664</v>
      </c>
      <c r="C37" s="3">
        <v>5</v>
      </c>
      <c r="D37" s="3">
        <v>11</v>
      </c>
      <c r="E37" s="3">
        <v>2020</v>
      </c>
      <c r="F37">
        <v>638</v>
      </c>
      <c r="G37">
        <v>645</v>
      </c>
      <c r="H37">
        <v>114</v>
      </c>
      <c r="I37">
        <v>52</v>
      </c>
      <c r="J37">
        <v>22</v>
      </c>
      <c r="K37">
        <v>102</v>
      </c>
      <c r="L37">
        <f t="array" ref="L37:U37">VLOOKUP(B37,'Age Data'!$B$2:$L$238,{2,3,4,5,6,7,8,9,10,11})</f>
        <v>0</v>
      </c>
      <c r="M37">
        <v>0</v>
      </c>
      <c r="N37">
        <v>10</v>
      </c>
      <c r="O37">
        <v>19</v>
      </c>
      <c r="P37">
        <v>39</v>
      </c>
      <c r="Q37">
        <v>106</v>
      </c>
      <c r="R37">
        <v>239</v>
      </c>
      <c r="S37">
        <v>384</v>
      </c>
      <c r="T37">
        <v>676</v>
      </c>
      <c r="U37">
        <v>100</v>
      </c>
      <c r="V37">
        <f t="array" ref="V37:X37">VLOOKUP(B37, 'Gender Data'!$B$2:$E$238,{2,3,4},0)</f>
        <v>806</v>
      </c>
      <c r="W37">
        <v>767</v>
      </c>
      <c r="X37">
        <v>0</v>
      </c>
    </row>
    <row r="38" spans="1:24" x14ac:dyDescent="0.2">
      <c r="A38">
        <v>37</v>
      </c>
      <c r="B38" s="1">
        <v>43963.416666666664</v>
      </c>
      <c r="C38" s="3">
        <v>5</v>
      </c>
      <c r="D38" s="3">
        <v>12</v>
      </c>
      <c r="E38" s="3">
        <v>2020</v>
      </c>
      <c r="F38">
        <v>656</v>
      </c>
      <c r="G38">
        <v>681</v>
      </c>
      <c r="H38">
        <v>124</v>
      </c>
      <c r="I38">
        <v>56</v>
      </c>
      <c r="J38">
        <v>22</v>
      </c>
      <c r="K38">
        <v>104</v>
      </c>
      <c r="L38">
        <f t="array" ref="L38:U38">VLOOKUP(B38,'Age Data'!$B$2:$L$238,{2,3,4,5,6,7,8,9,10,11})</f>
        <v>0</v>
      </c>
      <c r="M38">
        <v>0</v>
      </c>
      <c r="N38">
        <v>10</v>
      </c>
      <c r="O38">
        <v>20</v>
      </c>
      <c r="P38">
        <v>42</v>
      </c>
      <c r="Q38">
        <v>108</v>
      </c>
      <c r="R38">
        <v>252</v>
      </c>
      <c r="S38">
        <v>400</v>
      </c>
      <c r="T38">
        <v>712</v>
      </c>
      <c r="U38">
        <v>99</v>
      </c>
      <c r="V38">
        <f t="array" ref="V38:X38">VLOOKUP(B38, 'Gender Data'!$B$2:$E$238,{2,3,4},0)</f>
        <v>838</v>
      </c>
      <c r="W38">
        <v>805</v>
      </c>
      <c r="X38">
        <v>0</v>
      </c>
    </row>
    <row r="39" spans="1:24" x14ac:dyDescent="0.2">
      <c r="A39">
        <v>38</v>
      </c>
      <c r="B39" s="1">
        <v>43964.416666666664</v>
      </c>
      <c r="C39" s="3">
        <v>5</v>
      </c>
      <c r="D39" s="3">
        <v>13</v>
      </c>
      <c r="E39" s="3">
        <v>2020</v>
      </c>
      <c r="F39">
        <v>691</v>
      </c>
      <c r="G39">
        <v>704</v>
      </c>
      <c r="H39">
        <v>133</v>
      </c>
      <c r="I39">
        <v>58</v>
      </c>
      <c r="J39">
        <v>23</v>
      </c>
      <c r="K39">
        <v>85</v>
      </c>
      <c r="L39">
        <f t="array" ref="L39:U39">VLOOKUP(B39,'Age Data'!$B$2:$L$238,{2,3,4,5,6,7,8,9,10,11})</f>
        <v>0</v>
      </c>
      <c r="M39">
        <v>0</v>
      </c>
      <c r="N39">
        <v>10</v>
      </c>
      <c r="O39">
        <v>20</v>
      </c>
      <c r="P39">
        <v>45</v>
      </c>
      <c r="Q39">
        <v>114</v>
      </c>
      <c r="R39">
        <v>263</v>
      </c>
      <c r="S39">
        <v>417</v>
      </c>
      <c r="T39">
        <v>744</v>
      </c>
      <c r="U39">
        <v>81</v>
      </c>
      <c r="V39">
        <f t="array" ref="V39:X39">VLOOKUP(B39, 'Gender Data'!$B$2:$E$238,{2,3,4},0)</f>
        <v>856</v>
      </c>
      <c r="W39">
        <v>838</v>
      </c>
      <c r="X39">
        <v>0</v>
      </c>
    </row>
    <row r="40" spans="1:24" x14ac:dyDescent="0.2">
      <c r="A40">
        <v>39</v>
      </c>
      <c r="B40" s="1">
        <v>43965.416666666664</v>
      </c>
      <c r="C40" s="3">
        <v>5</v>
      </c>
      <c r="D40" s="3">
        <v>14</v>
      </c>
      <c r="E40" s="3">
        <v>2020</v>
      </c>
      <c r="F40">
        <v>708</v>
      </c>
      <c r="G40">
        <v>731</v>
      </c>
      <c r="H40">
        <v>137</v>
      </c>
      <c r="I40">
        <v>60</v>
      </c>
      <c r="J40">
        <v>22</v>
      </c>
      <c r="K40">
        <v>90</v>
      </c>
      <c r="L40">
        <f t="array" ref="L40:U40">VLOOKUP(B40,'Age Data'!$B$2:$L$238,{2,3,4,5,6,7,8,9,10,11})</f>
        <v>0</v>
      </c>
      <c r="M40">
        <v>0</v>
      </c>
      <c r="N40">
        <v>10</v>
      </c>
      <c r="O40">
        <v>20</v>
      </c>
      <c r="P40">
        <v>48</v>
      </c>
      <c r="Q40">
        <v>116</v>
      </c>
      <c r="R40">
        <v>271</v>
      </c>
      <c r="S40">
        <v>428</v>
      </c>
      <c r="T40">
        <v>771</v>
      </c>
      <c r="U40">
        <v>84</v>
      </c>
      <c r="V40">
        <f t="array" ref="V40:X40">VLOOKUP(B40, 'Gender Data'!$B$2:$E$238,{2,3,4},0)</f>
        <v>877</v>
      </c>
      <c r="W40">
        <v>871</v>
      </c>
      <c r="X40">
        <v>0</v>
      </c>
    </row>
    <row r="41" spans="1:24" x14ac:dyDescent="0.2">
      <c r="A41">
        <v>40</v>
      </c>
      <c r="B41" s="1">
        <v>43966.416666666664</v>
      </c>
      <c r="C41" s="3">
        <v>5</v>
      </c>
      <c r="D41" s="3">
        <v>15</v>
      </c>
      <c r="E41" s="3">
        <v>2020</v>
      </c>
      <c r="F41">
        <v>736</v>
      </c>
      <c r="G41">
        <v>746</v>
      </c>
      <c r="H41">
        <v>142</v>
      </c>
      <c r="I41">
        <v>61</v>
      </c>
      <c r="J41">
        <v>24</v>
      </c>
      <c r="K41">
        <v>83</v>
      </c>
      <c r="L41">
        <f t="array" ref="L41:U41">VLOOKUP(B41,'Age Data'!$B$2:$L$238,{2,3,4,5,6,7,8,9,10,11})</f>
        <v>0</v>
      </c>
      <c r="M41">
        <v>0</v>
      </c>
      <c r="N41">
        <v>10</v>
      </c>
      <c r="O41">
        <v>21</v>
      </c>
      <c r="P41">
        <v>52</v>
      </c>
      <c r="Q41">
        <v>118</v>
      </c>
      <c r="R41">
        <v>280</v>
      </c>
      <c r="S41">
        <v>441</v>
      </c>
      <c r="T41">
        <v>790</v>
      </c>
      <c r="U41">
        <v>80</v>
      </c>
      <c r="V41">
        <f t="array" ref="V41:X41">VLOOKUP(B41, 'Gender Data'!$B$2:$E$238,{2,3,4},0)</f>
        <v>902</v>
      </c>
      <c r="W41">
        <v>890</v>
      </c>
      <c r="X41">
        <v>0</v>
      </c>
    </row>
    <row r="42" spans="1:24" x14ac:dyDescent="0.2">
      <c r="A42">
        <v>41</v>
      </c>
      <c r="B42" s="1">
        <v>43967.416666666664</v>
      </c>
      <c r="C42" s="3">
        <v>5</v>
      </c>
      <c r="D42" s="3">
        <v>16</v>
      </c>
      <c r="E42" s="3">
        <v>2020</v>
      </c>
      <c r="F42">
        <v>760</v>
      </c>
      <c r="G42">
        <v>762</v>
      </c>
      <c r="H42">
        <v>150</v>
      </c>
      <c r="I42">
        <v>65</v>
      </c>
      <c r="J42">
        <v>22</v>
      </c>
      <c r="K42">
        <v>83</v>
      </c>
      <c r="L42">
        <f t="array" ref="L42:U42">VLOOKUP(B42,'Age Data'!$B$2:$L$238,{2,3,4,5,6,7,8,9,10,11})</f>
        <v>0</v>
      </c>
      <c r="M42">
        <v>0</v>
      </c>
      <c r="N42">
        <v>10</v>
      </c>
      <c r="O42">
        <v>22</v>
      </c>
      <c r="P42">
        <v>51</v>
      </c>
      <c r="Q42">
        <v>123</v>
      </c>
      <c r="R42">
        <v>290</v>
      </c>
      <c r="S42">
        <v>449</v>
      </c>
      <c r="T42">
        <v>817</v>
      </c>
      <c r="U42">
        <v>80</v>
      </c>
      <c r="V42">
        <f t="array" ref="V42:X42">VLOOKUP(B42, 'Gender Data'!$B$2:$E$238,{2,3,4},0)</f>
        <v>927</v>
      </c>
      <c r="W42">
        <v>915</v>
      </c>
      <c r="X42">
        <v>0</v>
      </c>
    </row>
    <row r="43" spans="1:24" x14ac:dyDescent="0.2">
      <c r="A43">
        <v>42</v>
      </c>
      <c r="B43" s="1">
        <v>43968.416666666664</v>
      </c>
      <c r="C43" s="3">
        <v>5</v>
      </c>
      <c r="D43" s="3">
        <v>17</v>
      </c>
      <c r="E43" s="3">
        <v>2020</v>
      </c>
      <c r="F43">
        <v>777</v>
      </c>
      <c r="G43">
        <v>779</v>
      </c>
      <c r="H43">
        <v>154</v>
      </c>
      <c r="I43">
        <v>67</v>
      </c>
      <c r="J43">
        <v>23</v>
      </c>
      <c r="K43">
        <v>76</v>
      </c>
      <c r="L43">
        <f t="array" ref="L43:U43">VLOOKUP(B43,'Age Data'!$B$2:$L$238,{2,3,4,5,6,7,8,9,10,11})</f>
        <v>0</v>
      </c>
      <c r="M43">
        <v>0</v>
      </c>
      <c r="N43">
        <v>10</v>
      </c>
      <c r="O43">
        <v>23</v>
      </c>
      <c r="P43">
        <v>51</v>
      </c>
      <c r="Q43">
        <v>124</v>
      </c>
      <c r="R43">
        <v>295</v>
      </c>
      <c r="S43">
        <v>459</v>
      </c>
      <c r="T43">
        <v>841</v>
      </c>
      <c r="U43">
        <v>73</v>
      </c>
      <c r="V43">
        <f t="array" ref="V43:X43">VLOOKUP(B43, 'Gender Data'!$B$2:$E$238,{2,3,4},0)</f>
        <v>945</v>
      </c>
      <c r="W43">
        <v>931</v>
      </c>
      <c r="X43">
        <v>0</v>
      </c>
    </row>
    <row r="44" spans="1:24" x14ac:dyDescent="0.2">
      <c r="A44">
        <v>43</v>
      </c>
      <c r="B44" s="1">
        <v>43969.416666666664</v>
      </c>
      <c r="C44" s="3">
        <v>5</v>
      </c>
      <c r="D44" s="3">
        <v>18</v>
      </c>
      <c r="E44" s="3">
        <v>2020</v>
      </c>
      <c r="F44">
        <v>792</v>
      </c>
      <c r="G44">
        <v>785</v>
      </c>
      <c r="H44">
        <v>156</v>
      </c>
      <c r="I44">
        <v>68</v>
      </c>
      <c r="J44">
        <v>24</v>
      </c>
      <c r="K44">
        <v>78</v>
      </c>
      <c r="L44">
        <f t="array" ref="L44:U44">VLOOKUP(B44,'Age Data'!$B$2:$L$238,{2,3,4,5,6,7,8,9,10,11})</f>
        <v>0</v>
      </c>
      <c r="M44">
        <v>0</v>
      </c>
      <c r="N44">
        <v>10</v>
      </c>
      <c r="O44">
        <v>23</v>
      </c>
      <c r="P44">
        <v>51</v>
      </c>
      <c r="Q44">
        <v>126</v>
      </c>
      <c r="R44">
        <v>302</v>
      </c>
      <c r="S44">
        <v>465</v>
      </c>
      <c r="T44">
        <v>852</v>
      </c>
      <c r="U44">
        <v>74</v>
      </c>
      <c r="V44">
        <f t="array" ref="V44:X44">VLOOKUP(B44, 'Gender Data'!$B$2:$E$238,{2,3,4},0)</f>
        <v>963</v>
      </c>
      <c r="W44">
        <v>940</v>
      </c>
      <c r="X44">
        <v>0</v>
      </c>
    </row>
    <row r="45" spans="1:24" x14ac:dyDescent="0.2">
      <c r="A45">
        <v>44</v>
      </c>
      <c r="B45" s="1">
        <v>43970.416666666664</v>
      </c>
      <c r="C45" s="3">
        <v>5</v>
      </c>
      <c r="D45" s="3">
        <v>19</v>
      </c>
      <c r="E45" s="3">
        <v>2020</v>
      </c>
      <c r="F45">
        <v>815</v>
      </c>
      <c r="G45">
        <v>817</v>
      </c>
      <c r="H45">
        <v>160</v>
      </c>
      <c r="I45">
        <v>69</v>
      </c>
      <c r="J45">
        <v>24</v>
      </c>
      <c r="K45">
        <v>78</v>
      </c>
      <c r="L45">
        <f t="array" ref="L45:U45">VLOOKUP(B45,'Age Data'!$B$2:$L$238,{2,3,4,5,6,7,8,9,10,11})</f>
        <v>0</v>
      </c>
      <c r="M45">
        <v>1</v>
      </c>
      <c r="N45">
        <v>10</v>
      </c>
      <c r="O45">
        <v>24</v>
      </c>
      <c r="P45">
        <v>53</v>
      </c>
      <c r="Q45">
        <v>131</v>
      </c>
      <c r="R45">
        <v>306</v>
      </c>
      <c r="S45">
        <v>478</v>
      </c>
      <c r="T45">
        <v>884</v>
      </c>
      <c r="U45">
        <v>76</v>
      </c>
      <c r="V45">
        <f t="array" ref="V45:X45">VLOOKUP(B45, 'Gender Data'!$B$2:$E$238,{2,3,4},0)</f>
        <v>996</v>
      </c>
      <c r="W45">
        <v>967</v>
      </c>
      <c r="X45">
        <v>0</v>
      </c>
    </row>
    <row r="46" spans="1:24" x14ac:dyDescent="0.2">
      <c r="A46">
        <v>45</v>
      </c>
      <c r="B46" s="1">
        <v>43971.416666666664</v>
      </c>
      <c r="C46" s="3">
        <v>5</v>
      </c>
      <c r="D46" s="3">
        <v>20</v>
      </c>
      <c r="E46" s="3">
        <v>2020</v>
      </c>
      <c r="F46">
        <v>839</v>
      </c>
      <c r="G46">
        <v>837</v>
      </c>
      <c r="H46">
        <v>163</v>
      </c>
      <c r="I46">
        <v>71</v>
      </c>
      <c r="J46">
        <v>25</v>
      </c>
      <c r="K46">
        <v>69</v>
      </c>
      <c r="L46">
        <f t="array" ref="L46:U46">VLOOKUP(B46,'Age Data'!$B$2:$L$238,{2,3,4,5,6,7,8,9,10,11})</f>
        <v>0</v>
      </c>
      <c r="M46">
        <v>1</v>
      </c>
      <c r="N46">
        <v>10</v>
      </c>
      <c r="O46">
        <v>25</v>
      </c>
      <c r="P46">
        <v>54</v>
      </c>
      <c r="Q46">
        <v>135</v>
      </c>
      <c r="R46">
        <v>311</v>
      </c>
      <c r="S46">
        <v>495</v>
      </c>
      <c r="T46">
        <v>908</v>
      </c>
      <c r="U46">
        <v>65</v>
      </c>
      <c r="V46">
        <f t="array" ref="V46:X46">VLOOKUP(B46, 'Gender Data'!$B$2:$E$238,{2,3,4},0)</f>
        <v>1017</v>
      </c>
      <c r="W46">
        <v>987</v>
      </c>
      <c r="X46">
        <v>0</v>
      </c>
    </row>
    <row r="47" spans="1:24" x14ac:dyDescent="0.2">
      <c r="A47">
        <v>46</v>
      </c>
      <c r="B47" s="1">
        <v>43972.416666666664</v>
      </c>
      <c r="C47" s="3">
        <v>5</v>
      </c>
      <c r="D47" s="3">
        <v>21</v>
      </c>
      <c r="E47" s="3">
        <v>2020</v>
      </c>
      <c r="F47">
        <v>852</v>
      </c>
      <c r="G47">
        <v>855</v>
      </c>
      <c r="H47">
        <v>176</v>
      </c>
      <c r="I47">
        <v>74</v>
      </c>
      <c r="J47">
        <v>27</v>
      </c>
      <c r="K47">
        <v>61</v>
      </c>
      <c r="L47">
        <f t="array" ref="L47:U47">VLOOKUP(B47,'Age Data'!$B$2:$L$238,{2,3,4,5,6,7,8,9,10,11})</f>
        <v>0</v>
      </c>
      <c r="M47">
        <v>1</v>
      </c>
      <c r="N47">
        <v>11</v>
      </c>
      <c r="O47">
        <v>28</v>
      </c>
      <c r="P47">
        <v>55</v>
      </c>
      <c r="Q47">
        <v>138</v>
      </c>
      <c r="R47">
        <v>319</v>
      </c>
      <c r="S47">
        <v>507</v>
      </c>
      <c r="T47">
        <v>929</v>
      </c>
      <c r="U47">
        <v>57</v>
      </c>
      <c r="V47">
        <f t="array" ref="V47:X47">VLOOKUP(B47, 'Gender Data'!$B$2:$E$238,{2,3,4},0)</f>
        <v>1037</v>
      </c>
      <c r="W47">
        <v>1008</v>
      </c>
      <c r="X47">
        <v>0</v>
      </c>
    </row>
    <row r="48" spans="1:24" x14ac:dyDescent="0.2">
      <c r="A48">
        <v>47</v>
      </c>
      <c r="B48" s="1">
        <v>43973.416666666664</v>
      </c>
      <c r="C48" s="3">
        <v>5</v>
      </c>
      <c r="D48" s="3">
        <v>22</v>
      </c>
      <c r="E48" s="3">
        <v>2020</v>
      </c>
      <c r="F48">
        <v>874</v>
      </c>
      <c r="G48">
        <v>870</v>
      </c>
      <c r="H48">
        <v>181</v>
      </c>
      <c r="I48">
        <v>80</v>
      </c>
      <c r="J48">
        <v>26</v>
      </c>
      <c r="K48">
        <v>61</v>
      </c>
      <c r="L48">
        <f t="array" ref="L48:U48">VLOOKUP(B48,'Age Data'!$B$2:$L$238,{2,3,4,5,6,7,8,9,10,11})</f>
        <v>0</v>
      </c>
      <c r="M48">
        <v>1</v>
      </c>
      <c r="N48">
        <v>11</v>
      </c>
      <c r="O48">
        <v>28</v>
      </c>
      <c r="P48">
        <v>56</v>
      </c>
      <c r="Q48">
        <v>145</v>
      </c>
      <c r="R48">
        <v>327</v>
      </c>
      <c r="S48">
        <v>514</v>
      </c>
      <c r="T48">
        <v>952</v>
      </c>
      <c r="U48">
        <v>58</v>
      </c>
      <c r="V48">
        <f t="array" ref="V48:X48">VLOOKUP(B48, 'Gender Data'!$B$2:$E$238,{2,3,4},0)</f>
        <v>1054</v>
      </c>
      <c r="W48">
        <v>1038</v>
      </c>
      <c r="X48">
        <v>0</v>
      </c>
    </row>
    <row r="49" spans="1:24" x14ac:dyDescent="0.2">
      <c r="A49">
        <v>48</v>
      </c>
      <c r="B49" s="1">
        <v>43974.416666666664</v>
      </c>
      <c r="C49" s="3">
        <v>5</v>
      </c>
      <c r="D49" s="3">
        <v>23</v>
      </c>
      <c r="E49" s="3">
        <v>2020</v>
      </c>
      <c r="F49">
        <v>891</v>
      </c>
      <c r="G49">
        <v>886</v>
      </c>
      <c r="H49">
        <v>187</v>
      </c>
      <c r="I49">
        <v>81</v>
      </c>
      <c r="J49">
        <v>26</v>
      </c>
      <c r="K49">
        <v>59</v>
      </c>
      <c r="L49">
        <f t="array" ref="L49:U49">VLOOKUP(B49,'Age Data'!$B$2:$L$238,{2,3,4,5,6,7,8,9,10,11})</f>
        <v>0</v>
      </c>
      <c r="M49">
        <v>1</v>
      </c>
      <c r="N49">
        <v>12</v>
      </c>
      <c r="O49">
        <v>28</v>
      </c>
      <c r="P49">
        <v>57</v>
      </c>
      <c r="Q49">
        <v>146</v>
      </c>
      <c r="R49">
        <v>333</v>
      </c>
      <c r="S49">
        <v>528</v>
      </c>
      <c r="T49">
        <v>971</v>
      </c>
      <c r="U49">
        <v>54</v>
      </c>
      <c r="V49">
        <f t="array" ref="V49:X49">VLOOKUP(B49, 'Gender Data'!$B$2:$E$238,{2,3,4},0)</f>
        <v>1074</v>
      </c>
      <c r="W49">
        <v>1056</v>
      </c>
      <c r="X49">
        <v>0</v>
      </c>
    </row>
    <row r="50" spans="1:24" x14ac:dyDescent="0.2">
      <c r="A50">
        <v>49</v>
      </c>
      <c r="B50" s="1">
        <v>43975.416666666664</v>
      </c>
      <c r="C50" s="3">
        <v>5</v>
      </c>
      <c r="D50" s="3">
        <v>24</v>
      </c>
      <c r="E50" s="3">
        <v>2020</v>
      </c>
      <c r="F50">
        <v>899</v>
      </c>
      <c r="G50">
        <v>898</v>
      </c>
      <c r="H50">
        <v>191</v>
      </c>
      <c r="I50">
        <v>81</v>
      </c>
      <c r="J50">
        <v>28</v>
      </c>
      <c r="K50">
        <v>65</v>
      </c>
      <c r="L50">
        <f t="array" ref="L50:U50">VLOOKUP(B50,'Age Data'!$B$2:$L$238,{2,3,4,5,6,7,8,9,10,11})</f>
        <v>0</v>
      </c>
      <c r="M50">
        <v>1</v>
      </c>
      <c r="N50">
        <v>12</v>
      </c>
      <c r="O50">
        <v>28</v>
      </c>
      <c r="P50">
        <v>58</v>
      </c>
      <c r="Q50">
        <v>148</v>
      </c>
      <c r="R50">
        <v>338</v>
      </c>
      <c r="S50">
        <v>534</v>
      </c>
      <c r="T50">
        <v>984</v>
      </c>
      <c r="U50">
        <v>59</v>
      </c>
      <c r="V50">
        <f t="array" ref="V50:X50">VLOOKUP(B50, 'Gender Data'!$B$2:$E$238,{2,3,4},0)</f>
        <v>1094</v>
      </c>
      <c r="W50">
        <v>1068</v>
      </c>
      <c r="X50">
        <v>0</v>
      </c>
    </row>
    <row r="51" spans="1:24" x14ac:dyDescent="0.2">
      <c r="A51">
        <v>50</v>
      </c>
      <c r="B51" s="1">
        <v>43976.416666666664</v>
      </c>
      <c r="C51" s="3">
        <v>5</v>
      </c>
      <c r="D51" s="3">
        <v>25</v>
      </c>
      <c r="E51" s="3">
        <v>2020</v>
      </c>
      <c r="F51">
        <v>909</v>
      </c>
      <c r="G51">
        <v>913</v>
      </c>
      <c r="H51">
        <v>194</v>
      </c>
      <c r="I51">
        <v>83</v>
      </c>
      <c r="J51">
        <v>29</v>
      </c>
      <c r="K51">
        <v>59</v>
      </c>
      <c r="L51">
        <f t="array" ref="L51:U51">VLOOKUP(B51,'Age Data'!$B$2:$L$238,{2,3,4,5,6,7,8,9,10,11})</f>
        <v>0</v>
      </c>
      <c r="M51">
        <v>1</v>
      </c>
      <c r="N51">
        <v>12</v>
      </c>
      <c r="O51">
        <v>28</v>
      </c>
      <c r="P51">
        <v>61</v>
      </c>
      <c r="Q51">
        <v>150</v>
      </c>
      <c r="R51">
        <v>346</v>
      </c>
      <c r="S51">
        <v>541</v>
      </c>
      <c r="T51">
        <v>997</v>
      </c>
      <c r="U51">
        <v>51</v>
      </c>
      <c r="V51">
        <f t="array" ref="V51:X51">VLOOKUP(B51, 'Gender Data'!$B$2:$E$238,{2,3,4},0)</f>
        <v>1110</v>
      </c>
      <c r="W51">
        <v>1077</v>
      </c>
      <c r="X51">
        <v>0</v>
      </c>
    </row>
    <row r="52" spans="1:24" x14ac:dyDescent="0.2">
      <c r="A52">
        <v>51</v>
      </c>
      <c r="B52" s="1">
        <v>43977.416666666664</v>
      </c>
      <c r="C52" s="3">
        <v>5</v>
      </c>
      <c r="D52" s="3">
        <v>26</v>
      </c>
      <c r="E52" s="3">
        <v>2020</v>
      </c>
      <c r="F52">
        <v>921</v>
      </c>
      <c r="G52">
        <v>924</v>
      </c>
      <c r="H52">
        <v>199</v>
      </c>
      <c r="I52">
        <v>83</v>
      </c>
      <c r="J52">
        <v>30</v>
      </c>
      <c r="K52">
        <v>60</v>
      </c>
      <c r="L52">
        <f t="array" ref="L52:U52">VLOOKUP(B52,'Age Data'!$B$2:$L$238,{2,3,4,5,6,7,8,9,10,11})</f>
        <v>0</v>
      </c>
      <c r="M52">
        <v>1</v>
      </c>
      <c r="N52">
        <v>12</v>
      </c>
      <c r="O52">
        <v>28</v>
      </c>
      <c r="P52">
        <v>65</v>
      </c>
      <c r="Q52">
        <v>151</v>
      </c>
      <c r="R52">
        <v>351</v>
      </c>
      <c r="S52">
        <v>550</v>
      </c>
      <c r="T52">
        <v>1007</v>
      </c>
      <c r="U52">
        <v>52</v>
      </c>
      <c r="V52">
        <f t="array" ref="V52:X52">VLOOKUP(B52, 'Gender Data'!$B$2:$E$238,{2,3,4},0)</f>
        <v>1126</v>
      </c>
      <c r="W52">
        <v>1091</v>
      </c>
      <c r="X52">
        <v>0</v>
      </c>
    </row>
    <row r="53" spans="1:24" x14ac:dyDescent="0.2">
      <c r="A53">
        <v>52</v>
      </c>
      <c r="B53" s="1">
        <v>43978.416666666664</v>
      </c>
      <c r="C53" s="3">
        <v>5</v>
      </c>
      <c r="D53" s="3">
        <v>27</v>
      </c>
      <c r="E53" s="3">
        <v>2020</v>
      </c>
      <c r="F53">
        <v>941</v>
      </c>
      <c r="G53">
        <v>944</v>
      </c>
      <c r="H53">
        <v>204</v>
      </c>
      <c r="I53">
        <v>85</v>
      </c>
      <c r="J53">
        <v>27</v>
      </c>
      <c r="K53">
        <v>69</v>
      </c>
      <c r="L53">
        <f t="array" ref="L53:U53">VLOOKUP(B53,'Age Data'!$B$2:$L$238,{2,3,4,5,6,7,8,9,10,11})</f>
        <v>0</v>
      </c>
      <c r="M53">
        <v>1</v>
      </c>
      <c r="N53">
        <v>11</v>
      </c>
      <c r="O53">
        <v>28</v>
      </c>
      <c r="P53">
        <v>66</v>
      </c>
      <c r="Q53">
        <v>153</v>
      </c>
      <c r="R53">
        <v>358</v>
      </c>
      <c r="S53">
        <v>563</v>
      </c>
      <c r="T53">
        <v>1030</v>
      </c>
      <c r="U53">
        <v>60</v>
      </c>
      <c r="V53">
        <f t="array" ref="V53:X53">VLOOKUP(B53, 'Gender Data'!$B$2:$E$238,{2,3,4},0)</f>
        <v>1149</v>
      </c>
      <c r="W53">
        <v>1121</v>
      </c>
      <c r="X53">
        <v>0</v>
      </c>
    </row>
    <row r="54" spans="1:24" x14ac:dyDescent="0.2">
      <c r="A54">
        <v>53</v>
      </c>
      <c r="B54" s="1">
        <v>43979.416666666664</v>
      </c>
      <c r="C54" s="3">
        <v>5</v>
      </c>
      <c r="D54" s="3">
        <v>28</v>
      </c>
      <c r="E54" s="3">
        <v>2020</v>
      </c>
      <c r="F54">
        <v>952</v>
      </c>
      <c r="G54">
        <v>960</v>
      </c>
      <c r="H54">
        <v>208</v>
      </c>
      <c r="I54">
        <v>88</v>
      </c>
      <c r="J54">
        <v>29</v>
      </c>
      <c r="K54">
        <v>70</v>
      </c>
      <c r="L54">
        <f t="array" ref="L54:U54">VLOOKUP(B54,'Age Data'!$B$2:$L$238,{2,3,4,5,6,7,8,9,10,11})</f>
        <v>0</v>
      </c>
      <c r="M54">
        <v>1</v>
      </c>
      <c r="N54">
        <v>13</v>
      </c>
      <c r="O54">
        <v>29</v>
      </c>
      <c r="P54">
        <v>66</v>
      </c>
      <c r="Q54">
        <v>155</v>
      </c>
      <c r="R54">
        <v>362</v>
      </c>
      <c r="S54">
        <v>573</v>
      </c>
      <c r="T54">
        <v>1046</v>
      </c>
      <c r="U54">
        <v>62</v>
      </c>
      <c r="V54">
        <f t="array" ref="V54:X54">VLOOKUP(B54, 'Gender Data'!$B$2:$E$238,{2,3,4},0)</f>
        <v>1170</v>
      </c>
      <c r="W54">
        <v>1137</v>
      </c>
      <c r="X54">
        <v>0</v>
      </c>
    </row>
    <row r="55" spans="1:24" x14ac:dyDescent="0.2">
      <c r="A55">
        <v>54</v>
      </c>
      <c r="B55" s="1">
        <v>43980.416666666664</v>
      </c>
      <c r="C55" s="3">
        <v>5</v>
      </c>
      <c r="D55" s="3">
        <v>29</v>
      </c>
      <c r="E55" s="3">
        <v>2020</v>
      </c>
      <c r="F55">
        <v>972</v>
      </c>
      <c r="G55">
        <v>982</v>
      </c>
      <c r="H55">
        <v>215</v>
      </c>
      <c r="I55">
        <v>89</v>
      </c>
      <c r="J55">
        <v>30</v>
      </c>
      <c r="K55">
        <v>60</v>
      </c>
      <c r="L55">
        <f t="array" ref="L55:U55">VLOOKUP(B55,'Age Data'!$B$2:$L$238,{2,3,4,5,6,7,8,9,10,11})</f>
        <v>0</v>
      </c>
      <c r="M55">
        <v>1</v>
      </c>
      <c r="N55">
        <v>12</v>
      </c>
      <c r="O55">
        <v>29</v>
      </c>
      <c r="P55">
        <v>68</v>
      </c>
      <c r="Q55">
        <v>160</v>
      </c>
      <c r="R55">
        <v>374</v>
      </c>
      <c r="S55">
        <v>581</v>
      </c>
      <c r="T55">
        <v>1070</v>
      </c>
      <c r="U55">
        <v>53</v>
      </c>
      <c r="V55">
        <f t="array" ref="V55:X55">VLOOKUP(B55, 'Gender Data'!$B$2:$E$238,{2,3,4},0)</f>
        <v>1192</v>
      </c>
      <c r="W55">
        <v>1156</v>
      </c>
      <c r="X55">
        <v>0</v>
      </c>
    </row>
    <row r="56" spans="1:24" x14ac:dyDescent="0.2">
      <c r="A56">
        <v>55</v>
      </c>
      <c r="B56" s="1">
        <v>43981.416666666664</v>
      </c>
      <c r="C56" s="3">
        <v>5</v>
      </c>
      <c r="D56" s="3">
        <v>30</v>
      </c>
      <c r="E56" s="3">
        <v>2020</v>
      </c>
      <c r="F56">
        <v>986</v>
      </c>
      <c r="G56" s="2">
        <v>1003</v>
      </c>
      <c r="H56">
        <v>222</v>
      </c>
      <c r="I56">
        <v>92</v>
      </c>
      <c r="J56">
        <v>30</v>
      </c>
      <c r="K56">
        <v>57</v>
      </c>
      <c r="L56">
        <f t="array" ref="L56:U56">VLOOKUP(B56,'Age Data'!$B$2:$L$238,{2,3,4,5,6,7,8,9,10,11})</f>
        <v>0</v>
      </c>
      <c r="M56">
        <v>1</v>
      </c>
      <c r="N56">
        <v>12</v>
      </c>
      <c r="O56">
        <v>30</v>
      </c>
      <c r="P56">
        <v>68</v>
      </c>
      <c r="Q56">
        <v>165</v>
      </c>
      <c r="R56">
        <v>381</v>
      </c>
      <c r="S56">
        <v>590</v>
      </c>
      <c r="T56">
        <v>1093</v>
      </c>
      <c r="U56">
        <v>50</v>
      </c>
      <c r="V56">
        <f t="array" ref="V56:X56">VLOOKUP(B56, 'Gender Data'!$B$2:$E$238,{2,3,4},0)</f>
        <v>1214</v>
      </c>
      <c r="W56">
        <v>1176</v>
      </c>
      <c r="X56">
        <v>0</v>
      </c>
    </row>
    <row r="57" spans="1:24" x14ac:dyDescent="0.2">
      <c r="A57">
        <v>56</v>
      </c>
      <c r="B57" s="1">
        <v>43982.416666666664</v>
      </c>
      <c r="C57" s="3">
        <v>5</v>
      </c>
      <c r="D57" s="3">
        <v>31</v>
      </c>
      <c r="E57" s="3">
        <v>2020</v>
      </c>
      <c r="F57">
        <v>995</v>
      </c>
      <c r="G57" s="2">
        <v>1016</v>
      </c>
      <c r="H57">
        <v>226</v>
      </c>
      <c r="I57">
        <v>93</v>
      </c>
      <c r="J57">
        <v>31</v>
      </c>
      <c r="K57">
        <v>50</v>
      </c>
      <c r="L57">
        <f t="array" ref="L57:U57">VLOOKUP(B57,'Age Data'!$B$2:$L$238,{2,3,4,5,6,7,8,9,10,11})</f>
        <v>0</v>
      </c>
      <c r="M57">
        <v>1</v>
      </c>
      <c r="N57">
        <v>13</v>
      </c>
      <c r="O57">
        <v>30</v>
      </c>
      <c r="P57">
        <v>69</v>
      </c>
      <c r="Q57">
        <v>168</v>
      </c>
      <c r="R57">
        <v>385</v>
      </c>
      <c r="S57">
        <v>600</v>
      </c>
      <c r="T57">
        <v>1102</v>
      </c>
      <c r="U57">
        <v>43</v>
      </c>
      <c r="V57">
        <f t="array" ref="V57:X57">VLOOKUP(B57, 'Gender Data'!$B$2:$E$238,{2,3,4},0)</f>
        <v>1227</v>
      </c>
      <c r="W57">
        <v>1184</v>
      </c>
      <c r="X57">
        <v>0</v>
      </c>
    </row>
    <row r="58" spans="1:24" x14ac:dyDescent="0.2">
      <c r="A58">
        <v>57</v>
      </c>
      <c r="B58" s="1">
        <v>43983.416666666664</v>
      </c>
      <c r="C58" s="3">
        <v>6</v>
      </c>
      <c r="D58" s="3">
        <v>1</v>
      </c>
      <c r="E58" s="3">
        <v>2020</v>
      </c>
      <c r="F58" s="2">
        <v>1007</v>
      </c>
      <c r="G58" s="2">
        <v>1021</v>
      </c>
      <c r="H58">
        <v>229</v>
      </c>
      <c r="I58">
        <v>94</v>
      </c>
      <c r="J58">
        <v>31</v>
      </c>
      <c r="K58">
        <v>49</v>
      </c>
      <c r="L58">
        <f t="array" ref="L58:U58">VLOOKUP(B58,'Age Data'!$B$2:$L$238,{2,3,4,5,6,7,8,9,10,11})</f>
        <v>0</v>
      </c>
      <c r="M58">
        <v>1</v>
      </c>
      <c r="N58">
        <v>12</v>
      </c>
      <c r="O58">
        <v>31</v>
      </c>
      <c r="P58">
        <v>71</v>
      </c>
      <c r="Q58">
        <v>172</v>
      </c>
      <c r="R58">
        <v>387</v>
      </c>
      <c r="S58">
        <v>605</v>
      </c>
      <c r="T58">
        <v>1110</v>
      </c>
      <c r="U58">
        <v>42</v>
      </c>
      <c r="V58">
        <f t="array" ref="V58:X58">VLOOKUP(B58, 'Gender Data'!$B$2:$E$238,{2,3,4},0)</f>
        <v>1238</v>
      </c>
      <c r="W58">
        <v>1193</v>
      </c>
      <c r="X58">
        <v>0</v>
      </c>
    </row>
    <row r="59" spans="1:24" x14ac:dyDescent="0.2">
      <c r="A59">
        <v>58</v>
      </c>
      <c r="B59" s="1">
        <v>43984.416666666664</v>
      </c>
      <c r="C59" s="3">
        <v>6</v>
      </c>
      <c r="D59" s="3">
        <v>2</v>
      </c>
      <c r="E59" s="3">
        <v>2020</v>
      </c>
      <c r="F59" s="2">
        <v>1019</v>
      </c>
      <c r="G59" s="2">
        <v>1039</v>
      </c>
      <c r="H59">
        <v>234</v>
      </c>
      <c r="I59">
        <v>96</v>
      </c>
      <c r="J59">
        <v>32</v>
      </c>
      <c r="K59">
        <v>54</v>
      </c>
      <c r="L59">
        <f t="array" ref="L59:U59">VLOOKUP(B59,'Age Data'!$B$2:$L$238,{2,3,4,5,6,7,8,9,10,11})</f>
        <v>0</v>
      </c>
      <c r="M59">
        <v>1</v>
      </c>
      <c r="N59">
        <v>12</v>
      </c>
      <c r="O59">
        <v>31</v>
      </c>
      <c r="P59">
        <v>75</v>
      </c>
      <c r="Q59">
        <v>173</v>
      </c>
      <c r="R59">
        <v>392</v>
      </c>
      <c r="S59">
        <v>616</v>
      </c>
      <c r="T59">
        <v>1125</v>
      </c>
      <c r="U59">
        <v>49</v>
      </c>
      <c r="V59">
        <f t="array" ref="V59:X59">VLOOKUP(B59, 'Gender Data'!$B$2:$E$238,{2,3,4},0)</f>
        <v>1255</v>
      </c>
      <c r="W59">
        <v>1219</v>
      </c>
      <c r="X59">
        <v>0</v>
      </c>
    </row>
    <row r="60" spans="1:24" x14ac:dyDescent="0.2">
      <c r="A60">
        <v>59</v>
      </c>
      <c r="B60" s="1">
        <v>43985.416666666664</v>
      </c>
      <c r="C60" s="3">
        <v>6</v>
      </c>
      <c r="D60" s="3">
        <v>3</v>
      </c>
      <c r="E60" s="3">
        <v>2020</v>
      </c>
      <c r="F60" s="2">
        <v>1043</v>
      </c>
      <c r="G60" s="2">
        <v>1057</v>
      </c>
      <c r="H60">
        <v>238</v>
      </c>
      <c r="I60">
        <v>98</v>
      </c>
      <c r="J60">
        <v>33</v>
      </c>
      <c r="K60">
        <v>50</v>
      </c>
      <c r="L60">
        <f t="array" ref="L60:U60">VLOOKUP(B60,'Age Data'!$B$2:$L$238,{2,3,4,5,6,7,8,9,10,11})</f>
        <v>0</v>
      </c>
      <c r="M60">
        <v>1</v>
      </c>
      <c r="N60">
        <v>12</v>
      </c>
      <c r="O60">
        <v>31</v>
      </c>
      <c r="P60">
        <v>75</v>
      </c>
      <c r="Q60">
        <v>179</v>
      </c>
      <c r="R60">
        <v>401</v>
      </c>
      <c r="S60">
        <v>626</v>
      </c>
      <c r="T60">
        <v>1148</v>
      </c>
      <c r="U60">
        <v>46</v>
      </c>
      <c r="V60">
        <f t="array" ref="V60:X60">VLOOKUP(B60, 'Gender Data'!$B$2:$E$238,{2,3,4},0)</f>
        <v>1278</v>
      </c>
      <c r="W60">
        <v>1241</v>
      </c>
      <c r="X60">
        <v>0</v>
      </c>
    </row>
    <row r="61" spans="1:24" x14ac:dyDescent="0.2">
      <c r="A61">
        <v>60</v>
      </c>
      <c r="B61" s="1">
        <v>43986.416666666664</v>
      </c>
      <c r="C61" s="3">
        <v>6</v>
      </c>
      <c r="D61" s="3">
        <v>4</v>
      </c>
      <c r="E61" s="3">
        <v>2020</v>
      </c>
      <c r="F61" s="2">
        <v>1061</v>
      </c>
      <c r="G61" s="2">
        <v>1071</v>
      </c>
      <c r="H61">
        <v>243</v>
      </c>
      <c r="I61">
        <v>99</v>
      </c>
      <c r="J61">
        <v>32</v>
      </c>
      <c r="K61">
        <v>40</v>
      </c>
      <c r="L61">
        <f t="array" ref="L61:U61">VLOOKUP(B61,'Age Data'!$B$2:$L$238,{2,3,4,5,6,7,8,9,10,11})</f>
        <v>0</v>
      </c>
      <c r="M61">
        <v>1</v>
      </c>
      <c r="N61">
        <v>12</v>
      </c>
      <c r="O61">
        <v>33</v>
      </c>
      <c r="P61">
        <v>75</v>
      </c>
      <c r="Q61">
        <v>182</v>
      </c>
      <c r="R61">
        <v>406</v>
      </c>
      <c r="S61">
        <v>631</v>
      </c>
      <c r="T61">
        <v>1171</v>
      </c>
      <c r="U61">
        <v>35</v>
      </c>
      <c r="V61">
        <f t="array" ref="V61:X61">VLOOKUP(B61, 'Gender Data'!$B$2:$E$238,{2,3,4},0)</f>
        <v>1293</v>
      </c>
      <c r="W61">
        <v>1253</v>
      </c>
      <c r="X61">
        <v>0</v>
      </c>
    </row>
    <row r="62" spans="1:24" x14ac:dyDescent="0.2">
      <c r="A62">
        <v>61</v>
      </c>
      <c r="B62" s="1">
        <v>43987.416666666664</v>
      </c>
      <c r="C62" s="3">
        <v>6</v>
      </c>
      <c r="D62" s="3">
        <v>5</v>
      </c>
      <c r="E62" s="3">
        <v>2020</v>
      </c>
      <c r="F62" s="2">
        <v>1077</v>
      </c>
      <c r="G62" s="2">
        <v>1082</v>
      </c>
      <c r="H62">
        <v>251</v>
      </c>
      <c r="I62">
        <v>99</v>
      </c>
      <c r="J62">
        <v>31</v>
      </c>
      <c r="K62">
        <v>40</v>
      </c>
      <c r="L62">
        <f t="array" ref="L62:U62">VLOOKUP(B62,'Age Data'!$B$2:$L$238,{2,3,4,5,6,7,8,9,10,11})</f>
        <v>0</v>
      </c>
      <c r="M62">
        <v>1</v>
      </c>
      <c r="N62">
        <v>13</v>
      </c>
      <c r="O62">
        <v>33</v>
      </c>
      <c r="P62">
        <v>78</v>
      </c>
      <c r="Q62">
        <v>187</v>
      </c>
      <c r="R62">
        <v>412</v>
      </c>
      <c r="S62">
        <v>637</v>
      </c>
      <c r="T62">
        <v>1183</v>
      </c>
      <c r="U62">
        <v>36</v>
      </c>
      <c r="V62">
        <f t="array" ref="V62:X62">VLOOKUP(B62, 'Gender Data'!$B$2:$E$238,{2,3,4},0)</f>
        <v>1314</v>
      </c>
      <c r="W62">
        <v>1266</v>
      </c>
      <c r="X62">
        <v>0</v>
      </c>
    </row>
    <row r="63" spans="1:24" x14ac:dyDescent="0.2">
      <c r="A63">
        <v>62</v>
      </c>
      <c r="B63" s="1">
        <v>43988.416666666664</v>
      </c>
      <c r="C63" s="3">
        <v>6</v>
      </c>
      <c r="D63" s="3">
        <v>6</v>
      </c>
      <c r="E63" s="3">
        <v>2020</v>
      </c>
      <c r="F63" s="2">
        <v>1092</v>
      </c>
      <c r="G63" s="2">
        <v>1101</v>
      </c>
      <c r="H63">
        <v>256</v>
      </c>
      <c r="I63">
        <v>101</v>
      </c>
      <c r="J63">
        <v>32</v>
      </c>
      <c r="K63">
        <v>34</v>
      </c>
      <c r="L63">
        <f t="array" ref="L63:U63">VLOOKUP(B63,'Age Data'!$B$2:$L$238,{2,3,4,5,6,7,8,9,10,11})</f>
        <v>0</v>
      </c>
      <c r="M63">
        <v>1</v>
      </c>
      <c r="N63">
        <v>13</v>
      </c>
      <c r="O63">
        <v>34</v>
      </c>
      <c r="P63">
        <v>79</v>
      </c>
      <c r="Q63">
        <v>191</v>
      </c>
      <c r="R63">
        <v>417</v>
      </c>
      <c r="S63">
        <v>648</v>
      </c>
      <c r="T63">
        <v>1204</v>
      </c>
      <c r="U63">
        <v>29</v>
      </c>
      <c r="V63">
        <f t="array" ref="V63:X63">VLOOKUP(B63, 'Gender Data'!$B$2:$E$238,{2,3,4},0)</f>
        <v>1332</v>
      </c>
      <c r="W63">
        <v>1284</v>
      </c>
      <c r="X63">
        <v>0</v>
      </c>
    </row>
    <row r="64" spans="1:24" x14ac:dyDescent="0.2">
      <c r="A64">
        <v>63</v>
      </c>
      <c r="B64" s="1">
        <v>43989.416666666664</v>
      </c>
      <c r="C64" s="3">
        <v>6</v>
      </c>
      <c r="D64" s="3">
        <v>7</v>
      </c>
      <c r="E64" s="3">
        <v>2020</v>
      </c>
      <c r="F64" s="2">
        <v>1100</v>
      </c>
      <c r="G64" s="2">
        <v>1109</v>
      </c>
      <c r="H64">
        <v>255</v>
      </c>
      <c r="I64">
        <v>101</v>
      </c>
      <c r="J64">
        <v>32</v>
      </c>
      <c r="K64">
        <v>28</v>
      </c>
      <c r="L64">
        <f t="array" ref="L64:U64">VLOOKUP(B64,'Age Data'!$B$2:$L$238,{2,3,4,5,6,7,8,9,10,11})</f>
        <v>0</v>
      </c>
      <c r="M64">
        <v>1</v>
      </c>
      <c r="N64">
        <v>13</v>
      </c>
      <c r="O64">
        <v>34</v>
      </c>
      <c r="P64">
        <v>79</v>
      </c>
      <c r="Q64">
        <v>191</v>
      </c>
      <c r="R64">
        <v>420</v>
      </c>
      <c r="S64">
        <v>651</v>
      </c>
      <c r="T64">
        <v>1214</v>
      </c>
      <c r="U64">
        <v>22</v>
      </c>
      <c r="V64">
        <f t="array" ref="V64:X64">VLOOKUP(B64, 'Gender Data'!$B$2:$E$238,{2,3,4},0)</f>
        <v>1337</v>
      </c>
      <c r="W64">
        <v>1288</v>
      </c>
      <c r="X64">
        <v>0</v>
      </c>
    </row>
    <row r="65" spans="1:24" x14ac:dyDescent="0.2">
      <c r="A65">
        <v>64</v>
      </c>
      <c r="B65" s="1">
        <v>43990.416666666664</v>
      </c>
      <c r="C65" s="3">
        <v>6</v>
      </c>
      <c r="D65" s="3">
        <v>8</v>
      </c>
      <c r="E65" s="3">
        <v>2020</v>
      </c>
      <c r="F65" s="2">
        <v>1104</v>
      </c>
      <c r="G65" s="2">
        <v>1114</v>
      </c>
      <c r="H65">
        <v>258</v>
      </c>
      <c r="I65">
        <v>101</v>
      </c>
      <c r="J65">
        <v>32</v>
      </c>
      <c r="K65">
        <v>44</v>
      </c>
      <c r="L65">
        <f t="array" ref="L65:U65">VLOOKUP(B65,'Age Data'!$B$2:$L$238,{2,3,4,5,6,7,8,9,10,11})</f>
        <v>0</v>
      </c>
      <c r="M65">
        <v>1</v>
      </c>
      <c r="N65">
        <v>14</v>
      </c>
      <c r="O65">
        <v>34</v>
      </c>
      <c r="P65">
        <v>80</v>
      </c>
      <c r="Q65">
        <v>192</v>
      </c>
      <c r="R65">
        <v>424</v>
      </c>
      <c r="S65">
        <v>651</v>
      </c>
      <c r="T65">
        <v>1218</v>
      </c>
      <c r="U65">
        <v>39</v>
      </c>
      <c r="V65">
        <f t="array" ref="V65:X65">VLOOKUP(B65, 'Gender Data'!$B$2:$E$238,{2,3,4},0)</f>
        <v>1353</v>
      </c>
      <c r="W65">
        <v>1300</v>
      </c>
      <c r="X65">
        <v>0</v>
      </c>
    </row>
    <row r="66" spans="1:24" x14ac:dyDescent="0.2">
      <c r="A66">
        <v>65</v>
      </c>
      <c r="B66" s="1">
        <v>43991.416666666664</v>
      </c>
      <c r="C66" s="3">
        <v>6</v>
      </c>
      <c r="D66" s="3">
        <v>9</v>
      </c>
      <c r="E66" s="3">
        <v>2020</v>
      </c>
      <c r="F66" s="2">
        <v>1115</v>
      </c>
      <c r="G66" s="2">
        <v>1140</v>
      </c>
      <c r="H66">
        <v>261</v>
      </c>
      <c r="I66">
        <v>101</v>
      </c>
      <c r="J66">
        <v>32</v>
      </c>
      <c r="K66">
        <v>37</v>
      </c>
      <c r="L66">
        <f t="array" ref="L66:U66">VLOOKUP(B66,'Age Data'!$B$2:$L$238,{2,3,4,5,6,7,8,9,10,11})</f>
        <v>0</v>
      </c>
      <c r="M66">
        <v>1</v>
      </c>
      <c r="N66">
        <v>14</v>
      </c>
      <c r="O66">
        <v>34</v>
      </c>
      <c r="P66">
        <v>81</v>
      </c>
      <c r="Q66">
        <v>194</v>
      </c>
      <c r="R66">
        <v>430</v>
      </c>
      <c r="S66">
        <v>658</v>
      </c>
      <c r="T66">
        <v>1239</v>
      </c>
      <c r="U66">
        <v>35</v>
      </c>
      <c r="V66">
        <f t="array" ref="V66:X66">VLOOKUP(B66, 'Gender Data'!$B$2:$E$238,{2,3,4},0)</f>
        <v>1374</v>
      </c>
      <c r="W66">
        <v>1312</v>
      </c>
      <c r="X66">
        <v>0</v>
      </c>
    </row>
    <row r="67" spans="1:24" x14ac:dyDescent="0.2">
      <c r="A67">
        <v>66</v>
      </c>
      <c r="B67" s="1">
        <v>43992.416666666664</v>
      </c>
      <c r="C67" s="3">
        <v>6</v>
      </c>
      <c r="D67" s="3">
        <v>10</v>
      </c>
      <c r="E67" s="3">
        <v>2020</v>
      </c>
      <c r="F67" s="2">
        <v>1123</v>
      </c>
      <c r="G67" s="2">
        <v>1154</v>
      </c>
      <c r="H67">
        <v>269</v>
      </c>
      <c r="I67">
        <v>103</v>
      </c>
      <c r="J67">
        <v>31</v>
      </c>
      <c r="K67">
        <v>39</v>
      </c>
      <c r="L67">
        <f t="array" ref="L67:U67">VLOOKUP(B67,'Age Data'!$B$2:$L$238,{2,3,4,5,6,7,8,9,10,11})</f>
        <v>0</v>
      </c>
      <c r="M67">
        <v>1</v>
      </c>
      <c r="N67">
        <v>14</v>
      </c>
      <c r="O67">
        <v>34</v>
      </c>
      <c r="P67">
        <v>81</v>
      </c>
      <c r="Q67">
        <v>198</v>
      </c>
      <c r="R67">
        <v>435</v>
      </c>
      <c r="S67">
        <v>664</v>
      </c>
      <c r="T67">
        <v>1255</v>
      </c>
      <c r="U67">
        <v>37</v>
      </c>
      <c r="V67">
        <f t="array" ref="V67:X67">VLOOKUP(B67, 'Gender Data'!$B$2:$E$238,{2,3,4},0)</f>
        <v>1390</v>
      </c>
      <c r="W67">
        <v>1329</v>
      </c>
      <c r="X67">
        <v>0</v>
      </c>
    </row>
    <row r="68" spans="1:24" x14ac:dyDescent="0.2">
      <c r="A68">
        <v>67</v>
      </c>
      <c r="B68" s="1">
        <v>43993.416666666664</v>
      </c>
      <c r="C68" s="3">
        <v>6</v>
      </c>
      <c r="D68" s="3">
        <v>11</v>
      </c>
      <c r="E68" s="3">
        <v>2020</v>
      </c>
      <c r="F68" s="2">
        <v>1133</v>
      </c>
      <c r="G68" s="2">
        <v>1164</v>
      </c>
      <c r="H68">
        <v>273</v>
      </c>
      <c r="I68">
        <v>104</v>
      </c>
      <c r="J68">
        <v>31</v>
      </c>
      <c r="K68">
        <v>45</v>
      </c>
      <c r="L68">
        <f t="array" ref="L68:U68">VLOOKUP(B68,'Age Data'!$B$2:$L$238,{2,3,4,5,6,7,8,9,10,11})</f>
        <v>0</v>
      </c>
      <c r="M68">
        <v>1</v>
      </c>
      <c r="N68">
        <v>14</v>
      </c>
      <c r="O68">
        <v>35</v>
      </c>
      <c r="P68">
        <v>83</v>
      </c>
      <c r="Q68">
        <v>202</v>
      </c>
      <c r="R68">
        <v>435</v>
      </c>
      <c r="S68">
        <v>669</v>
      </c>
      <c r="T68">
        <v>1268</v>
      </c>
      <c r="U68">
        <v>43</v>
      </c>
      <c r="V68">
        <f t="array" ref="V68:X68">VLOOKUP(B68, 'Gender Data'!$B$2:$E$238,{2,3,4},0)</f>
        <v>1408</v>
      </c>
      <c r="W68">
        <v>1342</v>
      </c>
      <c r="X68">
        <v>0</v>
      </c>
    </row>
    <row r="69" spans="1:24" x14ac:dyDescent="0.2">
      <c r="A69">
        <v>68</v>
      </c>
      <c r="B69" s="1">
        <v>43994.416666666664</v>
      </c>
      <c r="C69" s="3">
        <v>6</v>
      </c>
      <c r="D69" s="3">
        <v>12</v>
      </c>
      <c r="E69" s="3">
        <v>2020</v>
      </c>
      <c r="F69" s="2">
        <v>1140</v>
      </c>
      <c r="G69" s="2">
        <v>1176</v>
      </c>
      <c r="H69">
        <v>284</v>
      </c>
      <c r="I69">
        <v>104</v>
      </c>
      <c r="J69">
        <v>32</v>
      </c>
      <c r="K69">
        <v>37</v>
      </c>
      <c r="L69">
        <f t="array" ref="L69:U69">VLOOKUP(B69,'Age Data'!$B$2:$L$238,{2,3,4,5,6,7,8,9,10,11})</f>
        <v>0</v>
      </c>
      <c r="M69">
        <v>1</v>
      </c>
      <c r="N69">
        <v>14</v>
      </c>
      <c r="O69">
        <v>35</v>
      </c>
      <c r="P69">
        <v>85</v>
      </c>
      <c r="Q69">
        <v>205</v>
      </c>
      <c r="R69">
        <v>444</v>
      </c>
      <c r="S69">
        <v>673</v>
      </c>
      <c r="T69">
        <v>1281</v>
      </c>
      <c r="U69">
        <v>35</v>
      </c>
      <c r="V69">
        <f t="array" ref="V69:X69">VLOOKUP(B69, 'Gender Data'!$B$2:$E$238,{2,3,4},0)</f>
        <v>1413</v>
      </c>
      <c r="W69">
        <v>1360</v>
      </c>
      <c r="X69">
        <v>0</v>
      </c>
    </row>
    <row r="70" spans="1:24" x14ac:dyDescent="0.2">
      <c r="A70">
        <v>69</v>
      </c>
      <c r="B70" s="1">
        <v>43995.416666666664</v>
      </c>
      <c r="C70" s="3">
        <v>6</v>
      </c>
      <c r="D70" s="3">
        <v>13</v>
      </c>
      <c r="E70" s="3">
        <v>2020</v>
      </c>
      <c r="F70" s="2">
        <v>1148</v>
      </c>
      <c r="G70" s="2">
        <v>1184</v>
      </c>
      <c r="H70">
        <v>290</v>
      </c>
      <c r="I70">
        <v>106</v>
      </c>
      <c r="J70">
        <v>31</v>
      </c>
      <c r="K70">
        <v>40</v>
      </c>
      <c r="L70">
        <f t="array" ref="L70:U70">VLOOKUP(B70,'Age Data'!$B$2:$L$238,{2,3,4,5,6,7,8,9,10,11})</f>
        <v>0</v>
      </c>
      <c r="M70">
        <v>1</v>
      </c>
      <c r="N70">
        <v>14</v>
      </c>
      <c r="O70">
        <v>35</v>
      </c>
      <c r="P70">
        <v>87</v>
      </c>
      <c r="Q70">
        <v>206</v>
      </c>
      <c r="R70">
        <v>452</v>
      </c>
      <c r="S70">
        <v>676</v>
      </c>
      <c r="T70">
        <v>1291</v>
      </c>
      <c r="U70">
        <v>37</v>
      </c>
      <c r="V70">
        <f t="array" ref="V70:X70">VLOOKUP(B70, 'Gender Data'!$B$2:$E$238,{2,3,4},0)</f>
        <v>1429</v>
      </c>
      <c r="W70">
        <v>1370</v>
      </c>
      <c r="X70">
        <v>0</v>
      </c>
    </row>
    <row r="71" spans="1:24" x14ac:dyDescent="0.2">
      <c r="A71">
        <v>70</v>
      </c>
      <c r="B71" s="1">
        <v>43996.416666666664</v>
      </c>
      <c r="C71" s="3">
        <v>6</v>
      </c>
      <c r="D71" s="3">
        <v>14</v>
      </c>
      <c r="E71" s="3">
        <v>2020</v>
      </c>
      <c r="F71" s="2">
        <v>1154</v>
      </c>
      <c r="G71" s="2">
        <v>1192</v>
      </c>
      <c r="H71">
        <v>295</v>
      </c>
      <c r="I71">
        <v>107</v>
      </c>
      <c r="J71">
        <v>31</v>
      </c>
      <c r="K71">
        <v>32</v>
      </c>
      <c r="L71">
        <f t="array" ref="L71:U71">VLOOKUP(B71,'Age Data'!$B$2:$L$238,{2,3,4,5,6,7,8,9,10,11})</f>
        <v>0</v>
      </c>
      <c r="M71">
        <v>1</v>
      </c>
      <c r="N71">
        <v>14</v>
      </c>
      <c r="O71">
        <v>36</v>
      </c>
      <c r="P71">
        <v>87</v>
      </c>
      <c r="Q71">
        <v>207</v>
      </c>
      <c r="R71">
        <v>459</v>
      </c>
      <c r="S71">
        <v>684</v>
      </c>
      <c r="T71">
        <v>1293</v>
      </c>
      <c r="U71">
        <v>30</v>
      </c>
      <c r="V71">
        <f t="array" ref="V71:X71">VLOOKUP(B71, 'Gender Data'!$B$2:$E$238,{2,3,4},0)</f>
        <v>1436</v>
      </c>
      <c r="W71">
        <v>1375</v>
      </c>
      <c r="X71">
        <v>0</v>
      </c>
    </row>
    <row r="72" spans="1:24" x14ac:dyDescent="0.2">
      <c r="A72">
        <v>71</v>
      </c>
      <c r="B72" s="1">
        <v>43997.416666666664</v>
      </c>
      <c r="C72" s="3">
        <v>6</v>
      </c>
      <c r="D72" s="3">
        <v>15</v>
      </c>
      <c r="E72" s="3">
        <v>2020</v>
      </c>
      <c r="F72" s="2">
        <v>1157</v>
      </c>
      <c r="G72" s="2">
        <v>1196</v>
      </c>
      <c r="H72">
        <v>297</v>
      </c>
      <c r="I72">
        <v>109</v>
      </c>
      <c r="J72">
        <v>30</v>
      </c>
      <c r="K72">
        <v>28</v>
      </c>
      <c r="L72">
        <f t="array" ref="L72:U72">VLOOKUP(B72,'Age Data'!$B$2:$L$238,{2,3,4,5,6,7,8,9,10,11})</f>
        <v>0</v>
      </c>
      <c r="M72">
        <v>1</v>
      </c>
      <c r="N72">
        <v>14</v>
      </c>
      <c r="O72">
        <v>35</v>
      </c>
      <c r="P72">
        <v>87</v>
      </c>
      <c r="Q72">
        <v>209</v>
      </c>
      <c r="R72">
        <v>460</v>
      </c>
      <c r="S72">
        <v>693</v>
      </c>
      <c r="T72">
        <v>1295</v>
      </c>
      <c r="U72">
        <v>23</v>
      </c>
      <c r="V72">
        <f t="array" ref="V72:X72">VLOOKUP(B72, 'Gender Data'!$B$2:$E$238,{2,3,4},0)</f>
        <v>1436</v>
      </c>
      <c r="W72">
        <v>1381</v>
      </c>
      <c r="X72">
        <v>0</v>
      </c>
    </row>
    <row r="73" spans="1:24" x14ac:dyDescent="0.2">
      <c r="A73">
        <v>72</v>
      </c>
      <c r="B73" s="1">
        <v>43998.416666666664</v>
      </c>
      <c r="C73" s="3">
        <v>6</v>
      </c>
      <c r="D73" s="3">
        <v>16</v>
      </c>
      <c r="E73" s="3">
        <v>2020</v>
      </c>
      <c r="F73" s="2">
        <v>1162</v>
      </c>
      <c r="G73" s="2">
        <v>1202</v>
      </c>
      <c r="H73">
        <v>301</v>
      </c>
      <c r="I73">
        <v>109</v>
      </c>
      <c r="J73">
        <v>31</v>
      </c>
      <c r="K73">
        <v>46</v>
      </c>
      <c r="L73">
        <f t="array" ref="L73:U73">VLOOKUP(B73,'Age Data'!$B$2:$L$238,{2,3,4,5,6,7,8,9,10,11})</f>
        <v>0</v>
      </c>
      <c r="M73">
        <v>1</v>
      </c>
      <c r="N73">
        <v>14</v>
      </c>
      <c r="O73">
        <v>35</v>
      </c>
      <c r="P73">
        <v>86</v>
      </c>
      <c r="Q73">
        <v>211</v>
      </c>
      <c r="R73">
        <v>463</v>
      </c>
      <c r="S73">
        <v>695</v>
      </c>
      <c r="T73">
        <v>1306</v>
      </c>
      <c r="U73">
        <v>40</v>
      </c>
      <c r="V73">
        <f t="array" ref="V73:X73">VLOOKUP(B73, 'Gender Data'!$B$2:$E$238,{2,3,4},0)</f>
        <v>1458</v>
      </c>
      <c r="W73">
        <v>1393</v>
      </c>
      <c r="X73">
        <v>0</v>
      </c>
    </row>
    <row r="74" spans="1:24" x14ac:dyDescent="0.2">
      <c r="A74">
        <v>73</v>
      </c>
      <c r="B74" s="1">
        <v>43999.416666666664</v>
      </c>
      <c r="C74" s="3">
        <v>6</v>
      </c>
      <c r="D74" s="3">
        <v>17</v>
      </c>
      <c r="E74" s="3">
        <v>2020</v>
      </c>
      <c r="F74" s="2">
        <v>1176</v>
      </c>
      <c r="G74" s="2">
        <v>1214</v>
      </c>
      <c r="H74">
        <v>303</v>
      </c>
      <c r="I74">
        <v>110</v>
      </c>
      <c r="J74">
        <v>31</v>
      </c>
      <c r="K74">
        <v>32</v>
      </c>
      <c r="L74">
        <f t="array" ref="L74:U74">VLOOKUP(B74,'Age Data'!$B$2:$L$238,{2,3,4,5,6,7,8,9,10,11})</f>
        <v>0</v>
      </c>
      <c r="M74">
        <v>1</v>
      </c>
      <c r="N74">
        <v>14</v>
      </c>
      <c r="O74">
        <v>35</v>
      </c>
      <c r="P74">
        <v>87</v>
      </c>
      <c r="Q74">
        <v>214</v>
      </c>
      <c r="R74">
        <v>464</v>
      </c>
      <c r="S74">
        <v>704</v>
      </c>
      <c r="T74">
        <v>1321</v>
      </c>
      <c r="U74">
        <v>26</v>
      </c>
      <c r="V74">
        <f t="array" ref="V74:X74">VLOOKUP(B74, 'Gender Data'!$B$2:$E$238,{2,3,4},0)</f>
        <v>1468</v>
      </c>
      <c r="W74">
        <v>1398</v>
      </c>
      <c r="X74">
        <v>0</v>
      </c>
    </row>
    <row r="75" spans="1:24" x14ac:dyDescent="0.2">
      <c r="A75">
        <v>74</v>
      </c>
      <c r="B75" s="1">
        <v>44000.416666666664</v>
      </c>
      <c r="C75" s="3">
        <v>6</v>
      </c>
      <c r="D75" s="3">
        <v>18</v>
      </c>
      <c r="E75" s="3">
        <v>2020</v>
      </c>
      <c r="F75" s="2">
        <v>1183</v>
      </c>
      <c r="G75" s="2">
        <v>1232</v>
      </c>
      <c r="H75">
        <v>304</v>
      </c>
      <c r="I75">
        <v>110</v>
      </c>
      <c r="J75">
        <v>31</v>
      </c>
      <c r="K75">
        <v>26</v>
      </c>
      <c r="L75">
        <f t="array" ref="L75:U75">VLOOKUP(B75,'Age Data'!$B$2:$L$238,{2,3,4,5,6,7,8,9,10,11})</f>
        <v>0</v>
      </c>
      <c r="M75">
        <v>1</v>
      </c>
      <c r="N75">
        <v>14</v>
      </c>
      <c r="O75">
        <v>35</v>
      </c>
      <c r="P75">
        <v>87</v>
      </c>
      <c r="Q75">
        <v>215</v>
      </c>
      <c r="R75">
        <v>466</v>
      </c>
      <c r="S75">
        <v>713</v>
      </c>
      <c r="T75">
        <v>1334</v>
      </c>
      <c r="U75">
        <v>21</v>
      </c>
      <c r="V75">
        <f t="array" ref="V75:X75">VLOOKUP(B75, 'Gender Data'!$B$2:$E$238,{2,3,4},0)</f>
        <v>1479</v>
      </c>
      <c r="W75">
        <v>1407</v>
      </c>
      <c r="X75">
        <v>0</v>
      </c>
    </row>
    <row r="76" spans="1:24" x14ac:dyDescent="0.2">
      <c r="A76">
        <v>75</v>
      </c>
      <c r="B76" s="1">
        <v>44001.416666666664</v>
      </c>
      <c r="C76" s="3">
        <v>6</v>
      </c>
      <c r="D76" s="3">
        <v>19</v>
      </c>
      <c r="E76" s="3">
        <v>2020</v>
      </c>
      <c r="F76" s="2">
        <v>1188</v>
      </c>
      <c r="G76" s="2">
        <v>1240</v>
      </c>
      <c r="H76">
        <v>307</v>
      </c>
      <c r="I76">
        <v>109</v>
      </c>
      <c r="J76">
        <v>32</v>
      </c>
      <c r="K76">
        <v>25</v>
      </c>
      <c r="L76">
        <f t="array" ref="L76:U76">VLOOKUP(B76,'Age Data'!$B$2:$L$238,{2,3,4,5,6,7,8,9,10,11})</f>
        <v>0</v>
      </c>
      <c r="M76">
        <v>1</v>
      </c>
      <c r="N76">
        <v>14</v>
      </c>
      <c r="O76">
        <v>35</v>
      </c>
      <c r="P76">
        <v>87</v>
      </c>
      <c r="Q76">
        <v>218</v>
      </c>
      <c r="R76">
        <v>468</v>
      </c>
      <c r="S76">
        <v>715</v>
      </c>
      <c r="T76">
        <v>1342</v>
      </c>
      <c r="U76">
        <v>21</v>
      </c>
      <c r="V76">
        <f t="array" ref="V76:X76">VLOOKUP(B76, 'Gender Data'!$B$2:$E$238,{2,3,4},0)</f>
        <v>1486</v>
      </c>
      <c r="W76">
        <v>1415</v>
      </c>
      <c r="X76">
        <v>0</v>
      </c>
    </row>
    <row r="77" spans="1:24" x14ac:dyDescent="0.2">
      <c r="A77">
        <v>76</v>
      </c>
      <c r="B77" s="1">
        <v>44002.416666666664</v>
      </c>
      <c r="C77" s="3">
        <v>6</v>
      </c>
      <c r="D77" s="3">
        <v>20</v>
      </c>
      <c r="E77" s="3">
        <v>2020</v>
      </c>
      <c r="F77" s="2">
        <v>1195</v>
      </c>
      <c r="G77" s="2">
        <v>1250</v>
      </c>
      <c r="H77">
        <v>311</v>
      </c>
      <c r="I77">
        <v>110</v>
      </c>
      <c r="J77">
        <v>32</v>
      </c>
      <c r="K77">
        <v>25</v>
      </c>
      <c r="L77">
        <f t="array" ref="L77:U77">VLOOKUP(B77,'Age Data'!$B$2:$L$238,{2,3,4,5,6,7,8,9,10,11})</f>
        <v>0</v>
      </c>
      <c r="M77">
        <v>1</v>
      </c>
      <c r="N77">
        <v>14</v>
      </c>
      <c r="O77">
        <v>38</v>
      </c>
      <c r="P77">
        <v>89</v>
      </c>
      <c r="Q77">
        <v>222</v>
      </c>
      <c r="R77">
        <v>470</v>
      </c>
      <c r="S77">
        <v>716</v>
      </c>
      <c r="T77">
        <v>1352</v>
      </c>
      <c r="U77">
        <v>21</v>
      </c>
      <c r="V77">
        <f t="array" ref="V77:X77">VLOOKUP(B77, 'Gender Data'!$B$2:$E$238,{2,3,4},0)</f>
        <v>1497</v>
      </c>
      <c r="W77">
        <v>1426</v>
      </c>
      <c r="X77">
        <v>0</v>
      </c>
    </row>
    <row r="78" spans="1:24" x14ac:dyDescent="0.2">
      <c r="A78">
        <v>77</v>
      </c>
      <c r="B78" s="1">
        <v>44003.416666666664</v>
      </c>
      <c r="C78" s="3">
        <v>6</v>
      </c>
      <c r="D78" s="3">
        <v>21</v>
      </c>
      <c r="E78" s="3">
        <v>2020</v>
      </c>
      <c r="F78" s="2">
        <v>1196</v>
      </c>
      <c r="G78" s="2">
        <v>1254</v>
      </c>
      <c r="H78">
        <v>315</v>
      </c>
      <c r="I78">
        <v>110</v>
      </c>
      <c r="J78">
        <v>33</v>
      </c>
      <c r="K78">
        <v>29</v>
      </c>
      <c r="L78">
        <f t="array" ref="L78:U78">VLOOKUP(B78,'Age Data'!$B$2:$L$238,{2,3,4,5,6,7,8,9,10,11})</f>
        <v>0</v>
      </c>
      <c r="M78">
        <v>1</v>
      </c>
      <c r="N78">
        <v>14</v>
      </c>
      <c r="O78">
        <v>38</v>
      </c>
      <c r="P78">
        <v>90</v>
      </c>
      <c r="Q78">
        <v>223</v>
      </c>
      <c r="R78">
        <v>471</v>
      </c>
      <c r="S78">
        <v>718</v>
      </c>
      <c r="T78">
        <v>1357</v>
      </c>
      <c r="U78">
        <v>25</v>
      </c>
      <c r="V78">
        <f t="array" ref="V78:X78">VLOOKUP(B78, 'Gender Data'!$B$2:$E$238,{2,3,4},0)</f>
        <v>1504</v>
      </c>
      <c r="W78">
        <v>1433</v>
      </c>
      <c r="X78">
        <v>0</v>
      </c>
    </row>
    <row r="79" spans="1:24" x14ac:dyDescent="0.2">
      <c r="A79">
        <v>78</v>
      </c>
      <c r="B79" s="1">
        <v>44004.416666666664</v>
      </c>
      <c r="C79" s="3">
        <v>6</v>
      </c>
      <c r="D79" s="3">
        <v>22</v>
      </c>
      <c r="E79" s="3">
        <v>2020</v>
      </c>
      <c r="F79" s="2">
        <v>1199</v>
      </c>
      <c r="G79" s="2">
        <v>1262</v>
      </c>
      <c r="H79">
        <v>318</v>
      </c>
      <c r="I79">
        <v>110</v>
      </c>
      <c r="J79">
        <v>33</v>
      </c>
      <c r="K79">
        <v>23</v>
      </c>
      <c r="L79">
        <f t="array" ref="L79:U79">VLOOKUP(B79,'Age Data'!$B$2:$L$238,{2,3,4,5,6,7,8,9,10,11})</f>
        <v>0</v>
      </c>
      <c r="M79">
        <v>1</v>
      </c>
      <c r="N79">
        <v>15</v>
      </c>
      <c r="O79">
        <v>39</v>
      </c>
      <c r="P79">
        <v>93</v>
      </c>
      <c r="Q79">
        <v>224</v>
      </c>
      <c r="R79">
        <v>473</v>
      </c>
      <c r="S79">
        <v>720</v>
      </c>
      <c r="T79">
        <v>1361</v>
      </c>
      <c r="U79">
        <v>19</v>
      </c>
      <c r="V79">
        <f t="array" ref="V79:X79">VLOOKUP(B79, 'Gender Data'!$B$2:$E$238,{2,3,4},0)</f>
        <v>1508</v>
      </c>
      <c r="W79">
        <v>1437</v>
      </c>
      <c r="X79">
        <v>0</v>
      </c>
    </row>
    <row r="80" spans="1:24" x14ac:dyDescent="0.2">
      <c r="A80">
        <v>79</v>
      </c>
      <c r="B80" s="1">
        <v>44005.416666666664</v>
      </c>
      <c r="C80" s="3">
        <v>6</v>
      </c>
      <c r="D80" s="3">
        <v>23</v>
      </c>
      <c r="E80" s="3">
        <v>2020</v>
      </c>
      <c r="F80" s="2">
        <v>1204</v>
      </c>
      <c r="G80" s="2">
        <v>1268</v>
      </c>
      <c r="H80">
        <v>320</v>
      </c>
      <c r="I80">
        <v>114</v>
      </c>
      <c r="J80">
        <v>32</v>
      </c>
      <c r="K80">
        <v>25</v>
      </c>
      <c r="L80">
        <f t="array" ref="L80:U80">VLOOKUP(B80,'Age Data'!$B$2:$L$238,{2,3,4,5,6,7,8,9,10,11})</f>
        <v>0</v>
      </c>
      <c r="M80">
        <v>1</v>
      </c>
      <c r="N80">
        <v>15</v>
      </c>
      <c r="O80">
        <v>39</v>
      </c>
      <c r="P80">
        <v>93</v>
      </c>
      <c r="Q80">
        <v>224</v>
      </c>
      <c r="R80">
        <v>474</v>
      </c>
      <c r="S80">
        <v>724</v>
      </c>
      <c r="T80">
        <v>1372</v>
      </c>
      <c r="U80">
        <v>21</v>
      </c>
      <c r="V80">
        <f t="array" ref="V80:X80">VLOOKUP(B80, 'Gender Data'!$B$2:$E$238,{2,3,4},0)</f>
        <v>1517</v>
      </c>
      <c r="W80">
        <v>1446</v>
      </c>
      <c r="X80">
        <v>0</v>
      </c>
    </row>
    <row r="81" spans="1:24" x14ac:dyDescent="0.2">
      <c r="A81">
        <v>80</v>
      </c>
      <c r="B81" s="1">
        <v>44006.416666666664</v>
      </c>
      <c r="C81" s="3">
        <v>6</v>
      </c>
      <c r="D81" s="3">
        <v>24</v>
      </c>
      <c r="E81" s="3">
        <v>2020</v>
      </c>
      <c r="F81" s="2">
        <v>1215</v>
      </c>
      <c r="G81" s="2">
        <v>1266</v>
      </c>
      <c r="H81">
        <v>324</v>
      </c>
      <c r="I81">
        <v>115</v>
      </c>
      <c r="J81">
        <v>32</v>
      </c>
      <c r="K81">
        <v>26</v>
      </c>
      <c r="L81">
        <f t="array" ref="L81:U81">VLOOKUP(B81,'Age Data'!$B$2:$L$238,{2,3,4,5,6,7,8,9,10,11})</f>
        <v>0</v>
      </c>
      <c r="M81">
        <v>1</v>
      </c>
      <c r="N81">
        <v>16</v>
      </c>
      <c r="O81">
        <v>39</v>
      </c>
      <c r="P81">
        <v>94</v>
      </c>
      <c r="Q81">
        <v>226</v>
      </c>
      <c r="R81">
        <v>479</v>
      </c>
      <c r="S81">
        <v>728</v>
      </c>
      <c r="T81">
        <v>1375</v>
      </c>
      <c r="U81">
        <v>20</v>
      </c>
      <c r="V81">
        <f t="array" ref="V81:X81">VLOOKUP(B81, 'Gender Data'!$B$2:$E$238,{2,3,4},0)</f>
        <v>1525</v>
      </c>
      <c r="W81">
        <v>1453</v>
      </c>
      <c r="X81">
        <v>0</v>
      </c>
    </row>
    <row r="82" spans="1:24" x14ac:dyDescent="0.2">
      <c r="A82">
        <v>81</v>
      </c>
      <c r="B82" s="1">
        <v>44007.416666666664</v>
      </c>
      <c r="C82" s="3">
        <v>6</v>
      </c>
      <c r="D82" s="3">
        <v>25</v>
      </c>
      <c r="E82" s="3">
        <v>2020</v>
      </c>
      <c r="F82" s="2">
        <v>1224</v>
      </c>
      <c r="G82" s="2">
        <v>1269</v>
      </c>
      <c r="H82">
        <v>328</v>
      </c>
      <c r="I82">
        <v>116</v>
      </c>
      <c r="J82">
        <v>33</v>
      </c>
      <c r="K82">
        <v>31</v>
      </c>
      <c r="L82">
        <f t="array" ref="L82:U82">VLOOKUP(B82,'Age Data'!$B$2:$L$238,{2,3,4,5,6,7,8,9,10,11})</f>
        <v>0</v>
      </c>
      <c r="M82">
        <v>1</v>
      </c>
      <c r="N82">
        <v>16</v>
      </c>
      <c r="O82">
        <v>39</v>
      </c>
      <c r="P82">
        <v>95</v>
      </c>
      <c r="Q82">
        <v>230</v>
      </c>
      <c r="R82">
        <v>481</v>
      </c>
      <c r="S82">
        <v>732</v>
      </c>
      <c r="T82">
        <v>1382</v>
      </c>
      <c r="U82">
        <v>25</v>
      </c>
      <c r="V82">
        <f t="array" ref="V82:X82">VLOOKUP(B82, 'Gender Data'!$B$2:$E$238,{2,3,4},0)</f>
        <v>1537</v>
      </c>
      <c r="W82">
        <v>1464</v>
      </c>
      <c r="X82">
        <v>0</v>
      </c>
    </row>
    <row r="83" spans="1:24" x14ac:dyDescent="0.2">
      <c r="A83">
        <v>82</v>
      </c>
      <c r="B83" s="1">
        <v>44008.416666666664</v>
      </c>
      <c r="C83" s="3">
        <v>6</v>
      </c>
      <c r="D83" s="3">
        <v>26</v>
      </c>
      <c r="E83" s="3">
        <v>2020</v>
      </c>
      <c r="F83" s="2">
        <v>1229</v>
      </c>
      <c r="G83" s="2">
        <v>1278</v>
      </c>
      <c r="H83">
        <v>331</v>
      </c>
      <c r="I83">
        <v>116</v>
      </c>
      <c r="J83">
        <v>34</v>
      </c>
      <c r="K83">
        <v>27</v>
      </c>
      <c r="L83">
        <f t="array" ref="L83:U83">VLOOKUP(B83,'Age Data'!$B$2:$L$238,{2,3,4,5,6,7,8,9,10,11})</f>
        <v>0</v>
      </c>
      <c r="M83">
        <v>1</v>
      </c>
      <c r="N83">
        <v>16</v>
      </c>
      <c r="O83">
        <v>39</v>
      </c>
      <c r="P83">
        <v>95</v>
      </c>
      <c r="Q83">
        <v>230</v>
      </c>
      <c r="R83">
        <v>488</v>
      </c>
      <c r="S83">
        <v>736</v>
      </c>
      <c r="T83">
        <v>1389</v>
      </c>
      <c r="U83">
        <v>21</v>
      </c>
      <c r="V83">
        <f t="array" ref="V83:X83">VLOOKUP(B83, 'Gender Data'!$B$2:$E$238,{2,3,4},0)</f>
        <v>1542</v>
      </c>
      <c r="W83">
        <v>1473</v>
      </c>
      <c r="X83">
        <v>0</v>
      </c>
    </row>
    <row r="84" spans="1:24" x14ac:dyDescent="0.2">
      <c r="A84">
        <v>83</v>
      </c>
      <c r="B84" s="1">
        <v>44009.416666666664</v>
      </c>
      <c r="C84" s="3">
        <v>6</v>
      </c>
      <c r="D84" s="3">
        <v>27</v>
      </c>
      <c r="E84" s="3">
        <v>2020</v>
      </c>
      <c r="F84" s="2">
        <v>1233</v>
      </c>
      <c r="G84" s="2">
        <v>1285</v>
      </c>
      <c r="H84">
        <v>335</v>
      </c>
      <c r="I84">
        <v>118</v>
      </c>
      <c r="J84">
        <v>35</v>
      </c>
      <c r="K84">
        <v>24</v>
      </c>
      <c r="L84">
        <f t="array" ref="L84:U84">VLOOKUP(B84,'Age Data'!$B$2:$L$238,{2,3,4,5,6,7,8,9,10,11})</f>
        <v>0</v>
      </c>
      <c r="M84">
        <v>1</v>
      </c>
      <c r="N84">
        <v>16</v>
      </c>
      <c r="O84">
        <v>39</v>
      </c>
      <c r="P84">
        <v>96</v>
      </c>
      <c r="Q84">
        <v>234</v>
      </c>
      <c r="R84">
        <v>490</v>
      </c>
      <c r="S84">
        <v>738</v>
      </c>
      <c r="T84">
        <v>1397</v>
      </c>
      <c r="U84">
        <v>19</v>
      </c>
      <c r="V84">
        <f t="array" ref="V84:X84">VLOOKUP(B84, 'Gender Data'!$B$2:$E$238,{2,3,4},0)</f>
        <v>1547</v>
      </c>
      <c r="W84">
        <v>1483</v>
      </c>
      <c r="X84">
        <v>0</v>
      </c>
    </row>
    <row r="85" spans="1:24" x14ac:dyDescent="0.2">
      <c r="A85">
        <v>84</v>
      </c>
      <c r="B85" s="1">
        <v>44010.416666666664</v>
      </c>
      <c r="C85" s="3">
        <v>6</v>
      </c>
      <c r="D85" s="3">
        <v>28</v>
      </c>
      <c r="E85" s="3">
        <v>2020</v>
      </c>
      <c r="F85" s="2">
        <v>1238</v>
      </c>
      <c r="G85" s="2">
        <v>1286</v>
      </c>
      <c r="H85">
        <v>336</v>
      </c>
      <c r="I85">
        <v>119</v>
      </c>
      <c r="J85">
        <v>36</v>
      </c>
      <c r="K85">
        <v>27</v>
      </c>
      <c r="L85">
        <f t="array" ref="L85:U85">VLOOKUP(B85,'Age Data'!$B$2:$L$238,{2,3,4,5,6,7,8,9,10,11})</f>
        <v>0</v>
      </c>
      <c r="M85">
        <v>1</v>
      </c>
      <c r="N85">
        <v>17</v>
      </c>
      <c r="O85">
        <v>39</v>
      </c>
      <c r="P85">
        <v>96</v>
      </c>
      <c r="Q85">
        <v>235</v>
      </c>
      <c r="R85">
        <v>490</v>
      </c>
      <c r="S85">
        <v>743</v>
      </c>
      <c r="T85">
        <v>1399</v>
      </c>
      <c r="U85">
        <v>22</v>
      </c>
      <c r="V85">
        <f t="array" ref="V85:X85">VLOOKUP(B85, 'Gender Data'!$B$2:$E$238,{2,3,4},0)</f>
        <v>1554</v>
      </c>
      <c r="W85">
        <v>1488</v>
      </c>
      <c r="X85">
        <v>0</v>
      </c>
    </row>
    <row r="86" spans="1:24" x14ac:dyDescent="0.2">
      <c r="A86">
        <v>85</v>
      </c>
      <c r="B86" s="1">
        <v>44011.416666666664</v>
      </c>
      <c r="C86" s="3">
        <v>6</v>
      </c>
      <c r="D86" s="3">
        <v>29</v>
      </c>
      <c r="E86" s="3">
        <v>2020</v>
      </c>
      <c r="F86" s="2">
        <v>1241</v>
      </c>
      <c r="G86" s="2">
        <v>1289</v>
      </c>
      <c r="H86">
        <v>338</v>
      </c>
      <c r="I86">
        <v>119</v>
      </c>
      <c r="J86">
        <v>36</v>
      </c>
      <c r="K86">
        <v>25</v>
      </c>
      <c r="L86">
        <f t="array" ref="L86:U86">VLOOKUP(B86,'Age Data'!$B$2:$L$238,{2,3,4,5,6,7,8,9,10,11})</f>
        <v>0</v>
      </c>
      <c r="M86">
        <v>1</v>
      </c>
      <c r="N86">
        <v>17</v>
      </c>
      <c r="O86">
        <v>39</v>
      </c>
      <c r="P86">
        <v>96</v>
      </c>
      <c r="Q86">
        <v>237</v>
      </c>
      <c r="R86">
        <v>492</v>
      </c>
      <c r="S86">
        <v>744</v>
      </c>
      <c r="T86">
        <v>1403</v>
      </c>
      <c r="U86">
        <v>19</v>
      </c>
      <c r="V86">
        <f t="array" ref="V86:X86">VLOOKUP(B86, 'Gender Data'!$B$2:$E$238,{2,3,4},0)</f>
        <v>1558</v>
      </c>
      <c r="W86">
        <v>1490</v>
      </c>
      <c r="X86">
        <v>0</v>
      </c>
    </row>
    <row r="87" spans="1:24" x14ac:dyDescent="0.2">
      <c r="A87">
        <v>86</v>
      </c>
      <c r="B87" s="1">
        <v>44012.416666666664</v>
      </c>
      <c r="C87" s="3">
        <v>6</v>
      </c>
      <c r="D87" s="3">
        <v>30</v>
      </c>
      <c r="E87" s="3">
        <v>2020</v>
      </c>
      <c r="F87" s="2">
        <v>1242</v>
      </c>
      <c r="G87" s="2">
        <v>1295</v>
      </c>
      <c r="H87">
        <v>340</v>
      </c>
      <c r="I87">
        <v>120</v>
      </c>
      <c r="J87">
        <v>34</v>
      </c>
      <c r="K87">
        <v>31</v>
      </c>
      <c r="L87">
        <f t="array" ref="L87:U87">VLOOKUP(B87,'Age Data'!$B$2:$L$238,{2,3,4,5,6,7,8,9,10,11})</f>
        <v>0</v>
      </c>
      <c r="M87">
        <v>1</v>
      </c>
      <c r="N87">
        <v>16</v>
      </c>
      <c r="O87">
        <v>40</v>
      </c>
      <c r="P87">
        <v>96</v>
      </c>
      <c r="Q87">
        <v>239</v>
      </c>
      <c r="R87">
        <v>493</v>
      </c>
      <c r="S87">
        <v>744</v>
      </c>
      <c r="T87">
        <v>1408</v>
      </c>
      <c r="U87">
        <v>25</v>
      </c>
      <c r="V87">
        <f t="array" ref="V87:X87">VLOOKUP(B87, 'Gender Data'!$B$2:$E$238,{2,3,4},0)</f>
        <v>1567</v>
      </c>
      <c r="W87">
        <v>1495</v>
      </c>
      <c r="X87">
        <v>0</v>
      </c>
    </row>
    <row r="88" spans="1:24" x14ac:dyDescent="0.2">
      <c r="A88">
        <v>87</v>
      </c>
      <c r="B88" s="1">
        <v>44013.416666666664</v>
      </c>
      <c r="C88" s="3">
        <v>7</v>
      </c>
      <c r="D88" s="3">
        <v>1</v>
      </c>
      <c r="E88" s="3">
        <v>2020</v>
      </c>
      <c r="F88" s="2">
        <v>1246</v>
      </c>
      <c r="G88" s="2">
        <v>1310</v>
      </c>
      <c r="H88">
        <v>340</v>
      </c>
      <c r="I88">
        <v>120</v>
      </c>
      <c r="J88">
        <v>33</v>
      </c>
      <c r="K88">
        <v>28</v>
      </c>
      <c r="L88">
        <f t="array" ref="L88:U88">VLOOKUP(B88,'Age Data'!$B$2:$L$238,{2,3,4,5,6,7,8,9,10,11})</f>
        <v>0</v>
      </c>
      <c r="M88">
        <v>1</v>
      </c>
      <c r="N88">
        <v>16</v>
      </c>
      <c r="O88">
        <v>40</v>
      </c>
      <c r="P88">
        <v>98</v>
      </c>
      <c r="Q88">
        <v>241</v>
      </c>
      <c r="R88">
        <v>496</v>
      </c>
      <c r="S88">
        <v>747</v>
      </c>
      <c r="T88">
        <v>1416</v>
      </c>
      <c r="U88">
        <v>22</v>
      </c>
      <c r="V88">
        <f t="array" ref="V88:X88">VLOOKUP(B88, 'Gender Data'!$B$2:$E$238,{2,3,4},0)</f>
        <v>1575</v>
      </c>
      <c r="W88">
        <v>1502</v>
      </c>
      <c r="X88">
        <v>0</v>
      </c>
    </row>
    <row r="89" spans="1:24" x14ac:dyDescent="0.2">
      <c r="A89">
        <v>88</v>
      </c>
      <c r="B89" s="1">
        <v>44014.416666666664</v>
      </c>
      <c r="C89" s="3">
        <v>7</v>
      </c>
      <c r="D89" s="3">
        <v>2</v>
      </c>
      <c r="E89" s="3">
        <v>2020</v>
      </c>
      <c r="F89" s="2">
        <v>1246</v>
      </c>
      <c r="G89" s="2">
        <v>1316</v>
      </c>
      <c r="H89">
        <v>342</v>
      </c>
      <c r="I89">
        <v>120</v>
      </c>
      <c r="J89">
        <v>33</v>
      </c>
      <c r="K89">
        <v>29</v>
      </c>
      <c r="L89">
        <f t="array" ref="L89:U89">VLOOKUP(B89,'Age Data'!$B$2:$L$238,{2,3,4,5,6,7,8,9,10,11})</f>
        <v>0</v>
      </c>
      <c r="M89">
        <v>1</v>
      </c>
      <c r="N89">
        <v>16</v>
      </c>
      <c r="O89">
        <v>40</v>
      </c>
      <c r="P89">
        <v>98</v>
      </c>
      <c r="Q89">
        <v>242</v>
      </c>
      <c r="R89">
        <v>497</v>
      </c>
      <c r="S89">
        <v>748</v>
      </c>
      <c r="T89">
        <v>1422</v>
      </c>
      <c r="U89">
        <v>22</v>
      </c>
      <c r="V89">
        <f t="array" ref="V89:X89">VLOOKUP(B89, 'Gender Data'!$B$2:$E$238,{2,3,4},0)</f>
        <v>1581</v>
      </c>
      <c r="W89">
        <v>1505</v>
      </c>
      <c r="X89">
        <v>0</v>
      </c>
    </row>
    <row r="90" spans="1:24" x14ac:dyDescent="0.2">
      <c r="A90">
        <v>89</v>
      </c>
      <c r="B90" s="1">
        <v>44015.416666666664</v>
      </c>
      <c r="C90" s="3">
        <v>7</v>
      </c>
      <c r="D90" s="3">
        <v>3</v>
      </c>
      <c r="E90" s="3">
        <v>2020</v>
      </c>
      <c r="F90" s="2">
        <v>1251</v>
      </c>
      <c r="G90" s="2">
        <v>1321</v>
      </c>
      <c r="H90">
        <v>344</v>
      </c>
      <c r="I90">
        <v>121</v>
      </c>
      <c r="J90">
        <v>34</v>
      </c>
      <c r="K90">
        <v>28</v>
      </c>
      <c r="L90">
        <f t="array" ref="L90:U90">VLOOKUP(B90,'Age Data'!$B$2:$L$238,{2,3,4,5,6,7,8,9,10,11})</f>
        <v>0</v>
      </c>
      <c r="M90">
        <v>1</v>
      </c>
      <c r="N90">
        <v>16</v>
      </c>
      <c r="O90">
        <v>41</v>
      </c>
      <c r="P90">
        <v>98</v>
      </c>
      <c r="Q90">
        <v>242</v>
      </c>
      <c r="R90">
        <v>501</v>
      </c>
      <c r="S90">
        <v>756</v>
      </c>
      <c r="T90">
        <v>1423</v>
      </c>
      <c r="U90">
        <v>21</v>
      </c>
      <c r="V90">
        <f t="array" ref="V90:X90">VLOOKUP(B90, 'Gender Data'!$B$2:$E$238,{2,3,4},0)</f>
        <v>1581</v>
      </c>
      <c r="W90">
        <v>1518</v>
      </c>
      <c r="X90">
        <v>0</v>
      </c>
    </row>
    <row r="91" spans="1:24" x14ac:dyDescent="0.2">
      <c r="A91">
        <v>90</v>
      </c>
      <c r="B91" s="1">
        <v>44016.416666666664</v>
      </c>
      <c r="C91" s="3">
        <v>7</v>
      </c>
      <c r="D91" s="3">
        <v>4</v>
      </c>
      <c r="E91" s="3">
        <v>2020</v>
      </c>
      <c r="F91" s="2">
        <v>1258</v>
      </c>
      <c r="G91" s="2">
        <v>1324</v>
      </c>
      <c r="H91">
        <v>346</v>
      </c>
      <c r="I91">
        <v>121</v>
      </c>
      <c r="J91">
        <v>35</v>
      </c>
      <c r="K91">
        <v>27</v>
      </c>
      <c r="L91">
        <f t="array" ref="L91:U91">VLOOKUP(B91,'Age Data'!$B$2:$L$238,{2,3,4,5,6,7,8,9,10,11})</f>
        <v>0</v>
      </c>
      <c r="M91">
        <v>1</v>
      </c>
      <c r="N91">
        <v>17</v>
      </c>
      <c r="O91">
        <v>42</v>
      </c>
      <c r="P91">
        <v>98</v>
      </c>
      <c r="Q91">
        <v>242</v>
      </c>
      <c r="R91">
        <v>504</v>
      </c>
      <c r="S91">
        <v>758</v>
      </c>
      <c r="T91">
        <v>1428</v>
      </c>
      <c r="U91">
        <v>21</v>
      </c>
      <c r="V91">
        <f t="array" ref="V91:X91">VLOOKUP(B91, 'Gender Data'!$B$2:$E$238,{2,3,4},0)</f>
        <v>1586</v>
      </c>
      <c r="W91">
        <v>1525</v>
      </c>
      <c r="X91">
        <v>0</v>
      </c>
    </row>
    <row r="92" spans="1:24" x14ac:dyDescent="0.2">
      <c r="A92">
        <v>91</v>
      </c>
      <c r="B92" s="1">
        <v>44017.416666666664</v>
      </c>
      <c r="C92" s="3">
        <v>7</v>
      </c>
      <c r="D92" s="3">
        <v>5</v>
      </c>
      <c r="E92" s="3">
        <v>2020</v>
      </c>
      <c r="F92" s="2">
        <v>1258</v>
      </c>
      <c r="G92" s="2">
        <v>1327</v>
      </c>
      <c r="H92">
        <v>347</v>
      </c>
      <c r="I92">
        <v>121</v>
      </c>
      <c r="J92">
        <v>35</v>
      </c>
      <c r="K92">
        <v>30</v>
      </c>
      <c r="L92">
        <f t="array" ref="L92:U92">VLOOKUP(B92,'Age Data'!$B$2:$L$238,{2,3,4,5,6,7,8,9,10,11})</f>
        <v>0</v>
      </c>
      <c r="M92">
        <v>1</v>
      </c>
      <c r="N92">
        <v>17</v>
      </c>
      <c r="O92">
        <v>42</v>
      </c>
      <c r="P92">
        <v>98</v>
      </c>
      <c r="Q92">
        <v>242</v>
      </c>
      <c r="R92">
        <v>505</v>
      </c>
      <c r="S92">
        <v>758</v>
      </c>
      <c r="T92">
        <v>1431</v>
      </c>
      <c r="U92">
        <v>24</v>
      </c>
      <c r="V92">
        <f t="array" ref="V92:X92">VLOOKUP(B92, 'Gender Data'!$B$2:$E$238,{2,3,4},0)</f>
        <v>1587</v>
      </c>
      <c r="W92">
        <v>1531</v>
      </c>
      <c r="X92">
        <v>0</v>
      </c>
    </row>
    <row r="93" spans="1:24" x14ac:dyDescent="0.2">
      <c r="A93">
        <v>92</v>
      </c>
      <c r="B93" s="1">
        <v>44018.416666666664</v>
      </c>
      <c r="C93" s="3">
        <v>7</v>
      </c>
      <c r="D93" s="3">
        <v>6</v>
      </c>
      <c r="E93" s="3">
        <v>2020</v>
      </c>
      <c r="F93" s="2">
        <v>1263</v>
      </c>
      <c r="G93" s="2">
        <v>1329</v>
      </c>
      <c r="H93">
        <v>350</v>
      </c>
      <c r="I93">
        <v>122</v>
      </c>
      <c r="J93">
        <v>35</v>
      </c>
      <c r="K93">
        <v>22</v>
      </c>
      <c r="L93">
        <f t="array" ref="L93:U93">VLOOKUP(B93,'Age Data'!$B$2:$L$238,{2,3,4,5,6,7,8,9,10,11})</f>
        <v>0</v>
      </c>
      <c r="M93">
        <v>1</v>
      </c>
      <c r="N93">
        <v>17</v>
      </c>
      <c r="O93">
        <v>42</v>
      </c>
      <c r="P93">
        <v>98</v>
      </c>
      <c r="Q93">
        <v>242</v>
      </c>
      <c r="R93">
        <v>509</v>
      </c>
      <c r="S93">
        <v>763</v>
      </c>
      <c r="T93">
        <v>1433</v>
      </c>
      <c r="U93">
        <v>16</v>
      </c>
      <c r="V93">
        <f t="array" ref="V93:X93">VLOOKUP(B93, 'Gender Data'!$B$2:$E$238,{2,3,4},0)</f>
        <v>1588</v>
      </c>
      <c r="W93">
        <v>1533</v>
      </c>
      <c r="X93">
        <v>0</v>
      </c>
    </row>
    <row r="94" spans="1:24" x14ac:dyDescent="0.2">
      <c r="A94">
        <v>93</v>
      </c>
      <c r="B94" s="1">
        <v>44019.416666666664</v>
      </c>
      <c r="C94" s="3">
        <v>7</v>
      </c>
      <c r="D94" s="3">
        <v>7</v>
      </c>
      <c r="E94" s="3">
        <v>2020</v>
      </c>
      <c r="F94" s="2">
        <v>1266</v>
      </c>
      <c r="G94" s="2">
        <v>1335</v>
      </c>
      <c r="H94">
        <v>351</v>
      </c>
      <c r="I94">
        <v>123</v>
      </c>
      <c r="J94">
        <v>35</v>
      </c>
      <c r="K94">
        <v>30</v>
      </c>
      <c r="L94">
        <f t="array" ref="L94:U94">VLOOKUP(B94,'Age Data'!$B$2:$L$238,{2,3,4,5,6,7,8,9,10,11})</f>
        <v>0</v>
      </c>
      <c r="M94">
        <v>1</v>
      </c>
      <c r="N94">
        <v>17</v>
      </c>
      <c r="O94">
        <v>42</v>
      </c>
      <c r="P94">
        <v>98</v>
      </c>
      <c r="Q94">
        <v>242</v>
      </c>
      <c r="R94">
        <v>511</v>
      </c>
      <c r="S94">
        <v>766</v>
      </c>
      <c r="T94">
        <v>1438</v>
      </c>
      <c r="U94">
        <v>25</v>
      </c>
      <c r="V94">
        <f t="array" ref="V94:X94">VLOOKUP(B94, 'Gender Data'!$B$2:$E$238,{2,3,4},0)</f>
        <v>1593</v>
      </c>
      <c r="W94">
        <v>1547</v>
      </c>
      <c r="X94">
        <v>0</v>
      </c>
    </row>
    <row r="95" spans="1:24" x14ac:dyDescent="0.2">
      <c r="A95">
        <v>94</v>
      </c>
      <c r="B95" s="1">
        <v>44020.416666666664</v>
      </c>
      <c r="C95" s="3">
        <v>7</v>
      </c>
      <c r="D95" s="3">
        <v>8</v>
      </c>
      <c r="E95" s="3">
        <v>2020</v>
      </c>
      <c r="F95" s="2">
        <v>1270</v>
      </c>
      <c r="G95" s="2">
        <v>1344</v>
      </c>
      <c r="H95">
        <v>356</v>
      </c>
      <c r="I95">
        <v>122</v>
      </c>
      <c r="J95">
        <v>34</v>
      </c>
      <c r="K95">
        <v>23</v>
      </c>
      <c r="L95">
        <f t="array" ref="L95:U95">VLOOKUP(B95,'Age Data'!$B$2:$L$238,{2,3,4,5,6,7,8,9,10,11})</f>
        <v>0</v>
      </c>
      <c r="M95">
        <v>1</v>
      </c>
      <c r="N95">
        <v>18</v>
      </c>
      <c r="O95">
        <v>42</v>
      </c>
      <c r="P95">
        <v>98</v>
      </c>
      <c r="Q95">
        <v>245</v>
      </c>
      <c r="R95">
        <v>513</v>
      </c>
      <c r="S95">
        <v>768</v>
      </c>
      <c r="T95">
        <v>1446</v>
      </c>
      <c r="U95">
        <v>18</v>
      </c>
      <c r="V95">
        <f t="array" ref="V95:X95">VLOOKUP(B95, 'Gender Data'!$B$2:$E$238,{2,3,4},0)</f>
        <v>1597</v>
      </c>
      <c r="W95">
        <v>1552</v>
      </c>
      <c r="X95">
        <v>0</v>
      </c>
    </row>
    <row r="96" spans="1:24" x14ac:dyDescent="0.2">
      <c r="A96">
        <v>95</v>
      </c>
      <c r="B96" s="1">
        <v>44021.416666666664</v>
      </c>
      <c r="C96" s="3">
        <v>7</v>
      </c>
      <c r="D96" s="3">
        <v>9</v>
      </c>
      <c r="E96" s="3">
        <v>2020</v>
      </c>
      <c r="F96" s="2">
        <v>1276</v>
      </c>
      <c r="G96" s="2">
        <v>1348</v>
      </c>
      <c r="H96">
        <v>355</v>
      </c>
      <c r="I96">
        <v>123</v>
      </c>
      <c r="J96">
        <v>34</v>
      </c>
      <c r="K96">
        <v>24</v>
      </c>
      <c r="L96">
        <f t="array" ref="L96:U96">VLOOKUP(B96,'Age Data'!$B$2:$L$238,{2,3,4,5,6,7,8,9,10,11})</f>
        <v>0</v>
      </c>
      <c r="M96">
        <v>1</v>
      </c>
      <c r="N96">
        <v>18</v>
      </c>
      <c r="O96">
        <v>42</v>
      </c>
      <c r="P96">
        <v>99</v>
      </c>
      <c r="Q96">
        <v>245</v>
      </c>
      <c r="R96">
        <v>514</v>
      </c>
      <c r="S96">
        <v>773</v>
      </c>
      <c r="T96">
        <v>1450</v>
      </c>
      <c r="U96">
        <v>18</v>
      </c>
      <c r="V96">
        <f t="array" ref="V96:X96">VLOOKUP(B96, 'Gender Data'!$B$2:$E$238,{2,3,4},0)</f>
        <v>1603</v>
      </c>
      <c r="W96">
        <v>1557</v>
      </c>
      <c r="X96">
        <v>0</v>
      </c>
    </row>
    <row r="97" spans="1:24" x14ac:dyDescent="0.2">
      <c r="A97">
        <v>96</v>
      </c>
      <c r="B97" s="1">
        <v>44022.416666666664</v>
      </c>
      <c r="C97" s="3">
        <v>7</v>
      </c>
      <c r="D97" s="3">
        <v>10</v>
      </c>
      <c r="E97" s="3">
        <v>2020</v>
      </c>
      <c r="F97" s="2">
        <v>1286</v>
      </c>
      <c r="G97" s="2">
        <v>1352</v>
      </c>
      <c r="H97">
        <v>358</v>
      </c>
      <c r="I97">
        <v>123</v>
      </c>
      <c r="J97">
        <v>34</v>
      </c>
      <c r="K97">
        <v>19</v>
      </c>
      <c r="L97">
        <f t="array" ref="L97:U97">VLOOKUP(B97,'Age Data'!$B$2:$L$238,{2,3,4,5,6,7,8,9,10,11})</f>
        <v>0</v>
      </c>
      <c r="M97">
        <v>1</v>
      </c>
      <c r="N97">
        <v>18</v>
      </c>
      <c r="O97">
        <v>42</v>
      </c>
      <c r="P97">
        <v>99</v>
      </c>
      <c r="Q97">
        <v>247</v>
      </c>
      <c r="R97">
        <v>516</v>
      </c>
      <c r="S97">
        <v>775</v>
      </c>
      <c r="T97">
        <v>1458</v>
      </c>
      <c r="U97">
        <v>16</v>
      </c>
      <c r="V97">
        <f t="array" ref="V97:X97">VLOOKUP(B97, 'Gender Data'!$B$2:$E$238,{2,3,4},0)</f>
        <v>1609</v>
      </c>
      <c r="W97">
        <v>1563</v>
      </c>
      <c r="X97">
        <v>0</v>
      </c>
    </row>
    <row r="98" spans="1:24" x14ac:dyDescent="0.2">
      <c r="A98">
        <v>97</v>
      </c>
      <c r="B98" s="1">
        <v>44023.416666666664</v>
      </c>
      <c r="C98" s="3">
        <v>7</v>
      </c>
      <c r="D98" s="3">
        <v>11</v>
      </c>
      <c r="E98" s="3">
        <v>2020</v>
      </c>
      <c r="F98" s="2">
        <v>1289</v>
      </c>
      <c r="G98" s="2">
        <v>1355</v>
      </c>
      <c r="H98">
        <v>359</v>
      </c>
      <c r="I98">
        <v>123</v>
      </c>
      <c r="J98">
        <v>34</v>
      </c>
      <c r="K98">
        <v>19</v>
      </c>
      <c r="L98">
        <f t="array" ref="L98:U98">VLOOKUP(B98,'Age Data'!$B$2:$L$238,{2,3,4,5,6,7,8,9,10,11})</f>
        <v>0</v>
      </c>
      <c r="M98">
        <v>1</v>
      </c>
      <c r="N98">
        <v>18</v>
      </c>
      <c r="O98">
        <v>42</v>
      </c>
      <c r="P98">
        <v>99</v>
      </c>
      <c r="Q98">
        <v>249</v>
      </c>
      <c r="R98">
        <v>517</v>
      </c>
      <c r="S98">
        <v>777</v>
      </c>
      <c r="T98">
        <v>1461</v>
      </c>
      <c r="U98">
        <v>15</v>
      </c>
      <c r="V98">
        <f t="array" ref="V98:X98">VLOOKUP(B98, 'Gender Data'!$B$2:$E$238,{2,3,4},0)</f>
        <v>1613</v>
      </c>
      <c r="W98">
        <v>1566</v>
      </c>
      <c r="X98">
        <v>0</v>
      </c>
    </row>
    <row r="99" spans="1:24" x14ac:dyDescent="0.2">
      <c r="A99">
        <v>98</v>
      </c>
      <c r="B99" s="1">
        <v>44024.416666666664</v>
      </c>
      <c r="C99" s="3">
        <v>7</v>
      </c>
      <c r="D99" s="3">
        <v>12</v>
      </c>
      <c r="E99" s="3">
        <v>2020</v>
      </c>
      <c r="F99" s="2">
        <v>1295</v>
      </c>
      <c r="G99" s="2">
        <v>1357</v>
      </c>
      <c r="H99">
        <v>361</v>
      </c>
      <c r="I99">
        <v>123</v>
      </c>
      <c r="J99">
        <v>35</v>
      </c>
      <c r="K99">
        <v>17</v>
      </c>
      <c r="L99">
        <f t="array" ref="L99:U99">VLOOKUP(B99,'Age Data'!$B$2:$L$238,{2,3,4,5,6,7,8,9,10,11})</f>
        <v>0</v>
      </c>
      <c r="M99">
        <v>1</v>
      </c>
      <c r="N99">
        <v>18</v>
      </c>
      <c r="O99">
        <v>42</v>
      </c>
      <c r="P99">
        <v>101</v>
      </c>
      <c r="Q99">
        <v>249</v>
      </c>
      <c r="R99">
        <v>520</v>
      </c>
      <c r="S99">
        <v>783</v>
      </c>
      <c r="T99">
        <v>1461</v>
      </c>
      <c r="U99">
        <v>13</v>
      </c>
      <c r="V99">
        <f t="array" ref="V99:X99">VLOOKUP(B99, 'Gender Data'!$B$2:$E$238,{2,3,4},0)</f>
        <v>1619</v>
      </c>
      <c r="W99">
        <v>1569</v>
      </c>
      <c r="X99">
        <v>0</v>
      </c>
    </row>
    <row r="100" spans="1:24" x14ac:dyDescent="0.2">
      <c r="A100">
        <v>99</v>
      </c>
      <c r="B100" s="1">
        <v>44025.416666666664</v>
      </c>
      <c r="C100" s="3">
        <v>7</v>
      </c>
      <c r="D100" s="3">
        <v>13</v>
      </c>
      <c r="E100" s="3">
        <v>2020</v>
      </c>
      <c r="F100" s="2">
        <v>1298</v>
      </c>
      <c r="G100" s="2">
        <v>1357</v>
      </c>
      <c r="H100">
        <v>363</v>
      </c>
      <c r="I100">
        <v>124</v>
      </c>
      <c r="J100">
        <v>35</v>
      </c>
      <c r="K100">
        <v>17</v>
      </c>
      <c r="L100">
        <f t="array" ref="L100:U100">VLOOKUP(B100,'Age Data'!$B$2:$L$238,{2,3,4,5,6,7,8,9,10,11})</f>
        <v>0</v>
      </c>
      <c r="M100">
        <v>1</v>
      </c>
      <c r="N100">
        <v>18</v>
      </c>
      <c r="O100">
        <v>42</v>
      </c>
      <c r="P100">
        <v>101</v>
      </c>
      <c r="Q100">
        <v>250</v>
      </c>
      <c r="R100">
        <v>522</v>
      </c>
      <c r="S100">
        <v>786</v>
      </c>
      <c r="T100">
        <v>1461</v>
      </c>
      <c r="U100">
        <v>13</v>
      </c>
      <c r="V100">
        <f t="array" ref="V100:X100">VLOOKUP(B100, 'Gender Data'!$B$2:$E$238,{2,3,4},0)</f>
        <v>1622</v>
      </c>
      <c r="W100">
        <v>1572</v>
      </c>
      <c r="X100">
        <v>0</v>
      </c>
    </row>
    <row r="101" spans="1:24" x14ac:dyDescent="0.2">
      <c r="A101">
        <v>100</v>
      </c>
      <c r="B101" s="1">
        <v>44026.416666666664</v>
      </c>
      <c r="C101" s="3">
        <v>7</v>
      </c>
      <c r="D101" s="3">
        <v>14</v>
      </c>
      <c r="E101" s="3">
        <v>2020</v>
      </c>
      <c r="F101" s="2">
        <v>1301</v>
      </c>
      <c r="G101" s="2">
        <v>1357</v>
      </c>
      <c r="H101">
        <v>366</v>
      </c>
      <c r="I101">
        <v>124</v>
      </c>
      <c r="J101">
        <v>35</v>
      </c>
      <c r="K101">
        <v>19</v>
      </c>
      <c r="L101">
        <f t="array" ref="L101:U101">VLOOKUP(B101,'Age Data'!$B$2:$L$238,{2,3,4,5,6,7,8,9,10,11})</f>
        <v>0</v>
      </c>
      <c r="M101">
        <v>1</v>
      </c>
      <c r="N101">
        <v>18</v>
      </c>
      <c r="O101">
        <v>42</v>
      </c>
      <c r="P101">
        <v>101</v>
      </c>
      <c r="Q101">
        <v>251</v>
      </c>
      <c r="R101">
        <v>523</v>
      </c>
      <c r="S101">
        <v>788</v>
      </c>
      <c r="T101">
        <v>1463</v>
      </c>
      <c r="U101">
        <v>15</v>
      </c>
      <c r="V101">
        <f t="array" ref="V101:X101">VLOOKUP(B101, 'Gender Data'!$B$2:$E$238,{2,3,4},0)</f>
        <v>1627</v>
      </c>
      <c r="W101">
        <v>1575</v>
      </c>
      <c r="X101">
        <v>0</v>
      </c>
    </row>
    <row r="102" spans="1:24" x14ac:dyDescent="0.2">
      <c r="A102">
        <v>101</v>
      </c>
      <c r="B102" s="1">
        <v>44027.416666666664</v>
      </c>
      <c r="C102" s="3">
        <v>7</v>
      </c>
      <c r="D102" s="3">
        <v>15</v>
      </c>
      <c r="E102" s="3">
        <v>2020</v>
      </c>
      <c r="F102" s="2">
        <v>1305</v>
      </c>
      <c r="G102" s="2">
        <v>1363</v>
      </c>
      <c r="H102">
        <v>368</v>
      </c>
      <c r="I102">
        <v>124</v>
      </c>
      <c r="J102">
        <v>36</v>
      </c>
      <c r="K102">
        <v>13</v>
      </c>
      <c r="L102">
        <f t="array" ref="L102:U102">VLOOKUP(B102,'Age Data'!$B$2:$L$238,{2,3,4,5,6,7,8,9,10,11})</f>
        <v>0</v>
      </c>
      <c r="M102">
        <v>1</v>
      </c>
      <c r="N102">
        <v>18</v>
      </c>
      <c r="O102">
        <v>42</v>
      </c>
      <c r="P102">
        <v>101</v>
      </c>
      <c r="Q102">
        <v>252</v>
      </c>
      <c r="R102">
        <v>524</v>
      </c>
      <c r="S102">
        <v>792</v>
      </c>
      <c r="T102">
        <v>1469</v>
      </c>
      <c r="U102">
        <v>10</v>
      </c>
      <c r="V102">
        <f t="array" ref="V102:X102">VLOOKUP(B102, 'Gender Data'!$B$2:$E$238,{2,3,4},0)</f>
        <v>1632</v>
      </c>
      <c r="W102">
        <v>1577</v>
      </c>
      <c r="X102">
        <v>0</v>
      </c>
    </row>
    <row r="103" spans="1:24" x14ac:dyDescent="0.2">
      <c r="A103">
        <v>102</v>
      </c>
      <c r="B103" s="1">
        <v>44028.416666666664</v>
      </c>
      <c r="C103" s="3">
        <v>7</v>
      </c>
      <c r="D103" s="3">
        <v>16</v>
      </c>
      <c r="E103" s="3">
        <v>2020</v>
      </c>
      <c r="F103" s="2">
        <v>1308</v>
      </c>
      <c r="G103" s="2">
        <v>1365</v>
      </c>
      <c r="H103">
        <v>370</v>
      </c>
      <c r="I103">
        <v>124</v>
      </c>
      <c r="J103">
        <v>36</v>
      </c>
      <c r="K103">
        <v>12</v>
      </c>
      <c r="L103">
        <f t="array" ref="L103:U103">VLOOKUP(B103,'Age Data'!$B$2:$L$238,{2,3,4,5,6,7,8,9,10,11})</f>
        <v>0</v>
      </c>
      <c r="M103">
        <v>1</v>
      </c>
      <c r="N103">
        <v>18</v>
      </c>
      <c r="O103">
        <v>42</v>
      </c>
      <c r="P103">
        <v>102</v>
      </c>
      <c r="Q103">
        <v>254</v>
      </c>
      <c r="R103">
        <v>523</v>
      </c>
      <c r="S103">
        <v>793</v>
      </c>
      <c r="T103">
        <v>1472</v>
      </c>
      <c r="U103">
        <v>10</v>
      </c>
      <c r="V103">
        <f t="array" ref="V103:X103">VLOOKUP(B103, 'Gender Data'!$B$2:$E$238,{2,3,4},0)</f>
        <v>1634</v>
      </c>
      <c r="W103">
        <v>1581</v>
      </c>
      <c r="X103">
        <v>0</v>
      </c>
    </row>
    <row r="104" spans="1:24" x14ac:dyDescent="0.2">
      <c r="A104">
        <v>103</v>
      </c>
      <c r="B104" s="1">
        <v>44029.416666666664</v>
      </c>
      <c r="C104" s="3">
        <v>7</v>
      </c>
      <c r="D104" s="3">
        <v>17</v>
      </c>
      <c r="E104" s="3">
        <v>2020</v>
      </c>
      <c r="F104" s="2">
        <v>1310</v>
      </c>
      <c r="G104" s="2">
        <v>1367</v>
      </c>
      <c r="H104">
        <v>372</v>
      </c>
      <c r="I104">
        <v>124</v>
      </c>
      <c r="J104">
        <v>36</v>
      </c>
      <c r="K104">
        <v>18</v>
      </c>
      <c r="L104">
        <f t="array" ref="L104:U104">VLOOKUP(B104,'Age Data'!$B$2:$L$238,{2,3,4,5,6,7,8,9,10,11})</f>
        <v>0</v>
      </c>
      <c r="M104">
        <v>1</v>
      </c>
      <c r="N104">
        <v>18</v>
      </c>
      <c r="O104">
        <v>43</v>
      </c>
      <c r="P104">
        <v>102</v>
      </c>
      <c r="Q104">
        <v>254</v>
      </c>
      <c r="R104">
        <v>523</v>
      </c>
      <c r="S104">
        <v>797</v>
      </c>
      <c r="T104">
        <v>1473</v>
      </c>
      <c r="U104">
        <v>16</v>
      </c>
      <c r="V104">
        <f t="array" ref="V104:X104">VLOOKUP(B104, 'Gender Data'!$B$2:$E$238,{2,3,4},0)</f>
        <v>1639</v>
      </c>
      <c r="W104">
        <v>1588</v>
      </c>
      <c r="X104">
        <v>0</v>
      </c>
    </row>
    <row r="105" spans="1:24" x14ac:dyDescent="0.2">
      <c r="A105">
        <v>104</v>
      </c>
      <c r="B105" s="1">
        <v>44030.416666666664</v>
      </c>
      <c r="C105" s="3">
        <v>7</v>
      </c>
      <c r="D105" s="3">
        <v>18</v>
      </c>
      <c r="E105" s="3">
        <v>2020</v>
      </c>
      <c r="F105" s="2">
        <v>1318</v>
      </c>
      <c r="G105" s="2">
        <v>1372</v>
      </c>
      <c r="H105">
        <v>375</v>
      </c>
      <c r="I105">
        <v>124</v>
      </c>
      <c r="J105">
        <v>37</v>
      </c>
      <c r="K105">
        <v>12</v>
      </c>
      <c r="L105">
        <f t="array" ref="L105:U105">VLOOKUP(B105,'Age Data'!$B$2:$L$238,{2,3,4,5,6,7,8,9,10,11})</f>
        <v>0</v>
      </c>
      <c r="M105">
        <v>1</v>
      </c>
      <c r="N105">
        <v>18</v>
      </c>
      <c r="O105">
        <v>44</v>
      </c>
      <c r="P105">
        <v>102</v>
      </c>
      <c r="Q105">
        <v>255</v>
      </c>
      <c r="R105">
        <v>526</v>
      </c>
      <c r="S105">
        <v>802</v>
      </c>
      <c r="T105">
        <v>1482</v>
      </c>
      <c r="U105">
        <v>8</v>
      </c>
      <c r="V105">
        <f t="array" ref="V105:X105">VLOOKUP(B105, 'Gender Data'!$B$2:$E$238,{2,3,4},0)</f>
        <v>1643</v>
      </c>
      <c r="W105">
        <v>1595</v>
      </c>
      <c r="X105">
        <v>0</v>
      </c>
    </row>
    <row r="106" spans="1:24" x14ac:dyDescent="0.2">
      <c r="A106">
        <v>105</v>
      </c>
      <c r="B106" s="1">
        <v>44031.416666666664</v>
      </c>
      <c r="C106" s="3">
        <v>7</v>
      </c>
      <c r="D106" s="3">
        <v>19</v>
      </c>
      <c r="E106" s="3">
        <v>2020</v>
      </c>
      <c r="F106" s="2">
        <v>1322</v>
      </c>
      <c r="G106" s="2">
        <v>1374</v>
      </c>
      <c r="H106">
        <v>374</v>
      </c>
      <c r="I106">
        <v>124</v>
      </c>
      <c r="J106">
        <v>37</v>
      </c>
      <c r="K106">
        <v>16</v>
      </c>
      <c r="L106">
        <f t="array" ref="L106:U106">VLOOKUP(B106,'Age Data'!$B$2:$L$238,{2,3,4,5,6,7,8,9,10,11})</f>
        <v>0</v>
      </c>
      <c r="M106">
        <v>1</v>
      </c>
      <c r="N106">
        <v>18</v>
      </c>
      <c r="O106">
        <v>45</v>
      </c>
      <c r="P106">
        <v>102</v>
      </c>
      <c r="Q106">
        <v>255</v>
      </c>
      <c r="R106">
        <v>527</v>
      </c>
      <c r="S106">
        <v>803</v>
      </c>
      <c r="T106">
        <v>1484</v>
      </c>
      <c r="U106">
        <v>12</v>
      </c>
      <c r="V106">
        <f t="array" ref="V106:X106">VLOOKUP(B106, 'Gender Data'!$B$2:$E$238,{2,3,4},0)</f>
        <v>1649</v>
      </c>
      <c r="W106">
        <v>1598</v>
      </c>
      <c r="X106">
        <v>0</v>
      </c>
    </row>
    <row r="107" spans="1:24" x14ac:dyDescent="0.2">
      <c r="A107">
        <v>106</v>
      </c>
      <c r="B107" s="1">
        <v>44032.416666666664</v>
      </c>
      <c r="C107" s="3">
        <v>7</v>
      </c>
      <c r="D107" s="3">
        <v>20</v>
      </c>
      <c r="E107" s="3">
        <v>2020</v>
      </c>
      <c r="F107" s="2">
        <v>1327</v>
      </c>
      <c r="G107" s="2">
        <v>1375</v>
      </c>
      <c r="H107">
        <v>377</v>
      </c>
      <c r="I107">
        <v>124</v>
      </c>
      <c r="J107">
        <v>37</v>
      </c>
      <c r="K107">
        <v>12</v>
      </c>
      <c r="L107">
        <f t="array" ref="L107:U107">VLOOKUP(B107,'Age Data'!$B$2:$L$238,{2,3,4,5,6,7,8,9,10,11})</f>
        <v>0</v>
      </c>
      <c r="M107">
        <v>1</v>
      </c>
      <c r="N107">
        <v>18</v>
      </c>
      <c r="O107">
        <v>45</v>
      </c>
      <c r="P107">
        <v>102</v>
      </c>
      <c r="Q107">
        <v>257</v>
      </c>
      <c r="R107">
        <v>530</v>
      </c>
      <c r="S107">
        <v>805</v>
      </c>
      <c r="T107">
        <v>1486</v>
      </c>
      <c r="U107">
        <v>8</v>
      </c>
      <c r="V107">
        <f t="array" ref="V107:X107">VLOOKUP(B107, 'Gender Data'!$B$2:$E$238,{2,3,4},0)</f>
        <v>1651</v>
      </c>
      <c r="W107">
        <v>1601</v>
      </c>
      <c r="X107">
        <v>0</v>
      </c>
    </row>
    <row r="108" spans="1:24" x14ac:dyDescent="0.2">
      <c r="A108">
        <v>107</v>
      </c>
      <c r="B108" s="1">
        <v>44033.416666666664</v>
      </c>
      <c r="C108" s="3">
        <v>7</v>
      </c>
      <c r="D108" s="3">
        <v>21</v>
      </c>
      <c r="E108" s="3">
        <v>2020</v>
      </c>
      <c r="F108" s="2">
        <v>1332</v>
      </c>
      <c r="G108" s="2">
        <v>1385</v>
      </c>
      <c r="H108">
        <v>379</v>
      </c>
      <c r="I108">
        <v>125</v>
      </c>
      <c r="J108">
        <v>36</v>
      </c>
      <c r="K108">
        <v>15</v>
      </c>
      <c r="L108">
        <f t="array" ref="L108:U108">VLOOKUP(B108,'Age Data'!$B$2:$L$238,{2,3,4,5,6,7,8,9,10,11})</f>
        <v>0</v>
      </c>
      <c r="M108">
        <v>1</v>
      </c>
      <c r="N108">
        <v>18</v>
      </c>
      <c r="O108">
        <v>45</v>
      </c>
      <c r="P108">
        <v>102</v>
      </c>
      <c r="Q108">
        <v>258</v>
      </c>
      <c r="R108">
        <v>530</v>
      </c>
      <c r="S108">
        <v>813</v>
      </c>
      <c r="T108">
        <v>1493</v>
      </c>
      <c r="U108">
        <v>12</v>
      </c>
      <c r="V108">
        <f t="array" ref="V108:X108">VLOOKUP(B108, 'Gender Data'!$B$2:$E$238,{2,3,4},0)</f>
        <v>1660</v>
      </c>
      <c r="W108">
        <v>1612</v>
      </c>
      <c r="X108">
        <v>0</v>
      </c>
    </row>
    <row r="109" spans="1:24" x14ac:dyDescent="0.2">
      <c r="A109">
        <v>108</v>
      </c>
      <c r="B109" s="1">
        <v>44034.416666666664</v>
      </c>
      <c r="C109" s="3">
        <v>7</v>
      </c>
      <c r="D109" s="3">
        <v>22</v>
      </c>
      <c r="E109" s="3">
        <v>2020</v>
      </c>
      <c r="F109" s="2">
        <v>1336</v>
      </c>
      <c r="G109" s="2">
        <v>1387</v>
      </c>
      <c r="H109">
        <v>380</v>
      </c>
      <c r="I109">
        <v>125</v>
      </c>
      <c r="J109">
        <v>36</v>
      </c>
      <c r="K109">
        <v>12</v>
      </c>
      <c r="L109">
        <f t="array" ref="L109:U109">VLOOKUP(B109,'Age Data'!$B$2:$L$238,{2,3,4,5,6,7,8,9,10,11})</f>
        <v>0</v>
      </c>
      <c r="M109">
        <v>1</v>
      </c>
      <c r="N109">
        <v>18</v>
      </c>
      <c r="O109">
        <v>44</v>
      </c>
      <c r="P109">
        <v>103</v>
      </c>
      <c r="Q109">
        <v>258</v>
      </c>
      <c r="R109">
        <v>531</v>
      </c>
      <c r="S109">
        <v>815</v>
      </c>
      <c r="T109">
        <v>1496</v>
      </c>
      <c r="U109">
        <v>10</v>
      </c>
      <c r="V109">
        <f t="array" ref="V109:X109">VLOOKUP(B109, 'Gender Data'!$B$2:$E$238,{2,3,4},0)</f>
        <v>1664</v>
      </c>
      <c r="W109">
        <v>1612</v>
      </c>
      <c r="X109">
        <v>0</v>
      </c>
    </row>
    <row r="110" spans="1:24" x14ac:dyDescent="0.2">
      <c r="A110">
        <v>109</v>
      </c>
      <c r="B110" s="1">
        <v>44035.416666666664</v>
      </c>
      <c r="C110" s="3">
        <v>7</v>
      </c>
      <c r="D110" s="3">
        <v>23</v>
      </c>
      <c r="E110" s="3">
        <v>2020</v>
      </c>
      <c r="F110" s="2">
        <v>1340</v>
      </c>
      <c r="G110" s="2">
        <v>1388</v>
      </c>
      <c r="H110">
        <v>383</v>
      </c>
      <c r="I110">
        <v>125</v>
      </c>
      <c r="J110">
        <v>36</v>
      </c>
      <c r="K110">
        <v>9</v>
      </c>
      <c r="L110">
        <f t="array" ref="L110:U110">VLOOKUP(B110,'Age Data'!$B$2:$L$238,{2,3,4,5,6,7,8,9,10,11})</f>
        <v>0</v>
      </c>
      <c r="M110">
        <v>1</v>
      </c>
      <c r="N110">
        <v>18</v>
      </c>
      <c r="O110">
        <v>44</v>
      </c>
      <c r="P110">
        <v>105</v>
      </c>
      <c r="Q110">
        <v>259</v>
      </c>
      <c r="R110">
        <v>534</v>
      </c>
      <c r="S110">
        <v>815</v>
      </c>
      <c r="T110">
        <v>1498</v>
      </c>
      <c r="U110">
        <v>7</v>
      </c>
      <c r="V110">
        <f t="array" ref="V110:X110">VLOOKUP(B110, 'Gender Data'!$B$2:$E$238,{2,3,4},0)</f>
        <v>1666</v>
      </c>
      <c r="W110">
        <v>1615</v>
      </c>
      <c r="X110">
        <v>0</v>
      </c>
    </row>
    <row r="111" spans="1:24" x14ac:dyDescent="0.2">
      <c r="A111">
        <v>110</v>
      </c>
      <c r="B111" s="1">
        <v>44036.416666666664</v>
      </c>
      <c r="C111" s="3">
        <v>7</v>
      </c>
      <c r="D111" s="3">
        <v>24</v>
      </c>
      <c r="E111" s="3">
        <v>2020</v>
      </c>
      <c r="F111" s="2">
        <v>1342</v>
      </c>
      <c r="G111" s="2">
        <v>1392</v>
      </c>
      <c r="H111">
        <v>384</v>
      </c>
      <c r="I111">
        <v>125</v>
      </c>
      <c r="J111">
        <v>36</v>
      </c>
      <c r="K111">
        <v>14</v>
      </c>
      <c r="L111">
        <f t="array" ref="L111:U111">VLOOKUP(B111,'Age Data'!$B$2:$L$238,{2,3,4,5,6,7,8,9,10,11})</f>
        <v>0</v>
      </c>
      <c r="M111">
        <v>1</v>
      </c>
      <c r="N111">
        <v>18</v>
      </c>
      <c r="O111">
        <v>44</v>
      </c>
      <c r="P111">
        <v>106</v>
      </c>
      <c r="Q111">
        <v>259</v>
      </c>
      <c r="R111">
        <v>536</v>
      </c>
      <c r="S111">
        <v>817</v>
      </c>
      <c r="T111">
        <v>1500</v>
      </c>
      <c r="U111">
        <v>12</v>
      </c>
      <c r="V111">
        <f t="array" ref="V111:X111">VLOOKUP(B111, 'Gender Data'!$B$2:$E$238,{2,3,4},0)</f>
        <v>1671</v>
      </c>
      <c r="W111">
        <v>1622</v>
      </c>
      <c r="X111">
        <v>0</v>
      </c>
    </row>
    <row r="112" spans="1:24" x14ac:dyDescent="0.2">
      <c r="A112">
        <v>111</v>
      </c>
      <c r="B112" s="1">
        <v>44037.416666666664</v>
      </c>
      <c r="C112" s="3">
        <v>7</v>
      </c>
      <c r="D112" s="3">
        <v>25</v>
      </c>
      <c r="E112" s="3">
        <v>2020</v>
      </c>
      <c r="F112" s="2">
        <v>1349</v>
      </c>
      <c r="G112" s="2">
        <v>1397</v>
      </c>
      <c r="H112">
        <v>384</v>
      </c>
      <c r="I112">
        <v>125</v>
      </c>
      <c r="J112">
        <v>35</v>
      </c>
      <c r="K112">
        <v>14</v>
      </c>
      <c r="L112">
        <f t="array" ref="L112:U112">VLOOKUP(B112,'Age Data'!$B$2:$L$238,{2,3,4,5,6,7,8,9,10,11})</f>
        <v>0</v>
      </c>
      <c r="M112">
        <v>1</v>
      </c>
      <c r="N112">
        <v>18</v>
      </c>
      <c r="O112">
        <v>44</v>
      </c>
      <c r="P112">
        <v>105</v>
      </c>
      <c r="Q112">
        <v>260</v>
      </c>
      <c r="R112">
        <v>540</v>
      </c>
      <c r="S112">
        <v>818</v>
      </c>
      <c r="T112">
        <v>1506</v>
      </c>
      <c r="U112">
        <v>12</v>
      </c>
      <c r="V112">
        <f t="array" ref="V112:X112">VLOOKUP(B112, 'Gender Data'!$B$2:$E$238,{2,3,4},0)</f>
        <v>1679</v>
      </c>
      <c r="W112">
        <v>1625</v>
      </c>
      <c r="X112">
        <v>0</v>
      </c>
    </row>
    <row r="113" spans="1:24" x14ac:dyDescent="0.2">
      <c r="A113">
        <v>112</v>
      </c>
      <c r="B113" s="1">
        <v>44038.416666666664</v>
      </c>
      <c r="C113" s="3">
        <v>7</v>
      </c>
      <c r="D113" s="3">
        <v>26</v>
      </c>
      <c r="E113" s="3">
        <v>2020</v>
      </c>
      <c r="F113" s="2">
        <v>1354</v>
      </c>
      <c r="G113" s="2">
        <v>1397</v>
      </c>
      <c r="H113">
        <v>385</v>
      </c>
      <c r="I113">
        <v>125</v>
      </c>
      <c r="J113">
        <v>35</v>
      </c>
      <c r="K113">
        <v>13</v>
      </c>
      <c r="L113">
        <f t="array" ref="L113:U113">VLOOKUP(B113,'Age Data'!$B$2:$L$238,{2,3,4,5,6,7,8,9,10,11})</f>
        <v>0</v>
      </c>
      <c r="M113">
        <v>1</v>
      </c>
      <c r="N113">
        <v>18</v>
      </c>
      <c r="O113">
        <v>44</v>
      </c>
      <c r="P113">
        <v>105</v>
      </c>
      <c r="Q113">
        <v>261</v>
      </c>
      <c r="R113">
        <v>542</v>
      </c>
      <c r="S113">
        <v>819</v>
      </c>
      <c r="T113">
        <v>1508</v>
      </c>
      <c r="U113">
        <v>11</v>
      </c>
      <c r="V113">
        <f t="array" ref="V113:X113">VLOOKUP(B113, 'Gender Data'!$B$2:$E$238,{2,3,4},0)</f>
        <v>1682</v>
      </c>
      <c r="W113">
        <v>1627</v>
      </c>
      <c r="X113">
        <v>0</v>
      </c>
    </row>
    <row r="114" spans="1:24" x14ac:dyDescent="0.2">
      <c r="A114">
        <v>113</v>
      </c>
      <c r="B114" s="1">
        <v>44039.416666666664</v>
      </c>
      <c r="C114" s="3">
        <v>7</v>
      </c>
      <c r="D114" s="3">
        <v>27</v>
      </c>
      <c r="E114" s="3">
        <v>2020</v>
      </c>
      <c r="F114" s="2">
        <v>1357</v>
      </c>
      <c r="G114" s="2">
        <v>1400</v>
      </c>
      <c r="H114">
        <v>386</v>
      </c>
      <c r="I114">
        <v>125</v>
      </c>
      <c r="J114">
        <v>35</v>
      </c>
      <c r="K114">
        <v>12</v>
      </c>
      <c r="L114">
        <f t="array" ref="L114:U114">VLOOKUP(B114,'Age Data'!$B$2:$L$238,{2,3,4,5,6,7,8,9,10,11})</f>
        <v>0</v>
      </c>
      <c r="M114">
        <v>1</v>
      </c>
      <c r="N114">
        <v>18</v>
      </c>
      <c r="O114">
        <v>44</v>
      </c>
      <c r="P114">
        <v>105</v>
      </c>
      <c r="Q114">
        <v>264</v>
      </c>
      <c r="R114">
        <v>544</v>
      </c>
      <c r="S114">
        <v>820</v>
      </c>
      <c r="T114">
        <v>1509</v>
      </c>
      <c r="U114">
        <v>10</v>
      </c>
      <c r="V114">
        <f t="array" ref="V114:X114">VLOOKUP(B114, 'Gender Data'!$B$2:$E$238,{2,3,4},0)</f>
        <v>1685</v>
      </c>
      <c r="W114">
        <v>1630</v>
      </c>
      <c r="X114">
        <v>0</v>
      </c>
    </row>
    <row r="115" spans="1:24" x14ac:dyDescent="0.2">
      <c r="A115">
        <v>114</v>
      </c>
      <c r="B115" s="1">
        <v>44040.416666666664</v>
      </c>
      <c r="C115" s="3">
        <v>7</v>
      </c>
      <c r="D115" s="3">
        <v>28</v>
      </c>
      <c r="E115" s="3">
        <v>2020</v>
      </c>
      <c r="F115" s="2">
        <v>1361</v>
      </c>
      <c r="G115" s="2">
        <v>1405</v>
      </c>
      <c r="H115">
        <v>386</v>
      </c>
      <c r="I115">
        <v>125</v>
      </c>
      <c r="J115">
        <v>35</v>
      </c>
      <c r="K115">
        <v>15</v>
      </c>
      <c r="L115">
        <f t="array" ref="L115:U115">VLOOKUP(B115,'Age Data'!$B$2:$L$238,{2,3,4,5,6,7,8,9,10,11})</f>
        <v>0</v>
      </c>
      <c r="M115">
        <v>1</v>
      </c>
      <c r="N115">
        <v>19</v>
      </c>
      <c r="O115">
        <v>44</v>
      </c>
      <c r="P115">
        <v>106</v>
      </c>
      <c r="Q115">
        <v>263</v>
      </c>
      <c r="R115">
        <v>545</v>
      </c>
      <c r="S115">
        <v>823</v>
      </c>
      <c r="T115">
        <v>1514</v>
      </c>
      <c r="U115">
        <v>12</v>
      </c>
      <c r="V115">
        <f t="array" ref="V115:X115">VLOOKUP(B115, 'Gender Data'!$B$2:$E$238,{2,3,4},0)</f>
        <v>1689</v>
      </c>
      <c r="W115">
        <v>1638</v>
      </c>
      <c r="X115">
        <v>0</v>
      </c>
    </row>
    <row r="116" spans="1:24" x14ac:dyDescent="0.2">
      <c r="A116">
        <v>115</v>
      </c>
      <c r="B116" s="1">
        <v>44041.416666666664</v>
      </c>
      <c r="C116" s="3">
        <v>7</v>
      </c>
      <c r="D116" s="3">
        <v>29</v>
      </c>
      <c r="E116" s="3">
        <v>2020</v>
      </c>
      <c r="F116" s="2">
        <v>1365</v>
      </c>
      <c r="G116" s="2">
        <v>1409</v>
      </c>
      <c r="H116">
        <v>386</v>
      </c>
      <c r="I116">
        <v>126</v>
      </c>
      <c r="J116">
        <v>35</v>
      </c>
      <c r="K116">
        <v>26</v>
      </c>
      <c r="L116">
        <f t="array" ref="L116:U116">VLOOKUP(B116,'Age Data'!$B$2:$L$238,{2,3,4,5,6,7,8,9,10,11})</f>
        <v>0</v>
      </c>
      <c r="M116">
        <v>1</v>
      </c>
      <c r="N116">
        <v>19</v>
      </c>
      <c r="O116">
        <v>44</v>
      </c>
      <c r="P116">
        <v>106</v>
      </c>
      <c r="Q116">
        <v>263</v>
      </c>
      <c r="R116">
        <v>546</v>
      </c>
      <c r="S116">
        <v>824</v>
      </c>
      <c r="T116">
        <v>1521</v>
      </c>
      <c r="U116">
        <v>23</v>
      </c>
      <c r="V116">
        <f t="array" ref="V116:X116">VLOOKUP(B116, 'Gender Data'!$B$2:$E$238,{2,3,4},0)</f>
        <v>1701</v>
      </c>
      <c r="W116">
        <v>1646</v>
      </c>
      <c r="X116">
        <v>0</v>
      </c>
    </row>
    <row r="117" spans="1:24" x14ac:dyDescent="0.2">
      <c r="A117">
        <v>116</v>
      </c>
      <c r="B117" s="1">
        <v>44042.416666666664</v>
      </c>
      <c r="C117" s="3">
        <v>7</v>
      </c>
      <c r="D117" s="3">
        <v>30</v>
      </c>
      <c r="E117" s="3">
        <v>2020</v>
      </c>
      <c r="F117" s="2">
        <v>1371</v>
      </c>
      <c r="G117" s="2">
        <v>1420</v>
      </c>
      <c r="H117">
        <v>387</v>
      </c>
      <c r="I117">
        <v>127</v>
      </c>
      <c r="J117">
        <v>35</v>
      </c>
      <c r="K117">
        <v>17</v>
      </c>
      <c r="L117">
        <f t="array" ref="L117:U117">VLOOKUP(B117,'Age Data'!$B$2:$L$238,{2,3,4,5,6,7,8,9,10,11})</f>
        <v>0</v>
      </c>
      <c r="M117">
        <v>1</v>
      </c>
      <c r="N117">
        <v>19</v>
      </c>
      <c r="O117">
        <v>45</v>
      </c>
      <c r="P117">
        <v>107</v>
      </c>
      <c r="Q117">
        <v>263</v>
      </c>
      <c r="R117">
        <v>550</v>
      </c>
      <c r="S117">
        <v>826</v>
      </c>
      <c r="T117">
        <v>1533</v>
      </c>
      <c r="U117">
        <v>13</v>
      </c>
      <c r="V117">
        <f t="array" ref="V117:X117">VLOOKUP(B117, 'Gender Data'!$B$2:$E$238,{2,3,4},0)</f>
        <v>1708</v>
      </c>
      <c r="W117">
        <v>1649</v>
      </c>
      <c r="X117">
        <v>0</v>
      </c>
    </row>
    <row r="118" spans="1:24" x14ac:dyDescent="0.2">
      <c r="A118">
        <v>117</v>
      </c>
      <c r="B118" s="1">
        <v>44043.416666666664</v>
      </c>
      <c r="C118" s="3">
        <v>7</v>
      </c>
      <c r="D118" s="3">
        <v>31</v>
      </c>
      <c r="E118" s="3">
        <v>2020</v>
      </c>
      <c r="F118" s="2">
        <v>1375</v>
      </c>
      <c r="G118" s="2">
        <v>1422</v>
      </c>
      <c r="H118">
        <v>389</v>
      </c>
      <c r="I118">
        <v>127</v>
      </c>
      <c r="J118">
        <v>35</v>
      </c>
      <c r="K118">
        <v>14</v>
      </c>
      <c r="L118">
        <f t="array" ref="L118:U118">VLOOKUP(B118,'Age Data'!$B$2:$L$238,{2,3,4,5,6,7,8,9,10,11})</f>
        <v>0</v>
      </c>
      <c r="M118">
        <v>1</v>
      </c>
      <c r="N118">
        <v>19</v>
      </c>
      <c r="O118">
        <v>45</v>
      </c>
      <c r="P118">
        <v>108</v>
      </c>
      <c r="Q118">
        <v>264</v>
      </c>
      <c r="R118">
        <v>552</v>
      </c>
      <c r="S118">
        <v>829</v>
      </c>
      <c r="T118">
        <v>1534</v>
      </c>
      <c r="U118">
        <v>10</v>
      </c>
      <c r="V118">
        <f t="array" ref="V118:X118">VLOOKUP(B118, 'Gender Data'!$B$2:$E$238,{2,3,4},0)</f>
        <v>1711</v>
      </c>
      <c r="W118">
        <v>1651</v>
      </c>
      <c r="X118">
        <v>0</v>
      </c>
    </row>
    <row r="119" spans="1:24" x14ac:dyDescent="0.2">
      <c r="A119">
        <v>118</v>
      </c>
      <c r="B119" s="1">
        <v>44044.416666666664</v>
      </c>
      <c r="C119" s="3">
        <v>8</v>
      </c>
      <c r="D119" s="3">
        <v>1</v>
      </c>
      <c r="E119" s="3">
        <v>2020</v>
      </c>
      <c r="F119" s="2">
        <v>1380</v>
      </c>
      <c r="G119" s="2">
        <v>1424</v>
      </c>
      <c r="H119">
        <v>391</v>
      </c>
      <c r="I119">
        <v>127</v>
      </c>
      <c r="J119">
        <v>35</v>
      </c>
      <c r="K119">
        <v>17</v>
      </c>
      <c r="L119">
        <f t="array" ref="L119:U119">VLOOKUP(B119,'Age Data'!$B$2:$L$238,{2,3,4,5,6,7,8,9,10,11})</f>
        <v>0</v>
      </c>
      <c r="M119">
        <v>1</v>
      </c>
      <c r="N119">
        <v>19</v>
      </c>
      <c r="O119">
        <v>45</v>
      </c>
      <c r="P119">
        <v>108</v>
      </c>
      <c r="Q119">
        <v>268</v>
      </c>
      <c r="R119">
        <v>554</v>
      </c>
      <c r="S119">
        <v>831</v>
      </c>
      <c r="T119">
        <v>1535</v>
      </c>
      <c r="U119">
        <v>13</v>
      </c>
      <c r="V119">
        <f t="array" ref="V119:X119">VLOOKUP(B119, 'Gender Data'!$B$2:$E$238,{2,3,4},0)</f>
        <v>1719</v>
      </c>
      <c r="W119">
        <v>1655</v>
      </c>
      <c r="X119">
        <v>0</v>
      </c>
    </row>
    <row r="120" spans="1:24" x14ac:dyDescent="0.2">
      <c r="A120">
        <v>119</v>
      </c>
      <c r="B120" s="1">
        <v>44045.416666666664</v>
      </c>
      <c r="C120" s="3">
        <v>8</v>
      </c>
      <c r="D120" s="3">
        <v>2</v>
      </c>
      <c r="E120" s="3">
        <v>2020</v>
      </c>
      <c r="F120" s="2">
        <v>1385</v>
      </c>
      <c r="G120" s="2">
        <v>1427</v>
      </c>
      <c r="H120">
        <v>392</v>
      </c>
      <c r="I120">
        <v>127</v>
      </c>
      <c r="J120">
        <v>37</v>
      </c>
      <c r="K120">
        <v>13</v>
      </c>
      <c r="L120">
        <f t="array" ref="L120:U120">VLOOKUP(B120,'Age Data'!$B$2:$L$238,{2,3,4,5,6,7,8,9,10,11})</f>
        <v>0</v>
      </c>
      <c r="M120">
        <v>1</v>
      </c>
      <c r="N120">
        <v>19</v>
      </c>
      <c r="O120">
        <v>45</v>
      </c>
      <c r="P120">
        <v>108</v>
      </c>
      <c r="Q120">
        <v>269</v>
      </c>
      <c r="R120">
        <v>556</v>
      </c>
      <c r="S120">
        <v>834</v>
      </c>
      <c r="T120">
        <v>1540</v>
      </c>
      <c r="U120">
        <v>9</v>
      </c>
      <c r="V120">
        <f t="array" ref="V120:X120">VLOOKUP(B120, 'Gender Data'!$B$2:$E$238,{2,3,4},0)</f>
        <v>1723</v>
      </c>
      <c r="W120">
        <v>1658</v>
      </c>
      <c r="X120">
        <v>0</v>
      </c>
    </row>
    <row r="121" spans="1:24" x14ac:dyDescent="0.2">
      <c r="A121">
        <v>120</v>
      </c>
      <c r="B121" s="1">
        <v>44046.416666666664</v>
      </c>
      <c r="C121" s="3">
        <v>8</v>
      </c>
      <c r="D121" s="3">
        <v>3</v>
      </c>
      <c r="E121" s="3">
        <v>2020</v>
      </c>
      <c r="F121" s="2">
        <v>1385</v>
      </c>
      <c r="G121" s="2">
        <v>1430</v>
      </c>
      <c r="H121">
        <v>392</v>
      </c>
      <c r="I121">
        <v>127</v>
      </c>
      <c r="J121">
        <v>37</v>
      </c>
      <c r="K121">
        <v>18</v>
      </c>
      <c r="L121">
        <f t="array" ref="L121:U121">VLOOKUP(B121,'Age Data'!$B$2:$L$238,{2,3,4,5,6,7,8,9,10,11})</f>
        <v>0</v>
      </c>
      <c r="M121">
        <v>1</v>
      </c>
      <c r="N121">
        <v>19</v>
      </c>
      <c r="O121">
        <v>45</v>
      </c>
      <c r="P121">
        <v>108</v>
      </c>
      <c r="Q121">
        <v>270</v>
      </c>
      <c r="R121">
        <v>556</v>
      </c>
      <c r="S121">
        <v>835</v>
      </c>
      <c r="T121">
        <v>1541</v>
      </c>
      <c r="U121">
        <v>14</v>
      </c>
      <c r="V121">
        <f t="array" ref="V121:X121">VLOOKUP(B121, 'Gender Data'!$B$2:$E$238,{2,3,4},0)</f>
        <v>1727</v>
      </c>
      <c r="W121">
        <v>1662</v>
      </c>
      <c r="X121">
        <v>0</v>
      </c>
    </row>
    <row r="122" spans="1:24" x14ac:dyDescent="0.2">
      <c r="A122">
        <v>121</v>
      </c>
      <c r="B122" s="1">
        <v>44047.416666666664</v>
      </c>
      <c r="C122" s="3">
        <v>8</v>
      </c>
      <c r="D122" s="3">
        <v>4</v>
      </c>
      <c r="E122" s="3">
        <v>2020</v>
      </c>
      <c r="F122" s="2">
        <v>1389</v>
      </c>
      <c r="G122" s="2">
        <v>1435</v>
      </c>
      <c r="H122">
        <v>393</v>
      </c>
      <c r="I122">
        <v>127</v>
      </c>
      <c r="J122">
        <v>36</v>
      </c>
      <c r="K122">
        <v>16</v>
      </c>
      <c r="L122">
        <f t="array" ref="L122:U122">VLOOKUP(B122,'Age Data'!$B$2:$L$238,{2,3,4,5,6,7,8,9,10,11})</f>
        <v>0</v>
      </c>
      <c r="M122">
        <v>1</v>
      </c>
      <c r="N122">
        <v>19</v>
      </c>
      <c r="O122">
        <v>45</v>
      </c>
      <c r="P122">
        <v>108</v>
      </c>
      <c r="Q122">
        <v>270</v>
      </c>
      <c r="R122">
        <v>558</v>
      </c>
      <c r="S122">
        <v>837</v>
      </c>
      <c r="T122">
        <v>1545</v>
      </c>
      <c r="U122">
        <v>13</v>
      </c>
      <c r="V122">
        <f t="array" ref="V122:X122">VLOOKUP(B122, 'Gender Data'!$B$2:$E$238,{2,3,4},0)</f>
        <v>1730</v>
      </c>
      <c r="W122">
        <v>1666</v>
      </c>
      <c r="X122">
        <v>0</v>
      </c>
    </row>
    <row r="123" spans="1:24" x14ac:dyDescent="0.2">
      <c r="A123">
        <v>122</v>
      </c>
      <c r="B123" s="1">
        <v>44048.416666666664</v>
      </c>
      <c r="C123" s="3">
        <v>8</v>
      </c>
      <c r="D123" s="3">
        <v>5</v>
      </c>
      <c r="E123" s="3">
        <v>2020</v>
      </c>
      <c r="F123" s="2">
        <v>1397</v>
      </c>
      <c r="G123" s="2">
        <v>1439</v>
      </c>
      <c r="H123">
        <v>394</v>
      </c>
      <c r="I123">
        <v>127</v>
      </c>
      <c r="J123">
        <v>36</v>
      </c>
      <c r="K123">
        <v>9</v>
      </c>
      <c r="L123">
        <f t="array" ref="L123:U123">VLOOKUP(B123,'Age Data'!$B$2:$L$238,{2,3,4,5,6,7,8,9,10,11})</f>
        <v>0</v>
      </c>
      <c r="M123">
        <v>1</v>
      </c>
      <c r="N123">
        <v>20</v>
      </c>
      <c r="O123">
        <v>45</v>
      </c>
      <c r="P123">
        <v>108</v>
      </c>
      <c r="Q123">
        <v>271</v>
      </c>
      <c r="R123">
        <v>559</v>
      </c>
      <c r="S123">
        <v>840</v>
      </c>
      <c r="T123">
        <v>1551</v>
      </c>
      <c r="U123">
        <v>7</v>
      </c>
      <c r="V123">
        <f t="array" ref="V123:X123">VLOOKUP(B123, 'Gender Data'!$B$2:$E$238,{2,3,4},0)</f>
        <v>1732</v>
      </c>
      <c r="W123">
        <v>1670</v>
      </c>
      <c r="X123">
        <v>0</v>
      </c>
    </row>
    <row r="124" spans="1:24" x14ac:dyDescent="0.2">
      <c r="A124">
        <v>123</v>
      </c>
      <c r="B124" s="1">
        <v>44049.416666666664</v>
      </c>
      <c r="C124" s="3">
        <v>8</v>
      </c>
      <c r="D124" s="3">
        <v>6</v>
      </c>
      <c r="E124" s="3">
        <v>2020</v>
      </c>
      <c r="F124" s="2">
        <v>1401</v>
      </c>
      <c r="G124" s="2">
        <v>1442</v>
      </c>
      <c r="H124">
        <v>395</v>
      </c>
      <c r="I124">
        <v>128</v>
      </c>
      <c r="J124">
        <v>36</v>
      </c>
      <c r="K124">
        <v>13</v>
      </c>
      <c r="L124">
        <f t="array" ref="L124:U124">VLOOKUP(B124,'Age Data'!$B$2:$L$238,{2,3,4,5,6,7,8,9,10,11})</f>
        <v>0</v>
      </c>
      <c r="M124">
        <v>1</v>
      </c>
      <c r="N124">
        <v>20</v>
      </c>
      <c r="O124">
        <v>45</v>
      </c>
      <c r="P124">
        <v>109</v>
      </c>
      <c r="Q124">
        <v>271</v>
      </c>
      <c r="R124">
        <v>560</v>
      </c>
      <c r="S124">
        <v>842</v>
      </c>
      <c r="T124">
        <v>1556</v>
      </c>
      <c r="U124">
        <v>11</v>
      </c>
      <c r="V124">
        <f t="array" ref="V124:X124">VLOOKUP(B124, 'Gender Data'!$B$2:$E$238,{2,3,4},0)</f>
        <v>1736</v>
      </c>
      <c r="W124">
        <v>1679</v>
      </c>
      <c r="X124">
        <v>0</v>
      </c>
    </row>
    <row r="125" spans="1:24" x14ac:dyDescent="0.2">
      <c r="A125">
        <v>124</v>
      </c>
      <c r="B125" s="1">
        <v>44050.416666666664</v>
      </c>
      <c r="C125" s="3">
        <v>8</v>
      </c>
      <c r="D125" s="3">
        <v>7</v>
      </c>
      <c r="E125" s="3">
        <v>2020</v>
      </c>
      <c r="F125" s="2">
        <v>1406</v>
      </c>
      <c r="G125" s="2">
        <v>1446</v>
      </c>
      <c r="H125">
        <v>397</v>
      </c>
      <c r="I125">
        <v>128</v>
      </c>
      <c r="J125">
        <v>35</v>
      </c>
      <c r="K125">
        <v>17</v>
      </c>
      <c r="L125">
        <f t="array" ref="L125:U125">VLOOKUP(B125,'Age Data'!$B$2:$L$238,{2,3,4,5,6,7,8,9,10,11})</f>
        <v>0</v>
      </c>
      <c r="M125">
        <v>1</v>
      </c>
      <c r="N125">
        <v>20</v>
      </c>
      <c r="O125">
        <v>45</v>
      </c>
      <c r="P125">
        <v>109</v>
      </c>
      <c r="Q125">
        <v>272</v>
      </c>
      <c r="R125">
        <v>562</v>
      </c>
      <c r="S125">
        <v>845</v>
      </c>
      <c r="T125">
        <v>1560</v>
      </c>
      <c r="U125">
        <v>15</v>
      </c>
      <c r="V125">
        <f t="array" ref="V125:X125">VLOOKUP(B125, 'Gender Data'!$B$2:$E$238,{2,3,4},0)</f>
        <v>1743</v>
      </c>
      <c r="W125">
        <v>1686</v>
      </c>
      <c r="X125">
        <v>0</v>
      </c>
    </row>
    <row r="126" spans="1:24" x14ac:dyDescent="0.2">
      <c r="A126">
        <v>125</v>
      </c>
      <c r="B126" s="1">
        <v>44051.416666666664</v>
      </c>
      <c r="C126" s="3">
        <v>8</v>
      </c>
      <c r="D126" s="3">
        <v>8</v>
      </c>
      <c r="E126" s="3">
        <v>2020</v>
      </c>
      <c r="F126" s="2">
        <v>1412</v>
      </c>
      <c r="G126" s="2">
        <v>1452</v>
      </c>
      <c r="H126">
        <v>397</v>
      </c>
      <c r="I126">
        <v>128</v>
      </c>
      <c r="J126">
        <v>36</v>
      </c>
      <c r="K126">
        <v>15</v>
      </c>
      <c r="L126">
        <f t="array" ref="L126:U126">VLOOKUP(B126,'Age Data'!$B$2:$L$238,{2,3,4,5,6,7,8,9,10,11})</f>
        <v>0</v>
      </c>
      <c r="M126">
        <v>1</v>
      </c>
      <c r="N126">
        <v>21</v>
      </c>
      <c r="O126">
        <v>45</v>
      </c>
      <c r="P126">
        <v>109</v>
      </c>
      <c r="Q126">
        <v>272</v>
      </c>
      <c r="R126">
        <v>564</v>
      </c>
      <c r="S126">
        <v>847</v>
      </c>
      <c r="T126">
        <v>1568</v>
      </c>
      <c r="U126">
        <v>13</v>
      </c>
      <c r="V126">
        <f t="array" ref="V126:X126">VLOOKUP(B126, 'Gender Data'!$B$2:$E$238,{2,3,4},0)</f>
        <v>1749</v>
      </c>
      <c r="W126">
        <v>1691</v>
      </c>
      <c r="X126">
        <v>0</v>
      </c>
    </row>
    <row r="127" spans="1:24" x14ac:dyDescent="0.2">
      <c r="A127">
        <v>126</v>
      </c>
      <c r="B127" s="1">
        <v>44052.416666666664</v>
      </c>
      <c r="C127" s="3">
        <v>8</v>
      </c>
      <c r="D127" s="3">
        <v>9</v>
      </c>
      <c r="E127" s="3">
        <v>2020</v>
      </c>
      <c r="F127" s="2">
        <v>1415</v>
      </c>
      <c r="G127" s="2">
        <v>1456</v>
      </c>
      <c r="H127">
        <v>398</v>
      </c>
      <c r="I127">
        <v>129</v>
      </c>
      <c r="J127">
        <v>36</v>
      </c>
      <c r="K127">
        <v>14</v>
      </c>
      <c r="L127">
        <f t="array" ref="L127:U127">VLOOKUP(B127,'Age Data'!$B$2:$L$238,{2,3,4,5,6,7,8,9,10,11})</f>
        <v>0</v>
      </c>
      <c r="M127">
        <v>1</v>
      </c>
      <c r="N127">
        <v>21</v>
      </c>
      <c r="O127">
        <v>45</v>
      </c>
      <c r="P127">
        <v>110</v>
      </c>
      <c r="Q127">
        <v>272</v>
      </c>
      <c r="R127">
        <v>565</v>
      </c>
      <c r="S127">
        <v>849</v>
      </c>
      <c r="T127">
        <v>1573</v>
      </c>
      <c r="U127">
        <v>12</v>
      </c>
      <c r="V127">
        <f t="array" ref="V127:X127">VLOOKUP(B127, 'Gender Data'!$B$2:$E$238,{2,3,4},0)</f>
        <v>1754</v>
      </c>
      <c r="W127">
        <v>1694</v>
      </c>
      <c r="X127">
        <v>0</v>
      </c>
    </row>
    <row r="128" spans="1:24" x14ac:dyDescent="0.2">
      <c r="A128">
        <v>127</v>
      </c>
      <c r="B128" s="1">
        <v>44053.416666666664</v>
      </c>
      <c r="C128" s="3">
        <v>8</v>
      </c>
      <c r="D128" s="3">
        <v>10</v>
      </c>
      <c r="E128" s="3">
        <v>2020</v>
      </c>
      <c r="F128" s="2">
        <v>1417</v>
      </c>
      <c r="G128" s="2">
        <v>1457</v>
      </c>
      <c r="H128">
        <v>400</v>
      </c>
      <c r="I128">
        <v>129</v>
      </c>
      <c r="J128">
        <v>36</v>
      </c>
      <c r="K128">
        <v>15</v>
      </c>
      <c r="L128">
        <f t="array" ref="L128:U128">VLOOKUP(B128,'Age Data'!$B$2:$L$238,{2,3,4,5,6,7,8,9,10,11})</f>
        <v>0</v>
      </c>
      <c r="M128">
        <v>1</v>
      </c>
      <c r="N128">
        <v>21</v>
      </c>
      <c r="O128">
        <v>45</v>
      </c>
      <c r="P128">
        <v>110</v>
      </c>
      <c r="Q128">
        <v>273</v>
      </c>
      <c r="R128">
        <v>565</v>
      </c>
      <c r="S128">
        <v>849</v>
      </c>
      <c r="T128">
        <v>1577</v>
      </c>
      <c r="U128">
        <v>13</v>
      </c>
      <c r="V128">
        <f t="array" ref="V128:X128">VLOOKUP(B128, 'Gender Data'!$B$2:$E$238,{2,3,4},0)</f>
        <v>1758</v>
      </c>
      <c r="W128">
        <v>1696</v>
      </c>
      <c r="X128">
        <v>0</v>
      </c>
    </row>
    <row r="129" spans="1:24" x14ac:dyDescent="0.2">
      <c r="A129">
        <v>128</v>
      </c>
      <c r="B129" s="1">
        <v>44054.416666666664</v>
      </c>
      <c r="C129" s="3">
        <v>8</v>
      </c>
      <c r="D129" s="3">
        <v>11</v>
      </c>
      <c r="E129" s="3">
        <v>2020</v>
      </c>
      <c r="F129" s="2">
        <v>1423</v>
      </c>
      <c r="G129" s="2">
        <v>1461</v>
      </c>
      <c r="H129">
        <v>401</v>
      </c>
      <c r="I129">
        <v>129</v>
      </c>
      <c r="J129">
        <v>36</v>
      </c>
      <c r="K129">
        <v>17</v>
      </c>
      <c r="L129">
        <f t="array" ref="L129:U129">VLOOKUP(B129,'Age Data'!$B$2:$L$238,{2,3,4,5,6,7,8,9,10,11})</f>
        <v>0</v>
      </c>
      <c r="M129">
        <v>1</v>
      </c>
      <c r="N129">
        <v>21</v>
      </c>
      <c r="O129">
        <v>45</v>
      </c>
      <c r="P129">
        <v>112</v>
      </c>
      <c r="Q129">
        <v>273</v>
      </c>
      <c r="R129">
        <v>566</v>
      </c>
      <c r="S129">
        <v>851</v>
      </c>
      <c r="T129">
        <v>1583</v>
      </c>
      <c r="U129">
        <v>15</v>
      </c>
      <c r="V129">
        <f t="array" ref="V129:X129">VLOOKUP(B129, 'Gender Data'!$B$2:$E$238,{2,3,4},0)</f>
        <v>1762</v>
      </c>
      <c r="W129">
        <v>1705</v>
      </c>
      <c r="X129">
        <v>0</v>
      </c>
    </row>
    <row r="130" spans="1:24" x14ac:dyDescent="0.2">
      <c r="A130">
        <v>129</v>
      </c>
      <c r="B130" s="1">
        <v>44055.416666666664</v>
      </c>
      <c r="C130" s="3">
        <v>8</v>
      </c>
      <c r="D130" s="3">
        <v>12</v>
      </c>
      <c r="E130" s="3">
        <v>2020</v>
      </c>
      <c r="F130" s="2">
        <v>1426</v>
      </c>
      <c r="G130" s="2">
        <v>1465</v>
      </c>
      <c r="H130">
        <v>405</v>
      </c>
      <c r="I130">
        <v>129</v>
      </c>
      <c r="J130">
        <v>37</v>
      </c>
      <c r="K130">
        <v>12</v>
      </c>
      <c r="L130">
        <f t="array" ref="L130:U130">VLOOKUP(B130,'Age Data'!$B$2:$L$238,{2,3,4,5,6,7,8,9,10,11})</f>
        <v>0</v>
      </c>
      <c r="M130">
        <v>1</v>
      </c>
      <c r="N130">
        <v>21</v>
      </c>
      <c r="O130">
        <v>45</v>
      </c>
      <c r="P130">
        <v>112</v>
      </c>
      <c r="Q130">
        <v>274</v>
      </c>
      <c r="R130">
        <v>569</v>
      </c>
      <c r="S130">
        <v>855</v>
      </c>
      <c r="T130">
        <v>1587</v>
      </c>
      <c r="U130">
        <v>10</v>
      </c>
      <c r="V130">
        <f t="array" ref="V130:X130">VLOOKUP(B130, 'Gender Data'!$B$2:$E$238,{2,3,4},0)</f>
        <v>1767</v>
      </c>
      <c r="W130">
        <v>1707</v>
      </c>
      <c r="X130">
        <v>0</v>
      </c>
    </row>
    <row r="131" spans="1:24" x14ac:dyDescent="0.2">
      <c r="A131">
        <v>130</v>
      </c>
      <c r="B131" s="1">
        <v>44056.416666666664</v>
      </c>
      <c r="C131" s="3">
        <v>8</v>
      </c>
      <c r="D131" s="3">
        <v>13</v>
      </c>
      <c r="E131" s="3">
        <v>2020</v>
      </c>
      <c r="F131" s="2">
        <v>1430</v>
      </c>
      <c r="G131" s="2">
        <v>1472</v>
      </c>
      <c r="H131">
        <v>405</v>
      </c>
      <c r="I131">
        <v>129</v>
      </c>
      <c r="J131">
        <v>37</v>
      </c>
      <c r="K131">
        <v>10</v>
      </c>
      <c r="L131">
        <f t="array" ref="L131:U131">VLOOKUP(B131,'Age Data'!$B$2:$L$238,{2,3,4,5,6,7,8,9,10,11})</f>
        <v>0</v>
      </c>
      <c r="M131">
        <v>1</v>
      </c>
      <c r="N131">
        <v>21</v>
      </c>
      <c r="O131">
        <v>46</v>
      </c>
      <c r="P131">
        <v>113</v>
      </c>
      <c r="Q131">
        <v>277</v>
      </c>
      <c r="R131">
        <v>570</v>
      </c>
      <c r="S131">
        <v>858</v>
      </c>
      <c r="T131">
        <v>1589</v>
      </c>
      <c r="U131">
        <v>8</v>
      </c>
      <c r="V131">
        <f t="array" ref="V131:X131">VLOOKUP(B131, 'Gender Data'!$B$2:$E$238,{2,3,4},0)</f>
        <v>1771</v>
      </c>
      <c r="W131">
        <v>1712</v>
      </c>
      <c r="X131">
        <v>0</v>
      </c>
    </row>
    <row r="132" spans="1:24" x14ac:dyDescent="0.2">
      <c r="A132">
        <v>131</v>
      </c>
      <c r="B132" s="1">
        <v>44057.416666666664</v>
      </c>
      <c r="C132" s="3">
        <v>8</v>
      </c>
      <c r="D132" s="3">
        <v>14</v>
      </c>
      <c r="E132" s="3">
        <v>2020</v>
      </c>
      <c r="F132" s="2">
        <v>1433</v>
      </c>
      <c r="G132" s="2">
        <v>1475</v>
      </c>
      <c r="H132">
        <v>406</v>
      </c>
      <c r="I132">
        <v>130</v>
      </c>
      <c r="J132">
        <v>36</v>
      </c>
      <c r="K132">
        <v>15</v>
      </c>
      <c r="L132">
        <f t="array" ref="L132:U132">VLOOKUP(B132,'Age Data'!$B$2:$L$238,{2,3,4,5,6,7,8,9,10,11})</f>
        <v>0</v>
      </c>
      <c r="M132">
        <v>1</v>
      </c>
      <c r="N132">
        <v>21</v>
      </c>
      <c r="O132">
        <v>46</v>
      </c>
      <c r="P132">
        <v>113</v>
      </c>
      <c r="Q132">
        <v>278</v>
      </c>
      <c r="R132">
        <v>570</v>
      </c>
      <c r="S132">
        <v>863</v>
      </c>
      <c r="T132">
        <v>1591</v>
      </c>
      <c r="U132">
        <v>12</v>
      </c>
      <c r="V132">
        <f t="array" ref="V132:X132">VLOOKUP(B132, 'Gender Data'!$B$2:$E$238,{2,3,4},0)</f>
        <v>1774</v>
      </c>
      <c r="W132">
        <v>1721</v>
      </c>
      <c r="X132">
        <v>0</v>
      </c>
    </row>
    <row r="133" spans="1:24" x14ac:dyDescent="0.2">
      <c r="A133">
        <v>132</v>
      </c>
      <c r="B133" s="1">
        <v>44058.416666666664</v>
      </c>
      <c r="C133" s="3">
        <v>8</v>
      </c>
      <c r="D133" s="3">
        <v>15</v>
      </c>
      <c r="E133" s="3">
        <v>2020</v>
      </c>
      <c r="F133" s="2">
        <v>1437</v>
      </c>
      <c r="G133" s="2">
        <v>1477</v>
      </c>
      <c r="H133">
        <v>407</v>
      </c>
      <c r="I133">
        <v>130</v>
      </c>
      <c r="J133">
        <v>37</v>
      </c>
      <c r="K133">
        <v>11</v>
      </c>
      <c r="L133">
        <f t="array" ref="L133:U133">VLOOKUP(B133,'Age Data'!$B$2:$L$238,{2,3,4,5,6,7,8,9,10,11})</f>
        <v>0</v>
      </c>
      <c r="M133">
        <v>1</v>
      </c>
      <c r="N133">
        <v>21</v>
      </c>
      <c r="O133">
        <v>46</v>
      </c>
      <c r="P133">
        <v>114</v>
      </c>
      <c r="Q133">
        <v>280</v>
      </c>
      <c r="R133">
        <v>570</v>
      </c>
      <c r="S133">
        <v>862</v>
      </c>
      <c r="T133">
        <v>1596</v>
      </c>
      <c r="U133">
        <v>9</v>
      </c>
      <c r="V133">
        <f t="array" ref="V133:X133">VLOOKUP(B133, 'Gender Data'!$B$2:$E$238,{2,3,4},0)</f>
        <v>1775</v>
      </c>
      <c r="W133">
        <v>1724</v>
      </c>
      <c r="X133">
        <v>0</v>
      </c>
    </row>
    <row r="134" spans="1:24" x14ac:dyDescent="0.2">
      <c r="A134">
        <v>133</v>
      </c>
      <c r="B134" s="1">
        <v>44059.416666666664</v>
      </c>
      <c r="C134" s="3">
        <v>8</v>
      </c>
      <c r="D134" s="3">
        <v>16</v>
      </c>
      <c r="E134" s="3">
        <v>2020</v>
      </c>
      <c r="F134" s="2">
        <v>1440</v>
      </c>
      <c r="G134" s="2">
        <v>1480</v>
      </c>
      <c r="H134">
        <v>408</v>
      </c>
      <c r="I134">
        <v>130</v>
      </c>
      <c r="J134">
        <v>37</v>
      </c>
      <c r="K134">
        <v>7</v>
      </c>
      <c r="L134">
        <f t="array" ref="L134:U134">VLOOKUP(B134,'Age Data'!$B$2:$L$238,{2,3,4,5,6,7,8,9,10,11})</f>
        <v>0</v>
      </c>
      <c r="M134">
        <v>1</v>
      </c>
      <c r="N134">
        <v>21</v>
      </c>
      <c r="O134">
        <v>46</v>
      </c>
      <c r="P134">
        <v>114</v>
      </c>
      <c r="Q134">
        <v>282</v>
      </c>
      <c r="R134">
        <v>572</v>
      </c>
      <c r="S134">
        <v>863</v>
      </c>
      <c r="T134">
        <v>1598</v>
      </c>
      <c r="U134">
        <v>5</v>
      </c>
      <c r="V134">
        <f t="array" ref="V134:X134">VLOOKUP(B134, 'Gender Data'!$B$2:$E$238,{2,3,4},0)</f>
        <v>1776</v>
      </c>
      <c r="W134">
        <v>1726</v>
      </c>
      <c r="X134">
        <v>0</v>
      </c>
    </row>
    <row r="135" spans="1:24" x14ac:dyDescent="0.2">
      <c r="A135">
        <v>134</v>
      </c>
      <c r="B135" s="1">
        <v>44060.416666666664</v>
      </c>
      <c r="C135" s="3">
        <v>8</v>
      </c>
      <c r="D135" s="3">
        <v>17</v>
      </c>
      <c r="E135" s="3">
        <v>2020</v>
      </c>
      <c r="F135" s="2">
        <v>1439</v>
      </c>
      <c r="G135" s="2">
        <v>1482</v>
      </c>
      <c r="H135">
        <v>408</v>
      </c>
      <c r="I135">
        <v>130</v>
      </c>
      <c r="J135">
        <v>37</v>
      </c>
      <c r="K135">
        <v>8</v>
      </c>
      <c r="L135">
        <f t="array" ref="L135:U135">VLOOKUP(B135,'Age Data'!$B$2:$L$238,{2,3,4,5,6,7,8,9,10,11})</f>
        <v>0</v>
      </c>
      <c r="M135">
        <v>1</v>
      </c>
      <c r="N135">
        <v>21</v>
      </c>
      <c r="O135">
        <v>46</v>
      </c>
      <c r="P135">
        <v>114</v>
      </c>
      <c r="Q135">
        <v>282</v>
      </c>
      <c r="R135">
        <v>572</v>
      </c>
      <c r="S135">
        <v>864</v>
      </c>
      <c r="T135">
        <v>1598</v>
      </c>
      <c r="U135">
        <v>6</v>
      </c>
      <c r="V135">
        <f t="array" ref="V135:X135">VLOOKUP(B135, 'Gender Data'!$B$2:$E$238,{2,3,4},0)</f>
        <v>1779</v>
      </c>
      <c r="W135">
        <v>1725</v>
      </c>
      <c r="X135">
        <v>0</v>
      </c>
    </row>
    <row r="136" spans="1:24" x14ac:dyDescent="0.2">
      <c r="A136">
        <v>135</v>
      </c>
      <c r="B136" s="1">
        <v>44061.416666666664</v>
      </c>
      <c r="C136" s="3">
        <v>8</v>
      </c>
      <c r="D136" s="3">
        <v>18</v>
      </c>
      <c r="E136" s="3">
        <v>2020</v>
      </c>
      <c r="F136" s="2">
        <v>1441</v>
      </c>
      <c r="G136" s="2">
        <v>1485</v>
      </c>
      <c r="H136">
        <v>409</v>
      </c>
      <c r="I136">
        <v>130</v>
      </c>
      <c r="J136">
        <v>37</v>
      </c>
      <c r="K136">
        <v>9</v>
      </c>
      <c r="L136">
        <f t="array" ref="L136:U136">VLOOKUP(B136,'Age Data'!$B$2:$L$238,{2,3,4,5,6,7,8,9,10,11})</f>
        <v>0</v>
      </c>
      <c r="M136">
        <v>1</v>
      </c>
      <c r="N136">
        <v>21</v>
      </c>
      <c r="O136">
        <v>46</v>
      </c>
      <c r="P136">
        <v>115</v>
      </c>
      <c r="Q136">
        <v>283</v>
      </c>
      <c r="R136">
        <v>572</v>
      </c>
      <c r="S136">
        <v>866</v>
      </c>
      <c r="T136">
        <v>1604</v>
      </c>
      <c r="U136">
        <v>3</v>
      </c>
      <c r="V136">
        <f t="array" ref="V136:X136">VLOOKUP(B136, 'Gender Data'!$B$2:$E$238,{2,3,4},0)</f>
        <v>1784</v>
      </c>
      <c r="W136">
        <v>1727</v>
      </c>
      <c r="X136">
        <v>0</v>
      </c>
    </row>
    <row r="137" spans="1:24" x14ac:dyDescent="0.2">
      <c r="A137">
        <v>136</v>
      </c>
      <c r="B137" s="1">
        <v>44062.416666666664</v>
      </c>
      <c r="C137" s="3">
        <v>8</v>
      </c>
      <c r="D137" s="3">
        <v>19</v>
      </c>
      <c r="E137" s="3">
        <v>2020</v>
      </c>
      <c r="F137" s="2">
        <v>1443</v>
      </c>
      <c r="G137" s="2">
        <v>1489</v>
      </c>
      <c r="H137">
        <v>412</v>
      </c>
      <c r="I137">
        <v>130</v>
      </c>
      <c r="J137">
        <v>37</v>
      </c>
      <c r="K137">
        <v>11</v>
      </c>
      <c r="L137">
        <f t="array" ref="L137:U137">VLOOKUP(B137,'Age Data'!$B$2:$L$238,{2,3,4,5,6,7,8,9,10,11})</f>
        <v>0</v>
      </c>
      <c r="M137">
        <v>1</v>
      </c>
      <c r="N137">
        <v>21</v>
      </c>
      <c r="O137">
        <v>46</v>
      </c>
      <c r="P137">
        <v>115</v>
      </c>
      <c r="Q137">
        <v>284</v>
      </c>
      <c r="R137">
        <v>574</v>
      </c>
      <c r="S137">
        <v>871</v>
      </c>
      <c r="T137">
        <v>1607</v>
      </c>
      <c r="U137">
        <v>3</v>
      </c>
      <c r="V137">
        <f t="array" ref="V137:X137">VLOOKUP(B137, 'Gender Data'!$B$2:$E$238,{2,3,4},0)</f>
        <v>1792</v>
      </c>
      <c r="W137">
        <v>1730</v>
      </c>
      <c r="X137">
        <v>0</v>
      </c>
    </row>
    <row r="138" spans="1:24" x14ac:dyDescent="0.2">
      <c r="A138">
        <v>137</v>
      </c>
      <c r="B138" s="1">
        <v>44063.416666666664</v>
      </c>
      <c r="C138" s="3">
        <v>8</v>
      </c>
      <c r="D138" s="3">
        <v>20</v>
      </c>
      <c r="E138" s="3">
        <v>2020</v>
      </c>
      <c r="F138" s="2">
        <v>1447</v>
      </c>
      <c r="G138" s="2">
        <v>1493</v>
      </c>
      <c r="H138">
        <v>412</v>
      </c>
      <c r="I138">
        <v>130</v>
      </c>
      <c r="J138">
        <v>37</v>
      </c>
      <c r="K138">
        <v>12</v>
      </c>
      <c r="L138">
        <f t="array" ref="L138:U138">VLOOKUP(B138,'Age Data'!$B$2:$L$238,{2,3,4,5,6,7,8,9,10,11})</f>
        <v>0</v>
      </c>
      <c r="M138">
        <v>1</v>
      </c>
      <c r="N138">
        <v>23</v>
      </c>
      <c r="O138">
        <v>46</v>
      </c>
      <c r="P138">
        <v>115</v>
      </c>
      <c r="Q138">
        <v>285</v>
      </c>
      <c r="R138">
        <v>574</v>
      </c>
      <c r="S138">
        <v>874</v>
      </c>
      <c r="T138">
        <v>1609</v>
      </c>
      <c r="U138">
        <v>4</v>
      </c>
      <c r="V138">
        <f t="array" ref="V138:X138">VLOOKUP(B138, 'Gender Data'!$B$2:$E$238,{2,3,4},0)</f>
        <v>1796</v>
      </c>
      <c r="W138">
        <v>1735</v>
      </c>
      <c r="X138">
        <v>0</v>
      </c>
    </row>
    <row r="139" spans="1:24" x14ac:dyDescent="0.2">
      <c r="A139">
        <v>138</v>
      </c>
      <c r="B139" s="1">
        <v>44064.416666666664</v>
      </c>
      <c r="C139" s="3">
        <v>8</v>
      </c>
      <c r="D139" s="3">
        <v>21</v>
      </c>
      <c r="E139" s="3">
        <v>2020</v>
      </c>
      <c r="F139" s="2">
        <v>1452</v>
      </c>
      <c r="G139" s="2">
        <v>1496</v>
      </c>
      <c r="H139">
        <v>412</v>
      </c>
      <c r="I139">
        <v>130</v>
      </c>
      <c r="J139">
        <v>38</v>
      </c>
      <c r="K139">
        <v>8</v>
      </c>
      <c r="L139">
        <f t="array" ref="L139:U139">VLOOKUP(B139,'Age Data'!$B$2:$L$238,{2,3,4,5,6,7,8,9,10,11})</f>
        <v>0</v>
      </c>
      <c r="M139">
        <v>1</v>
      </c>
      <c r="N139">
        <v>23</v>
      </c>
      <c r="O139">
        <v>46</v>
      </c>
      <c r="P139">
        <v>116</v>
      </c>
      <c r="Q139">
        <v>284</v>
      </c>
      <c r="R139">
        <v>574</v>
      </c>
      <c r="S139">
        <v>876</v>
      </c>
      <c r="T139">
        <v>1612</v>
      </c>
      <c r="U139">
        <v>4</v>
      </c>
      <c r="V139">
        <f t="array" ref="V139:X139">VLOOKUP(B139, 'Gender Data'!$B$2:$E$238,{2,3,4},0)</f>
        <v>1798</v>
      </c>
      <c r="W139">
        <v>1738</v>
      </c>
      <c r="X139">
        <v>0</v>
      </c>
    </row>
    <row r="140" spans="1:24" x14ac:dyDescent="0.2">
      <c r="A140">
        <v>139</v>
      </c>
      <c r="B140" s="1">
        <v>44065.416666666664</v>
      </c>
      <c r="C140" s="3">
        <v>8</v>
      </c>
      <c r="D140" s="3">
        <v>22</v>
      </c>
      <c r="E140" s="3">
        <v>2020</v>
      </c>
      <c r="F140" s="2">
        <v>1453</v>
      </c>
      <c r="G140" s="2">
        <v>1501</v>
      </c>
      <c r="H140">
        <v>412</v>
      </c>
      <c r="I140">
        <v>131</v>
      </c>
      <c r="J140">
        <v>38</v>
      </c>
      <c r="K140">
        <v>11</v>
      </c>
      <c r="L140">
        <f t="array" ref="L140:U140">VLOOKUP(B140,'Age Data'!$B$2:$L$238,{2,3,4,5,6,7,8,9,10,11})</f>
        <v>0</v>
      </c>
      <c r="M140">
        <v>1</v>
      </c>
      <c r="N140">
        <v>23</v>
      </c>
      <c r="O140">
        <v>46</v>
      </c>
      <c r="P140">
        <v>116</v>
      </c>
      <c r="Q140">
        <v>286</v>
      </c>
      <c r="R140">
        <v>576</v>
      </c>
      <c r="S140">
        <v>879</v>
      </c>
      <c r="T140">
        <v>1616</v>
      </c>
      <c r="U140">
        <v>3</v>
      </c>
      <c r="V140">
        <f t="array" ref="V140:X140">VLOOKUP(B140, 'Gender Data'!$B$2:$E$238,{2,3,4},0)</f>
        <v>1804</v>
      </c>
      <c r="W140">
        <v>1742</v>
      </c>
      <c r="X140">
        <v>0</v>
      </c>
    </row>
    <row r="141" spans="1:24" x14ac:dyDescent="0.2">
      <c r="A141">
        <v>140</v>
      </c>
      <c r="B141" s="1">
        <v>44066.416666666664</v>
      </c>
      <c r="C141" s="3">
        <v>8</v>
      </c>
      <c r="D141" s="3">
        <v>23</v>
      </c>
      <c r="E141" s="3">
        <v>2020</v>
      </c>
      <c r="F141" s="2">
        <v>1455</v>
      </c>
      <c r="G141" s="2">
        <v>1505</v>
      </c>
      <c r="H141">
        <v>412</v>
      </c>
      <c r="I141">
        <v>131</v>
      </c>
      <c r="J141">
        <v>38</v>
      </c>
      <c r="K141">
        <v>11</v>
      </c>
      <c r="L141">
        <f t="array" ref="L141:U141">VLOOKUP(B141,'Age Data'!$B$2:$L$238,{2,3,4,5,6,7,8,9,10,11})</f>
        <v>0</v>
      </c>
      <c r="M141">
        <v>1</v>
      </c>
      <c r="N141">
        <v>23</v>
      </c>
      <c r="O141">
        <v>46</v>
      </c>
      <c r="P141">
        <v>118</v>
      </c>
      <c r="Q141">
        <v>287</v>
      </c>
      <c r="R141">
        <v>578</v>
      </c>
      <c r="S141">
        <v>879</v>
      </c>
      <c r="T141">
        <v>1617</v>
      </c>
      <c r="U141">
        <v>3</v>
      </c>
      <c r="V141">
        <f t="array" ref="V141:X141">VLOOKUP(B141, 'Gender Data'!$B$2:$E$238,{2,3,4},0)</f>
        <v>1810</v>
      </c>
      <c r="W141">
        <v>1742</v>
      </c>
      <c r="X141">
        <v>0</v>
      </c>
    </row>
    <row r="142" spans="1:24" x14ac:dyDescent="0.2">
      <c r="A142">
        <v>141</v>
      </c>
      <c r="B142" s="1">
        <v>44067.416666666664</v>
      </c>
      <c r="C142" s="3">
        <v>8</v>
      </c>
      <c r="D142" s="3">
        <v>24</v>
      </c>
      <c r="E142" s="3">
        <v>2020</v>
      </c>
      <c r="F142" s="2">
        <v>1459</v>
      </c>
      <c r="G142" s="2">
        <v>1505</v>
      </c>
      <c r="H142">
        <v>413</v>
      </c>
      <c r="I142">
        <v>131</v>
      </c>
      <c r="J142">
        <v>38</v>
      </c>
      <c r="K142">
        <v>8</v>
      </c>
      <c r="L142">
        <f t="array" ref="L142:U142">VLOOKUP(B142,'Age Data'!$B$2:$L$238,{2,3,4,5,6,7,8,9,10,11})</f>
        <v>0</v>
      </c>
      <c r="M142">
        <v>1</v>
      </c>
      <c r="N142">
        <v>23</v>
      </c>
      <c r="O142">
        <v>46</v>
      </c>
      <c r="P142">
        <v>118</v>
      </c>
      <c r="Q142">
        <v>287</v>
      </c>
      <c r="R142">
        <v>578</v>
      </c>
      <c r="S142">
        <v>879</v>
      </c>
      <c r="T142">
        <v>1619</v>
      </c>
      <c r="U142">
        <v>3</v>
      </c>
      <c r="V142">
        <f t="array" ref="V142:X142">VLOOKUP(B142, 'Gender Data'!$B$2:$E$238,{2,3,4},0)</f>
        <v>1811</v>
      </c>
      <c r="W142">
        <v>1743</v>
      </c>
      <c r="X142">
        <v>0</v>
      </c>
    </row>
    <row r="143" spans="1:24" x14ac:dyDescent="0.2">
      <c r="A143">
        <v>142</v>
      </c>
      <c r="B143" s="1">
        <v>44068.416666666664</v>
      </c>
      <c r="C143" s="3">
        <v>8</v>
      </c>
      <c r="D143" s="3">
        <v>25</v>
      </c>
      <c r="E143" s="3">
        <v>2020</v>
      </c>
      <c r="F143" s="2">
        <v>1462</v>
      </c>
      <c r="G143" s="2">
        <v>1508</v>
      </c>
      <c r="H143">
        <v>413</v>
      </c>
      <c r="I143">
        <v>132</v>
      </c>
      <c r="J143">
        <v>38</v>
      </c>
      <c r="K143">
        <v>11</v>
      </c>
      <c r="L143">
        <f t="array" ref="L143:U143">VLOOKUP(B143,'Age Data'!$B$2:$L$238,{2,3,4,5,6,7,8,9,10,11})</f>
        <v>0</v>
      </c>
      <c r="M143">
        <v>1</v>
      </c>
      <c r="N143">
        <v>23</v>
      </c>
      <c r="O143">
        <v>46</v>
      </c>
      <c r="P143">
        <v>118</v>
      </c>
      <c r="Q143">
        <v>287</v>
      </c>
      <c r="R143">
        <v>580</v>
      </c>
      <c r="S143">
        <v>884</v>
      </c>
      <c r="T143">
        <v>1622</v>
      </c>
      <c r="U143">
        <v>3</v>
      </c>
      <c r="V143">
        <f t="array" ref="V143:X143">VLOOKUP(B143, 'Gender Data'!$B$2:$E$238,{2,3,4},0)</f>
        <v>1815</v>
      </c>
      <c r="W143">
        <v>1749</v>
      </c>
      <c r="X143">
        <v>0</v>
      </c>
    </row>
    <row r="144" spans="1:24" x14ac:dyDescent="0.2">
      <c r="A144">
        <v>143</v>
      </c>
      <c r="B144" s="1">
        <v>44069.416666666664</v>
      </c>
      <c r="C144" s="3">
        <v>8</v>
      </c>
      <c r="D144" s="3">
        <v>26</v>
      </c>
      <c r="E144" s="3">
        <v>2020</v>
      </c>
      <c r="F144" s="2">
        <v>1464</v>
      </c>
      <c r="G144" s="2">
        <v>1513</v>
      </c>
      <c r="H144">
        <v>413</v>
      </c>
      <c r="I144">
        <v>132</v>
      </c>
      <c r="J144">
        <v>39</v>
      </c>
      <c r="K144">
        <v>13</v>
      </c>
      <c r="L144">
        <f t="array" ref="L144:U144">VLOOKUP(B144,'Age Data'!$B$2:$L$238,{2,3,4,5,6,7,8,9,10,11})</f>
        <v>0</v>
      </c>
      <c r="M144">
        <v>1</v>
      </c>
      <c r="N144">
        <v>23</v>
      </c>
      <c r="O144">
        <v>46</v>
      </c>
      <c r="P144">
        <v>118</v>
      </c>
      <c r="Q144">
        <v>287</v>
      </c>
      <c r="R144">
        <v>582</v>
      </c>
      <c r="S144">
        <v>887</v>
      </c>
      <c r="T144">
        <v>1627</v>
      </c>
      <c r="U144">
        <v>3</v>
      </c>
      <c r="V144">
        <f t="array" ref="V144:X144">VLOOKUP(B144, 'Gender Data'!$B$2:$E$238,{2,3,4},0)</f>
        <v>1822</v>
      </c>
      <c r="W144">
        <v>1752</v>
      </c>
      <c r="X144">
        <v>0</v>
      </c>
    </row>
    <row r="145" spans="1:24" x14ac:dyDescent="0.2">
      <c r="A145">
        <v>144</v>
      </c>
      <c r="B145" s="1">
        <v>44070.416666666664</v>
      </c>
      <c r="C145" s="3">
        <v>8</v>
      </c>
      <c r="D145" s="3">
        <v>27</v>
      </c>
      <c r="E145" s="3">
        <v>2020</v>
      </c>
      <c r="F145" s="2">
        <v>1468</v>
      </c>
      <c r="G145" s="2">
        <v>1517</v>
      </c>
      <c r="H145">
        <v>415</v>
      </c>
      <c r="I145">
        <v>132</v>
      </c>
      <c r="J145">
        <v>39</v>
      </c>
      <c r="K145">
        <v>9</v>
      </c>
      <c r="L145">
        <f t="array" ref="L145:U145">VLOOKUP(B145,'Age Data'!$B$2:$L$238,{2,3,4,5,6,7,8,9,10,11})</f>
        <v>0</v>
      </c>
      <c r="M145">
        <v>1</v>
      </c>
      <c r="N145">
        <v>23</v>
      </c>
      <c r="O145">
        <v>46</v>
      </c>
      <c r="P145">
        <v>118</v>
      </c>
      <c r="Q145">
        <v>287</v>
      </c>
      <c r="R145">
        <v>584</v>
      </c>
      <c r="S145">
        <v>888</v>
      </c>
      <c r="T145">
        <v>1631</v>
      </c>
      <c r="U145">
        <v>2</v>
      </c>
      <c r="V145">
        <f t="array" ref="V145:X145">VLOOKUP(B145, 'Gender Data'!$B$2:$E$238,{2,3,4},0)</f>
        <v>1825</v>
      </c>
      <c r="W145">
        <v>1755</v>
      </c>
      <c r="X145">
        <v>0</v>
      </c>
    </row>
    <row r="146" spans="1:24" x14ac:dyDescent="0.2">
      <c r="A146">
        <v>145</v>
      </c>
      <c r="B146" s="1">
        <v>44071.416666666664</v>
      </c>
      <c r="C146" s="3">
        <v>8</v>
      </c>
      <c r="D146" s="3">
        <v>28</v>
      </c>
      <c r="E146" s="3">
        <v>2020</v>
      </c>
      <c r="F146" s="2">
        <v>1471</v>
      </c>
      <c r="G146" s="2">
        <v>1520</v>
      </c>
      <c r="H146">
        <v>415</v>
      </c>
      <c r="I146">
        <v>132</v>
      </c>
      <c r="J146">
        <v>39</v>
      </c>
      <c r="K146">
        <v>16</v>
      </c>
      <c r="L146">
        <f t="array" ref="L146:U146">VLOOKUP(B146,'Age Data'!$B$2:$L$238,{2,3,4,5,6,7,8,9,10,11})</f>
        <v>0</v>
      </c>
      <c r="M146">
        <v>2</v>
      </c>
      <c r="N146">
        <v>23</v>
      </c>
      <c r="O146">
        <v>46</v>
      </c>
      <c r="P146">
        <v>119</v>
      </c>
      <c r="Q146">
        <v>289</v>
      </c>
      <c r="R146">
        <v>586</v>
      </c>
      <c r="S146">
        <v>893</v>
      </c>
      <c r="T146">
        <v>1633</v>
      </c>
      <c r="U146">
        <v>2</v>
      </c>
      <c r="V146">
        <f t="array" ref="V146:X146">VLOOKUP(B146, 'Gender Data'!$B$2:$E$238,{2,3,4},0)</f>
        <v>1835</v>
      </c>
      <c r="W146">
        <v>1758</v>
      </c>
      <c r="X146">
        <v>0</v>
      </c>
    </row>
    <row r="147" spans="1:24" x14ac:dyDescent="0.2">
      <c r="A147">
        <v>146</v>
      </c>
      <c r="B147" s="1">
        <v>44072.416666666664</v>
      </c>
      <c r="C147" s="3">
        <v>8</v>
      </c>
      <c r="D147" s="3">
        <v>29</v>
      </c>
      <c r="E147" s="3">
        <v>2020</v>
      </c>
      <c r="F147" s="2">
        <v>1479</v>
      </c>
      <c r="G147" s="2">
        <v>1522</v>
      </c>
      <c r="H147">
        <v>418</v>
      </c>
      <c r="I147">
        <v>133</v>
      </c>
      <c r="J147">
        <v>39</v>
      </c>
      <c r="K147">
        <v>12</v>
      </c>
      <c r="L147">
        <f t="array" ref="L147:U147">VLOOKUP(B147,'Age Data'!$B$2:$L$238,{2,3,4,5,6,7,8,9,10,11})</f>
        <v>0</v>
      </c>
      <c r="M147">
        <v>2</v>
      </c>
      <c r="N147">
        <v>23</v>
      </c>
      <c r="O147">
        <v>46</v>
      </c>
      <c r="P147">
        <v>119</v>
      </c>
      <c r="Q147">
        <v>289</v>
      </c>
      <c r="R147">
        <v>590</v>
      </c>
      <c r="S147">
        <v>894</v>
      </c>
      <c r="T147">
        <v>1638</v>
      </c>
      <c r="U147">
        <v>2</v>
      </c>
      <c r="V147">
        <f t="array" ref="V147:X147">VLOOKUP(B147, 'Gender Data'!$B$2:$E$238,{2,3,4},0)</f>
        <v>1841</v>
      </c>
      <c r="W147">
        <v>1762</v>
      </c>
      <c r="X147">
        <v>0</v>
      </c>
    </row>
    <row r="148" spans="1:24" x14ac:dyDescent="0.2">
      <c r="A148">
        <v>147</v>
      </c>
      <c r="B148" s="1">
        <v>44073.416666666664</v>
      </c>
      <c r="C148" s="3">
        <v>8</v>
      </c>
      <c r="D148" s="3">
        <v>30</v>
      </c>
      <c r="E148" s="3">
        <v>2020</v>
      </c>
      <c r="F148" s="2">
        <v>1486</v>
      </c>
      <c r="G148" s="2">
        <v>1524</v>
      </c>
      <c r="H148">
        <v>419</v>
      </c>
      <c r="I148">
        <v>133</v>
      </c>
      <c r="J148">
        <v>39</v>
      </c>
      <c r="K148">
        <v>8</v>
      </c>
      <c r="L148">
        <f t="array" ref="L148:U148">VLOOKUP(B148,'Age Data'!$B$2:$L$238,{2,3,4,5,6,7,8,9,10,11})</f>
        <v>0</v>
      </c>
      <c r="M148">
        <v>2</v>
      </c>
      <c r="N148">
        <v>23</v>
      </c>
      <c r="O148">
        <v>46</v>
      </c>
      <c r="P148">
        <v>120</v>
      </c>
      <c r="Q148">
        <v>290</v>
      </c>
      <c r="R148">
        <v>591</v>
      </c>
      <c r="S148">
        <v>895</v>
      </c>
      <c r="T148">
        <v>1640</v>
      </c>
      <c r="U148">
        <v>2</v>
      </c>
      <c r="V148">
        <f t="array" ref="V148:X148">VLOOKUP(B148, 'Gender Data'!$B$2:$E$238,{2,3,4},0)</f>
        <v>1845</v>
      </c>
      <c r="W148">
        <v>1764</v>
      </c>
      <c r="X148">
        <v>0</v>
      </c>
    </row>
    <row r="149" spans="1:24" x14ac:dyDescent="0.2">
      <c r="A149">
        <v>148</v>
      </c>
      <c r="B149" s="1">
        <v>44074.416666666664</v>
      </c>
      <c r="C149" s="3">
        <v>8</v>
      </c>
      <c r="D149" s="3">
        <v>31</v>
      </c>
      <c r="E149" s="3">
        <v>2020</v>
      </c>
      <c r="F149" s="2">
        <v>1486</v>
      </c>
      <c r="G149" s="2">
        <v>1526</v>
      </c>
      <c r="H149">
        <v>420</v>
      </c>
      <c r="I149">
        <v>133</v>
      </c>
      <c r="J149">
        <v>39</v>
      </c>
      <c r="K149">
        <v>8</v>
      </c>
      <c r="L149">
        <f t="array" ref="L149:U149">VLOOKUP(B149,'Age Data'!$B$2:$L$238,{2,3,4,5,6,7,8,9,10,11})</f>
        <v>0</v>
      </c>
      <c r="M149">
        <v>2</v>
      </c>
      <c r="N149">
        <v>23</v>
      </c>
      <c r="O149">
        <v>46</v>
      </c>
      <c r="P149">
        <v>120</v>
      </c>
      <c r="Q149">
        <v>291</v>
      </c>
      <c r="R149">
        <v>591</v>
      </c>
      <c r="S149">
        <v>896</v>
      </c>
      <c r="T149">
        <v>1641</v>
      </c>
      <c r="U149">
        <v>2</v>
      </c>
      <c r="V149">
        <f t="array" ref="V149:X149">VLOOKUP(B149, 'Gender Data'!$B$2:$E$238,{2,3,4},0)</f>
        <v>1845</v>
      </c>
      <c r="W149">
        <v>1767</v>
      </c>
      <c r="X149">
        <v>0</v>
      </c>
    </row>
    <row r="150" spans="1:24" x14ac:dyDescent="0.2">
      <c r="A150">
        <v>149</v>
      </c>
      <c r="B150" s="1">
        <v>44075.416666666664</v>
      </c>
      <c r="C150" s="3">
        <v>9</v>
      </c>
      <c r="D150" s="3">
        <v>1</v>
      </c>
      <c r="E150" s="3">
        <v>2020</v>
      </c>
      <c r="F150" s="2">
        <v>1486</v>
      </c>
      <c r="G150" s="2">
        <v>1527</v>
      </c>
      <c r="H150">
        <v>421</v>
      </c>
      <c r="I150">
        <v>133</v>
      </c>
      <c r="J150">
        <v>39</v>
      </c>
      <c r="K150">
        <v>11</v>
      </c>
      <c r="L150">
        <f t="array" ref="L150:U150">VLOOKUP(B150,'Age Data'!$B$2:$L$238,{2,3,4,5,6,7,8,9,10,11})</f>
        <v>0</v>
      </c>
      <c r="M150">
        <v>2</v>
      </c>
      <c r="N150">
        <v>23</v>
      </c>
      <c r="O150">
        <v>46</v>
      </c>
      <c r="P150">
        <v>119</v>
      </c>
      <c r="Q150">
        <v>292</v>
      </c>
      <c r="R150">
        <v>592</v>
      </c>
      <c r="S150">
        <v>899</v>
      </c>
      <c r="T150">
        <v>1642</v>
      </c>
      <c r="U150">
        <v>2</v>
      </c>
      <c r="V150">
        <f t="array" ref="V150:X150">VLOOKUP(B150, 'Gender Data'!$B$2:$E$238,{2,3,4},0)</f>
        <v>1847</v>
      </c>
      <c r="W150">
        <v>1770</v>
      </c>
      <c r="X150">
        <v>0</v>
      </c>
    </row>
    <row r="151" spans="1:24" x14ac:dyDescent="0.2">
      <c r="A151">
        <v>150</v>
      </c>
      <c r="B151" s="1">
        <v>44076.416666666664</v>
      </c>
      <c r="C151" s="3">
        <v>9</v>
      </c>
      <c r="D151" s="3">
        <v>2</v>
      </c>
      <c r="E151" s="3">
        <v>2020</v>
      </c>
      <c r="F151" s="2">
        <v>1488</v>
      </c>
      <c r="G151" s="2">
        <v>1530</v>
      </c>
      <c r="H151">
        <v>423</v>
      </c>
      <c r="I151">
        <v>133</v>
      </c>
      <c r="J151">
        <v>39</v>
      </c>
      <c r="K151">
        <v>10</v>
      </c>
      <c r="L151">
        <f t="array" ref="L151:U151">VLOOKUP(B151,'Age Data'!$B$2:$L$238,{2,3,4,5,6,7,8,9,10,11})</f>
        <v>0</v>
      </c>
      <c r="M151">
        <v>2</v>
      </c>
      <c r="N151">
        <v>23</v>
      </c>
      <c r="O151">
        <v>46</v>
      </c>
      <c r="P151">
        <v>119</v>
      </c>
      <c r="Q151">
        <v>292</v>
      </c>
      <c r="R151">
        <v>593</v>
      </c>
      <c r="S151">
        <v>900</v>
      </c>
      <c r="T151">
        <v>1646</v>
      </c>
      <c r="U151">
        <v>2</v>
      </c>
      <c r="V151">
        <f t="array" ref="V151:X151">VLOOKUP(B151, 'Gender Data'!$B$2:$E$238,{2,3,4},0)</f>
        <v>1851</v>
      </c>
      <c r="W151">
        <v>1772</v>
      </c>
      <c r="X151">
        <v>0</v>
      </c>
    </row>
    <row r="152" spans="1:24" x14ac:dyDescent="0.2">
      <c r="A152">
        <v>151</v>
      </c>
      <c r="B152" s="1">
        <v>44077.416666666664</v>
      </c>
      <c r="C152" s="3">
        <v>9</v>
      </c>
      <c r="D152" s="3">
        <v>3</v>
      </c>
      <c r="E152" s="3">
        <v>2020</v>
      </c>
      <c r="F152" s="2">
        <v>1491</v>
      </c>
      <c r="G152" s="2">
        <v>1533</v>
      </c>
      <c r="H152">
        <v>423</v>
      </c>
      <c r="I152">
        <v>134</v>
      </c>
      <c r="J152">
        <v>39</v>
      </c>
      <c r="K152">
        <v>14</v>
      </c>
      <c r="L152">
        <f t="array" ref="L152:U152">VLOOKUP(B152,'Age Data'!$B$2:$L$238,{2,3,4,5,6,7,8,9,10,11})</f>
        <v>0</v>
      </c>
      <c r="M152">
        <v>2</v>
      </c>
      <c r="N152">
        <v>23</v>
      </c>
      <c r="O152">
        <v>46</v>
      </c>
      <c r="P152">
        <v>119</v>
      </c>
      <c r="Q152">
        <v>292</v>
      </c>
      <c r="R152">
        <v>593</v>
      </c>
      <c r="S152">
        <v>907</v>
      </c>
      <c r="T152">
        <v>1650</v>
      </c>
      <c r="U152">
        <v>2</v>
      </c>
      <c r="V152">
        <f t="array" ref="V152:X152">VLOOKUP(B152, 'Gender Data'!$B$2:$E$238,{2,3,4},0)</f>
        <v>1857</v>
      </c>
      <c r="W152">
        <v>1777</v>
      </c>
      <c r="X152">
        <v>0</v>
      </c>
    </row>
    <row r="153" spans="1:24" x14ac:dyDescent="0.2">
      <c r="A153">
        <v>152</v>
      </c>
      <c r="B153" s="1">
        <v>44078.416666666664</v>
      </c>
      <c r="C153" s="3">
        <v>9</v>
      </c>
      <c r="D153" s="3">
        <v>4</v>
      </c>
      <c r="E153" s="3">
        <v>2020</v>
      </c>
      <c r="F153" s="2">
        <v>1490</v>
      </c>
      <c r="G153" s="2">
        <v>1539</v>
      </c>
      <c r="H153">
        <v>424</v>
      </c>
      <c r="I153">
        <v>135</v>
      </c>
      <c r="J153">
        <v>41</v>
      </c>
      <c r="K153">
        <v>16</v>
      </c>
      <c r="L153">
        <f t="array" ref="L153:U153">VLOOKUP(B153,'Age Data'!$B$2:$L$238,{2,3,4,5,6,7,8,9,10,11})</f>
        <v>0</v>
      </c>
      <c r="M153">
        <v>2</v>
      </c>
      <c r="N153">
        <v>23</v>
      </c>
      <c r="O153">
        <v>46</v>
      </c>
      <c r="P153">
        <v>119</v>
      </c>
      <c r="Q153">
        <v>292</v>
      </c>
      <c r="R153">
        <v>594</v>
      </c>
      <c r="S153">
        <v>910</v>
      </c>
      <c r="T153">
        <v>1657</v>
      </c>
      <c r="U153">
        <v>2</v>
      </c>
      <c r="V153">
        <f t="array" ref="V153:X153">VLOOKUP(B153, 'Gender Data'!$B$2:$E$238,{2,3,4},0)</f>
        <v>1860</v>
      </c>
      <c r="W153">
        <v>1785</v>
      </c>
      <c r="X153">
        <v>0</v>
      </c>
    </row>
    <row r="154" spans="1:24" x14ac:dyDescent="0.2">
      <c r="A154">
        <v>153</v>
      </c>
      <c r="B154" s="1">
        <v>44079.416666666664</v>
      </c>
      <c r="C154" s="3">
        <v>9</v>
      </c>
      <c r="D154" s="3">
        <v>5</v>
      </c>
      <c r="E154" s="3">
        <v>2020</v>
      </c>
      <c r="F154" s="2">
        <v>1495</v>
      </c>
      <c r="G154" s="2">
        <v>1544</v>
      </c>
      <c r="H154">
        <v>424</v>
      </c>
      <c r="I154">
        <v>136</v>
      </c>
      <c r="J154">
        <v>40</v>
      </c>
      <c r="K154">
        <v>13</v>
      </c>
      <c r="L154">
        <f t="array" ref="L154:U154">VLOOKUP(B154,'Age Data'!$B$2:$L$238,{2,3,4,5,6,7,8,9,10,11})</f>
        <v>0</v>
      </c>
      <c r="M154">
        <v>2</v>
      </c>
      <c r="N154">
        <v>23</v>
      </c>
      <c r="O154">
        <v>46</v>
      </c>
      <c r="P154">
        <v>119</v>
      </c>
      <c r="Q154">
        <v>293</v>
      </c>
      <c r="R154">
        <v>596</v>
      </c>
      <c r="S154">
        <v>912</v>
      </c>
      <c r="T154">
        <v>1659</v>
      </c>
      <c r="U154">
        <v>2</v>
      </c>
      <c r="V154">
        <f t="array" ref="V154:X154">VLOOKUP(B154, 'Gender Data'!$B$2:$E$238,{2,3,4},0)</f>
        <v>1862</v>
      </c>
      <c r="W154">
        <v>1790</v>
      </c>
      <c r="X154">
        <v>0</v>
      </c>
    </row>
    <row r="155" spans="1:24" x14ac:dyDescent="0.2">
      <c r="A155">
        <v>154</v>
      </c>
      <c r="B155" s="1">
        <v>44080.416666666664</v>
      </c>
      <c r="C155" s="3">
        <v>9</v>
      </c>
      <c r="D155" s="3">
        <v>6</v>
      </c>
      <c r="E155" s="3">
        <v>2020</v>
      </c>
      <c r="F155" s="2">
        <v>1497</v>
      </c>
      <c r="G155" s="2">
        <v>1546</v>
      </c>
      <c r="H155">
        <v>425</v>
      </c>
      <c r="I155">
        <v>136</v>
      </c>
      <c r="J155">
        <v>40</v>
      </c>
      <c r="K155">
        <v>11</v>
      </c>
      <c r="L155">
        <f t="array" ref="L155:U155">VLOOKUP(B155,'Age Data'!$B$2:$L$238,{2,3,4,5,6,7,8,9,10,11})</f>
        <v>0</v>
      </c>
      <c r="M155">
        <v>2</v>
      </c>
      <c r="N155">
        <v>23</v>
      </c>
      <c r="O155">
        <v>46</v>
      </c>
      <c r="P155">
        <v>119</v>
      </c>
      <c r="Q155">
        <v>294</v>
      </c>
      <c r="R155">
        <v>596</v>
      </c>
      <c r="S155">
        <v>913</v>
      </c>
      <c r="T155">
        <v>1660</v>
      </c>
      <c r="U155">
        <v>2</v>
      </c>
      <c r="V155">
        <f t="array" ref="V155:X155">VLOOKUP(B155, 'Gender Data'!$B$2:$E$238,{2,3,4},0)</f>
        <v>1863</v>
      </c>
      <c r="W155">
        <v>1792</v>
      </c>
      <c r="X155">
        <v>0</v>
      </c>
    </row>
    <row r="156" spans="1:24" x14ac:dyDescent="0.2">
      <c r="A156">
        <v>155</v>
      </c>
      <c r="B156" s="1">
        <v>44081.416666666664</v>
      </c>
      <c r="C156" s="3">
        <v>9</v>
      </c>
      <c r="D156" s="3">
        <v>7</v>
      </c>
      <c r="E156" s="3">
        <v>2020</v>
      </c>
      <c r="F156" s="2">
        <v>1501</v>
      </c>
      <c r="G156" s="2">
        <v>1547</v>
      </c>
      <c r="H156">
        <v>425</v>
      </c>
      <c r="I156">
        <v>136</v>
      </c>
      <c r="J156">
        <v>40</v>
      </c>
      <c r="K156">
        <v>11</v>
      </c>
      <c r="L156">
        <f t="array" ref="L156:U156">VLOOKUP(B156,'Age Data'!$B$2:$L$238,{2,3,4,5,6,7,8,9,10,11})</f>
        <v>0</v>
      </c>
      <c r="M156">
        <v>2</v>
      </c>
      <c r="N156">
        <v>23</v>
      </c>
      <c r="O156">
        <v>47</v>
      </c>
      <c r="P156">
        <v>119</v>
      </c>
      <c r="Q156">
        <v>294</v>
      </c>
      <c r="R156">
        <v>597</v>
      </c>
      <c r="S156">
        <v>914</v>
      </c>
      <c r="T156">
        <v>1662</v>
      </c>
      <c r="U156">
        <v>2</v>
      </c>
      <c r="V156">
        <f t="array" ref="V156:X156">VLOOKUP(B156, 'Gender Data'!$B$2:$E$238,{2,3,4},0)</f>
        <v>1864</v>
      </c>
      <c r="W156">
        <v>1796</v>
      </c>
      <c r="X156">
        <v>0</v>
      </c>
    </row>
    <row r="157" spans="1:24" x14ac:dyDescent="0.2">
      <c r="A157">
        <v>156</v>
      </c>
      <c r="B157" s="1">
        <v>44082.416666666664</v>
      </c>
      <c r="C157" s="3">
        <v>9</v>
      </c>
      <c r="D157" s="3">
        <v>8</v>
      </c>
      <c r="E157" s="3">
        <v>2020</v>
      </c>
      <c r="F157" s="2">
        <v>1501</v>
      </c>
      <c r="G157" s="2">
        <v>1550</v>
      </c>
      <c r="H157">
        <v>426</v>
      </c>
      <c r="I157">
        <v>136</v>
      </c>
      <c r="J157">
        <v>40</v>
      </c>
      <c r="K157">
        <v>10</v>
      </c>
      <c r="L157">
        <f t="array" ref="L157:U157">VLOOKUP(B157,'Age Data'!$B$2:$L$238,{2,3,4,5,6,7,8,9,10,11})</f>
        <v>0</v>
      </c>
      <c r="M157">
        <v>2</v>
      </c>
      <c r="N157">
        <v>23</v>
      </c>
      <c r="O157">
        <v>47</v>
      </c>
      <c r="P157">
        <v>119</v>
      </c>
      <c r="Q157">
        <v>294</v>
      </c>
      <c r="R157">
        <v>599</v>
      </c>
      <c r="S157">
        <v>915</v>
      </c>
      <c r="T157">
        <v>1662</v>
      </c>
      <c r="U157">
        <v>2</v>
      </c>
      <c r="V157">
        <f t="array" ref="V157:X157">VLOOKUP(B157, 'Gender Data'!$B$2:$E$238,{2,3,4},0)</f>
        <v>1866</v>
      </c>
      <c r="W157">
        <v>1797</v>
      </c>
      <c r="X157">
        <v>0</v>
      </c>
    </row>
    <row r="158" spans="1:24" x14ac:dyDescent="0.2">
      <c r="A158">
        <v>157</v>
      </c>
      <c r="B158" s="1">
        <v>44083.416666666664</v>
      </c>
      <c r="C158" s="3">
        <v>9</v>
      </c>
      <c r="D158" s="3">
        <v>9</v>
      </c>
      <c r="E158" s="3">
        <v>2020</v>
      </c>
      <c r="F158" s="2">
        <v>1502</v>
      </c>
      <c r="G158" s="2">
        <v>1551</v>
      </c>
      <c r="H158">
        <v>428</v>
      </c>
      <c r="I158">
        <v>136</v>
      </c>
      <c r="J158">
        <v>40</v>
      </c>
      <c r="K158">
        <v>15</v>
      </c>
      <c r="L158">
        <f t="array" ref="L158:U158">VLOOKUP(B158,'Age Data'!$B$2:$L$238,{2,3,4,5,6,7,8,9,10,11})</f>
        <v>0</v>
      </c>
      <c r="M158">
        <v>2</v>
      </c>
      <c r="N158">
        <v>23</v>
      </c>
      <c r="O158">
        <v>47</v>
      </c>
      <c r="P158">
        <v>119</v>
      </c>
      <c r="Q158">
        <v>296</v>
      </c>
      <c r="R158">
        <v>599</v>
      </c>
      <c r="S158">
        <v>916</v>
      </c>
      <c r="T158">
        <v>1668</v>
      </c>
      <c r="U158">
        <v>2</v>
      </c>
      <c r="V158">
        <f t="array" ref="V158:X158">VLOOKUP(B158, 'Gender Data'!$B$2:$E$238,{2,3,4},0)</f>
        <v>1868</v>
      </c>
      <c r="W158">
        <v>1804</v>
      </c>
      <c r="X158">
        <v>0</v>
      </c>
    </row>
    <row r="159" spans="1:24" x14ac:dyDescent="0.2">
      <c r="A159">
        <v>158</v>
      </c>
      <c r="B159" s="1">
        <v>44084.416666666664</v>
      </c>
      <c r="C159" s="3">
        <v>9</v>
      </c>
      <c r="D159" s="3">
        <v>10</v>
      </c>
      <c r="E159" s="3">
        <v>2020</v>
      </c>
      <c r="F159" s="2">
        <v>1507</v>
      </c>
      <c r="G159" s="2">
        <v>1555</v>
      </c>
      <c r="H159">
        <v>428</v>
      </c>
      <c r="I159">
        <v>136</v>
      </c>
      <c r="J159">
        <v>41</v>
      </c>
      <c r="K159">
        <v>12</v>
      </c>
      <c r="L159">
        <f t="array" ref="L159:U159">VLOOKUP(B159,'Age Data'!$B$2:$L$238,{2,3,4,5,6,7,8,9,10,11})</f>
        <v>0</v>
      </c>
      <c r="M159">
        <v>2</v>
      </c>
      <c r="N159">
        <v>23</v>
      </c>
      <c r="O159">
        <v>47</v>
      </c>
      <c r="P159">
        <v>119</v>
      </c>
      <c r="Q159">
        <v>296</v>
      </c>
      <c r="R159">
        <v>602</v>
      </c>
      <c r="S159">
        <v>917</v>
      </c>
      <c r="T159">
        <v>1671</v>
      </c>
      <c r="U159">
        <v>2</v>
      </c>
      <c r="V159">
        <f t="array" ref="V159:X159">VLOOKUP(B159, 'Gender Data'!$B$2:$E$238,{2,3,4},0)</f>
        <v>1872</v>
      </c>
      <c r="W159">
        <v>1807</v>
      </c>
      <c r="X159">
        <v>0</v>
      </c>
    </row>
    <row r="160" spans="1:24" x14ac:dyDescent="0.2">
      <c r="A160">
        <v>159</v>
      </c>
      <c r="B160" s="1">
        <v>44085.416666666664</v>
      </c>
      <c r="C160" s="3">
        <v>9</v>
      </c>
      <c r="D160" s="3">
        <v>11</v>
      </c>
      <c r="E160" s="3">
        <v>2020</v>
      </c>
      <c r="F160" s="2">
        <v>1509</v>
      </c>
      <c r="G160" s="2">
        <v>1560</v>
      </c>
      <c r="H160">
        <v>428</v>
      </c>
      <c r="I160">
        <v>136</v>
      </c>
      <c r="J160">
        <v>41</v>
      </c>
      <c r="K160">
        <v>11</v>
      </c>
      <c r="L160">
        <f t="array" ref="L160:U160">VLOOKUP(B160,'Age Data'!$B$2:$L$238,{2,3,4,5,6,7,8,9,10,11})</f>
        <v>0</v>
      </c>
      <c r="M160">
        <v>2</v>
      </c>
      <c r="N160">
        <v>23</v>
      </c>
      <c r="O160">
        <v>47</v>
      </c>
      <c r="P160">
        <v>119</v>
      </c>
      <c r="Q160">
        <v>298</v>
      </c>
      <c r="R160">
        <v>602</v>
      </c>
      <c r="S160">
        <v>918</v>
      </c>
      <c r="T160">
        <v>1674</v>
      </c>
      <c r="U160">
        <v>2</v>
      </c>
      <c r="V160">
        <f t="array" ref="V160:X160">VLOOKUP(B160, 'Gender Data'!$B$2:$E$238,{2,3,4},0)</f>
        <v>1876</v>
      </c>
      <c r="W160">
        <v>1809</v>
      </c>
      <c r="X160">
        <v>0</v>
      </c>
    </row>
    <row r="161" spans="1:24" x14ac:dyDescent="0.2">
      <c r="A161">
        <v>160</v>
      </c>
      <c r="B161" s="1">
        <v>44086.416666666664</v>
      </c>
      <c r="C161" s="3">
        <v>9</v>
      </c>
      <c r="D161" s="3">
        <v>12</v>
      </c>
      <c r="E161" s="3">
        <v>2020</v>
      </c>
      <c r="F161" s="2">
        <v>1511</v>
      </c>
      <c r="G161" s="2">
        <v>1564</v>
      </c>
      <c r="H161">
        <v>429</v>
      </c>
      <c r="I161">
        <v>136</v>
      </c>
      <c r="J161">
        <v>41</v>
      </c>
      <c r="K161">
        <v>12</v>
      </c>
      <c r="L161">
        <f t="array" ref="L161:U161">VLOOKUP(B161,'Age Data'!$B$2:$L$238,{2,3,4,5,6,7,8,9,10,11})</f>
        <v>0</v>
      </c>
      <c r="M161">
        <v>2</v>
      </c>
      <c r="N161">
        <v>23</v>
      </c>
      <c r="O161">
        <v>47</v>
      </c>
      <c r="P161">
        <v>119</v>
      </c>
      <c r="Q161">
        <v>300</v>
      </c>
      <c r="R161">
        <v>604</v>
      </c>
      <c r="S161">
        <v>919</v>
      </c>
      <c r="T161">
        <v>1677</v>
      </c>
      <c r="U161">
        <v>2</v>
      </c>
      <c r="V161">
        <f t="array" ref="V161:X161">VLOOKUP(B161, 'Gender Data'!$B$2:$E$238,{2,3,4},0)</f>
        <v>1882</v>
      </c>
      <c r="W161">
        <v>1811</v>
      </c>
      <c r="X161">
        <v>0</v>
      </c>
    </row>
    <row r="162" spans="1:24" x14ac:dyDescent="0.2">
      <c r="A162">
        <v>161</v>
      </c>
      <c r="B162" s="1">
        <v>44087.416666666664</v>
      </c>
      <c r="C162" s="3">
        <v>9</v>
      </c>
      <c r="D162" s="3">
        <v>13</v>
      </c>
      <c r="E162" s="3">
        <v>2020</v>
      </c>
      <c r="F162" s="2">
        <v>1513</v>
      </c>
      <c r="G162" s="2">
        <v>1566</v>
      </c>
      <c r="H162">
        <v>430</v>
      </c>
      <c r="I162">
        <v>136</v>
      </c>
      <c r="J162">
        <v>41</v>
      </c>
      <c r="K162">
        <v>9</v>
      </c>
      <c r="L162">
        <f t="array" ref="L162:U162">VLOOKUP(B162,'Age Data'!$B$2:$L$238,{2,3,4,5,6,7,8,9,10,11})</f>
        <v>0</v>
      </c>
      <c r="M162">
        <v>2</v>
      </c>
      <c r="N162">
        <v>23</v>
      </c>
      <c r="O162">
        <v>47</v>
      </c>
      <c r="P162">
        <v>119</v>
      </c>
      <c r="Q162">
        <v>300</v>
      </c>
      <c r="R162">
        <v>604</v>
      </c>
      <c r="S162">
        <v>920</v>
      </c>
      <c r="T162">
        <v>1678</v>
      </c>
      <c r="U162">
        <v>2</v>
      </c>
      <c r="V162">
        <f t="array" ref="V162:X162">VLOOKUP(B162, 'Gender Data'!$B$2:$E$238,{2,3,4},0)</f>
        <v>1883</v>
      </c>
      <c r="W162">
        <v>1812</v>
      </c>
      <c r="X162">
        <v>0</v>
      </c>
    </row>
    <row r="163" spans="1:24" x14ac:dyDescent="0.2">
      <c r="A163">
        <v>162</v>
      </c>
      <c r="B163" s="1">
        <v>44088.416666666664</v>
      </c>
      <c r="C163" s="3">
        <v>9</v>
      </c>
      <c r="D163" s="3">
        <v>14</v>
      </c>
      <c r="E163" s="3">
        <v>2020</v>
      </c>
      <c r="F163" s="2">
        <v>1514</v>
      </c>
      <c r="G163" s="2">
        <v>1567</v>
      </c>
      <c r="H163">
        <v>430</v>
      </c>
      <c r="I163">
        <v>136</v>
      </c>
      <c r="J163">
        <v>40</v>
      </c>
      <c r="K163">
        <v>9</v>
      </c>
      <c r="L163">
        <f t="array" ref="L163:U163">VLOOKUP(B163,'Age Data'!$B$2:$L$238,{2,3,4,5,6,7,8,9,10,11})</f>
        <v>0</v>
      </c>
      <c r="M163">
        <v>2</v>
      </c>
      <c r="N163">
        <v>23</v>
      </c>
      <c r="O163">
        <v>47</v>
      </c>
      <c r="P163">
        <v>119</v>
      </c>
      <c r="Q163">
        <v>300</v>
      </c>
      <c r="R163">
        <v>604</v>
      </c>
      <c r="S163">
        <v>921</v>
      </c>
      <c r="T163">
        <v>1678</v>
      </c>
      <c r="U163">
        <v>2</v>
      </c>
      <c r="V163">
        <f t="array" ref="V163:X163">VLOOKUP(B163, 'Gender Data'!$B$2:$E$238,{2,3,4},0)</f>
        <v>1883</v>
      </c>
      <c r="W163">
        <v>1813</v>
      </c>
      <c r="X163">
        <v>0</v>
      </c>
    </row>
    <row r="164" spans="1:24" x14ac:dyDescent="0.2">
      <c r="A164">
        <v>163</v>
      </c>
      <c r="B164" s="1">
        <v>44089.416666666664</v>
      </c>
      <c r="C164" s="3">
        <v>9</v>
      </c>
      <c r="D164" s="3">
        <v>15</v>
      </c>
      <c r="E164" s="3">
        <v>2020</v>
      </c>
      <c r="F164" s="2">
        <v>1515</v>
      </c>
      <c r="G164" s="2">
        <v>1568</v>
      </c>
      <c r="H164">
        <v>431</v>
      </c>
      <c r="I164">
        <v>136</v>
      </c>
      <c r="J164">
        <v>40</v>
      </c>
      <c r="K164">
        <v>16</v>
      </c>
      <c r="L164">
        <f t="array" ref="L164:U164">VLOOKUP(B164,'Age Data'!$B$2:$L$238,{2,3,4,5,6,7,8,9,10,11})</f>
        <v>0</v>
      </c>
      <c r="M164">
        <v>2</v>
      </c>
      <c r="N164">
        <v>23</v>
      </c>
      <c r="O164">
        <v>47</v>
      </c>
      <c r="P164">
        <v>119</v>
      </c>
      <c r="Q164">
        <v>303</v>
      </c>
      <c r="R164">
        <v>605</v>
      </c>
      <c r="S164">
        <v>925</v>
      </c>
      <c r="T164">
        <v>1680</v>
      </c>
      <c r="U164">
        <v>2</v>
      </c>
      <c r="V164">
        <f t="array" ref="V164:X164">VLOOKUP(B164, 'Gender Data'!$B$2:$E$238,{2,3,4},0)</f>
        <v>1890</v>
      </c>
      <c r="W164">
        <v>1816</v>
      </c>
      <c r="X164">
        <v>0</v>
      </c>
    </row>
    <row r="165" spans="1:24" x14ac:dyDescent="0.2">
      <c r="A165">
        <v>164</v>
      </c>
      <c r="B165" s="1">
        <v>44090.416666666664</v>
      </c>
      <c r="C165" s="3">
        <v>9</v>
      </c>
      <c r="D165" s="3">
        <v>16</v>
      </c>
      <c r="E165" s="3">
        <v>2020</v>
      </c>
      <c r="F165" s="2">
        <v>1520</v>
      </c>
      <c r="G165" s="2">
        <v>1572</v>
      </c>
      <c r="H165">
        <v>431</v>
      </c>
      <c r="I165">
        <v>136</v>
      </c>
      <c r="J165">
        <v>40</v>
      </c>
      <c r="K165">
        <v>13</v>
      </c>
      <c r="L165">
        <f t="array" ref="L165:U165">VLOOKUP(B165,'Age Data'!$B$2:$L$238,{2,3,4,5,6,7,8,9,10,11})</f>
        <v>0</v>
      </c>
      <c r="M165">
        <v>2</v>
      </c>
      <c r="N165">
        <v>23</v>
      </c>
      <c r="O165">
        <v>47</v>
      </c>
      <c r="P165">
        <v>119</v>
      </c>
      <c r="Q165">
        <v>305</v>
      </c>
      <c r="R165">
        <v>605</v>
      </c>
      <c r="S165">
        <v>927</v>
      </c>
      <c r="T165">
        <v>1682</v>
      </c>
      <c r="U165">
        <v>2</v>
      </c>
      <c r="V165">
        <f t="array" ref="V165:X165">VLOOKUP(B165, 'Gender Data'!$B$2:$E$238,{2,3,4},0)</f>
        <v>1893</v>
      </c>
      <c r="W165">
        <v>1819</v>
      </c>
      <c r="X165">
        <v>0</v>
      </c>
    </row>
    <row r="166" spans="1:24" x14ac:dyDescent="0.2">
      <c r="A166">
        <v>165</v>
      </c>
      <c r="B166" s="1">
        <v>44091.416666666664</v>
      </c>
      <c r="C166" s="3">
        <v>9</v>
      </c>
      <c r="D166" s="3">
        <v>17</v>
      </c>
      <c r="E166" s="3">
        <v>2020</v>
      </c>
      <c r="F166" s="2">
        <v>1523</v>
      </c>
      <c r="G166" s="2">
        <v>1576</v>
      </c>
      <c r="H166">
        <v>432</v>
      </c>
      <c r="I166">
        <v>137</v>
      </c>
      <c r="J166">
        <v>40</v>
      </c>
      <c r="K166">
        <v>9</v>
      </c>
      <c r="L166">
        <f t="array" ref="L166:U166">VLOOKUP(B166,'Age Data'!$B$2:$L$238,{2,3,4,5,6,7,8,9,10,11})</f>
        <v>0</v>
      </c>
      <c r="M166">
        <v>2</v>
      </c>
      <c r="N166">
        <v>23</v>
      </c>
      <c r="O166">
        <v>47</v>
      </c>
      <c r="P166">
        <v>119</v>
      </c>
      <c r="Q166">
        <v>306</v>
      </c>
      <c r="R166">
        <v>607</v>
      </c>
      <c r="S166">
        <v>927</v>
      </c>
      <c r="T166">
        <v>1684</v>
      </c>
      <c r="U166">
        <v>2</v>
      </c>
      <c r="V166">
        <f t="array" ref="V166:X166">VLOOKUP(B166, 'Gender Data'!$B$2:$E$238,{2,3,4},0)</f>
        <v>1895</v>
      </c>
      <c r="W166">
        <v>1822</v>
      </c>
      <c r="X166">
        <v>0</v>
      </c>
    </row>
    <row r="167" spans="1:24" x14ac:dyDescent="0.2">
      <c r="A167">
        <v>166</v>
      </c>
      <c r="B167" s="1">
        <v>44092.416666666664</v>
      </c>
      <c r="C167" s="3">
        <v>9</v>
      </c>
      <c r="D167" s="3">
        <v>18</v>
      </c>
      <c r="E167" s="3">
        <v>2020</v>
      </c>
      <c r="F167" s="2">
        <v>1528</v>
      </c>
      <c r="G167" s="2">
        <v>1577</v>
      </c>
      <c r="H167">
        <v>433</v>
      </c>
      <c r="I167">
        <v>137</v>
      </c>
      <c r="J167">
        <v>40</v>
      </c>
      <c r="K167">
        <v>9</v>
      </c>
      <c r="L167">
        <f t="array" ref="L167:U167">VLOOKUP(B167,'Age Data'!$B$2:$L$238,{2,3,4,5,6,7,8,9,10,11})</f>
        <v>0</v>
      </c>
      <c r="M167">
        <v>2</v>
      </c>
      <c r="N167">
        <v>23</v>
      </c>
      <c r="O167">
        <v>47</v>
      </c>
      <c r="P167">
        <v>119</v>
      </c>
      <c r="Q167">
        <v>306</v>
      </c>
      <c r="R167">
        <v>607</v>
      </c>
      <c r="S167">
        <v>931</v>
      </c>
      <c r="T167">
        <v>1686</v>
      </c>
      <c r="U167">
        <v>3</v>
      </c>
      <c r="V167">
        <f t="array" ref="V167:X167">VLOOKUP(B167, 'Gender Data'!$B$2:$E$238,{2,3,4},0)</f>
        <v>1899</v>
      </c>
      <c r="W167">
        <v>1825</v>
      </c>
      <c r="X167">
        <v>0</v>
      </c>
    </row>
    <row r="168" spans="1:24" x14ac:dyDescent="0.2">
      <c r="A168">
        <v>167</v>
      </c>
      <c r="B168" s="1">
        <v>44093.416666666664</v>
      </c>
      <c r="C168" s="3">
        <v>9</v>
      </c>
      <c r="D168" s="3">
        <v>19</v>
      </c>
      <c r="E168" s="3">
        <v>2020</v>
      </c>
      <c r="F168" s="2">
        <v>1532</v>
      </c>
      <c r="G168" s="2">
        <v>1579</v>
      </c>
      <c r="H168">
        <v>433</v>
      </c>
      <c r="I168">
        <v>137</v>
      </c>
      <c r="J168">
        <v>40</v>
      </c>
      <c r="K168">
        <v>11</v>
      </c>
      <c r="L168">
        <f t="array" ref="L168:U168">VLOOKUP(B168,'Age Data'!$B$2:$L$238,{2,3,4,5,6,7,8,9,10,11})</f>
        <v>0</v>
      </c>
      <c r="M168">
        <v>2</v>
      </c>
      <c r="N168">
        <v>23</v>
      </c>
      <c r="O168">
        <v>47</v>
      </c>
      <c r="P168">
        <v>119</v>
      </c>
      <c r="Q168">
        <v>308</v>
      </c>
      <c r="R168">
        <v>608</v>
      </c>
      <c r="S168">
        <v>934</v>
      </c>
      <c r="T168">
        <v>1689</v>
      </c>
      <c r="U168">
        <v>2</v>
      </c>
      <c r="V168">
        <f t="array" ref="V168:X168">VLOOKUP(B168, 'Gender Data'!$B$2:$E$238,{2,3,4},0)</f>
        <v>1904</v>
      </c>
      <c r="W168">
        <v>1828</v>
      </c>
      <c r="X168">
        <v>0</v>
      </c>
    </row>
    <row r="169" spans="1:24" x14ac:dyDescent="0.2">
      <c r="A169">
        <v>168</v>
      </c>
      <c r="B169" s="1">
        <v>44094.416666666664</v>
      </c>
      <c r="C169" s="3">
        <v>9</v>
      </c>
      <c r="D169" s="3">
        <v>20</v>
      </c>
      <c r="E169" s="3">
        <v>2020</v>
      </c>
      <c r="F169" s="2">
        <v>1534</v>
      </c>
      <c r="G169" s="2">
        <v>1582</v>
      </c>
      <c r="H169">
        <v>433</v>
      </c>
      <c r="I169">
        <v>137</v>
      </c>
      <c r="J169">
        <v>40</v>
      </c>
      <c r="K169">
        <v>9</v>
      </c>
      <c r="L169">
        <f t="array" ref="L169:U169">VLOOKUP(B169,'Age Data'!$B$2:$L$238,{2,3,4,5,6,7,8,9,10,11})</f>
        <v>0</v>
      </c>
      <c r="M169">
        <v>2</v>
      </c>
      <c r="N169">
        <v>23</v>
      </c>
      <c r="O169">
        <v>47</v>
      </c>
      <c r="P169">
        <v>119</v>
      </c>
      <c r="Q169">
        <v>308</v>
      </c>
      <c r="R169">
        <v>609</v>
      </c>
      <c r="S169">
        <v>935</v>
      </c>
      <c r="T169">
        <v>1690</v>
      </c>
      <c r="U169">
        <v>2</v>
      </c>
      <c r="V169">
        <f t="array" ref="V169:X169">VLOOKUP(B169, 'Gender Data'!$B$2:$E$238,{2,3,4},0)</f>
        <v>1904</v>
      </c>
      <c r="W169">
        <v>1831</v>
      </c>
      <c r="X169">
        <v>0</v>
      </c>
    </row>
    <row r="170" spans="1:24" x14ac:dyDescent="0.2">
      <c r="A170">
        <v>169</v>
      </c>
      <c r="B170" s="1">
        <v>44095.416666666664</v>
      </c>
      <c r="C170" s="3">
        <v>9</v>
      </c>
      <c r="D170" s="3">
        <v>21</v>
      </c>
      <c r="E170" s="3">
        <v>2020</v>
      </c>
      <c r="F170" s="2">
        <v>1534</v>
      </c>
      <c r="G170" s="2">
        <v>1585</v>
      </c>
      <c r="H170">
        <v>433</v>
      </c>
      <c r="I170">
        <v>137</v>
      </c>
      <c r="J170">
        <v>40</v>
      </c>
      <c r="K170">
        <v>10</v>
      </c>
      <c r="L170">
        <f t="array" ref="L170:U170">VLOOKUP(B170,'Age Data'!$B$2:$L$238,{2,3,4,5,6,7,8,9,10,11})</f>
        <v>0</v>
      </c>
      <c r="M170">
        <v>2</v>
      </c>
      <c r="N170">
        <v>23</v>
      </c>
      <c r="O170">
        <v>47</v>
      </c>
      <c r="P170">
        <v>119</v>
      </c>
      <c r="Q170">
        <v>308</v>
      </c>
      <c r="R170">
        <v>612</v>
      </c>
      <c r="S170">
        <v>936</v>
      </c>
      <c r="T170">
        <v>1690</v>
      </c>
      <c r="U170">
        <v>2</v>
      </c>
      <c r="V170">
        <f t="array" ref="V170:X170">VLOOKUP(B170, 'Gender Data'!$B$2:$E$238,{2,3,4},0)</f>
        <v>1908</v>
      </c>
      <c r="W170">
        <v>1831</v>
      </c>
      <c r="X170">
        <v>0</v>
      </c>
    </row>
    <row r="171" spans="1:24" x14ac:dyDescent="0.2">
      <c r="A171">
        <v>170</v>
      </c>
      <c r="B171" s="1">
        <v>44096.416666666664</v>
      </c>
      <c r="C171" s="3">
        <v>9</v>
      </c>
      <c r="D171" s="3">
        <v>22</v>
      </c>
      <c r="E171" s="3">
        <v>2020</v>
      </c>
      <c r="F171" s="2">
        <v>1537</v>
      </c>
      <c r="G171" s="2">
        <v>1588</v>
      </c>
      <c r="H171">
        <v>435</v>
      </c>
      <c r="I171">
        <v>138</v>
      </c>
      <c r="J171">
        <v>40</v>
      </c>
      <c r="K171">
        <v>10</v>
      </c>
      <c r="L171">
        <f t="array" ref="L171:U171">VLOOKUP(B171,'Age Data'!$B$2:$L$238,{2,3,4,5,6,7,8,9,10,11})</f>
        <v>0</v>
      </c>
      <c r="M171">
        <v>2</v>
      </c>
      <c r="N171">
        <v>23</v>
      </c>
      <c r="O171">
        <v>47</v>
      </c>
      <c r="P171">
        <v>120</v>
      </c>
      <c r="Q171">
        <v>308</v>
      </c>
      <c r="R171">
        <v>615</v>
      </c>
      <c r="S171">
        <v>937</v>
      </c>
      <c r="T171">
        <v>1694</v>
      </c>
      <c r="U171">
        <v>2</v>
      </c>
      <c r="V171">
        <f t="array" ref="V171:X171">VLOOKUP(B171, 'Gender Data'!$B$2:$E$238,{2,3,4},0)</f>
        <v>1914</v>
      </c>
      <c r="W171">
        <v>1834</v>
      </c>
      <c r="X171">
        <v>0</v>
      </c>
    </row>
    <row r="172" spans="1:24" x14ac:dyDescent="0.2">
      <c r="A172">
        <v>171</v>
      </c>
      <c r="B172" s="1">
        <v>44097.416666666664</v>
      </c>
      <c r="C172" s="3">
        <v>9</v>
      </c>
      <c r="D172" s="3">
        <v>23</v>
      </c>
      <c r="E172" s="3">
        <v>2020</v>
      </c>
      <c r="F172" s="2">
        <v>1542</v>
      </c>
      <c r="G172" s="2">
        <v>1589</v>
      </c>
      <c r="H172">
        <v>436</v>
      </c>
      <c r="I172">
        <v>139</v>
      </c>
      <c r="J172">
        <v>40</v>
      </c>
      <c r="K172">
        <v>10</v>
      </c>
      <c r="L172">
        <f t="array" ref="L172:U172">VLOOKUP(B172,'Age Data'!$B$2:$L$238,{2,3,4,5,6,7,8,9,10,11})</f>
        <v>0</v>
      </c>
      <c r="M172">
        <v>2</v>
      </c>
      <c r="N172">
        <v>23</v>
      </c>
      <c r="O172">
        <v>47</v>
      </c>
      <c r="P172">
        <v>121</v>
      </c>
      <c r="Q172">
        <v>309</v>
      </c>
      <c r="R172">
        <v>617</v>
      </c>
      <c r="S172">
        <v>938</v>
      </c>
      <c r="T172">
        <v>1697</v>
      </c>
      <c r="U172">
        <v>2</v>
      </c>
      <c r="V172">
        <f t="array" ref="V172:X172">VLOOKUP(B172, 'Gender Data'!$B$2:$E$238,{2,3,4},0)</f>
        <v>1917</v>
      </c>
      <c r="W172">
        <v>1839</v>
      </c>
      <c r="X172">
        <v>0</v>
      </c>
    </row>
    <row r="173" spans="1:24" x14ac:dyDescent="0.2">
      <c r="A173">
        <v>172</v>
      </c>
      <c r="B173" s="1">
        <v>44098.416666666664</v>
      </c>
      <c r="C173" s="3">
        <v>9</v>
      </c>
      <c r="D173" s="3">
        <v>24</v>
      </c>
      <c r="E173" s="3">
        <v>2020</v>
      </c>
      <c r="F173" s="2">
        <v>1543</v>
      </c>
      <c r="G173" s="2">
        <v>1593</v>
      </c>
      <c r="H173">
        <v>436</v>
      </c>
      <c r="I173">
        <v>139</v>
      </c>
      <c r="J173">
        <v>42</v>
      </c>
      <c r="K173">
        <v>12</v>
      </c>
      <c r="L173">
        <f t="array" ref="L173:U173">VLOOKUP(B173,'Age Data'!$B$2:$L$238,{2,3,4,5,6,7,8,9,10,11})</f>
        <v>0</v>
      </c>
      <c r="M173">
        <v>2</v>
      </c>
      <c r="N173">
        <v>23</v>
      </c>
      <c r="O173">
        <v>47</v>
      </c>
      <c r="P173">
        <v>121</v>
      </c>
      <c r="Q173">
        <v>309</v>
      </c>
      <c r="R173">
        <v>620</v>
      </c>
      <c r="S173">
        <v>938</v>
      </c>
      <c r="T173">
        <v>1703</v>
      </c>
      <c r="U173">
        <v>2</v>
      </c>
      <c r="V173">
        <f t="array" ref="V173:X173">VLOOKUP(B173, 'Gender Data'!$B$2:$E$238,{2,3,4},0)</f>
        <v>1921</v>
      </c>
      <c r="W173">
        <v>1844</v>
      </c>
      <c r="X173">
        <v>0</v>
      </c>
    </row>
    <row r="174" spans="1:24" x14ac:dyDescent="0.2">
      <c r="A174">
        <v>173</v>
      </c>
      <c r="B174" s="1">
        <v>44099.416666666664</v>
      </c>
      <c r="C174" s="3">
        <v>9</v>
      </c>
      <c r="D174" s="3">
        <v>25</v>
      </c>
      <c r="E174" s="3">
        <v>2020</v>
      </c>
      <c r="F174" s="2">
        <v>1547</v>
      </c>
      <c r="G174" s="2">
        <v>1597</v>
      </c>
      <c r="H174">
        <v>437</v>
      </c>
      <c r="I174">
        <v>140</v>
      </c>
      <c r="J174">
        <v>42</v>
      </c>
      <c r="K174">
        <v>9</v>
      </c>
      <c r="L174">
        <f t="array" ref="L174:U174">VLOOKUP(B174,'Age Data'!$B$2:$L$238,{2,3,4,5,6,7,8,9,10,11})</f>
        <v>0</v>
      </c>
      <c r="M174">
        <v>2</v>
      </c>
      <c r="N174">
        <v>23</v>
      </c>
      <c r="O174">
        <v>47</v>
      </c>
      <c r="P174">
        <v>122</v>
      </c>
      <c r="Q174">
        <v>309</v>
      </c>
      <c r="R174">
        <v>621</v>
      </c>
      <c r="S174">
        <v>940</v>
      </c>
      <c r="T174">
        <v>1706</v>
      </c>
      <c r="U174">
        <v>2</v>
      </c>
      <c r="V174">
        <f t="array" ref="V174:X174">VLOOKUP(B174, 'Gender Data'!$B$2:$E$238,{2,3,4},0)</f>
        <v>1925</v>
      </c>
      <c r="W174">
        <v>1847</v>
      </c>
      <c r="X174">
        <v>0</v>
      </c>
    </row>
    <row r="175" spans="1:24" x14ac:dyDescent="0.2">
      <c r="A175">
        <v>174</v>
      </c>
      <c r="B175" s="1">
        <v>44100.416666666664</v>
      </c>
      <c r="C175" s="3">
        <v>9</v>
      </c>
      <c r="D175" s="3">
        <v>26</v>
      </c>
      <c r="E175" s="3">
        <v>2020</v>
      </c>
      <c r="F175" s="2">
        <v>1548</v>
      </c>
      <c r="G175" s="2">
        <v>1601</v>
      </c>
      <c r="H175">
        <v>438</v>
      </c>
      <c r="I175">
        <v>141</v>
      </c>
      <c r="J175">
        <v>42</v>
      </c>
      <c r="K175">
        <v>10</v>
      </c>
      <c r="L175">
        <f t="array" ref="L175:U175">VLOOKUP(B175,'Age Data'!$B$2:$L$238,{2,3,4,5,6,7,8,9,10,11})</f>
        <v>0</v>
      </c>
      <c r="M175">
        <v>2</v>
      </c>
      <c r="N175">
        <v>23</v>
      </c>
      <c r="O175">
        <v>47</v>
      </c>
      <c r="P175">
        <v>122</v>
      </c>
      <c r="Q175">
        <v>310</v>
      </c>
      <c r="R175">
        <v>624</v>
      </c>
      <c r="S175">
        <v>941</v>
      </c>
      <c r="T175">
        <v>1709</v>
      </c>
      <c r="U175">
        <v>2</v>
      </c>
      <c r="V175">
        <f t="array" ref="V175:X175">VLOOKUP(B175, 'Gender Data'!$B$2:$E$238,{2,3,4},0)</f>
        <v>1933</v>
      </c>
      <c r="W175">
        <v>1847</v>
      </c>
      <c r="X175">
        <v>0</v>
      </c>
    </row>
    <row r="176" spans="1:24" x14ac:dyDescent="0.2">
      <c r="A176">
        <v>175</v>
      </c>
      <c r="B176" s="1">
        <v>44101.416666666664</v>
      </c>
      <c r="C176" s="3">
        <v>9</v>
      </c>
      <c r="D176" s="3">
        <v>27</v>
      </c>
      <c r="E176" s="3">
        <v>2020</v>
      </c>
      <c r="F176" s="2">
        <v>1552</v>
      </c>
      <c r="G176" s="2">
        <v>1600</v>
      </c>
      <c r="H176">
        <v>438</v>
      </c>
      <c r="I176">
        <v>142</v>
      </c>
      <c r="J176">
        <v>42</v>
      </c>
      <c r="K176">
        <v>16</v>
      </c>
      <c r="L176">
        <f t="array" ref="L176:U176">VLOOKUP(B176,'Age Data'!$B$2:$L$238,{2,3,4,5,6,7,8,9,10,11})</f>
        <v>0</v>
      </c>
      <c r="M176">
        <v>2</v>
      </c>
      <c r="N176">
        <v>23</v>
      </c>
      <c r="O176">
        <v>47</v>
      </c>
      <c r="P176">
        <v>122</v>
      </c>
      <c r="Q176">
        <v>311</v>
      </c>
      <c r="R176">
        <v>625</v>
      </c>
      <c r="S176">
        <v>943</v>
      </c>
      <c r="T176">
        <v>1715</v>
      </c>
      <c r="U176">
        <v>2</v>
      </c>
      <c r="V176">
        <f t="array" ref="V176:X176">VLOOKUP(B176, 'Gender Data'!$B$2:$E$238,{2,3,4},0)</f>
        <v>1941</v>
      </c>
      <c r="W176">
        <v>1849</v>
      </c>
      <c r="X176">
        <v>0</v>
      </c>
    </row>
    <row r="177" spans="1:24" x14ac:dyDescent="0.2">
      <c r="A177">
        <v>176</v>
      </c>
      <c r="B177" s="1">
        <v>44102.416666666664</v>
      </c>
      <c r="C177" s="3">
        <v>9</v>
      </c>
      <c r="D177" s="3">
        <v>28</v>
      </c>
      <c r="E177" s="3">
        <v>2020</v>
      </c>
      <c r="F177" s="2">
        <v>1555</v>
      </c>
      <c r="G177" s="2">
        <v>1603</v>
      </c>
      <c r="H177">
        <v>439</v>
      </c>
      <c r="I177">
        <v>143</v>
      </c>
      <c r="J177">
        <v>42</v>
      </c>
      <c r="K177">
        <v>11</v>
      </c>
      <c r="L177">
        <f t="array" ref="L177:U177">VLOOKUP(B177,'Age Data'!$B$2:$L$238,{2,3,4,5,6,7,8,9,10,11})</f>
        <v>0</v>
      </c>
      <c r="M177">
        <v>2</v>
      </c>
      <c r="N177">
        <v>23</v>
      </c>
      <c r="O177">
        <v>47</v>
      </c>
      <c r="P177">
        <v>122</v>
      </c>
      <c r="Q177">
        <v>311</v>
      </c>
      <c r="R177">
        <v>625</v>
      </c>
      <c r="S177">
        <v>945</v>
      </c>
      <c r="T177">
        <v>1716</v>
      </c>
      <c r="U177">
        <v>2</v>
      </c>
      <c r="V177">
        <f t="array" ref="V177:X177">VLOOKUP(B177, 'Gender Data'!$B$2:$E$238,{2,3,4},0)</f>
        <v>1941</v>
      </c>
      <c r="W177">
        <v>1852</v>
      </c>
      <c r="X177">
        <v>0</v>
      </c>
    </row>
    <row r="178" spans="1:24" x14ac:dyDescent="0.2">
      <c r="A178">
        <v>177</v>
      </c>
      <c r="B178" s="1">
        <v>44103.416666666664</v>
      </c>
      <c r="C178" s="3">
        <v>9</v>
      </c>
      <c r="D178" s="3">
        <v>29</v>
      </c>
      <c r="E178" s="3">
        <v>2020</v>
      </c>
      <c r="F178" s="2">
        <v>1555</v>
      </c>
      <c r="G178" s="2">
        <v>1607</v>
      </c>
      <c r="H178">
        <v>440</v>
      </c>
      <c r="I178">
        <v>143</v>
      </c>
      <c r="J178">
        <v>42</v>
      </c>
      <c r="K178">
        <v>15</v>
      </c>
      <c r="L178">
        <f t="array" ref="L178:U178">VLOOKUP(B178,'Age Data'!$B$2:$L$238,{2,3,4,5,6,7,8,9,10,11})</f>
        <v>0</v>
      </c>
      <c r="M178">
        <v>2</v>
      </c>
      <c r="N178">
        <v>23</v>
      </c>
      <c r="O178">
        <v>48</v>
      </c>
      <c r="P178">
        <v>122</v>
      </c>
      <c r="Q178">
        <v>312</v>
      </c>
      <c r="R178">
        <v>627</v>
      </c>
      <c r="S178">
        <v>946</v>
      </c>
      <c r="T178">
        <v>1720</v>
      </c>
      <c r="U178">
        <v>2</v>
      </c>
      <c r="V178">
        <f t="array" ref="V178:X178">VLOOKUP(B178, 'Gender Data'!$B$2:$E$238,{2,3,4},0)</f>
        <v>1944</v>
      </c>
      <c r="W178">
        <v>1858</v>
      </c>
      <c r="X178">
        <v>0</v>
      </c>
    </row>
    <row r="179" spans="1:24" x14ac:dyDescent="0.2">
      <c r="A179">
        <v>178</v>
      </c>
      <c r="B179" s="1">
        <v>44104.416666666664</v>
      </c>
      <c r="C179" s="3">
        <v>9</v>
      </c>
      <c r="D179" s="3">
        <v>30</v>
      </c>
      <c r="E179" s="3">
        <v>2020</v>
      </c>
      <c r="F179" s="2">
        <v>1558</v>
      </c>
      <c r="G179" s="2">
        <v>1610</v>
      </c>
      <c r="H179">
        <v>441</v>
      </c>
      <c r="I179">
        <v>143</v>
      </c>
      <c r="J179">
        <v>42</v>
      </c>
      <c r="K179">
        <v>11</v>
      </c>
      <c r="L179">
        <f t="array" ref="L179:U179">VLOOKUP(B179,'Age Data'!$B$2:$L$238,{2,3,4,5,6,7,8,9,10,11})</f>
        <v>0</v>
      </c>
      <c r="M179">
        <v>2</v>
      </c>
      <c r="N179">
        <v>23</v>
      </c>
      <c r="O179">
        <v>48</v>
      </c>
      <c r="P179">
        <v>123</v>
      </c>
      <c r="Q179">
        <v>312</v>
      </c>
      <c r="R179">
        <v>627</v>
      </c>
      <c r="S179">
        <v>946</v>
      </c>
      <c r="T179">
        <v>1722</v>
      </c>
      <c r="U179">
        <v>2</v>
      </c>
      <c r="V179">
        <f t="array" ref="V179:X179">VLOOKUP(B179, 'Gender Data'!$B$2:$E$238,{2,3,4},0)</f>
        <v>1944</v>
      </c>
      <c r="W179">
        <v>1861</v>
      </c>
      <c r="X179">
        <v>0</v>
      </c>
    </row>
    <row r="180" spans="1:24" x14ac:dyDescent="0.2">
      <c r="A180">
        <v>179</v>
      </c>
      <c r="B180" s="1">
        <v>44105.416666666664</v>
      </c>
      <c r="C180" s="3">
        <v>10</v>
      </c>
      <c r="D180" s="3">
        <v>1</v>
      </c>
      <c r="E180" s="3">
        <v>2020</v>
      </c>
      <c r="F180" s="2">
        <v>1559</v>
      </c>
      <c r="G180" s="2">
        <v>1611</v>
      </c>
      <c r="H180">
        <v>441</v>
      </c>
      <c r="I180">
        <v>143</v>
      </c>
      <c r="J180">
        <v>43</v>
      </c>
      <c r="K180">
        <v>8</v>
      </c>
      <c r="L180">
        <f t="array" ref="L180:U180">VLOOKUP(B180,'Age Data'!$B$2:$L$238,{2,3,4,5,6,7,8,9,10,11})</f>
        <v>0</v>
      </c>
      <c r="M180">
        <v>2</v>
      </c>
      <c r="N180">
        <v>23</v>
      </c>
      <c r="O180">
        <v>48</v>
      </c>
      <c r="P180">
        <v>123</v>
      </c>
      <c r="Q180">
        <v>311</v>
      </c>
      <c r="R180">
        <v>628</v>
      </c>
      <c r="S180">
        <v>946</v>
      </c>
      <c r="T180">
        <v>1722</v>
      </c>
      <c r="U180">
        <v>2</v>
      </c>
      <c r="V180">
        <f t="array" ref="V180:X180">VLOOKUP(B180, 'Gender Data'!$B$2:$E$238,{2,3,4},0)</f>
        <v>1944</v>
      </c>
      <c r="W180">
        <v>1861</v>
      </c>
      <c r="X180">
        <v>0</v>
      </c>
    </row>
    <row r="181" spans="1:24" x14ac:dyDescent="0.2">
      <c r="A181">
        <v>180</v>
      </c>
      <c r="B181" s="1">
        <v>44106.416666666664</v>
      </c>
      <c r="C181" s="3">
        <v>10</v>
      </c>
      <c r="D181" s="3">
        <v>2</v>
      </c>
      <c r="E181" s="3">
        <v>2020</v>
      </c>
      <c r="F181" s="2">
        <v>1558</v>
      </c>
      <c r="G181" s="2">
        <v>1614</v>
      </c>
      <c r="H181">
        <v>442</v>
      </c>
      <c r="I181">
        <v>144</v>
      </c>
      <c r="J181">
        <v>42</v>
      </c>
      <c r="K181">
        <v>6</v>
      </c>
      <c r="L181">
        <f t="array" ref="L181:U181">VLOOKUP(B181,'Age Data'!$B$2:$L$238,{2,3,4,5,6,7,8,9,10,11})</f>
        <v>0</v>
      </c>
      <c r="M181">
        <v>2</v>
      </c>
      <c r="N181">
        <v>23</v>
      </c>
      <c r="O181">
        <v>48</v>
      </c>
      <c r="P181">
        <v>123</v>
      </c>
      <c r="Q181">
        <v>311</v>
      </c>
      <c r="R181">
        <v>629</v>
      </c>
      <c r="S181">
        <v>945</v>
      </c>
      <c r="T181">
        <v>1723</v>
      </c>
      <c r="U181">
        <v>2</v>
      </c>
      <c r="V181">
        <f t="array" ref="V181:X181">VLOOKUP(B181, 'Gender Data'!$B$2:$E$238,{2,3,4},0)</f>
        <v>1944</v>
      </c>
      <c r="W181">
        <v>1862</v>
      </c>
      <c r="X181">
        <v>0</v>
      </c>
    </row>
    <row r="182" spans="1:24" x14ac:dyDescent="0.2">
      <c r="A182">
        <v>181</v>
      </c>
      <c r="B182" s="1">
        <v>44107.416666666664</v>
      </c>
      <c r="C182" s="3">
        <v>10</v>
      </c>
      <c r="D182" s="3">
        <v>3</v>
      </c>
      <c r="E182" s="3">
        <v>2020</v>
      </c>
      <c r="F182" s="2">
        <v>1559</v>
      </c>
      <c r="G182" s="2">
        <v>1614</v>
      </c>
      <c r="H182">
        <v>441</v>
      </c>
      <c r="I182">
        <v>145</v>
      </c>
      <c r="J182">
        <v>41</v>
      </c>
      <c r="K182">
        <v>13</v>
      </c>
      <c r="L182">
        <f t="array" ref="L182:U182">VLOOKUP(B182,'Age Data'!$B$2:$L$238,{2,3,4,5,6,7,8,9,10,11})</f>
        <v>0</v>
      </c>
      <c r="M182">
        <v>2</v>
      </c>
      <c r="N182">
        <v>23</v>
      </c>
      <c r="O182">
        <v>48</v>
      </c>
      <c r="P182">
        <v>123</v>
      </c>
      <c r="Q182">
        <v>312</v>
      </c>
      <c r="R182">
        <v>628</v>
      </c>
      <c r="S182">
        <v>947</v>
      </c>
      <c r="T182">
        <v>1728</v>
      </c>
      <c r="U182">
        <v>2</v>
      </c>
      <c r="V182">
        <f t="array" ref="V182:X182">VLOOKUP(B182, 'Gender Data'!$B$2:$E$238,{2,3,4},0)</f>
        <v>1949</v>
      </c>
      <c r="W182">
        <v>1864</v>
      </c>
      <c r="X182">
        <v>0</v>
      </c>
    </row>
    <row r="183" spans="1:24" x14ac:dyDescent="0.2">
      <c r="A183">
        <v>182</v>
      </c>
      <c r="B183" s="1">
        <v>44108.416666666664</v>
      </c>
      <c r="C183" s="3">
        <v>10</v>
      </c>
      <c r="D183" s="3">
        <v>4</v>
      </c>
      <c r="E183" s="3">
        <v>2020</v>
      </c>
      <c r="F183" s="2">
        <v>1560</v>
      </c>
      <c r="G183" s="2">
        <v>1617</v>
      </c>
      <c r="H183">
        <v>442</v>
      </c>
      <c r="I183">
        <v>145</v>
      </c>
      <c r="J183">
        <v>41</v>
      </c>
      <c r="K183">
        <v>9</v>
      </c>
      <c r="L183">
        <f t="array" ref="L183:U183">VLOOKUP(B183,'Age Data'!$B$2:$L$238,{2,3,4,5,6,7,8,9,10,11})</f>
        <v>0</v>
      </c>
      <c r="M183">
        <v>2</v>
      </c>
      <c r="N183">
        <v>23</v>
      </c>
      <c r="O183">
        <v>48</v>
      </c>
      <c r="P183">
        <v>123</v>
      </c>
      <c r="Q183">
        <v>312</v>
      </c>
      <c r="R183">
        <v>628</v>
      </c>
      <c r="S183">
        <v>947</v>
      </c>
      <c r="T183">
        <v>1729</v>
      </c>
      <c r="U183">
        <v>2</v>
      </c>
      <c r="V183">
        <f t="array" ref="V183:X183">VLOOKUP(B183, 'Gender Data'!$B$2:$E$238,{2,3,4},0)</f>
        <v>1950</v>
      </c>
      <c r="W183">
        <v>1864</v>
      </c>
      <c r="X183">
        <v>0</v>
      </c>
    </row>
    <row r="184" spans="1:24" x14ac:dyDescent="0.2">
      <c r="A184">
        <v>183</v>
      </c>
      <c r="B184" s="1">
        <v>44109.416666666664</v>
      </c>
      <c r="C184" s="3">
        <v>10</v>
      </c>
      <c r="D184" s="3">
        <v>5</v>
      </c>
      <c r="E184" s="3">
        <v>2020</v>
      </c>
      <c r="F184" s="2">
        <v>1560</v>
      </c>
      <c r="G184" s="2">
        <v>1619</v>
      </c>
      <c r="H184">
        <v>442</v>
      </c>
      <c r="I184">
        <v>145</v>
      </c>
      <c r="J184">
        <v>41</v>
      </c>
      <c r="K184">
        <v>10</v>
      </c>
      <c r="L184">
        <f t="array" ref="L184:U184">VLOOKUP(B184,'Age Data'!$B$2:$L$238,{2,3,4,5,6,7,8,9,10,11})</f>
        <v>0</v>
      </c>
      <c r="M184">
        <v>2</v>
      </c>
      <c r="N184">
        <v>23</v>
      </c>
      <c r="O184">
        <v>48</v>
      </c>
      <c r="P184">
        <v>123</v>
      </c>
      <c r="Q184">
        <v>312</v>
      </c>
      <c r="R184">
        <v>629</v>
      </c>
      <c r="S184">
        <v>949</v>
      </c>
      <c r="T184">
        <v>1729</v>
      </c>
      <c r="U184">
        <v>2</v>
      </c>
      <c r="V184">
        <f t="array" ref="V184:X184">VLOOKUP(B184, 'Gender Data'!$B$2:$E$238,{2,3,4},0)</f>
        <v>1952</v>
      </c>
      <c r="W184">
        <v>1865</v>
      </c>
      <c r="X184">
        <v>0</v>
      </c>
    </row>
    <row r="185" spans="1:24" x14ac:dyDescent="0.2">
      <c r="A185">
        <v>184</v>
      </c>
      <c r="B185" s="1">
        <v>44110.416666666664</v>
      </c>
      <c r="C185" s="3">
        <v>10</v>
      </c>
      <c r="D185" s="3">
        <v>6</v>
      </c>
      <c r="E185" s="3">
        <v>2020</v>
      </c>
      <c r="F185" s="2">
        <v>1563</v>
      </c>
      <c r="G185" s="2">
        <v>1622</v>
      </c>
      <c r="H185">
        <v>442</v>
      </c>
      <c r="I185">
        <v>145</v>
      </c>
      <c r="J185">
        <v>41</v>
      </c>
      <c r="K185">
        <v>10</v>
      </c>
      <c r="L185">
        <f t="array" ref="L185:U185">VLOOKUP(B185,'Age Data'!$B$2:$L$238,{2,3,4,5,6,7,8,9,10,11})</f>
        <v>0</v>
      </c>
      <c r="M185">
        <v>2</v>
      </c>
      <c r="N185">
        <v>24</v>
      </c>
      <c r="O185">
        <v>48</v>
      </c>
      <c r="P185">
        <v>123</v>
      </c>
      <c r="Q185">
        <v>312</v>
      </c>
      <c r="R185">
        <v>630</v>
      </c>
      <c r="S185">
        <v>950</v>
      </c>
      <c r="T185">
        <v>1732</v>
      </c>
      <c r="U185">
        <v>2</v>
      </c>
      <c r="V185">
        <f t="array" ref="V185:X185">VLOOKUP(B185, 'Gender Data'!$B$2:$E$238,{2,3,4},0)</f>
        <v>1955</v>
      </c>
      <c r="W185">
        <v>1868</v>
      </c>
      <c r="X185">
        <v>0</v>
      </c>
    </row>
    <row r="186" spans="1:24" x14ac:dyDescent="0.2">
      <c r="A186">
        <v>185</v>
      </c>
      <c r="B186" s="1">
        <v>44111.416666666664</v>
      </c>
      <c r="C186" s="3">
        <v>10</v>
      </c>
      <c r="D186" s="3">
        <v>7</v>
      </c>
      <c r="E186" s="3">
        <v>2020</v>
      </c>
      <c r="F186" s="2">
        <v>1568</v>
      </c>
      <c r="G186" s="2">
        <v>1625</v>
      </c>
      <c r="H186">
        <v>442</v>
      </c>
      <c r="I186">
        <v>144</v>
      </c>
      <c r="J186">
        <v>41</v>
      </c>
      <c r="K186">
        <v>9</v>
      </c>
      <c r="L186">
        <f t="array" ref="L186:U186">VLOOKUP(B186,'Age Data'!$B$2:$L$238,{2,3,4,5,6,7,8,9,10,11})</f>
        <v>0</v>
      </c>
      <c r="M186">
        <v>2</v>
      </c>
      <c r="N186">
        <v>24</v>
      </c>
      <c r="O186">
        <v>48</v>
      </c>
      <c r="P186">
        <v>123</v>
      </c>
      <c r="Q186">
        <v>313</v>
      </c>
      <c r="R186">
        <v>634</v>
      </c>
      <c r="S186">
        <v>952</v>
      </c>
      <c r="T186">
        <v>1731</v>
      </c>
      <c r="U186">
        <v>2</v>
      </c>
      <c r="V186">
        <f t="array" ref="V186:X186">VLOOKUP(B186, 'Gender Data'!$B$2:$E$238,{2,3,4},0)</f>
        <v>1956</v>
      </c>
      <c r="W186">
        <v>1873</v>
      </c>
      <c r="X186">
        <v>0</v>
      </c>
    </row>
    <row r="187" spans="1:24" x14ac:dyDescent="0.2">
      <c r="A187">
        <v>186</v>
      </c>
      <c r="B187" s="1">
        <v>44112.416666666664</v>
      </c>
      <c r="C187" s="3">
        <v>10</v>
      </c>
      <c r="D187" s="3">
        <v>8</v>
      </c>
      <c r="E187" s="3">
        <v>2020</v>
      </c>
      <c r="F187" s="2">
        <v>1572</v>
      </c>
      <c r="G187" s="2">
        <v>1628</v>
      </c>
      <c r="H187">
        <v>442</v>
      </c>
      <c r="I187">
        <v>144</v>
      </c>
      <c r="J187">
        <v>41</v>
      </c>
      <c r="K187">
        <v>8</v>
      </c>
      <c r="L187">
        <f t="array" ref="L187:U187">VLOOKUP(B187,'Age Data'!$B$2:$L$238,{2,3,4,5,6,7,8,9,10,11})</f>
        <v>0</v>
      </c>
      <c r="M187">
        <v>2</v>
      </c>
      <c r="N187">
        <v>24</v>
      </c>
      <c r="O187">
        <v>48</v>
      </c>
      <c r="P187">
        <v>123</v>
      </c>
      <c r="Q187">
        <v>314</v>
      </c>
      <c r="R187">
        <v>634</v>
      </c>
      <c r="S187">
        <v>953</v>
      </c>
      <c r="T187">
        <v>1735</v>
      </c>
      <c r="U187">
        <v>2</v>
      </c>
      <c r="V187">
        <f t="array" ref="V187:X187">VLOOKUP(B187, 'Gender Data'!$B$2:$E$238,{2,3,4},0)</f>
        <v>1957</v>
      </c>
      <c r="W187">
        <v>1878</v>
      </c>
      <c r="X187">
        <v>0</v>
      </c>
    </row>
    <row r="188" spans="1:24" x14ac:dyDescent="0.2">
      <c r="A188">
        <v>187</v>
      </c>
      <c r="B188" s="1">
        <v>44113.416666666664</v>
      </c>
      <c r="C188" s="3">
        <v>10</v>
      </c>
      <c r="D188" s="3">
        <v>9</v>
      </c>
      <c r="E188" s="3">
        <v>2020</v>
      </c>
      <c r="F188" s="2">
        <v>1574</v>
      </c>
      <c r="G188" s="2">
        <v>1632</v>
      </c>
      <c r="H188">
        <v>443</v>
      </c>
      <c r="I188">
        <v>144</v>
      </c>
      <c r="J188">
        <v>41</v>
      </c>
      <c r="K188">
        <v>11</v>
      </c>
      <c r="L188">
        <f t="array" ref="L188:U188">VLOOKUP(B188,'Age Data'!$B$2:$L$238,{2,3,4,5,6,7,8,9,10,11})</f>
        <v>0</v>
      </c>
      <c r="M188">
        <v>2</v>
      </c>
      <c r="N188">
        <v>24</v>
      </c>
      <c r="O188">
        <v>48</v>
      </c>
      <c r="P188">
        <v>123</v>
      </c>
      <c r="Q188">
        <v>316</v>
      </c>
      <c r="R188">
        <v>635</v>
      </c>
      <c r="S188">
        <v>956</v>
      </c>
      <c r="T188">
        <v>1739</v>
      </c>
      <c r="U188">
        <v>2</v>
      </c>
      <c r="V188">
        <f t="array" ref="V188:X188">VLOOKUP(B188, 'Gender Data'!$B$2:$E$238,{2,3,4},0)</f>
        <v>1962</v>
      </c>
      <c r="W188">
        <v>1883</v>
      </c>
      <c r="X188">
        <v>0</v>
      </c>
    </row>
    <row r="189" spans="1:24" x14ac:dyDescent="0.2">
      <c r="A189">
        <v>188</v>
      </c>
      <c r="B189" s="1">
        <v>44114.416666666664</v>
      </c>
      <c r="C189" s="3">
        <v>10</v>
      </c>
      <c r="D189" s="3">
        <v>10</v>
      </c>
      <c r="E189" s="3">
        <v>2020</v>
      </c>
      <c r="F189" s="2">
        <v>1574</v>
      </c>
      <c r="G189" s="2">
        <v>1633</v>
      </c>
      <c r="H189">
        <v>443</v>
      </c>
      <c r="I189">
        <v>144</v>
      </c>
      <c r="J189">
        <v>41</v>
      </c>
      <c r="K189">
        <v>15</v>
      </c>
      <c r="L189">
        <f t="array" ref="L189:U189">VLOOKUP(B189,'Age Data'!$B$2:$L$238,{2,3,4,5,6,7,8,9,10,11})</f>
        <v>0</v>
      </c>
      <c r="M189">
        <v>2</v>
      </c>
      <c r="N189">
        <v>24</v>
      </c>
      <c r="O189">
        <v>48</v>
      </c>
      <c r="P189">
        <v>123</v>
      </c>
      <c r="Q189">
        <v>317</v>
      </c>
      <c r="R189">
        <v>635</v>
      </c>
      <c r="S189">
        <v>956</v>
      </c>
      <c r="T189">
        <v>1743</v>
      </c>
      <c r="U189">
        <v>2</v>
      </c>
      <c r="V189">
        <f t="array" ref="V189:X189">VLOOKUP(B189, 'Gender Data'!$B$2:$E$238,{2,3,4},0)</f>
        <v>1966</v>
      </c>
      <c r="W189">
        <v>1884</v>
      </c>
      <c r="X189">
        <v>0</v>
      </c>
    </row>
    <row r="190" spans="1:24" x14ac:dyDescent="0.2">
      <c r="A190">
        <v>189</v>
      </c>
      <c r="B190" s="1">
        <v>44115.416666666664</v>
      </c>
      <c r="C190" s="3">
        <v>10</v>
      </c>
      <c r="D190" s="3">
        <v>11</v>
      </c>
      <c r="E190" s="3">
        <v>2020</v>
      </c>
      <c r="F190" s="2">
        <v>1580</v>
      </c>
      <c r="G190" s="2">
        <v>1638</v>
      </c>
      <c r="H190">
        <v>443</v>
      </c>
      <c r="I190">
        <v>144</v>
      </c>
      <c r="J190">
        <v>42</v>
      </c>
      <c r="K190">
        <v>7</v>
      </c>
      <c r="L190">
        <f t="array" ref="L190:U190">VLOOKUP(B190,'Age Data'!$B$2:$L$238,{2,3,4,5,6,7,8,9,10,11})</f>
        <v>0</v>
      </c>
      <c r="M190">
        <v>2</v>
      </c>
      <c r="N190">
        <v>24</v>
      </c>
      <c r="O190">
        <v>48</v>
      </c>
      <c r="P190">
        <v>123</v>
      </c>
      <c r="Q190">
        <v>318</v>
      </c>
      <c r="R190">
        <v>637</v>
      </c>
      <c r="S190">
        <v>957</v>
      </c>
      <c r="T190">
        <v>1743</v>
      </c>
      <c r="U190">
        <v>2</v>
      </c>
      <c r="V190">
        <f t="array" ref="V190:X190">VLOOKUP(B190, 'Gender Data'!$B$2:$E$238,{2,3,4},0)</f>
        <v>1970</v>
      </c>
      <c r="W190">
        <v>1884</v>
      </c>
      <c r="X190">
        <v>0</v>
      </c>
    </row>
    <row r="191" spans="1:24" x14ac:dyDescent="0.2">
      <c r="A191">
        <v>190</v>
      </c>
      <c r="B191" s="1">
        <v>44116.416666666664</v>
      </c>
      <c r="C191" s="3">
        <v>10</v>
      </c>
      <c r="D191" s="3">
        <v>12</v>
      </c>
      <c r="E191" s="3">
        <v>2020</v>
      </c>
      <c r="F191" s="2">
        <v>1582</v>
      </c>
      <c r="G191" s="2">
        <v>1639</v>
      </c>
      <c r="H191">
        <v>443</v>
      </c>
      <c r="I191">
        <v>144</v>
      </c>
      <c r="J191">
        <v>42</v>
      </c>
      <c r="K191">
        <v>9</v>
      </c>
      <c r="L191">
        <f t="array" ref="L191:U191">VLOOKUP(B191,'Age Data'!$B$2:$L$238,{2,3,4,5,6,7,8,9,10,11})</f>
        <v>0</v>
      </c>
      <c r="M191">
        <v>2</v>
      </c>
      <c r="N191">
        <v>24</v>
      </c>
      <c r="O191">
        <v>48</v>
      </c>
      <c r="P191">
        <v>123</v>
      </c>
      <c r="Q191">
        <v>318</v>
      </c>
      <c r="R191">
        <v>637</v>
      </c>
      <c r="S191">
        <v>958</v>
      </c>
      <c r="T191">
        <v>1747</v>
      </c>
      <c r="U191">
        <v>2</v>
      </c>
      <c r="V191">
        <f t="array" ref="V191:X191">VLOOKUP(B191, 'Gender Data'!$B$2:$E$238,{2,3,4},0)</f>
        <v>1972</v>
      </c>
      <c r="W191">
        <v>1887</v>
      </c>
      <c r="X191">
        <v>0</v>
      </c>
    </row>
    <row r="192" spans="1:24" x14ac:dyDescent="0.2">
      <c r="A192">
        <v>191</v>
      </c>
      <c r="B192" s="1">
        <v>44117.416666666664</v>
      </c>
      <c r="C192" s="3">
        <v>10</v>
      </c>
      <c r="D192" s="3">
        <v>13</v>
      </c>
      <c r="E192" s="3">
        <v>2020</v>
      </c>
      <c r="F192" s="2">
        <v>1583</v>
      </c>
      <c r="G192" s="2">
        <v>1642</v>
      </c>
      <c r="H192">
        <v>446</v>
      </c>
      <c r="I192">
        <v>144</v>
      </c>
      <c r="J192">
        <v>42</v>
      </c>
      <c r="K192">
        <v>11</v>
      </c>
      <c r="L192">
        <f t="array" ref="L192:U192">VLOOKUP(B192,'Age Data'!$B$2:$L$238,{2,3,4,5,6,7,8,9,10,11})</f>
        <v>0</v>
      </c>
      <c r="M192">
        <v>2</v>
      </c>
      <c r="N192">
        <v>24</v>
      </c>
      <c r="O192">
        <v>48</v>
      </c>
      <c r="P192">
        <v>124</v>
      </c>
      <c r="Q192">
        <v>319</v>
      </c>
      <c r="R192">
        <v>639</v>
      </c>
      <c r="S192">
        <v>960</v>
      </c>
      <c r="T192">
        <v>1750</v>
      </c>
      <c r="U192">
        <v>2</v>
      </c>
      <c r="V192">
        <f t="array" ref="V192:X192">VLOOKUP(B192, 'Gender Data'!$B$2:$E$238,{2,3,4},0)</f>
        <v>1976</v>
      </c>
      <c r="W192">
        <v>1892</v>
      </c>
      <c r="X192">
        <v>0</v>
      </c>
    </row>
    <row r="193" spans="1:24" x14ac:dyDescent="0.2">
      <c r="A193">
        <v>192</v>
      </c>
      <c r="B193" s="1">
        <v>44118.416666666664</v>
      </c>
      <c r="C193" s="3">
        <v>10</v>
      </c>
      <c r="D193" s="3">
        <v>14</v>
      </c>
      <c r="E193" s="3">
        <v>2020</v>
      </c>
      <c r="F193" s="2">
        <v>1585</v>
      </c>
      <c r="G193" s="2">
        <v>1645</v>
      </c>
      <c r="H193">
        <v>448</v>
      </c>
      <c r="I193">
        <v>144</v>
      </c>
      <c r="J193">
        <v>42</v>
      </c>
      <c r="K193">
        <v>13</v>
      </c>
      <c r="L193">
        <f t="array" ref="L193:U193">VLOOKUP(B193,'Age Data'!$B$2:$L$238,{2,3,4,5,6,7,8,9,10,11})</f>
        <v>0</v>
      </c>
      <c r="M193">
        <v>2</v>
      </c>
      <c r="N193">
        <v>24</v>
      </c>
      <c r="O193">
        <v>48</v>
      </c>
      <c r="P193">
        <v>124</v>
      </c>
      <c r="Q193">
        <v>321</v>
      </c>
      <c r="R193">
        <v>639</v>
      </c>
      <c r="S193">
        <v>964</v>
      </c>
      <c r="T193">
        <v>1753</v>
      </c>
      <c r="U193">
        <v>2</v>
      </c>
      <c r="V193">
        <f t="array" ref="V193:X193">VLOOKUP(B193, 'Gender Data'!$B$2:$E$238,{2,3,4},0)</f>
        <v>1978</v>
      </c>
      <c r="W193">
        <v>1899</v>
      </c>
      <c r="X193">
        <v>0</v>
      </c>
    </row>
    <row r="194" spans="1:24" x14ac:dyDescent="0.2">
      <c r="A194">
        <v>193</v>
      </c>
      <c r="B194" s="1">
        <v>44119.416666666664</v>
      </c>
      <c r="C194" s="3">
        <v>10</v>
      </c>
      <c r="D194" s="3">
        <v>15</v>
      </c>
      <c r="E194" s="3">
        <v>2020</v>
      </c>
      <c r="F194" s="2">
        <v>1587</v>
      </c>
      <c r="G194" s="2">
        <v>1653</v>
      </c>
      <c r="H194">
        <v>448</v>
      </c>
      <c r="I194">
        <v>144</v>
      </c>
      <c r="J194">
        <v>42</v>
      </c>
      <c r="K194">
        <v>9</v>
      </c>
      <c r="L194">
        <f t="array" ref="L194:U194">VLOOKUP(B194,'Age Data'!$B$2:$L$238,{2,3,4,5,6,7,8,9,10,11})</f>
        <v>0</v>
      </c>
      <c r="M194">
        <v>2</v>
      </c>
      <c r="N194">
        <v>24</v>
      </c>
      <c r="O194">
        <v>49</v>
      </c>
      <c r="P194">
        <v>124</v>
      </c>
      <c r="Q194">
        <v>321</v>
      </c>
      <c r="R194">
        <v>640</v>
      </c>
      <c r="S194">
        <v>964</v>
      </c>
      <c r="T194">
        <v>1757</v>
      </c>
      <c r="U194">
        <v>2</v>
      </c>
      <c r="V194">
        <f t="array" ref="V194:X194">VLOOKUP(B194, 'Gender Data'!$B$2:$E$238,{2,3,4},0)</f>
        <v>1983</v>
      </c>
      <c r="W194">
        <v>1900</v>
      </c>
      <c r="X194">
        <v>0</v>
      </c>
    </row>
    <row r="195" spans="1:24" x14ac:dyDescent="0.2">
      <c r="A195">
        <v>194</v>
      </c>
      <c r="B195" s="1">
        <v>44120.416666666664</v>
      </c>
      <c r="C195" s="3">
        <v>10</v>
      </c>
      <c r="D195" s="3">
        <v>16</v>
      </c>
      <c r="E195" s="3">
        <v>2020</v>
      </c>
      <c r="F195" s="2">
        <v>1587</v>
      </c>
      <c r="G195" s="2">
        <v>1655</v>
      </c>
      <c r="H195">
        <v>448</v>
      </c>
      <c r="I195">
        <v>144</v>
      </c>
      <c r="J195">
        <v>42</v>
      </c>
      <c r="K195">
        <v>11</v>
      </c>
      <c r="L195">
        <f t="array" ref="L195:U195">VLOOKUP(B195,'Age Data'!$B$2:$L$238,{2,3,4,5,6,7,8,9,10,11})</f>
        <v>0</v>
      </c>
      <c r="M195">
        <v>2</v>
      </c>
      <c r="N195">
        <v>24</v>
      </c>
      <c r="O195">
        <v>49</v>
      </c>
      <c r="P195">
        <v>124</v>
      </c>
      <c r="Q195">
        <v>322</v>
      </c>
      <c r="R195">
        <v>641</v>
      </c>
      <c r="S195">
        <v>964</v>
      </c>
      <c r="T195">
        <v>1759</v>
      </c>
      <c r="U195">
        <v>2</v>
      </c>
      <c r="V195">
        <f t="array" ref="V195:X195">VLOOKUP(B195, 'Gender Data'!$B$2:$E$238,{2,3,4},0)</f>
        <v>1984</v>
      </c>
      <c r="W195">
        <v>1903</v>
      </c>
      <c r="X195">
        <v>0</v>
      </c>
    </row>
    <row r="196" spans="1:24" x14ac:dyDescent="0.2">
      <c r="A196">
        <v>195</v>
      </c>
      <c r="B196" s="1">
        <v>44121.416666666664</v>
      </c>
      <c r="C196" s="3">
        <v>10</v>
      </c>
      <c r="D196" s="3">
        <v>17</v>
      </c>
      <c r="E196" s="3">
        <v>2020</v>
      </c>
      <c r="F196" s="2">
        <v>1589</v>
      </c>
      <c r="G196" s="2">
        <v>1659</v>
      </c>
      <c r="H196">
        <v>448</v>
      </c>
      <c r="I196">
        <v>144</v>
      </c>
      <c r="J196">
        <v>43</v>
      </c>
      <c r="K196">
        <v>8</v>
      </c>
      <c r="L196">
        <f t="array" ref="L196:U196">VLOOKUP(B196,'Age Data'!$B$2:$L$238,{2,3,4,5,6,7,8,9,10,11})</f>
        <v>0</v>
      </c>
      <c r="M196">
        <v>2</v>
      </c>
      <c r="N196">
        <v>24</v>
      </c>
      <c r="O196">
        <v>49</v>
      </c>
      <c r="P196">
        <v>124</v>
      </c>
      <c r="Q196">
        <v>323</v>
      </c>
      <c r="R196">
        <v>641</v>
      </c>
      <c r="S196">
        <v>963</v>
      </c>
      <c r="T196">
        <v>1763</v>
      </c>
      <c r="U196">
        <v>2</v>
      </c>
      <c r="V196">
        <f t="array" ref="V196:X196">VLOOKUP(B196, 'Gender Data'!$B$2:$E$238,{2,3,4},0)</f>
        <v>1985</v>
      </c>
      <c r="W196">
        <v>1906</v>
      </c>
      <c r="X196">
        <v>0</v>
      </c>
    </row>
    <row r="197" spans="1:24" x14ac:dyDescent="0.2">
      <c r="A197">
        <v>196</v>
      </c>
      <c r="B197" s="1">
        <v>44122.416666666664</v>
      </c>
      <c r="C197" s="3">
        <v>10</v>
      </c>
      <c r="D197" s="3">
        <v>18</v>
      </c>
      <c r="E197" s="3">
        <v>2020</v>
      </c>
      <c r="F197" s="2">
        <v>1591</v>
      </c>
      <c r="G197" s="2">
        <v>1660</v>
      </c>
      <c r="H197">
        <v>448</v>
      </c>
      <c r="I197">
        <v>144</v>
      </c>
      <c r="J197">
        <v>43</v>
      </c>
      <c r="K197">
        <v>5</v>
      </c>
      <c r="L197">
        <f t="array" ref="L197:U197">VLOOKUP(B197,'Age Data'!$B$2:$L$238,{2,3,4,5,6,7,8,9,10,11})</f>
        <v>0</v>
      </c>
      <c r="M197">
        <v>2</v>
      </c>
      <c r="N197">
        <v>24</v>
      </c>
      <c r="O197">
        <v>49</v>
      </c>
      <c r="P197">
        <v>124</v>
      </c>
      <c r="Q197">
        <v>323</v>
      </c>
      <c r="R197">
        <v>641</v>
      </c>
      <c r="S197">
        <v>963</v>
      </c>
      <c r="T197">
        <v>1763</v>
      </c>
      <c r="U197">
        <v>2</v>
      </c>
      <c r="V197">
        <f t="array" ref="V197:X197">VLOOKUP(B197, 'Gender Data'!$B$2:$E$238,{2,3,4},0)</f>
        <v>1985</v>
      </c>
      <c r="W197">
        <v>1906</v>
      </c>
      <c r="X197">
        <v>0</v>
      </c>
    </row>
    <row r="198" spans="1:24" x14ac:dyDescent="0.2">
      <c r="A198">
        <v>197</v>
      </c>
      <c r="B198" s="1">
        <v>44123.416666666664</v>
      </c>
      <c r="C198" s="3">
        <v>10</v>
      </c>
      <c r="D198" s="3">
        <v>19</v>
      </c>
      <c r="E198" s="3">
        <v>2020</v>
      </c>
      <c r="F198" s="2">
        <v>1591</v>
      </c>
      <c r="G198" s="2">
        <v>1661</v>
      </c>
      <c r="H198">
        <v>448</v>
      </c>
      <c r="I198">
        <v>144</v>
      </c>
      <c r="J198">
        <v>43</v>
      </c>
      <c r="K198">
        <v>8</v>
      </c>
      <c r="L198">
        <f t="array" ref="L198:U198">VLOOKUP(B198,'Age Data'!$B$2:$L$238,{2,3,4,5,6,7,8,9,10,11})</f>
        <v>0</v>
      </c>
      <c r="M198">
        <v>2</v>
      </c>
      <c r="N198">
        <v>24</v>
      </c>
      <c r="O198">
        <v>50</v>
      </c>
      <c r="P198">
        <v>124</v>
      </c>
      <c r="Q198">
        <v>323</v>
      </c>
      <c r="R198">
        <v>642</v>
      </c>
      <c r="S198">
        <v>964</v>
      </c>
      <c r="T198">
        <v>1764</v>
      </c>
      <c r="U198">
        <v>2</v>
      </c>
      <c r="V198">
        <f t="array" ref="V198:X198">VLOOKUP(B198, 'Gender Data'!$B$2:$E$238,{2,3,4},0)</f>
        <v>1988</v>
      </c>
      <c r="W198">
        <v>1907</v>
      </c>
      <c r="X198">
        <v>0</v>
      </c>
    </row>
    <row r="199" spans="1:24" x14ac:dyDescent="0.2">
      <c r="A199">
        <v>198</v>
      </c>
      <c r="B199" s="1">
        <v>44124.416666666664</v>
      </c>
      <c r="C199" s="3">
        <v>10</v>
      </c>
      <c r="D199" s="3">
        <v>20</v>
      </c>
      <c r="E199" s="3">
        <v>2020</v>
      </c>
      <c r="F199" s="2">
        <v>1590</v>
      </c>
      <c r="G199" s="2">
        <v>1664</v>
      </c>
      <c r="H199">
        <v>448</v>
      </c>
      <c r="I199">
        <v>144</v>
      </c>
      <c r="J199">
        <v>44</v>
      </c>
      <c r="K199">
        <v>14</v>
      </c>
      <c r="L199">
        <f t="array" ref="L199:U199">VLOOKUP(B199,'Age Data'!$B$2:$L$238,{2,3,4,5,6,7,8,9,10,11})</f>
        <v>0</v>
      </c>
      <c r="M199">
        <v>2</v>
      </c>
      <c r="N199">
        <v>24</v>
      </c>
      <c r="O199">
        <v>50</v>
      </c>
      <c r="P199">
        <v>124</v>
      </c>
      <c r="Q199">
        <v>323</v>
      </c>
      <c r="R199">
        <v>644</v>
      </c>
      <c r="S199">
        <v>965</v>
      </c>
      <c r="T199">
        <v>1769</v>
      </c>
      <c r="U199">
        <v>3</v>
      </c>
      <c r="V199">
        <f t="array" ref="V199:X199">VLOOKUP(B199, 'Gender Data'!$B$2:$E$238,{2,3,4},0)</f>
        <v>1993</v>
      </c>
      <c r="W199">
        <v>1911</v>
      </c>
      <c r="X199">
        <v>0</v>
      </c>
    </row>
    <row r="200" spans="1:24" x14ac:dyDescent="0.2">
      <c r="A200">
        <v>199</v>
      </c>
      <c r="B200" s="1">
        <v>44125.416666666664</v>
      </c>
      <c r="C200" s="3">
        <v>10</v>
      </c>
      <c r="D200" s="3">
        <v>21</v>
      </c>
      <c r="E200" s="3">
        <v>2020</v>
      </c>
      <c r="F200" s="2">
        <v>1593</v>
      </c>
      <c r="G200" s="2">
        <v>1670</v>
      </c>
      <c r="H200">
        <v>448</v>
      </c>
      <c r="I200">
        <v>144</v>
      </c>
      <c r="J200">
        <v>44</v>
      </c>
      <c r="K200">
        <v>13</v>
      </c>
      <c r="L200">
        <f t="array" ref="L200:U200">VLOOKUP(B200,'Age Data'!$B$2:$L$238,{2,3,4,5,6,7,8,9,10,11})</f>
        <v>0</v>
      </c>
      <c r="M200">
        <v>2</v>
      </c>
      <c r="N200">
        <v>24</v>
      </c>
      <c r="O200">
        <v>50</v>
      </c>
      <c r="P200">
        <v>124</v>
      </c>
      <c r="Q200">
        <v>323</v>
      </c>
      <c r="R200">
        <v>645</v>
      </c>
      <c r="S200">
        <v>968</v>
      </c>
      <c r="T200">
        <v>1773</v>
      </c>
      <c r="U200">
        <v>3</v>
      </c>
      <c r="V200">
        <f t="array" ref="V200:X200">VLOOKUP(B200, 'Gender Data'!$B$2:$E$238,{2,3,4},0)</f>
        <v>1996</v>
      </c>
      <c r="W200">
        <v>1916</v>
      </c>
      <c r="X200">
        <v>0</v>
      </c>
    </row>
    <row r="201" spans="1:24" x14ac:dyDescent="0.2">
      <c r="A201">
        <v>200</v>
      </c>
      <c r="B201" s="1">
        <v>44126.416666666664</v>
      </c>
      <c r="C201" s="3">
        <v>10</v>
      </c>
      <c r="D201" s="3">
        <v>22</v>
      </c>
      <c r="E201" s="3">
        <v>2020</v>
      </c>
      <c r="F201" s="2">
        <v>1596</v>
      </c>
      <c r="G201" s="2">
        <v>1675</v>
      </c>
      <c r="H201">
        <v>449</v>
      </c>
      <c r="I201">
        <v>146</v>
      </c>
      <c r="J201">
        <v>44</v>
      </c>
      <c r="K201">
        <v>14</v>
      </c>
      <c r="L201">
        <f t="array" ref="L201:U201">VLOOKUP(B201,'Age Data'!$B$2:$L$238,{2,3,4,5,6,7,8,9,10,11})</f>
        <v>0</v>
      </c>
      <c r="M201">
        <v>2</v>
      </c>
      <c r="N201">
        <v>24</v>
      </c>
      <c r="O201">
        <v>50</v>
      </c>
      <c r="P201">
        <v>124</v>
      </c>
      <c r="Q201">
        <v>323</v>
      </c>
      <c r="R201">
        <v>647</v>
      </c>
      <c r="S201">
        <v>972</v>
      </c>
      <c r="T201">
        <v>1779</v>
      </c>
      <c r="U201">
        <v>3</v>
      </c>
      <c r="V201">
        <f t="array" ref="V201:X201">VLOOKUP(B201, 'Gender Data'!$B$2:$E$238,{2,3,4},0)</f>
        <v>2004</v>
      </c>
      <c r="W201">
        <v>1920</v>
      </c>
      <c r="X201">
        <v>0</v>
      </c>
    </row>
    <row r="202" spans="1:24" x14ac:dyDescent="0.2">
      <c r="A202">
        <v>201</v>
      </c>
      <c r="B202" s="1">
        <v>44127.416666666664</v>
      </c>
      <c r="C202" s="3">
        <v>10</v>
      </c>
      <c r="D202" s="3">
        <v>23</v>
      </c>
      <c r="E202" s="3">
        <v>2020</v>
      </c>
      <c r="F202" s="2">
        <v>1597</v>
      </c>
      <c r="G202" s="2">
        <v>1679</v>
      </c>
      <c r="H202">
        <v>449</v>
      </c>
      <c r="I202">
        <v>146</v>
      </c>
      <c r="J202">
        <v>45</v>
      </c>
      <c r="K202">
        <v>16</v>
      </c>
      <c r="L202">
        <f t="array" ref="L202:U202">VLOOKUP(B202,'Age Data'!$B$2:$L$238,{2,3,4,5,6,7,8,9,10,11})</f>
        <v>0</v>
      </c>
      <c r="M202">
        <v>2</v>
      </c>
      <c r="N202">
        <v>24</v>
      </c>
      <c r="O202">
        <v>51</v>
      </c>
      <c r="P202">
        <v>125</v>
      </c>
      <c r="Q202">
        <v>323</v>
      </c>
      <c r="R202">
        <v>646</v>
      </c>
      <c r="S202">
        <v>974</v>
      </c>
      <c r="T202">
        <v>1784</v>
      </c>
      <c r="U202">
        <v>3</v>
      </c>
      <c r="V202">
        <f t="array" ref="V202:X202">VLOOKUP(B202, 'Gender Data'!$B$2:$E$238,{2,3,4},0)</f>
        <v>2007</v>
      </c>
      <c r="W202">
        <v>1925</v>
      </c>
      <c r="X202">
        <v>0</v>
      </c>
    </row>
    <row r="203" spans="1:24" x14ac:dyDescent="0.2">
      <c r="A203">
        <v>202</v>
      </c>
      <c r="B203" s="1">
        <v>44128.416666666664</v>
      </c>
      <c r="C203" s="3">
        <v>10</v>
      </c>
      <c r="D203" s="3">
        <v>24</v>
      </c>
      <c r="E203" s="3">
        <v>2020</v>
      </c>
      <c r="F203" s="2">
        <v>1602</v>
      </c>
      <c r="G203" s="2">
        <v>1682</v>
      </c>
      <c r="H203">
        <v>451</v>
      </c>
      <c r="I203">
        <v>146</v>
      </c>
      <c r="J203">
        <v>45</v>
      </c>
      <c r="K203">
        <v>19</v>
      </c>
      <c r="L203">
        <f t="array" ref="L203:U203">VLOOKUP(B203,'Age Data'!$B$2:$L$238,{2,3,4,5,6,7,8,9,10,11})</f>
        <v>0</v>
      </c>
      <c r="M203">
        <v>2</v>
      </c>
      <c r="N203">
        <v>24</v>
      </c>
      <c r="O203">
        <v>52</v>
      </c>
      <c r="P203">
        <v>127</v>
      </c>
      <c r="Q203">
        <v>324</v>
      </c>
      <c r="R203">
        <v>646</v>
      </c>
      <c r="S203">
        <v>978</v>
      </c>
      <c r="T203">
        <v>1789</v>
      </c>
      <c r="U203">
        <v>3</v>
      </c>
      <c r="V203">
        <f t="array" ref="V203:X203">VLOOKUP(B203, 'Gender Data'!$B$2:$E$238,{2,3,4},0)</f>
        <v>2015</v>
      </c>
      <c r="W203">
        <v>1930</v>
      </c>
      <c r="X203">
        <v>0</v>
      </c>
    </row>
    <row r="204" spans="1:24" x14ac:dyDescent="0.2">
      <c r="A204">
        <v>203</v>
      </c>
      <c r="B204" s="1">
        <v>44129.416666666664</v>
      </c>
      <c r="C204" s="3">
        <v>10</v>
      </c>
      <c r="D204" s="3">
        <v>25</v>
      </c>
      <c r="E204" s="3">
        <v>2020</v>
      </c>
      <c r="F204" s="2">
        <v>1606</v>
      </c>
      <c r="G204" s="2">
        <v>1687</v>
      </c>
      <c r="H204">
        <v>453</v>
      </c>
      <c r="I204">
        <v>146</v>
      </c>
      <c r="J204">
        <v>46</v>
      </c>
      <c r="K204">
        <v>12</v>
      </c>
      <c r="L204">
        <f t="array" ref="L204:U204">VLOOKUP(B204,'Age Data'!$B$2:$L$238,{2,3,4,5,6,7,8,9,10,11})</f>
        <v>0</v>
      </c>
      <c r="M204">
        <v>2</v>
      </c>
      <c r="N204">
        <v>24</v>
      </c>
      <c r="O204">
        <v>52</v>
      </c>
      <c r="P204">
        <v>129</v>
      </c>
      <c r="Q204">
        <v>324</v>
      </c>
      <c r="R204">
        <v>647</v>
      </c>
      <c r="S204">
        <v>979</v>
      </c>
      <c r="T204">
        <v>1791</v>
      </c>
      <c r="U204">
        <v>2</v>
      </c>
      <c r="V204">
        <f t="array" ref="V204:X204">VLOOKUP(B204, 'Gender Data'!$B$2:$E$238,{2,3,4},0)</f>
        <v>2017</v>
      </c>
      <c r="W204">
        <v>1933</v>
      </c>
      <c r="X204">
        <v>0</v>
      </c>
    </row>
    <row r="205" spans="1:24" x14ac:dyDescent="0.2">
      <c r="A205">
        <v>204</v>
      </c>
      <c r="B205" s="1">
        <v>44130.416666666664</v>
      </c>
      <c r="C205" s="3">
        <v>10</v>
      </c>
      <c r="D205" s="3">
        <v>26</v>
      </c>
      <c r="E205" s="3">
        <v>2020</v>
      </c>
      <c r="F205" s="2">
        <v>1607</v>
      </c>
      <c r="G205" s="2">
        <v>1689</v>
      </c>
      <c r="H205">
        <v>454</v>
      </c>
      <c r="I205">
        <v>146</v>
      </c>
      <c r="J205">
        <v>45</v>
      </c>
      <c r="K205">
        <v>12</v>
      </c>
      <c r="L205">
        <f t="array" ref="L205:U205">VLOOKUP(B205,'Age Data'!$B$2:$L$238,{2,3,4,5,6,7,8,9,10,11})</f>
        <v>0</v>
      </c>
      <c r="M205">
        <v>2</v>
      </c>
      <c r="N205">
        <v>24</v>
      </c>
      <c r="O205">
        <v>52</v>
      </c>
      <c r="P205">
        <v>130</v>
      </c>
      <c r="Q205">
        <v>324</v>
      </c>
      <c r="R205">
        <v>647</v>
      </c>
      <c r="S205">
        <v>981</v>
      </c>
      <c r="T205">
        <v>1791</v>
      </c>
      <c r="U205">
        <v>2</v>
      </c>
      <c r="V205">
        <f t="array" ref="V205:X205">VLOOKUP(B205, 'Gender Data'!$B$2:$E$238,{2,3,4},0)</f>
        <v>2019</v>
      </c>
      <c r="W205">
        <v>1934</v>
      </c>
      <c r="X205">
        <v>0</v>
      </c>
    </row>
    <row r="206" spans="1:24" x14ac:dyDescent="0.2">
      <c r="A206">
        <v>205</v>
      </c>
      <c r="B206" s="1">
        <v>44131.416666666664</v>
      </c>
      <c r="C206" s="3">
        <v>10</v>
      </c>
      <c r="D206" s="3">
        <v>27</v>
      </c>
      <c r="E206" s="3">
        <v>2020</v>
      </c>
      <c r="F206" s="2">
        <v>1608</v>
      </c>
      <c r="G206" s="2">
        <v>1694</v>
      </c>
      <c r="H206">
        <v>454</v>
      </c>
      <c r="I206">
        <v>146</v>
      </c>
      <c r="J206">
        <v>45</v>
      </c>
      <c r="K206">
        <v>15</v>
      </c>
      <c r="L206">
        <f t="array" ref="L206:U206">VLOOKUP(B206,'Age Data'!$B$2:$L$238,{2,3,4,5,6,7,8,9,10,11})</f>
        <v>0</v>
      </c>
      <c r="M206">
        <v>2</v>
      </c>
      <c r="N206">
        <v>24</v>
      </c>
      <c r="O206">
        <v>52</v>
      </c>
      <c r="P206">
        <v>130</v>
      </c>
      <c r="Q206">
        <v>324</v>
      </c>
      <c r="R206">
        <v>650</v>
      </c>
      <c r="S206">
        <v>983</v>
      </c>
      <c r="T206">
        <v>1795</v>
      </c>
      <c r="U206">
        <v>2</v>
      </c>
      <c r="V206">
        <f t="array" ref="V206:X206">VLOOKUP(B206, 'Gender Data'!$B$2:$E$238,{2,3,4},0)</f>
        <v>2026</v>
      </c>
      <c r="W206">
        <v>1936</v>
      </c>
      <c r="X206">
        <v>0</v>
      </c>
    </row>
    <row r="207" spans="1:24" x14ac:dyDescent="0.2">
      <c r="A207">
        <v>206</v>
      </c>
      <c r="B207" s="1">
        <v>44132.416666666664</v>
      </c>
      <c r="C207" s="3">
        <v>10</v>
      </c>
      <c r="D207" s="3">
        <v>28</v>
      </c>
      <c r="E207" s="3">
        <v>2020</v>
      </c>
      <c r="F207" s="2">
        <v>1616</v>
      </c>
      <c r="G207" s="2">
        <v>1697</v>
      </c>
      <c r="H207">
        <v>454</v>
      </c>
      <c r="I207">
        <v>146</v>
      </c>
      <c r="J207">
        <v>44</v>
      </c>
      <c r="K207">
        <v>12</v>
      </c>
      <c r="L207">
        <f t="array" ref="L207:U207">VLOOKUP(B207,'Age Data'!$B$2:$L$238,{2,3,4,5,6,7,8,9,10,11})</f>
        <v>0</v>
      </c>
      <c r="M207">
        <v>2</v>
      </c>
      <c r="N207">
        <v>24</v>
      </c>
      <c r="O207">
        <v>52</v>
      </c>
      <c r="P207">
        <v>130</v>
      </c>
      <c r="Q207">
        <v>324</v>
      </c>
      <c r="R207">
        <v>651</v>
      </c>
      <c r="S207">
        <v>986</v>
      </c>
      <c r="T207">
        <v>1798</v>
      </c>
      <c r="U207">
        <v>2</v>
      </c>
      <c r="V207">
        <f t="array" ref="V207:X207">VLOOKUP(B207, 'Gender Data'!$B$2:$E$238,{2,3,4},0)</f>
        <v>2031</v>
      </c>
      <c r="W207">
        <v>1938</v>
      </c>
      <c r="X207">
        <v>0</v>
      </c>
    </row>
    <row r="208" spans="1:24" x14ac:dyDescent="0.2">
      <c r="A208">
        <v>207</v>
      </c>
      <c r="B208" s="1">
        <v>44133.416666666664</v>
      </c>
      <c r="C208" s="3">
        <v>10</v>
      </c>
      <c r="D208" s="3">
        <v>29</v>
      </c>
      <c r="E208" s="3">
        <v>2020</v>
      </c>
      <c r="F208" s="2">
        <v>1617</v>
      </c>
      <c r="G208" s="2">
        <v>1705</v>
      </c>
      <c r="H208">
        <v>454</v>
      </c>
      <c r="I208">
        <v>147</v>
      </c>
      <c r="J208">
        <v>43</v>
      </c>
      <c r="K208">
        <v>14</v>
      </c>
      <c r="L208">
        <f t="array" ref="L208:U208">VLOOKUP(B208,'Age Data'!$B$2:$L$238,{2,3,4,5,6,7,8,9,10,11})</f>
        <v>0</v>
      </c>
      <c r="M208">
        <v>2</v>
      </c>
      <c r="N208">
        <v>24</v>
      </c>
      <c r="O208">
        <v>52</v>
      </c>
      <c r="P208">
        <v>130</v>
      </c>
      <c r="Q208">
        <v>325</v>
      </c>
      <c r="R208">
        <v>652</v>
      </c>
      <c r="S208">
        <v>991</v>
      </c>
      <c r="T208">
        <v>1802</v>
      </c>
      <c r="U208">
        <v>2</v>
      </c>
      <c r="V208">
        <f t="array" ref="V208:X208">VLOOKUP(B208, 'Gender Data'!$B$2:$E$238,{2,3,4},0)</f>
        <v>2038</v>
      </c>
      <c r="W208">
        <v>1942</v>
      </c>
      <c r="X208">
        <v>0</v>
      </c>
    </row>
    <row r="209" spans="1:24" x14ac:dyDescent="0.2">
      <c r="A209">
        <v>208</v>
      </c>
      <c r="B209" s="1">
        <v>44134.416666666664</v>
      </c>
      <c r="C209" s="3">
        <v>10</v>
      </c>
      <c r="D209" s="3">
        <v>30</v>
      </c>
      <c r="E209" s="3">
        <v>2020</v>
      </c>
      <c r="F209" s="2">
        <v>1618</v>
      </c>
      <c r="G209" s="2">
        <v>1713</v>
      </c>
      <c r="H209">
        <v>454</v>
      </c>
      <c r="I209">
        <v>147</v>
      </c>
      <c r="J209">
        <v>43</v>
      </c>
      <c r="K209">
        <v>15</v>
      </c>
      <c r="L209">
        <f t="array" ref="L209:U209">VLOOKUP(B209,'Age Data'!$B$2:$L$238,{2,3,4,5,6,7,8,9,10,11})</f>
        <v>0</v>
      </c>
      <c r="M209">
        <v>2</v>
      </c>
      <c r="N209">
        <v>24</v>
      </c>
      <c r="O209">
        <v>52</v>
      </c>
      <c r="P209">
        <v>130</v>
      </c>
      <c r="Q209">
        <v>326</v>
      </c>
      <c r="R209">
        <v>653</v>
      </c>
      <c r="S209">
        <v>995</v>
      </c>
      <c r="T209">
        <v>1806</v>
      </c>
      <c r="U209">
        <v>2</v>
      </c>
      <c r="V209">
        <f t="array" ref="V209:X209">VLOOKUP(B209, 'Gender Data'!$B$2:$E$238,{2,3,4},0)</f>
        <v>2043</v>
      </c>
      <c r="W209">
        <v>1947</v>
      </c>
      <c r="X209">
        <v>0</v>
      </c>
    </row>
    <row r="210" spans="1:24" x14ac:dyDescent="0.2">
      <c r="A210">
        <v>209</v>
      </c>
      <c r="B210" s="1">
        <v>44135.416666666664</v>
      </c>
      <c r="C210" s="3">
        <v>10</v>
      </c>
      <c r="D210" s="3">
        <v>31</v>
      </c>
      <c r="E210" s="3">
        <v>2020</v>
      </c>
      <c r="F210" s="2">
        <v>1619</v>
      </c>
      <c r="G210" s="2">
        <v>1719</v>
      </c>
      <c r="H210">
        <v>455</v>
      </c>
      <c r="I210">
        <v>146</v>
      </c>
      <c r="J210">
        <v>45</v>
      </c>
      <c r="K210">
        <v>16</v>
      </c>
      <c r="L210">
        <f t="array" ref="L210:U210">VLOOKUP(B210,'Age Data'!$B$2:$L$238,{2,3,4,5,6,7,8,9,10,11})</f>
        <v>0</v>
      </c>
      <c r="M210">
        <v>2</v>
      </c>
      <c r="N210">
        <v>24</v>
      </c>
      <c r="O210">
        <v>52</v>
      </c>
      <c r="P210">
        <v>130</v>
      </c>
      <c r="Q210">
        <v>327</v>
      </c>
      <c r="R210">
        <v>656</v>
      </c>
      <c r="S210">
        <v>996</v>
      </c>
      <c r="T210">
        <v>1811</v>
      </c>
      <c r="U210">
        <v>2</v>
      </c>
      <c r="V210">
        <f t="array" ref="V210:X210">VLOOKUP(B210, 'Gender Data'!$B$2:$E$238,{2,3,4},0)</f>
        <v>2048</v>
      </c>
      <c r="W210">
        <v>1952</v>
      </c>
      <c r="X210">
        <v>0</v>
      </c>
    </row>
    <row r="211" spans="1:24" x14ac:dyDescent="0.2">
      <c r="A211">
        <v>210</v>
      </c>
      <c r="B211" s="1">
        <v>44136.416666666664</v>
      </c>
      <c r="C211" s="3">
        <v>11</v>
      </c>
      <c r="D211" s="3">
        <v>1</v>
      </c>
      <c r="E211" s="3">
        <v>2020</v>
      </c>
      <c r="F211" s="2">
        <v>1621</v>
      </c>
      <c r="G211" s="2">
        <v>1727</v>
      </c>
      <c r="H211">
        <v>455</v>
      </c>
      <c r="I211">
        <v>146</v>
      </c>
      <c r="J211">
        <v>45</v>
      </c>
      <c r="K211">
        <v>10</v>
      </c>
      <c r="L211">
        <f t="array" ref="L211:U211">VLOOKUP(B211,'Age Data'!$B$2:$L$238,{2,3,4,5,6,7,8,9,10,11})</f>
        <v>0</v>
      </c>
      <c r="M211">
        <v>2</v>
      </c>
      <c r="N211">
        <v>24</v>
      </c>
      <c r="O211">
        <v>52</v>
      </c>
      <c r="P211">
        <v>130</v>
      </c>
      <c r="Q211">
        <v>327</v>
      </c>
      <c r="R211">
        <v>656</v>
      </c>
      <c r="S211">
        <v>999</v>
      </c>
      <c r="T211">
        <v>1812</v>
      </c>
      <c r="U211">
        <v>2</v>
      </c>
      <c r="V211">
        <f t="array" ref="V211:X211">VLOOKUP(B211, 'Gender Data'!$B$2:$E$238,{2,3,4},0)</f>
        <v>2048</v>
      </c>
      <c r="W211">
        <v>1956</v>
      </c>
      <c r="X211">
        <v>0</v>
      </c>
    </row>
    <row r="212" spans="1:24" x14ac:dyDescent="0.2">
      <c r="A212">
        <v>211</v>
      </c>
      <c r="B212" s="1">
        <v>44137.416666666664</v>
      </c>
      <c r="C212" s="3">
        <v>11</v>
      </c>
      <c r="D212" s="3">
        <v>2</v>
      </c>
      <c r="E212" s="3">
        <v>2020</v>
      </c>
      <c r="F212" s="2">
        <v>1622</v>
      </c>
      <c r="G212" s="2">
        <v>1726</v>
      </c>
      <c r="H212">
        <v>456</v>
      </c>
      <c r="I212">
        <v>147</v>
      </c>
      <c r="J212">
        <v>44</v>
      </c>
      <c r="K212">
        <v>12</v>
      </c>
      <c r="L212">
        <f t="array" ref="L212:U212">VLOOKUP(B212,'Age Data'!$B$2:$L$238,{2,3,4,5,6,7,8,9,10,11})</f>
        <v>0</v>
      </c>
      <c r="M212">
        <v>2</v>
      </c>
      <c r="N212">
        <v>24</v>
      </c>
      <c r="O212">
        <v>52</v>
      </c>
      <c r="P212">
        <v>130</v>
      </c>
      <c r="Q212">
        <v>327</v>
      </c>
      <c r="R212">
        <v>657</v>
      </c>
      <c r="S212">
        <v>1000</v>
      </c>
      <c r="T212">
        <v>1813</v>
      </c>
      <c r="U212">
        <v>2</v>
      </c>
      <c r="V212">
        <f t="array" ref="V212:X212">VLOOKUP(B212, 'Gender Data'!$B$2:$E$238,{2,3,4},0)</f>
        <v>2047</v>
      </c>
      <c r="W212">
        <v>1960</v>
      </c>
      <c r="X212">
        <v>0</v>
      </c>
    </row>
    <row r="213" spans="1:24" x14ac:dyDescent="0.2">
      <c r="A213">
        <v>212</v>
      </c>
      <c r="B213" s="1">
        <v>44138.416666666664</v>
      </c>
      <c r="C213" s="3">
        <v>11</v>
      </c>
      <c r="D213" s="3">
        <v>3</v>
      </c>
      <c r="E213" s="3">
        <v>2020</v>
      </c>
      <c r="F213" s="2">
        <v>1623</v>
      </c>
      <c r="G213" s="2">
        <v>1730</v>
      </c>
      <c r="H213">
        <v>456</v>
      </c>
      <c r="I213">
        <v>147</v>
      </c>
      <c r="J213">
        <v>45</v>
      </c>
      <c r="K213">
        <v>14</v>
      </c>
      <c r="L213">
        <f t="array" ref="L213:U213">VLOOKUP(B213,'Age Data'!$B$2:$L$238,{2,3,4,5,6,7,8,9,10,11})</f>
        <v>0</v>
      </c>
      <c r="M213">
        <v>2</v>
      </c>
      <c r="N213">
        <v>24</v>
      </c>
      <c r="O213">
        <v>52</v>
      </c>
      <c r="P213">
        <v>131</v>
      </c>
      <c r="Q213">
        <v>327</v>
      </c>
      <c r="R213">
        <v>661</v>
      </c>
      <c r="S213">
        <v>1000</v>
      </c>
      <c r="T213">
        <v>1816</v>
      </c>
      <c r="U213">
        <v>2</v>
      </c>
      <c r="V213">
        <f t="array" ref="V213:X213">VLOOKUP(B213, 'Gender Data'!$B$2:$E$238,{2,3,4},0)</f>
        <v>2049</v>
      </c>
      <c r="W213">
        <v>1966</v>
      </c>
      <c r="X213">
        <v>0</v>
      </c>
    </row>
    <row r="214" spans="1:24" x14ac:dyDescent="0.2">
      <c r="A214">
        <v>213</v>
      </c>
      <c r="B214" s="1">
        <v>44139.416666666664</v>
      </c>
      <c r="C214" s="3">
        <v>11</v>
      </c>
      <c r="D214" s="3">
        <v>4</v>
      </c>
      <c r="E214" s="3">
        <v>2020</v>
      </c>
      <c r="F214" s="2">
        <v>1622</v>
      </c>
      <c r="G214" s="2">
        <v>1738</v>
      </c>
      <c r="H214">
        <v>457</v>
      </c>
      <c r="I214">
        <v>147</v>
      </c>
      <c r="J214">
        <v>46</v>
      </c>
      <c r="K214">
        <v>15</v>
      </c>
      <c r="L214">
        <f t="array" ref="L214:U214">VLOOKUP(B214,'Age Data'!$B$2:$L$238,{2,3,4,5,6,7,8,9,10,11})</f>
        <v>0</v>
      </c>
      <c r="M214">
        <v>2</v>
      </c>
      <c r="N214">
        <v>24</v>
      </c>
      <c r="O214">
        <v>54</v>
      </c>
      <c r="P214">
        <v>131</v>
      </c>
      <c r="Q214">
        <v>327</v>
      </c>
      <c r="R214">
        <v>661</v>
      </c>
      <c r="S214">
        <v>1002</v>
      </c>
      <c r="T214">
        <v>1822</v>
      </c>
      <c r="U214">
        <v>2</v>
      </c>
      <c r="V214">
        <f t="array" ref="V214:X214">VLOOKUP(B214, 'Gender Data'!$B$2:$E$238,{2,3,4},0)</f>
        <v>2055</v>
      </c>
      <c r="W214">
        <v>1970</v>
      </c>
      <c r="X214">
        <v>0</v>
      </c>
    </row>
    <row r="215" spans="1:24" x14ac:dyDescent="0.2">
      <c r="A215">
        <v>214</v>
      </c>
      <c r="B215" s="1">
        <v>44140.416666666664</v>
      </c>
      <c r="C215" s="3">
        <v>11</v>
      </c>
      <c r="D215" s="3">
        <v>5</v>
      </c>
      <c r="E215" s="3">
        <v>2020</v>
      </c>
      <c r="F215" s="2">
        <v>1626</v>
      </c>
      <c r="G215" s="2">
        <v>1742</v>
      </c>
      <c r="H215">
        <v>457</v>
      </c>
      <c r="I215">
        <v>147</v>
      </c>
      <c r="J215">
        <v>45</v>
      </c>
      <c r="K215">
        <v>18</v>
      </c>
      <c r="L215">
        <f t="array" ref="L215:U215">VLOOKUP(B215,'Age Data'!$B$2:$L$238,{2,3,4,5,6,7,8,9,10,11})</f>
        <v>0</v>
      </c>
      <c r="M215">
        <v>2</v>
      </c>
      <c r="N215">
        <v>24</v>
      </c>
      <c r="O215">
        <v>54</v>
      </c>
      <c r="P215">
        <v>132</v>
      </c>
      <c r="Q215">
        <v>328</v>
      </c>
      <c r="R215">
        <v>663</v>
      </c>
      <c r="S215">
        <v>1002</v>
      </c>
      <c r="T215">
        <v>1828</v>
      </c>
      <c r="U215">
        <v>2</v>
      </c>
      <c r="V215">
        <f t="array" ref="V215:X215">VLOOKUP(B215, 'Gender Data'!$B$2:$E$238,{2,3,4},0)</f>
        <v>2059</v>
      </c>
      <c r="W215">
        <v>1976</v>
      </c>
      <c r="X215">
        <v>0</v>
      </c>
    </row>
    <row r="216" spans="1:24" x14ac:dyDescent="0.2">
      <c r="A216">
        <v>215</v>
      </c>
      <c r="B216" s="1">
        <v>44141.416666666664</v>
      </c>
      <c r="C216" s="3">
        <v>11</v>
      </c>
      <c r="D216" s="3">
        <v>6</v>
      </c>
      <c r="E216" s="3">
        <v>2020</v>
      </c>
      <c r="F216" s="2">
        <v>1631</v>
      </c>
      <c r="G216" s="2">
        <v>1744</v>
      </c>
      <c r="H216">
        <v>461</v>
      </c>
      <c r="I216">
        <v>147</v>
      </c>
      <c r="J216">
        <v>45</v>
      </c>
      <c r="K216">
        <v>18</v>
      </c>
      <c r="L216">
        <f t="array" ref="L216:U216">VLOOKUP(B216,'Age Data'!$B$2:$L$238,{2,3,4,5,6,7,8,9,10,11})</f>
        <v>0</v>
      </c>
      <c r="M216">
        <v>3</v>
      </c>
      <c r="N216">
        <v>24</v>
      </c>
      <c r="O216">
        <v>54</v>
      </c>
      <c r="P216">
        <v>132</v>
      </c>
      <c r="Q216">
        <v>331</v>
      </c>
      <c r="R216">
        <v>662</v>
      </c>
      <c r="S216">
        <v>1004</v>
      </c>
      <c r="T216">
        <v>1834</v>
      </c>
      <c r="U216">
        <v>2</v>
      </c>
      <c r="V216">
        <f t="array" ref="V216:X216">VLOOKUP(B216, 'Gender Data'!$B$2:$E$238,{2,3,4},0)</f>
        <v>2063</v>
      </c>
      <c r="W216">
        <v>1983</v>
      </c>
      <c r="X216">
        <v>0</v>
      </c>
    </row>
    <row r="217" spans="1:24" x14ac:dyDescent="0.2">
      <c r="A217">
        <v>216</v>
      </c>
      <c r="B217" s="1">
        <v>44142.416666666664</v>
      </c>
      <c r="C217" s="3">
        <v>11</v>
      </c>
      <c r="D217" s="3">
        <v>7</v>
      </c>
      <c r="E217" s="3">
        <v>2020</v>
      </c>
      <c r="F217" s="2">
        <v>1635</v>
      </c>
      <c r="G217" s="2">
        <v>1748</v>
      </c>
      <c r="H217">
        <v>461</v>
      </c>
      <c r="I217">
        <v>148</v>
      </c>
      <c r="J217">
        <v>46</v>
      </c>
      <c r="K217">
        <v>14</v>
      </c>
      <c r="L217">
        <f t="array" ref="L217:U217">VLOOKUP(B217,'Age Data'!$B$2:$L$238,{2,3,4,5,6,7,8,9,10,11})</f>
        <v>0</v>
      </c>
      <c r="M217">
        <v>3</v>
      </c>
      <c r="N217">
        <v>24</v>
      </c>
      <c r="O217">
        <v>54</v>
      </c>
      <c r="P217">
        <v>132</v>
      </c>
      <c r="Q217">
        <v>331</v>
      </c>
      <c r="R217">
        <v>662</v>
      </c>
      <c r="S217">
        <v>1006</v>
      </c>
      <c r="T217">
        <v>1838</v>
      </c>
      <c r="U217">
        <v>2</v>
      </c>
      <c r="V217">
        <f t="array" ref="V217:X217">VLOOKUP(B217, 'Gender Data'!$B$2:$E$238,{2,3,4},0)</f>
        <v>2067</v>
      </c>
      <c r="W217">
        <v>1985</v>
      </c>
      <c r="X217">
        <v>0</v>
      </c>
    </row>
    <row r="218" spans="1:24" x14ac:dyDescent="0.2">
      <c r="A218">
        <v>217</v>
      </c>
      <c r="B218" s="1">
        <v>44143.416666666664</v>
      </c>
      <c r="C218" s="3">
        <v>11</v>
      </c>
      <c r="D218" s="3">
        <v>8</v>
      </c>
      <c r="E218" s="3">
        <v>2020</v>
      </c>
      <c r="F218" s="2">
        <v>1638</v>
      </c>
      <c r="G218" s="2">
        <v>1751</v>
      </c>
      <c r="H218">
        <v>462</v>
      </c>
      <c r="I218">
        <v>148</v>
      </c>
      <c r="J218">
        <v>45</v>
      </c>
      <c r="K218">
        <v>19</v>
      </c>
      <c r="L218">
        <f t="array" ref="L218:U218">VLOOKUP(B218,'Age Data'!$B$2:$L$238,{2,3,4,5,6,7,8,9,10,11})</f>
        <v>0</v>
      </c>
      <c r="M218">
        <v>3</v>
      </c>
      <c r="N218">
        <v>24</v>
      </c>
      <c r="O218">
        <v>54</v>
      </c>
      <c r="P218">
        <v>132</v>
      </c>
      <c r="Q218">
        <v>331</v>
      </c>
      <c r="R218">
        <v>664</v>
      </c>
      <c r="S218">
        <v>1010</v>
      </c>
      <c r="T218">
        <v>1843</v>
      </c>
      <c r="U218">
        <v>2</v>
      </c>
      <c r="V218">
        <f t="array" ref="V218:X218">VLOOKUP(B218, 'Gender Data'!$B$2:$E$238,{2,3,4},0)</f>
        <v>2073</v>
      </c>
      <c r="W218">
        <v>1990</v>
      </c>
      <c r="X218">
        <v>0</v>
      </c>
    </row>
    <row r="219" spans="1:24" x14ac:dyDescent="0.2">
      <c r="A219">
        <v>218</v>
      </c>
      <c r="B219" s="1">
        <v>44144.416666666664</v>
      </c>
      <c r="C219" s="3">
        <v>11</v>
      </c>
      <c r="D219" s="3">
        <v>9</v>
      </c>
      <c r="E219" s="3">
        <v>2020</v>
      </c>
      <c r="F219" s="2">
        <v>1641</v>
      </c>
      <c r="G219" s="2">
        <v>1755</v>
      </c>
      <c r="H219">
        <v>463</v>
      </c>
      <c r="I219">
        <v>148</v>
      </c>
      <c r="J219">
        <v>45</v>
      </c>
      <c r="K219">
        <v>20</v>
      </c>
      <c r="L219">
        <f t="array" ref="L219:U219">VLOOKUP(B219,'Age Data'!$B$2:$L$238,{2,3,4,5,6,7,8,9,10,11})</f>
        <v>0</v>
      </c>
      <c r="M219">
        <v>3</v>
      </c>
      <c r="N219">
        <v>24</v>
      </c>
      <c r="O219">
        <v>54</v>
      </c>
      <c r="P219">
        <v>132</v>
      </c>
      <c r="Q219">
        <v>332</v>
      </c>
      <c r="R219">
        <v>664</v>
      </c>
      <c r="S219">
        <v>1011</v>
      </c>
      <c r="T219">
        <v>1850</v>
      </c>
      <c r="U219">
        <v>2</v>
      </c>
      <c r="V219">
        <f t="array" ref="V219:X219">VLOOKUP(B219, 'Gender Data'!$B$2:$E$238,{2,3,4},0)</f>
        <v>2076</v>
      </c>
      <c r="W219">
        <v>1996</v>
      </c>
      <c r="X219">
        <v>0</v>
      </c>
    </row>
    <row r="220" spans="1:24" x14ac:dyDescent="0.2">
      <c r="A220">
        <v>219</v>
      </c>
      <c r="B220" s="1">
        <v>44145.416666666664</v>
      </c>
      <c r="C220" s="3">
        <v>11</v>
      </c>
      <c r="D220" s="3">
        <v>10</v>
      </c>
      <c r="E220" s="3">
        <v>2020</v>
      </c>
      <c r="F220" s="2">
        <v>1642</v>
      </c>
      <c r="G220" s="2">
        <v>1761</v>
      </c>
      <c r="H220">
        <v>464</v>
      </c>
      <c r="I220">
        <v>150</v>
      </c>
      <c r="J220">
        <v>46</v>
      </c>
      <c r="K220">
        <v>21</v>
      </c>
      <c r="L220">
        <f t="array" ref="L220:U220">VLOOKUP(B220,'Age Data'!$B$2:$L$238,{2,3,4,5,6,7,8,9,10,11})</f>
        <v>0</v>
      </c>
      <c r="M220">
        <v>3</v>
      </c>
      <c r="N220">
        <v>24</v>
      </c>
      <c r="O220">
        <v>54</v>
      </c>
      <c r="P220">
        <v>133</v>
      </c>
      <c r="Q220">
        <v>333</v>
      </c>
      <c r="R220">
        <v>665</v>
      </c>
      <c r="S220">
        <v>1015</v>
      </c>
      <c r="T220">
        <v>1855</v>
      </c>
      <c r="U220">
        <v>2</v>
      </c>
      <c r="V220">
        <f t="array" ref="V220:X220">VLOOKUP(B220, 'Gender Data'!$B$2:$E$238,{2,3,4},0)</f>
        <v>2085</v>
      </c>
      <c r="W220">
        <v>1999</v>
      </c>
      <c r="X220">
        <v>0</v>
      </c>
    </row>
    <row r="221" spans="1:24" x14ac:dyDescent="0.2">
      <c r="A221">
        <v>220</v>
      </c>
      <c r="B221" s="1">
        <v>44146.416666666664</v>
      </c>
      <c r="C221" s="3">
        <v>11</v>
      </c>
      <c r="D221" s="3">
        <v>11</v>
      </c>
      <c r="E221" s="3">
        <v>2020</v>
      </c>
      <c r="F221" s="2">
        <v>1647</v>
      </c>
      <c r="G221" s="2">
        <v>1770</v>
      </c>
      <c r="H221">
        <v>466</v>
      </c>
      <c r="I221">
        <v>151</v>
      </c>
      <c r="J221">
        <v>46</v>
      </c>
      <c r="K221">
        <v>20</v>
      </c>
      <c r="L221">
        <f t="array" ref="L221:U221">VLOOKUP(B221,'Age Data'!$B$2:$L$238,{2,3,4,5,6,7,8,9,10,11})</f>
        <v>0</v>
      </c>
      <c r="M221">
        <v>3</v>
      </c>
      <c r="N221">
        <v>24</v>
      </c>
      <c r="O221">
        <v>54</v>
      </c>
      <c r="P221">
        <v>134</v>
      </c>
      <c r="Q221">
        <v>334</v>
      </c>
      <c r="R221">
        <v>670</v>
      </c>
      <c r="S221">
        <v>1019</v>
      </c>
      <c r="T221">
        <v>1860</v>
      </c>
      <c r="U221">
        <v>2</v>
      </c>
      <c r="V221">
        <f t="array" ref="V221:X221">VLOOKUP(B221, 'Gender Data'!$B$2:$E$238,{2,3,4},0)</f>
        <v>2094</v>
      </c>
      <c r="W221">
        <v>2006</v>
      </c>
      <c r="X221">
        <v>0</v>
      </c>
    </row>
    <row r="222" spans="1:24" x14ac:dyDescent="0.2">
      <c r="A222">
        <v>221</v>
      </c>
      <c r="B222" s="1">
        <v>44147.416666666664</v>
      </c>
      <c r="C222" s="3">
        <v>11</v>
      </c>
      <c r="D222" s="3">
        <v>12</v>
      </c>
      <c r="E222" s="3">
        <v>2020</v>
      </c>
      <c r="F222" s="2">
        <v>1658</v>
      </c>
      <c r="G222" s="2">
        <v>1772</v>
      </c>
      <c r="H222">
        <v>467</v>
      </c>
      <c r="I222">
        <v>151</v>
      </c>
      <c r="J222">
        <v>47</v>
      </c>
      <c r="K222">
        <v>17</v>
      </c>
      <c r="L222">
        <f t="array" ref="L222:U222">VLOOKUP(B222,'Age Data'!$B$2:$L$238,{2,3,4,5,6,7,8,9,10,11})</f>
        <v>0</v>
      </c>
      <c r="M222">
        <v>3</v>
      </c>
      <c r="N222">
        <v>25</v>
      </c>
      <c r="O222">
        <v>54</v>
      </c>
      <c r="P222">
        <v>134</v>
      </c>
      <c r="Q222">
        <v>334</v>
      </c>
      <c r="R222">
        <v>672</v>
      </c>
      <c r="S222">
        <v>1023</v>
      </c>
      <c r="T222">
        <v>1865</v>
      </c>
      <c r="U222">
        <v>2</v>
      </c>
      <c r="V222">
        <f t="array" ref="V222:X222">VLOOKUP(B222, 'Gender Data'!$B$2:$E$238,{2,3,4},0)</f>
        <v>2099</v>
      </c>
      <c r="W222">
        <v>2013</v>
      </c>
      <c r="X222">
        <v>0</v>
      </c>
    </row>
    <row r="223" spans="1:24" x14ac:dyDescent="0.2">
      <c r="A223">
        <v>222</v>
      </c>
      <c r="B223" s="1">
        <v>44148.416666666664</v>
      </c>
      <c r="C223" s="3">
        <v>11</v>
      </c>
      <c r="D223" s="3">
        <v>13</v>
      </c>
      <c r="E223" s="3">
        <v>2020</v>
      </c>
      <c r="F223" s="2">
        <v>1661</v>
      </c>
      <c r="G223" s="2">
        <v>1776</v>
      </c>
      <c r="H223">
        <v>468</v>
      </c>
      <c r="I223">
        <v>151</v>
      </c>
      <c r="J223">
        <v>48</v>
      </c>
      <c r="K223">
        <v>20</v>
      </c>
      <c r="L223">
        <f t="array" ref="L223:U223">VLOOKUP(B223,'Age Data'!$B$2:$L$238,{2,3,4,5,6,7,8,9,10,11})</f>
        <v>0</v>
      </c>
      <c r="M223">
        <v>3</v>
      </c>
      <c r="N223">
        <v>25</v>
      </c>
      <c r="O223">
        <v>53</v>
      </c>
      <c r="P223">
        <v>134</v>
      </c>
      <c r="Q223">
        <v>334</v>
      </c>
      <c r="R223">
        <v>675</v>
      </c>
      <c r="S223">
        <v>1028</v>
      </c>
      <c r="T223">
        <v>1870</v>
      </c>
      <c r="U223">
        <v>2</v>
      </c>
      <c r="V223">
        <f t="array" ref="V223:X223">VLOOKUP(B223, 'Gender Data'!$B$2:$E$238,{2,3,4},0)</f>
        <v>2104</v>
      </c>
      <c r="W223">
        <v>2020</v>
      </c>
      <c r="X223">
        <v>0</v>
      </c>
    </row>
    <row r="224" spans="1:24" x14ac:dyDescent="0.2">
      <c r="A224">
        <v>223</v>
      </c>
      <c r="B224" s="1">
        <v>44149.416666666664</v>
      </c>
      <c r="C224" s="3">
        <v>11</v>
      </c>
      <c r="D224" s="3">
        <v>14</v>
      </c>
      <c r="E224" s="3">
        <v>2020</v>
      </c>
      <c r="F224" s="2">
        <v>1665</v>
      </c>
      <c r="G224" s="2">
        <v>1784</v>
      </c>
      <c r="H224">
        <v>469</v>
      </c>
      <c r="I224">
        <v>152</v>
      </c>
      <c r="J224">
        <v>48</v>
      </c>
      <c r="K224">
        <v>26</v>
      </c>
      <c r="L224">
        <f t="array" ref="L224:U224">VLOOKUP(B224,'Age Data'!$B$2:$L$238,{2,3,4,5,6,7,8,9,10,11})</f>
        <v>0</v>
      </c>
      <c r="M224">
        <v>3</v>
      </c>
      <c r="N224">
        <v>25</v>
      </c>
      <c r="O224">
        <v>53</v>
      </c>
      <c r="P224">
        <v>135</v>
      </c>
      <c r="Q224">
        <v>340</v>
      </c>
      <c r="R224">
        <v>676</v>
      </c>
      <c r="S224">
        <v>1032</v>
      </c>
      <c r="T224">
        <v>1878</v>
      </c>
      <c r="U224">
        <v>2</v>
      </c>
      <c r="V224">
        <f t="array" ref="V224:X224">VLOOKUP(B224, 'Gender Data'!$B$2:$E$238,{2,3,4},0)</f>
        <v>2115</v>
      </c>
      <c r="W224">
        <v>2029</v>
      </c>
      <c r="X224">
        <v>0</v>
      </c>
    </row>
    <row r="225" spans="1:24" x14ac:dyDescent="0.2">
      <c r="A225">
        <v>224</v>
      </c>
      <c r="B225" s="1">
        <v>44150.416666666664</v>
      </c>
      <c r="C225" s="3">
        <v>11</v>
      </c>
      <c r="D225" s="3">
        <v>15</v>
      </c>
      <c r="E225" s="3">
        <v>2020</v>
      </c>
      <c r="F225" s="2">
        <v>1673</v>
      </c>
      <c r="G225" s="2">
        <v>1790</v>
      </c>
      <c r="H225">
        <v>469</v>
      </c>
      <c r="I225">
        <v>154</v>
      </c>
      <c r="J225">
        <v>48</v>
      </c>
      <c r="K225">
        <v>19</v>
      </c>
      <c r="L225">
        <f t="array" ref="L225:U225">VLOOKUP(B225,'Age Data'!$B$2:$L$238,{2,3,4,5,6,7,8,9,10,11})</f>
        <v>0</v>
      </c>
      <c r="M225">
        <v>3</v>
      </c>
      <c r="N225">
        <v>25</v>
      </c>
      <c r="O225">
        <v>53</v>
      </c>
      <c r="P225">
        <v>135</v>
      </c>
      <c r="Q225">
        <v>341</v>
      </c>
      <c r="R225">
        <v>676</v>
      </c>
      <c r="S225">
        <v>1035</v>
      </c>
      <c r="T225">
        <v>1883</v>
      </c>
      <c r="U225">
        <v>2</v>
      </c>
      <c r="V225">
        <f t="array" ref="V225:X225">VLOOKUP(B225, 'Gender Data'!$B$2:$E$238,{2,3,4},0)</f>
        <v>2119</v>
      </c>
      <c r="W225">
        <v>2034</v>
      </c>
      <c r="X225">
        <v>0</v>
      </c>
    </row>
    <row r="226" spans="1:24" x14ac:dyDescent="0.2">
      <c r="A226">
        <v>225</v>
      </c>
      <c r="B226" s="1">
        <v>44151.416666666664</v>
      </c>
      <c r="C226" s="3">
        <v>11</v>
      </c>
      <c r="D226" s="3">
        <v>16</v>
      </c>
      <c r="E226" s="3">
        <v>2020</v>
      </c>
      <c r="F226" s="2">
        <v>1677</v>
      </c>
      <c r="G226" s="2">
        <v>1791</v>
      </c>
      <c r="H226">
        <v>470</v>
      </c>
      <c r="I226">
        <v>155</v>
      </c>
      <c r="J226">
        <v>48</v>
      </c>
      <c r="K226">
        <v>19</v>
      </c>
      <c r="L226">
        <f t="array" ref="L226:U226">VLOOKUP(B226,'Age Data'!$B$2:$L$238,{2,3,4,5,6,7,8,9,10,11})</f>
        <v>0</v>
      </c>
      <c r="M226">
        <v>3</v>
      </c>
      <c r="N226">
        <v>25</v>
      </c>
      <c r="O226">
        <v>53</v>
      </c>
      <c r="P226">
        <v>136</v>
      </c>
      <c r="Q226">
        <v>344</v>
      </c>
      <c r="R226">
        <v>676</v>
      </c>
      <c r="S226">
        <v>1036</v>
      </c>
      <c r="T226">
        <v>1885</v>
      </c>
      <c r="U226">
        <v>2</v>
      </c>
      <c r="V226">
        <f t="array" ref="V226:X226">VLOOKUP(B226, 'Gender Data'!$B$2:$E$238,{2,3,4},0)</f>
        <v>2123</v>
      </c>
      <c r="W226">
        <v>2037</v>
      </c>
      <c r="X226">
        <v>0</v>
      </c>
    </row>
    <row r="227" spans="1:24" x14ac:dyDescent="0.2">
      <c r="A227">
        <v>226</v>
      </c>
      <c r="B227" s="1">
        <v>44152.416666666664</v>
      </c>
      <c r="C227" s="3">
        <v>11</v>
      </c>
      <c r="D227" s="3">
        <v>17</v>
      </c>
      <c r="E227" s="3">
        <v>2020</v>
      </c>
      <c r="F227" s="2">
        <v>1684</v>
      </c>
      <c r="G227" s="2">
        <v>1800</v>
      </c>
      <c r="H227">
        <v>471</v>
      </c>
      <c r="I227">
        <v>155</v>
      </c>
      <c r="J227">
        <v>48</v>
      </c>
      <c r="K227">
        <v>28</v>
      </c>
      <c r="L227">
        <f t="array" ref="L227:U227">VLOOKUP(B227,'Age Data'!$B$2:$L$238,{2,3,4,5,6,7,8,9,10,11})</f>
        <v>0</v>
      </c>
      <c r="M227">
        <v>3</v>
      </c>
      <c r="N227">
        <v>26</v>
      </c>
      <c r="O227">
        <v>53</v>
      </c>
      <c r="P227">
        <v>137</v>
      </c>
      <c r="Q227">
        <v>345</v>
      </c>
      <c r="R227">
        <v>678</v>
      </c>
      <c r="S227">
        <v>1042</v>
      </c>
      <c r="T227">
        <v>1900</v>
      </c>
      <c r="U227">
        <v>2</v>
      </c>
      <c r="V227">
        <f t="array" ref="V227:X227">VLOOKUP(B227, 'Gender Data'!$B$2:$E$238,{2,3,4},0)</f>
        <v>2137</v>
      </c>
      <c r="W227">
        <v>2049</v>
      </c>
      <c r="X227">
        <v>0</v>
      </c>
    </row>
    <row r="228" spans="1:24" x14ac:dyDescent="0.2">
      <c r="A228">
        <v>227</v>
      </c>
      <c r="B228" s="1">
        <v>44153.416666666664</v>
      </c>
      <c r="C228" s="3">
        <v>11</v>
      </c>
      <c r="D228" s="3">
        <v>18</v>
      </c>
      <c r="E228" s="3">
        <v>2020</v>
      </c>
      <c r="F228" s="2">
        <v>1687</v>
      </c>
      <c r="G228" s="2">
        <v>1814</v>
      </c>
      <c r="H228">
        <v>472</v>
      </c>
      <c r="I228">
        <v>155</v>
      </c>
      <c r="J228">
        <v>48</v>
      </c>
      <c r="K228">
        <v>25</v>
      </c>
      <c r="L228">
        <f t="array" ref="L228:U228">VLOOKUP(B228,'Age Data'!$B$2:$L$238,{2,3,4,5,6,7,8,9,10,11})</f>
        <v>0</v>
      </c>
      <c r="M228">
        <v>3</v>
      </c>
      <c r="N228">
        <v>26</v>
      </c>
      <c r="O228">
        <v>53</v>
      </c>
      <c r="P228">
        <v>137</v>
      </c>
      <c r="Q228">
        <v>346</v>
      </c>
      <c r="R228">
        <v>679</v>
      </c>
      <c r="S228">
        <v>1047</v>
      </c>
      <c r="T228">
        <v>1908</v>
      </c>
      <c r="U228">
        <v>2</v>
      </c>
      <c r="V228">
        <f t="array" ref="V228:X228">VLOOKUP(B228, 'Gender Data'!$B$2:$E$238,{2,3,4},0)</f>
        <v>2147</v>
      </c>
      <c r="W228">
        <v>2054</v>
      </c>
      <c r="X228">
        <v>0</v>
      </c>
    </row>
    <row r="229" spans="1:24" x14ac:dyDescent="0.2">
      <c r="A229">
        <v>228</v>
      </c>
      <c r="B229" s="1">
        <v>44154.416666666664</v>
      </c>
      <c r="C229" s="3">
        <v>11</v>
      </c>
      <c r="D229" s="3">
        <v>19</v>
      </c>
      <c r="E229" s="3">
        <v>2020</v>
      </c>
      <c r="F229" s="2">
        <v>1690</v>
      </c>
      <c r="G229" s="2">
        <v>1829</v>
      </c>
      <c r="H229">
        <v>472</v>
      </c>
      <c r="I229">
        <v>156</v>
      </c>
      <c r="J229">
        <v>48</v>
      </c>
      <c r="K229">
        <v>25</v>
      </c>
      <c r="L229">
        <f t="array" ref="L229:U229">VLOOKUP(B229,'Age Data'!$B$2:$L$238,{2,3,4,5,6,7,8,9,10,11})</f>
        <v>0</v>
      </c>
      <c r="M229">
        <v>3</v>
      </c>
      <c r="N229">
        <v>26</v>
      </c>
      <c r="O229">
        <v>53</v>
      </c>
      <c r="P229">
        <v>138</v>
      </c>
      <c r="Q229">
        <v>346</v>
      </c>
      <c r="R229">
        <v>681</v>
      </c>
      <c r="S229">
        <v>1051</v>
      </c>
      <c r="T229">
        <v>1920</v>
      </c>
      <c r="U229">
        <v>2</v>
      </c>
      <c r="V229">
        <f t="array" ref="V229:X229">VLOOKUP(B229, 'Gender Data'!$B$2:$E$238,{2,3,4},0)</f>
        <v>2159</v>
      </c>
      <c r="W229">
        <v>2061</v>
      </c>
      <c r="X229">
        <v>0</v>
      </c>
    </row>
    <row r="230" spans="1:24" x14ac:dyDescent="0.2">
      <c r="A230">
        <v>229</v>
      </c>
      <c r="B230" s="1">
        <v>44155.416666666664</v>
      </c>
      <c r="C230" s="3">
        <v>11</v>
      </c>
      <c r="D230" s="3">
        <v>20</v>
      </c>
      <c r="E230" s="3">
        <v>2020</v>
      </c>
      <c r="F230" s="2">
        <v>1692</v>
      </c>
      <c r="G230" s="2">
        <v>1845</v>
      </c>
      <c r="H230">
        <v>473</v>
      </c>
      <c r="I230">
        <v>156</v>
      </c>
      <c r="J230">
        <v>47</v>
      </c>
      <c r="K230">
        <v>32</v>
      </c>
      <c r="L230">
        <f t="array" ref="L230:U230">VLOOKUP(B230,'Age Data'!$B$2:$L$238,{2,3,4,5,6,7,8,9,10,11})</f>
        <v>0</v>
      </c>
      <c r="M230">
        <v>3</v>
      </c>
      <c r="N230">
        <v>26</v>
      </c>
      <c r="O230">
        <v>53</v>
      </c>
      <c r="P230">
        <v>138</v>
      </c>
      <c r="Q230">
        <v>347</v>
      </c>
      <c r="R230">
        <v>682</v>
      </c>
      <c r="S230">
        <v>1058</v>
      </c>
      <c r="T230">
        <v>1936</v>
      </c>
      <c r="U230">
        <v>2</v>
      </c>
      <c r="V230">
        <f t="array" ref="V230:X230">VLOOKUP(B230, 'Gender Data'!$B$2:$E$238,{2,3,4},0)</f>
        <v>2171</v>
      </c>
      <c r="W230">
        <v>2074</v>
      </c>
      <c r="X230">
        <v>0</v>
      </c>
    </row>
    <row r="231" spans="1:24" x14ac:dyDescent="0.2">
      <c r="A231">
        <v>230</v>
      </c>
      <c r="B231" s="1">
        <v>44156.416666666664</v>
      </c>
      <c r="C231" s="3">
        <v>11</v>
      </c>
      <c r="D231" s="3">
        <v>21</v>
      </c>
      <c r="E231" s="3">
        <v>2020</v>
      </c>
      <c r="F231" s="2">
        <v>1697</v>
      </c>
      <c r="G231" s="2">
        <v>1862</v>
      </c>
      <c r="H231">
        <v>476</v>
      </c>
      <c r="I231">
        <v>157</v>
      </c>
      <c r="J231">
        <v>48</v>
      </c>
      <c r="K231">
        <v>21</v>
      </c>
      <c r="L231">
        <f t="array" ref="L231:U231">VLOOKUP(B231,'Age Data'!$B$2:$L$238,{2,3,4,5,6,7,8,9,10,11})</f>
        <v>0</v>
      </c>
      <c r="M231">
        <v>3</v>
      </c>
      <c r="N231">
        <v>26</v>
      </c>
      <c r="O231">
        <v>53</v>
      </c>
      <c r="P231">
        <v>139</v>
      </c>
      <c r="Q231">
        <v>347</v>
      </c>
      <c r="R231">
        <v>683</v>
      </c>
      <c r="S231">
        <v>1063</v>
      </c>
      <c r="T231">
        <v>1945</v>
      </c>
      <c r="U231">
        <v>2</v>
      </c>
      <c r="V231">
        <f t="array" ref="V231:X231">VLOOKUP(B231, 'Gender Data'!$B$2:$E$238,{2,3,4},0)</f>
        <v>2177</v>
      </c>
      <c r="W231">
        <v>2084</v>
      </c>
      <c r="X231">
        <v>0</v>
      </c>
    </row>
    <row r="232" spans="1:24" x14ac:dyDescent="0.2">
      <c r="A232">
        <v>231</v>
      </c>
      <c r="B232" s="1">
        <v>44157.416666666664</v>
      </c>
      <c r="C232" s="3">
        <v>11</v>
      </c>
      <c r="D232" s="3">
        <v>22</v>
      </c>
      <c r="E232" s="3">
        <v>2020</v>
      </c>
      <c r="F232" s="2">
        <v>1702</v>
      </c>
      <c r="G232" s="2">
        <v>1869</v>
      </c>
      <c r="H232">
        <v>476</v>
      </c>
      <c r="I232">
        <v>157</v>
      </c>
      <c r="J232">
        <v>48</v>
      </c>
      <c r="K232">
        <v>27</v>
      </c>
      <c r="L232">
        <f t="array" ref="L232:U232">VLOOKUP(B232,'Age Data'!$B$2:$L$238,{2,3,4,5,6,7,8,9,10,11})</f>
        <v>0</v>
      </c>
      <c r="M232">
        <v>3</v>
      </c>
      <c r="N232">
        <v>26</v>
      </c>
      <c r="O232">
        <v>53</v>
      </c>
      <c r="P232">
        <v>139</v>
      </c>
      <c r="Q232">
        <v>349</v>
      </c>
      <c r="R232">
        <v>685</v>
      </c>
      <c r="S232">
        <v>1067</v>
      </c>
      <c r="T232">
        <v>1955</v>
      </c>
      <c r="U232">
        <v>2</v>
      </c>
      <c r="V232">
        <f t="array" ref="V232:X232">VLOOKUP(B232, 'Gender Data'!$B$2:$E$238,{2,3,4},0)</f>
        <v>2188</v>
      </c>
      <c r="W232">
        <v>2091</v>
      </c>
      <c r="X232">
        <v>0</v>
      </c>
    </row>
    <row r="233" spans="1:24" x14ac:dyDescent="0.2">
      <c r="A233">
        <v>232</v>
      </c>
      <c r="B233" s="1">
        <v>44158.416666666664</v>
      </c>
      <c r="C233" s="3">
        <v>11</v>
      </c>
      <c r="D233" s="3">
        <v>23</v>
      </c>
      <c r="E233" s="3">
        <v>2020</v>
      </c>
      <c r="F233" s="2">
        <v>1705</v>
      </c>
      <c r="G233" s="2">
        <v>1880</v>
      </c>
      <c r="H233">
        <v>476</v>
      </c>
      <c r="I233">
        <v>156</v>
      </c>
      <c r="J233">
        <v>49</v>
      </c>
      <c r="K233">
        <v>27</v>
      </c>
      <c r="L233">
        <f t="array" ref="L233:U233">VLOOKUP(B233,'Age Data'!$B$2:$L$238,{2,3,4,5,6,7,8,9,10,11})</f>
        <v>0</v>
      </c>
      <c r="M233">
        <v>3</v>
      </c>
      <c r="N233">
        <v>26</v>
      </c>
      <c r="O233">
        <v>53</v>
      </c>
      <c r="P233">
        <v>139</v>
      </c>
      <c r="Q233">
        <v>350</v>
      </c>
      <c r="R233">
        <v>689</v>
      </c>
      <c r="S233">
        <v>1072</v>
      </c>
      <c r="T233">
        <v>1959</v>
      </c>
      <c r="U233">
        <v>2</v>
      </c>
      <c r="V233">
        <f t="array" ref="V233:X233">VLOOKUP(B233, 'Gender Data'!$B$2:$E$238,{2,3,4},0)</f>
        <v>2194</v>
      </c>
      <c r="W233">
        <v>2099</v>
      </c>
      <c r="X233">
        <v>0</v>
      </c>
    </row>
    <row r="234" spans="1:24" x14ac:dyDescent="0.2">
      <c r="A234">
        <v>233</v>
      </c>
      <c r="B234" s="1">
        <v>44159.416666666664</v>
      </c>
      <c r="C234" s="3">
        <v>11</v>
      </c>
      <c r="D234" s="3">
        <v>24</v>
      </c>
      <c r="E234" s="3">
        <v>2020</v>
      </c>
      <c r="F234" s="2">
        <v>1710</v>
      </c>
      <c r="G234" s="2">
        <v>1900</v>
      </c>
      <c r="H234">
        <v>476</v>
      </c>
      <c r="I234">
        <v>157</v>
      </c>
      <c r="J234">
        <v>50</v>
      </c>
      <c r="K234">
        <v>32</v>
      </c>
      <c r="L234">
        <f t="array" ref="L234:U234">VLOOKUP(B234,'Age Data'!$B$2:$L$238,{2,3,4,5,6,7,8,9,10,11})</f>
        <v>0</v>
      </c>
      <c r="M234">
        <v>3</v>
      </c>
      <c r="N234">
        <v>26</v>
      </c>
      <c r="O234">
        <v>53</v>
      </c>
      <c r="P234">
        <v>140</v>
      </c>
      <c r="Q234">
        <v>351</v>
      </c>
      <c r="R234">
        <v>695</v>
      </c>
      <c r="S234">
        <v>1082</v>
      </c>
      <c r="T234">
        <v>1973</v>
      </c>
      <c r="U234">
        <v>2</v>
      </c>
      <c r="V234">
        <f t="array" ref="V234:X234">VLOOKUP(B234, 'Gender Data'!$B$2:$E$238,{2,3,4},0)</f>
        <v>2211</v>
      </c>
      <c r="W234">
        <v>2114</v>
      </c>
      <c r="X234">
        <v>0</v>
      </c>
    </row>
    <row r="235" spans="1:24" x14ac:dyDescent="0.2">
      <c r="A235">
        <v>234</v>
      </c>
      <c r="B235" s="1">
        <v>44160.416666666664</v>
      </c>
      <c r="C235" s="3">
        <v>11</v>
      </c>
      <c r="D235" s="3">
        <v>25</v>
      </c>
      <c r="E235" s="3">
        <v>2020</v>
      </c>
      <c r="F235" s="2">
        <v>1715</v>
      </c>
      <c r="G235" s="2">
        <v>1916</v>
      </c>
      <c r="H235">
        <v>477</v>
      </c>
      <c r="I235">
        <v>158</v>
      </c>
      <c r="J235">
        <v>49</v>
      </c>
      <c r="K235">
        <v>48</v>
      </c>
      <c r="L235">
        <f t="array" ref="L235:U235">VLOOKUP(B235,'Age Data'!$B$2:$L$238,{2,3,4,5,6,7,8,9,10,11})</f>
        <v>0</v>
      </c>
      <c r="M235">
        <v>3</v>
      </c>
      <c r="N235">
        <v>26</v>
      </c>
      <c r="O235">
        <v>53</v>
      </c>
      <c r="P235">
        <v>139</v>
      </c>
      <c r="Q235">
        <v>351</v>
      </c>
      <c r="R235">
        <v>698</v>
      </c>
      <c r="S235">
        <v>1097</v>
      </c>
      <c r="T235">
        <v>1994</v>
      </c>
      <c r="U235">
        <v>2</v>
      </c>
      <c r="V235">
        <f t="array" ref="V235:X235">VLOOKUP(B235, 'Gender Data'!$B$2:$E$238,{2,3,4},0)</f>
        <v>2225</v>
      </c>
      <c r="W235">
        <v>2138</v>
      </c>
      <c r="X235">
        <v>0</v>
      </c>
    </row>
    <row r="236" spans="1:24" x14ac:dyDescent="0.2">
      <c r="A236">
        <v>235</v>
      </c>
      <c r="B236" s="1">
        <v>44161.416666666664</v>
      </c>
      <c r="C236" s="3">
        <v>11</v>
      </c>
      <c r="D236" s="3">
        <v>26</v>
      </c>
      <c r="E236" s="3">
        <v>2020</v>
      </c>
      <c r="F236" s="2">
        <v>1725</v>
      </c>
      <c r="G236" s="2">
        <v>1938</v>
      </c>
      <c r="H236">
        <v>481</v>
      </c>
      <c r="I236">
        <v>158</v>
      </c>
      <c r="J236">
        <v>50</v>
      </c>
      <c r="K236">
        <v>40</v>
      </c>
      <c r="L236">
        <f t="array" ref="L236:U236">VLOOKUP(B236,'Age Data'!$B$2:$L$238,{2,3,4,5,6,7,8,9,10,11})</f>
        <v>0</v>
      </c>
      <c r="M236">
        <v>3</v>
      </c>
      <c r="N236">
        <v>26</v>
      </c>
      <c r="O236">
        <v>53</v>
      </c>
      <c r="P236">
        <v>140</v>
      </c>
      <c r="Q236">
        <v>355</v>
      </c>
      <c r="R236">
        <v>702</v>
      </c>
      <c r="S236">
        <v>1102</v>
      </c>
      <c r="T236">
        <v>2009</v>
      </c>
      <c r="U236">
        <v>2</v>
      </c>
      <c r="V236">
        <f t="array" ref="V236:X236">VLOOKUP(B236, 'Gender Data'!$B$2:$E$238,{2,3,4},0)</f>
        <v>2242</v>
      </c>
      <c r="W236">
        <v>2150</v>
      </c>
      <c r="X236">
        <v>0</v>
      </c>
    </row>
    <row r="237" spans="1:24" x14ac:dyDescent="0.2">
      <c r="A237">
        <v>236</v>
      </c>
      <c r="B237" s="1">
        <v>44162.416666666664</v>
      </c>
      <c r="C237" s="3">
        <v>11</v>
      </c>
      <c r="D237" s="3">
        <v>27</v>
      </c>
      <c r="E237" s="3">
        <v>2020</v>
      </c>
      <c r="F237" s="2">
        <v>1733</v>
      </c>
      <c r="G237" s="2">
        <v>1947</v>
      </c>
      <c r="H237">
        <v>481</v>
      </c>
      <c r="I237">
        <v>158</v>
      </c>
      <c r="J237">
        <v>50</v>
      </c>
      <c r="K237">
        <v>45</v>
      </c>
      <c r="L237">
        <f t="array" ref="L237:U237">VLOOKUP(B237,'Age Data'!$B$2:$L$238,{2,3,4,5,6,7,8,9,10,11})</f>
        <v>0</v>
      </c>
      <c r="M237">
        <v>3</v>
      </c>
      <c r="N237">
        <v>26</v>
      </c>
      <c r="O237">
        <v>53</v>
      </c>
      <c r="P237">
        <v>140</v>
      </c>
      <c r="Q237">
        <v>357</v>
      </c>
      <c r="R237">
        <v>706</v>
      </c>
      <c r="S237">
        <v>1106</v>
      </c>
      <c r="T237">
        <v>2021</v>
      </c>
      <c r="U237">
        <v>2</v>
      </c>
      <c r="V237">
        <f t="array" ref="V237:X237">VLOOKUP(B237, 'Gender Data'!$B$2:$E$238,{2,3,4},0)</f>
        <v>2256</v>
      </c>
      <c r="W237">
        <v>2158</v>
      </c>
      <c r="X237">
        <v>0</v>
      </c>
    </row>
    <row r="238" spans="1:24" x14ac:dyDescent="0.2">
      <c r="A238">
        <v>237</v>
      </c>
      <c r="B238" s="1">
        <v>44163.416666666664</v>
      </c>
      <c r="C238" s="3">
        <v>11</v>
      </c>
      <c r="D238" s="3">
        <v>28</v>
      </c>
      <c r="E238" s="3">
        <v>2020</v>
      </c>
      <c r="F238" s="2">
        <v>1741</v>
      </c>
      <c r="G238" s="2">
        <v>1970</v>
      </c>
      <c r="H238">
        <v>481</v>
      </c>
      <c r="I238">
        <v>159</v>
      </c>
      <c r="J238">
        <v>50</v>
      </c>
      <c r="K238">
        <v>46</v>
      </c>
      <c r="L238">
        <f t="array" ref="L238:U238">VLOOKUP(B238,'Age Data'!$B$2:$L$238,{2,3,4,5,6,7,8,9,10,11})</f>
        <v>0</v>
      </c>
      <c r="M238">
        <v>3</v>
      </c>
      <c r="N238">
        <v>26</v>
      </c>
      <c r="O238">
        <v>53</v>
      </c>
      <c r="P238">
        <v>139</v>
      </c>
      <c r="Q238">
        <v>358</v>
      </c>
      <c r="R238">
        <v>711</v>
      </c>
      <c r="S238">
        <v>1116</v>
      </c>
      <c r="T238">
        <v>2039</v>
      </c>
      <c r="U238">
        <v>2</v>
      </c>
      <c r="V238">
        <f t="array" ref="V238:X238">VLOOKUP(B238, 'Gender Data'!$B$2:$E$238,{2,3,4},0)</f>
        <v>2278</v>
      </c>
      <c r="W238">
        <v>2169</v>
      </c>
      <c r="X238">
        <v>0</v>
      </c>
    </row>
    <row r="239" spans="1:24" x14ac:dyDescent="0.2">
      <c r="A239">
        <v>238</v>
      </c>
      <c r="B239" s="1">
        <v>44164.416666666664</v>
      </c>
      <c r="C239" s="3">
        <v>11</v>
      </c>
      <c r="D239" s="3">
        <v>29</v>
      </c>
      <c r="E239" s="3">
        <v>2020</v>
      </c>
      <c r="F239" s="2">
        <v>1744</v>
      </c>
      <c r="G239" s="2">
        <v>1983</v>
      </c>
      <c r="H239">
        <v>484</v>
      </c>
      <c r="I239">
        <v>160</v>
      </c>
      <c r="J239">
        <v>50</v>
      </c>
      <c r="K239">
        <v>49</v>
      </c>
      <c r="L239">
        <f t="array" ref="L239:U239">VLOOKUP(B239,'Age Data'!$B$2:$L$238,{2,3,4,5,6,7,8,9,10,11})</f>
        <v>0</v>
      </c>
      <c r="M239">
        <v>3</v>
      </c>
      <c r="N239">
        <v>26</v>
      </c>
      <c r="O239">
        <v>53</v>
      </c>
      <c r="P239">
        <v>139</v>
      </c>
      <c r="Q239">
        <v>361</v>
      </c>
      <c r="R239">
        <v>715</v>
      </c>
      <c r="S239">
        <v>1123</v>
      </c>
      <c r="T239">
        <v>2048</v>
      </c>
      <c r="U239">
        <v>2</v>
      </c>
      <c r="V239">
        <f t="array" ref="V239:X239">VLOOKUP(B239, 'Gender Data'!$B$2:$E$238,{2,3,4},0)</f>
        <v>2290</v>
      </c>
      <c r="W239">
        <v>2180</v>
      </c>
      <c r="X239">
        <v>0</v>
      </c>
    </row>
    <row r="240" spans="1:24" x14ac:dyDescent="0.2">
      <c r="A240">
        <v>239</v>
      </c>
      <c r="B240" s="1">
        <v>44165.416666666664</v>
      </c>
      <c r="C240" s="3">
        <v>11</v>
      </c>
      <c r="D240" s="3">
        <v>30</v>
      </c>
      <c r="E240" s="3">
        <v>2020</v>
      </c>
      <c r="F240" s="2">
        <v>1750</v>
      </c>
      <c r="G240" s="2">
        <v>1991</v>
      </c>
      <c r="H240">
        <v>488</v>
      </c>
      <c r="I240">
        <v>160</v>
      </c>
      <c r="J240">
        <v>50</v>
      </c>
      <c r="K240">
        <v>47</v>
      </c>
      <c r="L240">
        <f t="array" ref="L240:U240">VLOOKUP(B240,'Age Data'!$B$2:$L$238,{2,3,4,5,6,7,8,9,10,11})</f>
        <v>1</v>
      </c>
      <c r="M240">
        <v>3</v>
      </c>
      <c r="N240">
        <v>26</v>
      </c>
      <c r="O240">
        <v>53</v>
      </c>
      <c r="P240">
        <v>139</v>
      </c>
      <c r="Q240">
        <v>361</v>
      </c>
      <c r="R240">
        <v>717</v>
      </c>
      <c r="S240">
        <v>1126</v>
      </c>
      <c r="T240">
        <v>2058</v>
      </c>
      <c r="U240">
        <v>2</v>
      </c>
      <c r="V240">
        <f t="array" ref="V240:X240">VLOOKUP(B240, 'Gender Data'!$B$2:$E$238,{2,3,4},0)</f>
        <v>2299</v>
      </c>
      <c r="W240">
        <v>2187</v>
      </c>
      <c r="X2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C8B0-AD0B-0A42-A30A-26E18347981C}">
  <dimension ref="A3:J12"/>
  <sheetViews>
    <sheetView topLeftCell="C5" zoomScale="141" workbookViewId="0">
      <selection activeCell="C25" sqref="C25"/>
    </sheetView>
  </sheetViews>
  <sheetFormatPr baseColWidth="10" defaultRowHeight="16" x14ac:dyDescent="0.2"/>
  <cols>
    <col min="1" max="1" width="13" bestFit="1" customWidth="1"/>
    <col min="2" max="2" width="17.5" bestFit="1" customWidth="1"/>
    <col min="3" max="9" width="19.5" bestFit="1" customWidth="1"/>
    <col min="10" max="10" width="17.1640625" bestFit="1" customWidth="1"/>
  </cols>
  <sheetData>
    <row r="3" spans="1:10" x14ac:dyDescent="0.2">
      <c r="A3" s="4" t="s">
        <v>26</v>
      </c>
      <c r="B3" t="s">
        <v>36</v>
      </c>
      <c r="C3" t="s">
        <v>35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</row>
    <row r="4" spans="1:10" x14ac:dyDescent="0.2">
      <c r="A4" s="5" t="s">
        <v>27</v>
      </c>
      <c r="B4" s="6">
        <v>0</v>
      </c>
      <c r="C4" s="6">
        <v>0</v>
      </c>
      <c r="D4" s="6">
        <v>59</v>
      </c>
      <c r="E4" s="6">
        <v>227</v>
      </c>
      <c r="F4" s="6">
        <v>260</v>
      </c>
      <c r="G4" s="6">
        <v>830</v>
      </c>
      <c r="H4" s="6">
        <v>1903</v>
      </c>
      <c r="I4" s="6">
        <v>2871</v>
      </c>
      <c r="J4" s="6">
        <v>4482</v>
      </c>
    </row>
    <row r="5" spans="1:10" x14ac:dyDescent="0.2">
      <c r="A5" s="5" t="s">
        <v>28</v>
      </c>
      <c r="B5" s="6">
        <v>0</v>
      </c>
      <c r="C5" s="6">
        <v>13</v>
      </c>
      <c r="D5" s="6">
        <v>320</v>
      </c>
      <c r="E5" s="6">
        <v>700</v>
      </c>
      <c r="F5" s="6">
        <v>1501</v>
      </c>
      <c r="G5" s="6">
        <v>3742</v>
      </c>
      <c r="H5" s="6">
        <v>8709</v>
      </c>
      <c r="I5" s="6">
        <v>13698</v>
      </c>
      <c r="J5" s="6">
        <v>24853</v>
      </c>
    </row>
    <row r="6" spans="1:10" x14ac:dyDescent="0.2">
      <c r="A6" s="5" t="s">
        <v>29</v>
      </c>
      <c r="B6" s="6">
        <v>0</v>
      </c>
      <c r="C6" s="6">
        <v>30</v>
      </c>
      <c r="D6" s="6">
        <v>427</v>
      </c>
      <c r="E6" s="6">
        <v>1073</v>
      </c>
      <c r="F6" s="6">
        <v>2583</v>
      </c>
      <c r="G6" s="6">
        <v>6270</v>
      </c>
      <c r="H6" s="6">
        <v>13536</v>
      </c>
      <c r="I6" s="6">
        <v>20652</v>
      </c>
      <c r="J6" s="6">
        <v>38793</v>
      </c>
    </row>
    <row r="7" spans="1:10" x14ac:dyDescent="0.2">
      <c r="A7" s="5" t="s">
        <v>30</v>
      </c>
      <c r="B7" s="6">
        <v>0</v>
      </c>
      <c r="C7" s="6">
        <v>31</v>
      </c>
      <c r="D7" s="6">
        <v>552</v>
      </c>
      <c r="E7" s="6">
        <v>1331</v>
      </c>
      <c r="F7" s="6">
        <v>3153</v>
      </c>
      <c r="G7" s="6">
        <v>7828</v>
      </c>
      <c r="H7" s="6">
        <v>16251</v>
      </c>
      <c r="I7" s="6">
        <v>24557</v>
      </c>
      <c r="J7" s="6">
        <v>45669</v>
      </c>
    </row>
    <row r="8" spans="1:10" x14ac:dyDescent="0.2">
      <c r="A8" s="5" t="s">
        <v>31</v>
      </c>
      <c r="B8" s="6">
        <v>0</v>
      </c>
      <c r="C8" s="6">
        <v>35</v>
      </c>
      <c r="D8" s="6">
        <v>664</v>
      </c>
      <c r="E8" s="6">
        <v>1414</v>
      </c>
      <c r="F8" s="6">
        <v>3524</v>
      </c>
      <c r="G8" s="6">
        <v>8670</v>
      </c>
      <c r="H8" s="6">
        <v>17718</v>
      </c>
      <c r="I8" s="6">
        <v>26786</v>
      </c>
      <c r="J8" s="6">
        <v>49404</v>
      </c>
    </row>
    <row r="9" spans="1:10" x14ac:dyDescent="0.2">
      <c r="A9" s="5" t="s">
        <v>32</v>
      </c>
      <c r="B9" s="6">
        <v>0</v>
      </c>
      <c r="C9" s="6">
        <v>60</v>
      </c>
      <c r="D9" s="6">
        <v>690</v>
      </c>
      <c r="E9" s="6">
        <v>1406</v>
      </c>
      <c r="F9" s="6">
        <v>3594</v>
      </c>
      <c r="G9" s="6">
        <v>9068</v>
      </c>
      <c r="H9" s="6">
        <v>18229</v>
      </c>
      <c r="I9" s="6">
        <v>27770</v>
      </c>
      <c r="J9" s="6">
        <v>50467</v>
      </c>
    </row>
    <row r="10" spans="1:10" x14ac:dyDescent="0.2">
      <c r="A10" s="5" t="s">
        <v>33</v>
      </c>
      <c r="B10" s="6">
        <v>0</v>
      </c>
      <c r="C10" s="6">
        <v>62</v>
      </c>
      <c r="D10" s="6">
        <v>739</v>
      </c>
      <c r="E10" s="6">
        <v>1535</v>
      </c>
      <c r="F10" s="6">
        <v>3877</v>
      </c>
      <c r="G10" s="6">
        <v>9908</v>
      </c>
      <c r="H10" s="6">
        <v>19851</v>
      </c>
      <c r="I10" s="6">
        <v>29926</v>
      </c>
      <c r="J10" s="6">
        <v>54598</v>
      </c>
    </row>
    <row r="11" spans="1:10" x14ac:dyDescent="0.2">
      <c r="A11" s="5" t="s">
        <v>34</v>
      </c>
      <c r="B11" s="6">
        <v>1</v>
      </c>
      <c r="C11" s="6">
        <v>85</v>
      </c>
      <c r="D11" s="6">
        <v>753</v>
      </c>
      <c r="E11" s="6">
        <v>1596</v>
      </c>
      <c r="F11" s="6">
        <v>4066</v>
      </c>
      <c r="G11" s="6">
        <v>10245</v>
      </c>
      <c r="H11" s="6">
        <v>20381</v>
      </c>
      <c r="I11" s="6">
        <v>31374</v>
      </c>
      <c r="J11" s="6">
        <v>57217</v>
      </c>
    </row>
    <row r="12" spans="1:10" x14ac:dyDescent="0.2">
      <c r="A12" s="5" t="s">
        <v>25</v>
      </c>
      <c r="B12" s="6">
        <v>1</v>
      </c>
      <c r="C12" s="6">
        <v>316</v>
      </c>
      <c r="D12" s="6">
        <v>4204</v>
      </c>
      <c r="E12" s="6">
        <v>9282</v>
      </c>
      <c r="F12" s="6">
        <v>22558</v>
      </c>
      <c r="G12" s="6">
        <v>56561</v>
      </c>
      <c r="H12" s="6">
        <v>116578</v>
      </c>
      <c r="I12" s="6">
        <v>177634</v>
      </c>
      <c r="J12" s="6">
        <v>325483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CC0A-FFD7-164F-95B8-CCCED5768962}">
  <dimension ref="A3:C12"/>
  <sheetViews>
    <sheetView workbookViewId="0">
      <selection activeCell="K30" sqref="K30"/>
    </sheetView>
  </sheetViews>
  <sheetFormatPr baseColWidth="10" defaultRowHeight="16" x14ac:dyDescent="0.2"/>
  <cols>
    <col min="1" max="1" width="13" bestFit="1" customWidth="1"/>
    <col min="2" max="2" width="11.6640625" bestFit="1" customWidth="1"/>
    <col min="3" max="3" width="13.6640625" bestFit="1" customWidth="1"/>
  </cols>
  <sheetData>
    <row r="3" spans="1:3" x14ac:dyDescent="0.2">
      <c r="A3" s="4" t="s">
        <v>26</v>
      </c>
      <c r="B3" t="s">
        <v>44</v>
      </c>
      <c r="C3" t="s">
        <v>45</v>
      </c>
    </row>
    <row r="4" spans="1:3" x14ac:dyDescent="0.2">
      <c r="A4" s="5" t="s">
        <v>27</v>
      </c>
      <c r="B4" s="6">
        <v>6419</v>
      </c>
      <c r="C4" s="6">
        <v>5709</v>
      </c>
    </row>
    <row r="5" spans="1:3" x14ac:dyDescent="0.2">
      <c r="A5" s="5" t="s">
        <v>28</v>
      </c>
      <c r="B5" s="6">
        <v>28385</v>
      </c>
      <c r="C5" s="6">
        <v>27394</v>
      </c>
    </row>
    <row r="6" spans="1:3" x14ac:dyDescent="0.2">
      <c r="A6" s="5" t="s">
        <v>29</v>
      </c>
      <c r="B6" s="6">
        <v>43033</v>
      </c>
      <c r="C6" s="6">
        <v>41214</v>
      </c>
    </row>
    <row r="7" spans="1:3" x14ac:dyDescent="0.2">
      <c r="A7" s="5" t="s">
        <v>30</v>
      </c>
      <c r="B7" s="6">
        <v>50745</v>
      </c>
      <c r="C7" s="6">
        <v>49082</v>
      </c>
    </row>
    <row r="8" spans="1:3" x14ac:dyDescent="0.2">
      <c r="A8" s="5" t="s">
        <v>31</v>
      </c>
      <c r="B8" s="6">
        <v>55198</v>
      </c>
      <c r="C8" s="6">
        <v>53241</v>
      </c>
    </row>
    <row r="9" spans="1:3" x14ac:dyDescent="0.2">
      <c r="A9" s="5" t="s">
        <v>32</v>
      </c>
      <c r="B9" s="6">
        <v>56807</v>
      </c>
      <c r="C9" s="6">
        <v>54538</v>
      </c>
    </row>
    <row r="10" spans="1:3" x14ac:dyDescent="0.2">
      <c r="A10" s="5" t="s">
        <v>33</v>
      </c>
      <c r="B10" s="6">
        <v>61593</v>
      </c>
      <c r="C10" s="6">
        <v>58970</v>
      </c>
    </row>
    <row r="11" spans="1:3" x14ac:dyDescent="0.2">
      <c r="A11" s="5" t="s">
        <v>34</v>
      </c>
      <c r="B11" s="6">
        <v>64250</v>
      </c>
      <c r="C11" s="6">
        <v>61528</v>
      </c>
    </row>
    <row r="12" spans="1:3" x14ac:dyDescent="0.2">
      <c r="A12" s="5" t="s">
        <v>25</v>
      </c>
      <c r="B12" s="6">
        <v>366430</v>
      </c>
      <c r="C12" s="6">
        <v>351676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93D3-32A4-7949-92A5-FB6076D781EF}">
  <dimension ref="A3:F12"/>
  <sheetViews>
    <sheetView tabSelected="1" zoomScale="119" workbookViewId="0">
      <selection activeCell="I28" sqref="I28"/>
    </sheetView>
  </sheetViews>
  <sheetFormatPr baseColWidth="10" defaultRowHeight="16" x14ac:dyDescent="0.2"/>
  <cols>
    <col min="1" max="1" width="13" bestFit="1" customWidth="1"/>
    <col min="2" max="2" width="22.5" bestFit="1" customWidth="1"/>
    <col min="3" max="3" width="12.5" bestFit="1" customWidth="1"/>
    <col min="4" max="4" width="14.5" bestFit="1" customWidth="1"/>
    <col min="5" max="5" width="12" bestFit="1" customWidth="1"/>
    <col min="6" max="6" width="12.1640625" bestFit="1" customWidth="1"/>
  </cols>
  <sheetData>
    <row r="3" spans="1:6" x14ac:dyDescent="0.2">
      <c r="A3" s="4" t="s">
        <v>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</row>
    <row r="4" spans="1:6" x14ac:dyDescent="0.2">
      <c r="A4" s="5" t="s">
        <v>27</v>
      </c>
      <c r="B4" s="6">
        <v>4801</v>
      </c>
      <c r="C4" s="6">
        <v>4329</v>
      </c>
      <c r="D4" s="6">
        <v>660</v>
      </c>
      <c r="E4" s="6">
        <v>418</v>
      </c>
      <c r="F4" s="6">
        <v>263</v>
      </c>
    </row>
    <row r="5" spans="1:6" x14ac:dyDescent="0.2">
      <c r="A5" s="5" t="s">
        <v>28</v>
      </c>
      <c r="B5" s="6">
        <v>22992</v>
      </c>
      <c r="C5" s="6">
        <v>23167</v>
      </c>
      <c r="D5" s="6">
        <v>4521</v>
      </c>
      <c r="E5" s="6">
        <v>2001</v>
      </c>
      <c r="F5" s="6">
        <v>727</v>
      </c>
    </row>
    <row r="6" spans="1:6" x14ac:dyDescent="0.2">
      <c r="A6" s="5" t="s">
        <v>29</v>
      </c>
      <c r="B6" s="6">
        <v>34598</v>
      </c>
      <c r="C6" s="6">
        <v>35690</v>
      </c>
      <c r="D6" s="6">
        <v>8744</v>
      </c>
      <c r="E6" s="6">
        <v>3228</v>
      </c>
      <c r="F6" s="6">
        <v>968</v>
      </c>
    </row>
    <row r="7" spans="1:6" x14ac:dyDescent="0.2">
      <c r="A7" s="5" t="s">
        <v>30</v>
      </c>
      <c r="B7" s="6">
        <v>40575</v>
      </c>
      <c r="C7" s="6">
        <v>42350</v>
      </c>
      <c r="D7" s="6">
        <v>11403</v>
      </c>
      <c r="E7" s="6">
        <v>3834</v>
      </c>
      <c r="F7" s="6">
        <v>1089</v>
      </c>
    </row>
    <row r="8" spans="1:6" x14ac:dyDescent="0.2">
      <c r="A8" s="5" t="s">
        <v>31</v>
      </c>
      <c r="B8" s="6">
        <v>44481</v>
      </c>
      <c r="C8" s="6">
        <v>45824</v>
      </c>
      <c r="D8" s="6">
        <v>12584</v>
      </c>
      <c r="E8" s="6">
        <v>4024</v>
      </c>
      <c r="F8" s="6">
        <v>1152</v>
      </c>
    </row>
    <row r="9" spans="1:6" x14ac:dyDescent="0.2">
      <c r="A9" s="5" t="s">
        <v>32</v>
      </c>
      <c r="B9" s="6">
        <v>45628</v>
      </c>
      <c r="C9" s="6">
        <v>47106</v>
      </c>
      <c r="D9" s="6">
        <v>12930</v>
      </c>
      <c r="E9" s="6">
        <v>4120</v>
      </c>
      <c r="F9" s="6">
        <v>1216</v>
      </c>
    </row>
    <row r="10" spans="1:6" x14ac:dyDescent="0.2">
      <c r="A10" s="5" t="s">
        <v>33</v>
      </c>
      <c r="B10" s="6">
        <v>49191</v>
      </c>
      <c r="C10" s="6">
        <v>51341</v>
      </c>
      <c r="D10" s="6">
        <v>13863</v>
      </c>
      <c r="E10" s="6">
        <v>4489</v>
      </c>
      <c r="F10" s="6">
        <v>1327</v>
      </c>
    </row>
    <row r="11" spans="1:6" x14ac:dyDescent="0.2">
      <c r="A11" s="5" t="s">
        <v>34</v>
      </c>
      <c r="B11" s="6">
        <v>50257</v>
      </c>
      <c r="C11" s="6">
        <v>54649</v>
      </c>
      <c r="D11" s="6">
        <v>14085</v>
      </c>
      <c r="E11" s="6">
        <v>4591</v>
      </c>
      <c r="F11" s="6">
        <v>1422</v>
      </c>
    </row>
    <row r="12" spans="1:6" x14ac:dyDescent="0.2">
      <c r="A12" s="5" t="s">
        <v>25</v>
      </c>
      <c r="B12" s="6">
        <v>292523</v>
      </c>
      <c r="C12" s="6">
        <v>304456</v>
      </c>
      <c r="D12" s="6">
        <v>78790</v>
      </c>
      <c r="E12" s="6">
        <v>26705</v>
      </c>
      <c r="F12" s="6">
        <v>8164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Race Data</vt:lpstr>
      <vt:lpstr>Age Data</vt:lpstr>
      <vt:lpstr>Gender Data</vt:lpstr>
      <vt:lpstr>Combined Data</vt:lpstr>
      <vt:lpstr>Age Pivot</vt:lpstr>
      <vt:lpstr>Gender Pivot</vt:lpstr>
      <vt:lpstr>Race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2020-12-01T14:40:15Z</dcterms:created>
  <dcterms:modified xsi:type="dcterms:W3CDTF">2020-12-01T15:12:30Z</dcterms:modified>
</cp:coreProperties>
</file>