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Dreier/Desktop/NAFLD-Analysis/"/>
    </mc:Choice>
  </mc:AlternateContent>
  <xr:revisionPtr revIDLastSave="0" documentId="13_ncr:1_{DC2EF037-721E-D64E-AB2B-DB1065536FD8}" xr6:coauthVersionLast="34" xr6:coauthVersionMax="37" xr10:uidLastSave="{00000000-0000-0000-0000-000000000000}"/>
  <bookViews>
    <workbookView xWindow="640" yWindow="460" windowWidth="28160" windowHeight="16060" tabRatio="500" activeTab="4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" sheetId="8" r:id="rId6"/>
  </sheets>
  <definedNames>
    <definedName name="_xlnm._FilterDatabase" localSheetId="0" hidden="1">Experiments!$A$1:$O$1646</definedName>
    <definedName name="_xlnm._FilterDatabase" localSheetId="1" hidden="1">'Weight of Food'!$A$1:$K$860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68" i="6" l="1"/>
  <c r="G867" i="6"/>
  <c r="G866" i="6"/>
  <c r="G865" i="6"/>
  <c r="G864" i="6"/>
  <c r="G863" i="6"/>
  <c r="G862" i="6"/>
  <c r="G861" i="6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G786" i="6"/>
  <c r="H860" i="6"/>
  <c r="G860" i="6"/>
  <c r="I860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G788" i="6"/>
  <c r="G787" i="6"/>
  <c r="G785" i="6"/>
  <c r="G784" i="6"/>
  <c r="I784" i="6"/>
  <c r="G783" i="6"/>
  <c r="I783" i="6"/>
  <c r="G782" i="6"/>
  <c r="I782" i="6"/>
  <c r="G781" i="6"/>
  <c r="G780" i="6"/>
  <c r="G779" i="6"/>
  <c r="I779" i="6"/>
  <c r="G778" i="6"/>
  <c r="I778" i="6"/>
  <c r="G777" i="6"/>
  <c r="I777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1" i="6"/>
  <c r="I780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44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6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I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/>
  <c r="G717" i="6"/>
  <c r="G716" i="6"/>
  <c r="G714" i="6"/>
  <c r="I714" i="6"/>
  <c r="G712" i="6"/>
  <c r="I712" i="6"/>
  <c r="G711" i="6"/>
  <c r="G710" i="6"/>
  <c r="I710" i="6"/>
  <c r="G709" i="6"/>
  <c r="I709" i="6"/>
  <c r="G708" i="6"/>
  <c r="I708" i="6"/>
  <c r="G707" i="6"/>
  <c r="G706" i="6"/>
  <c r="I717" i="6"/>
  <c r="I716" i="6"/>
  <c r="I715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711" i="6"/>
  <c r="I15" i="7"/>
  <c r="I14" i="7"/>
  <c r="I13" i="7"/>
  <c r="I12" i="7"/>
  <c r="I11" i="7"/>
  <c r="G662" i="6"/>
  <c r="I662" i="6"/>
  <c r="G661" i="6"/>
  <c r="I661" i="6"/>
  <c r="G660" i="6"/>
  <c r="I660" i="6"/>
  <c r="G659" i="6"/>
  <c r="I659" i="6"/>
  <c r="G658" i="6"/>
  <c r="I658" i="6"/>
  <c r="G657" i="6"/>
  <c r="I657" i="6"/>
  <c r="G656" i="6"/>
  <c r="I656" i="6"/>
  <c r="G655" i="6"/>
  <c r="I655" i="6"/>
  <c r="G654" i="6"/>
  <c r="G653" i="6"/>
  <c r="I653" i="6"/>
  <c r="G652" i="6"/>
  <c r="I652" i="6"/>
  <c r="G651" i="6"/>
  <c r="I651" i="6"/>
  <c r="G650" i="6"/>
  <c r="I650" i="6"/>
  <c r="I654" i="6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/>
  <c r="H589" i="6"/>
  <c r="I589" i="6"/>
  <c r="I583" i="6"/>
  <c r="I582" i="6"/>
  <c r="I581" i="6"/>
  <c r="I580" i="6"/>
  <c r="I579" i="6"/>
  <c r="G605" i="6"/>
  <c r="G604" i="6"/>
  <c r="G603" i="6"/>
  <c r="I603" i="6"/>
  <c r="G602" i="6"/>
  <c r="I602" i="6"/>
  <c r="G601" i="6"/>
  <c r="I601" i="6"/>
  <c r="G600" i="6"/>
  <c r="I600" i="6"/>
  <c r="G599" i="6"/>
  <c r="I599" i="6"/>
  <c r="G598" i="6"/>
  <c r="I598" i="6"/>
  <c r="G597" i="6"/>
  <c r="G596" i="6"/>
  <c r="G595" i="6"/>
  <c r="G594" i="6"/>
  <c r="G593" i="6"/>
  <c r="I593" i="6"/>
  <c r="G592" i="6"/>
  <c r="I592" i="6"/>
  <c r="G591" i="6"/>
  <c r="I591" i="6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604" i="6"/>
  <c r="I596" i="6"/>
  <c r="I597" i="6"/>
  <c r="I594" i="6"/>
  <c r="I605" i="6"/>
  <c r="I59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/>
  <c r="G543" i="6"/>
  <c r="I543" i="6"/>
  <c r="G542" i="6"/>
  <c r="I542" i="6"/>
  <c r="G541" i="6"/>
  <c r="I541" i="6"/>
  <c r="G540" i="6"/>
  <c r="I540" i="6"/>
  <c r="G539" i="6"/>
  <c r="I539" i="6"/>
  <c r="G538" i="6"/>
  <c r="I538" i="6"/>
  <c r="G537" i="6"/>
  <c r="I537" i="6"/>
  <c r="G536" i="6"/>
  <c r="I536" i="6"/>
  <c r="G535" i="6"/>
  <c r="I535" i="6"/>
  <c r="G534" i="6"/>
  <c r="I534" i="6"/>
  <c r="I533" i="6"/>
  <c r="G532" i="6"/>
  <c r="I532" i="6"/>
  <c r="G531" i="6"/>
  <c r="G530" i="6"/>
  <c r="G529" i="6"/>
  <c r="I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30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G481" i="6"/>
  <c r="I481" i="6"/>
  <c r="G480" i="6"/>
  <c r="I480" i="6"/>
  <c r="G479" i="6"/>
  <c r="I479" i="6"/>
  <c r="G477" i="6"/>
  <c r="I477" i="6"/>
  <c r="G476" i="6"/>
  <c r="I476" i="6"/>
  <c r="G475" i="6"/>
  <c r="I475" i="6"/>
  <c r="G474" i="6"/>
  <c r="I474" i="6"/>
  <c r="G473" i="6"/>
  <c r="I473" i="6"/>
  <c r="G472" i="6"/>
  <c r="I472" i="6"/>
  <c r="G471" i="6"/>
  <c r="G470" i="6"/>
  <c r="I470" i="6"/>
  <c r="G469" i="6"/>
  <c r="I469" i="6"/>
  <c r="G468" i="6"/>
  <c r="I468" i="6"/>
  <c r="I471" i="6"/>
  <c r="I482" i="6"/>
  <c r="I478" i="6"/>
  <c r="I460" i="6"/>
  <c r="I10" i="7"/>
  <c r="I6" i="7"/>
  <c r="I456" i="6"/>
  <c r="I457" i="6"/>
  <c r="I458" i="6"/>
  <c r="I459" i="6"/>
  <c r="I417" i="6"/>
  <c r="I418" i="6"/>
  <c r="I419" i="6"/>
  <c r="I420" i="6"/>
  <c r="I421" i="6"/>
  <c r="H416" i="6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G375" i="6"/>
  <c r="G374" i="6"/>
  <c r="G373" i="6"/>
  <c r="G372" i="6"/>
  <c r="G371" i="6"/>
  <c r="G364" i="6"/>
  <c r="G363" i="6"/>
  <c r="G362" i="6"/>
  <c r="G361" i="6"/>
  <c r="G360" i="6"/>
  <c r="G359" i="6"/>
  <c r="I359" i="6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6" i="6"/>
  <c r="I375" i="6"/>
  <c r="I374" i="6"/>
  <c r="I373" i="6"/>
  <c r="I372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7" i="7"/>
  <c r="I8" i="7"/>
  <c r="I9" i="7"/>
  <c r="I5" i="7"/>
  <c r="I4" i="7"/>
  <c r="I3" i="7"/>
  <c r="I2" i="7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I323" i="6"/>
  <c r="G322" i="6"/>
  <c r="I322" i="6"/>
  <c r="G321" i="6"/>
  <c r="I321" i="6"/>
  <c r="H298" i="6"/>
  <c r="H291" i="6"/>
  <c r="I305" i="6"/>
  <c r="I306" i="6"/>
  <c r="I307" i="6"/>
  <c r="I308" i="6"/>
  <c r="I309" i="6"/>
  <c r="I310" i="6"/>
  <c r="I311" i="6"/>
  <c r="I312" i="6"/>
  <c r="I314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/>
  <c r="G299" i="6"/>
  <c r="I299" i="6"/>
  <c r="G297" i="6"/>
  <c r="I297" i="6"/>
  <c r="G298" i="6"/>
  <c r="I298" i="6"/>
  <c r="G296" i="6"/>
  <c r="I296" i="6"/>
  <c r="G295" i="6"/>
  <c r="I295" i="6"/>
  <c r="G294" i="6"/>
  <c r="I294" i="6"/>
  <c r="G293" i="6"/>
  <c r="I293" i="6"/>
  <c r="G292" i="6"/>
  <c r="I292" i="6"/>
  <c r="G291" i="6"/>
  <c r="I291" i="6"/>
  <c r="G290" i="6"/>
  <c r="I290" i="6"/>
  <c r="G289" i="6"/>
  <c r="I289" i="6"/>
  <c r="G288" i="6"/>
  <c r="I288" i="6"/>
  <c r="G287" i="6"/>
  <c r="I287" i="6"/>
  <c r="G286" i="6"/>
  <c r="I286" i="6"/>
  <c r="G285" i="6"/>
  <c r="I285" i="6"/>
  <c r="G284" i="6"/>
  <c r="I227" i="6"/>
  <c r="K247" i="6"/>
  <c r="K243" i="6"/>
  <c r="K242" i="6"/>
  <c r="I284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/>
  <c r="G249" i="6"/>
  <c r="I249" i="6"/>
  <c r="G248" i="6"/>
  <c r="I248" i="6"/>
  <c r="G247" i="6"/>
  <c r="I247" i="6"/>
  <c r="G246" i="6"/>
  <c r="I246" i="6"/>
  <c r="G245" i="6"/>
  <c r="I245" i="6"/>
  <c r="G244" i="6"/>
  <c r="I244" i="6"/>
  <c r="G243" i="6"/>
  <c r="I243" i="6"/>
  <c r="G242" i="6"/>
  <c r="I242" i="6"/>
  <c r="G241" i="6"/>
  <c r="I241" i="6"/>
  <c r="G240" i="6"/>
  <c r="I240" i="6"/>
  <c r="G239" i="6"/>
  <c r="I239" i="6"/>
  <c r="G238" i="6"/>
  <c r="I238" i="6"/>
  <c r="G237" i="6"/>
  <c r="I237" i="6"/>
  <c r="G236" i="6"/>
  <c r="I236" i="6"/>
  <c r="G235" i="6"/>
  <c r="I235" i="6"/>
  <c r="G234" i="6"/>
  <c r="I234" i="6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/>
  <c r="G212" i="6"/>
  <c r="I212" i="6"/>
  <c r="G211" i="6"/>
  <c r="I211" i="6"/>
  <c r="H210" i="6"/>
  <c r="G210" i="6"/>
  <c r="G209" i="6"/>
  <c r="I209" i="6"/>
  <c r="G208" i="6"/>
  <c r="I208" i="6"/>
  <c r="G207" i="6"/>
  <c r="I207" i="6"/>
  <c r="G206" i="6"/>
  <c r="I206" i="6"/>
  <c r="H205" i="6"/>
  <c r="G205" i="6"/>
  <c r="G204" i="6"/>
  <c r="I204" i="6"/>
  <c r="H203" i="6"/>
  <c r="G203" i="6"/>
  <c r="G202" i="6"/>
  <c r="I202" i="6"/>
  <c r="G201" i="6"/>
  <c r="I201" i="6"/>
  <c r="G200" i="6"/>
  <c r="I200" i="6"/>
  <c r="H199" i="6"/>
  <c r="G199" i="6"/>
  <c r="G198" i="6"/>
  <c r="I198" i="6"/>
  <c r="H197" i="6"/>
  <c r="G197" i="6"/>
  <c r="G196" i="6"/>
  <c r="I196" i="6"/>
  <c r="H195" i="6"/>
  <c r="G195" i="6"/>
  <c r="G194" i="6"/>
  <c r="I194" i="6"/>
  <c r="H193" i="6"/>
  <c r="G193" i="6"/>
  <c r="H192" i="6"/>
  <c r="G192" i="6"/>
  <c r="H191" i="6"/>
  <c r="G191" i="6"/>
  <c r="G190" i="6"/>
  <c r="I190" i="6"/>
  <c r="G189" i="6"/>
  <c r="I189" i="6"/>
  <c r="H188" i="6"/>
  <c r="G188" i="6"/>
  <c r="H187" i="6"/>
  <c r="G187" i="6"/>
  <c r="H186" i="6"/>
  <c r="G186" i="6"/>
  <c r="H185" i="6"/>
  <c r="G185" i="6"/>
  <c r="G184" i="6"/>
  <c r="I184" i="6"/>
  <c r="G183" i="6"/>
  <c r="I183" i="6"/>
  <c r="G182" i="6"/>
  <c r="I182" i="6"/>
  <c r="H181" i="6"/>
  <c r="G181" i="6"/>
  <c r="H180" i="6"/>
  <c r="G180" i="6"/>
  <c r="H179" i="6"/>
  <c r="G179" i="6"/>
  <c r="G178" i="6"/>
  <c r="I178" i="6"/>
  <c r="G177" i="6"/>
  <c r="I177" i="6"/>
  <c r="G176" i="6"/>
  <c r="I176" i="6"/>
  <c r="H175" i="6"/>
  <c r="G175" i="6"/>
  <c r="H174" i="6"/>
  <c r="G174" i="6"/>
  <c r="H173" i="6"/>
  <c r="G173" i="6"/>
  <c r="H172" i="6"/>
  <c r="G172" i="6"/>
  <c r="I171" i="6"/>
  <c r="I170" i="6"/>
  <c r="H169" i="6"/>
  <c r="I169" i="6"/>
  <c r="I168" i="6"/>
  <c r="G167" i="6"/>
  <c r="I167" i="6"/>
  <c r="E167" i="6"/>
  <c r="E168" i="6"/>
  <c r="G166" i="6"/>
  <c r="I166" i="6"/>
  <c r="I165" i="6"/>
  <c r="I164" i="6"/>
  <c r="H163" i="6"/>
  <c r="I163" i="6"/>
  <c r="I162" i="6"/>
  <c r="G161" i="6"/>
  <c r="I161" i="6"/>
  <c r="E161" i="6"/>
  <c r="E162" i="6"/>
  <c r="G160" i="6"/>
  <c r="I160" i="6"/>
  <c r="I159" i="6"/>
  <c r="I158" i="6"/>
  <c r="H157" i="6"/>
  <c r="I157" i="6"/>
  <c r="I156" i="6"/>
  <c r="G155" i="6"/>
  <c r="I155" i="6"/>
  <c r="E155" i="6"/>
  <c r="E156" i="6"/>
  <c r="G154" i="6"/>
  <c r="I154" i="6"/>
  <c r="I153" i="6"/>
  <c r="I152" i="6"/>
  <c r="H151" i="6"/>
  <c r="G151" i="6"/>
  <c r="I150" i="6"/>
  <c r="I149" i="6"/>
  <c r="E149" i="6"/>
  <c r="E150" i="6"/>
  <c r="H148" i="6"/>
  <c r="G148" i="6"/>
  <c r="I147" i="6"/>
  <c r="I146" i="6"/>
  <c r="H145" i="6"/>
  <c r="G145" i="6"/>
  <c r="I145" i="6"/>
  <c r="I144" i="6"/>
  <c r="I143" i="6"/>
  <c r="E143" i="6"/>
  <c r="E144" i="6"/>
  <c r="H142" i="6"/>
  <c r="G142" i="6"/>
  <c r="I141" i="6"/>
  <c r="I140" i="6"/>
  <c r="H139" i="6"/>
  <c r="G139" i="6"/>
  <c r="I138" i="6"/>
  <c r="I137" i="6"/>
  <c r="E137" i="6"/>
  <c r="E138" i="6"/>
  <c r="H136" i="6"/>
  <c r="G136" i="6"/>
  <c r="I135" i="6"/>
  <c r="I134" i="6"/>
  <c r="H133" i="6"/>
  <c r="G133" i="6"/>
  <c r="I133" i="6"/>
  <c r="I132" i="6"/>
  <c r="I131" i="6"/>
  <c r="E131" i="6"/>
  <c r="E132" i="6"/>
  <c r="H130" i="6"/>
  <c r="G130" i="6"/>
  <c r="G129" i="6"/>
  <c r="I129" i="6"/>
  <c r="G128" i="6"/>
  <c r="I128" i="6"/>
  <c r="H127" i="6"/>
  <c r="G127" i="6"/>
  <c r="G126" i="6"/>
  <c r="I126" i="6"/>
  <c r="H125" i="6"/>
  <c r="G125" i="6"/>
  <c r="G124" i="6"/>
  <c r="I124" i="6"/>
  <c r="G123" i="6"/>
  <c r="I123" i="6"/>
  <c r="E123" i="6"/>
  <c r="H122" i="6"/>
  <c r="G122" i="6"/>
  <c r="H121" i="6"/>
  <c r="I121" i="6"/>
  <c r="G120" i="6"/>
  <c r="I120" i="6"/>
  <c r="H119" i="6"/>
  <c r="G119" i="6"/>
  <c r="H118" i="6"/>
  <c r="G118" i="6"/>
  <c r="G117" i="6"/>
  <c r="I117" i="6"/>
  <c r="H116" i="6"/>
  <c r="G116" i="6"/>
  <c r="G115" i="6"/>
  <c r="I115" i="6"/>
  <c r="G114" i="6"/>
  <c r="I114" i="6"/>
  <c r="E114" i="6"/>
  <c r="H113" i="6"/>
  <c r="G113" i="6"/>
  <c r="H112" i="6"/>
  <c r="I112" i="6"/>
  <c r="H111" i="6"/>
  <c r="G111" i="6"/>
  <c r="H110" i="6"/>
  <c r="G110" i="6"/>
  <c r="H109" i="6"/>
  <c r="G109" i="6"/>
  <c r="G108" i="6"/>
  <c r="I108" i="6"/>
  <c r="H107" i="6"/>
  <c r="G107" i="6"/>
  <c r="G106" i="6"/>
  <c r="I106" i="6"/>
  <c r="G105" i="6"/>
  <c r="I105" i="6"/>
  <c r="E105" i="6"/>
  <c r="H104" i="6"/>
  <c r="G104" i="6"/>
  <c r="H103" i="6"/>
  <c r="I103" i="6"/>
  <c r="H102" i="6"/>
  <c r="G102" i="6"/>
  <c r="H101" i="6"/>
  <c r="G101" i="6"/>
  <c r="H100" i="6"/>
  <c r="G100" i="6"/>
  <c r="G99" i="6"/>
  <c r="I99" i="6"/>
  <c r="H98" i="6"/>
  <c r="G98" i="6"/>
  <c r="G97" i="6"/>
  <c r="I97" i="6"/>
  <c r="G96" i="6"/>
  <c r="I96" i="6"/>
  <c r="E96" i="6"/>
  <c r="H95" i="6"/>
  <c r="G95" i="6"/>
  <c r="H94" i="6"/>
  <c r="I94" i="6"/>
  <c r="G93" i="6"/>
  <c r="I93" i="6"/>
  <c r="H92" i="6"/>
  <c r="G92" i="6"/>
  <c r="H91" i="6"/>
  <c r="G91" i="6"/>
  <c r="G90" i="6"/>
  <c r="I90" i="6"/>
  <c r="H89" i="6"/>
  <c r="G89" i="6"/>
  <c r="G88" i="6"/>
  <c r="I88" i="6"/>
  <c r="G87" i="6"/>
  <c r="I87" i="6"/>
  <c r="E87" i="6"/>
  <c r="H86" i="6"/>
  <c r="G86" i="6"/>
  <c r="H85" i="6"/>
  <c r="I85" i="6"/>
  <c r="H84" i="6"/>
  <c r="G84" i="6"/>
  <c r="H83" i="6"/>
  <c r="G83" i="6"/>
  <c r="H82" i="6"/>
  <c r="G82" i="6"/>
  <c r="G81" i="6"/>
  <c r="I81" i="6"/>
  <c r="H80" i="6"/>
  <c r="G80" i="6"/>
  <c r="G79" i="6"/>
  <c r="I79" i="6"/>
  <c r="G78" i="6"/>
  <c r="I78" i="6"/>
  <c r="E78" i="6"/>
  <c r="H77" i="6"/>
  <c r="G77" i="6"/>
  <c r="H76" i="6"/>
  <c r="I76" i="6"/>
  <c r="I75" i="6"/>
  <c r="I74" i="6"/>
  <c r="H73" i="6"/>
  <c r="I73" i="6"/>
  <c r="G72" i="6"/>
  <c r="I72" i="6"/>
  <c r="G71" i="6"/>
  <c r="I71" i="6"/>
  <c r="E71" i="6"/>
  <c r="E72" i="6"/>
  <c r="G70" i="6"/>
  <c r="I70" i="6"/>
  <c r="G69" i="6"/>
  <c r="I69" i="6"/>
  <c r="E69" i="6"/>
  <c r="H68" i="6"/>
  <c r="I68" i="6"/>
  <c r="I67" i="6"/>
  <c r="I66" i="6"/>
  <c r="I65" i="6"/>
  <c r="H64" i="6"/>
  <c r="I64" i="6"/>
  <c r="G63" i="6"/>
  <c r="I63" i="6"/>
  <c r="G62" i="6"/>
  <c r="I62" i="6"/>
  <c r="E62" i="6"/>
  <c r="E63" i="6"/>
  <c r="G61" i="6"/>
  <c r="I61" i="6"/>
  <c r="G60" i="6"/>
  <c r="I60" i="6"/>
  <c r="E60" i="6"/>
  <c r="H59" i="6"/>
  <c r="I59" i="6"/>
  <c r="I58" i="6"/>
  <c r="I57" i="6"/>
  <c r="I56" i="6"/>
  <c r="H55" i="6"/>
  <c r="I55" i="6"/>
  <c r="G54" i="6"/>
  <c r="I54" i="6"/>
  <c r="G53" i="6"/>
  <c r="I53" i="6"/>
  <c r="E53" i="6"/>
  <c r="E54" i="6"/>
  <c r="G52" i="6"/>
  <c r="I52" i="6"/>
  <c r="G51" i="6"/>
  <c r="I51" i="6"/>
  <c r="E51" i="6"/>
  <c r="H50" i="6"/>
  <c r="I50" i="6"/>
  <c r="I49" i="6"/>
  <c r="I48" i="6"/>
  <c r="I47" i="6"/>
  <c r="H46" i="6"/>
  <c r="G46" i="6"/>
  <c r="I45" i="6"/>
  <c r="I44" i="6"/>
  <c r="E44" i="6"/>
  <c r="E45" i="6"/>
  <c r="H43" i="6"/>
  <c r="G43" i="6"/>
  <c r="G42" i="6"/>
  <c r="I42" i="6"/>
  <c r="E42" i="6"/>
  <c r="H41" i="6"/>
  <c r="I41" i="6"/>
  <c r="H40" i="6"/>
  <c r="I40" i="6"/>
  <c r="I39" i="6"/>
  <c r="I38" i="6"/>
  <c r="H37" i="6"/>
  <c r="G37" i="6"/>
  <c r="I36" i="6"/>
  <c r="I35" i="6"/>
  <c r="E35" i="6"/>
  <c r="E36" i="6"/>
  <c r="H34" i="6"/>
  <c r="G34" i="6"/>
  <c r="G33" i="6"/>
  <c r="I33" i="6"/>
  <c r="E33" i="6"/>
  <c r="H32" i="6"/>
  <c r="I32" i="6"/>
  <c r="H31" i="6"/>
  <c r="I31" i="6"/>
  <c r="I30" i="6"/>
  <c r="I29" i="6"/>
  <c r="H28" i="6"/>
  <c r="G28" i="6"/>
  <c r="I27" i="6"/>
  <c r="I26" i="6"/>
  <c r="E26" i="6"/>
  <c r="E27" i="6"/>
  <c r="H25" i="6"/>
  <c r="G25" i="6"/>
  <c r="G24" i="6"/>
  <c r="I24" i="6"/>
  <c r="E24" i="6"/>
  <c r="H23" i="6"/>
  <c r="I23" i="6"/>
  <c r="H22" i="6"/>
  <c r="I22" i="6"/>
  <c r="G21" i="6"/>
  <c r="I21" i="6"/>
  <c r="G20" i="6"/>
  <c r="I20" i="6"/>
  <c r="G19" i="6"/>
  <c r="I19" i="6"/>
  <c r="H18" i="6"/>
  <c r="G18" i="6"/>
  <c r="G17" i="6"/>
  <c r="I17" i="6"/>
  <c r="G16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179" i="6"/>
  <c r="I199" i="6"/>
  <c r="I28" i="6"/>
  <c r="I205" i="6"/>
  <c r="I192" i="6"/>
  <c r="I34" i="6"/>
  <c r="I195" i="6"/>
  <c r="I148" i="6"/>
  <c r="I43" i="6"/>
  <c r="I136" i="6"/>
  <c r="I46" i="6"/>
  <c r="I174" i="6"/>
  <c r="I113" i="6"/>
  <c r="I139" i="6"/>
  <c r="I83" i="6"/>
  <c r="I95" i="6"/>
  <c r="I100" i="6"/>
  <c r="I181" i="6"/>
  <c r="I82" i="6"/>
  <c r="I111" i="6"/>
  <c r="I187" i="6"/>
  <c r="I203" i="6"/>
  <c r="I98" i="6"/>
  <c r="I185" i="6"/>
  <c r="I110" i="6"/>
  <c r="I119" i="6"/>
  <c r="I130" i="6"/>
  <c r="I186" i="6"/>
  <c r="I125" i="6"/>
  <c r="I107" i="6"/>
  <c r="I116" i="6"/>
  <c r="I122" i="6"/>
  <c r="I127" i="6"/>
  <c r="I191" i="6"/>
  <c r="I104" i="6"/>
  <c r="I37" i="6"/>
  <c r="I101" i="6"/>
  <c r="I77" i="6"/>
  <c r="I89" i="6"/>
  <c r="I118" i="6"/>
  <c r="I142" i="6"/>
  <c r="I173" i="6"/>
  <c r="I18" i="6"/>
  <c r="I86" i="6"/>
  <c r="I25" i="6"/>
  <c r="I91" i="6"/>
  <c r="I102" i="6"/>
  <c r="I109" i="6"/>
  <c r="I175" i="6"/>
  <c r="I188" i="6"/>
  <c r="I80" i="6"/>
  <c r="I84" i="6"/>
  <c r="I92" i="6"/>
  <c r="I151" i="6"/>
  <c r="I172" i="6"/>
  <c r="I180" i="6"/>
  <c r="I193" i="6"/>
  <c r="I197" i="6"/>
  <c r="H1091" i="5"/>
  <c r="H1090" i="5"/>
  <c r="H1088" i="5"/>
  <c r="H1087" i="5"/>
</calcChain>
</file>

<file path=xl/sharedStrings.xml><?xml version="1.0" encoding="utf-8"?>
<sst xmlns="http://schemas.openxmlformats.org/spreadsheetml/2006/main" count="12205" uniqueCount="74">
  <si>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</si>
  <si>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</si>
  <si>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</si>
  <si>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</si>
  <si>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</si>
  <si>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</si>
  <si>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</si>
  <si>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</si>
  <si>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</si>
  <si>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</si>
  <si>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</si>
  <si>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</si>
  <si>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</si>
  <si>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</si>
  <si>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</si>
  <si>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</si>
  <si>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</si>
  <si>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</si>
  <si>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</si>
  <si>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</si>
  <si>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</si>
  <si>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</si>
  <si>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</si>
  <si>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</si>
  <si>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</si>
  <si>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</si>
  <si>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</si>
  <si>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</si>
  <si>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</si>
  <si>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</si>
  <si>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</si>
  <si>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</si>
  <si>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</si>
  <si>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</si>
  <si>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</si>
  <si>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</si>
  <si>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</si>
  <si>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</si>
  <si>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</si>
  <si>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</si>
  <si>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</si>
  <si>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</si>
  <si>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</si>
  <si>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</si>
  <si>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</si>
  <si>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</si>
  <si>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</si>
  <si>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</si>
  <si>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</si>
  <si>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</si>
  <si>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</si>
  <si>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</si>
  <si>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</si>
  <si>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</si>
  <si>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</si>
  <si>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</si>
  <si>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</si>
  <si>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</si>
  <si>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</si>
  <si>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</si>
  <si>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</si>
  <si>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</si>
  <si>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</si>
  <si>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</si>
  <si>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</si>
  <si>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</si>
  <si>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</si>
  <si>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</si>
  <si>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</si>
  <si>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</si>
  <si>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</si>
  <si>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BB</t>
  </si>
  <si>
    <t>LPS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</si>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</sst>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2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2936"/>
  <sheetViews>
    <sheetView workbookViewId="0">
      <pane ySplit="1" topLeftCell="A2903" activePane="bottomLeft" state="frozen"/>
      <selection pane="bottomLeft" activeCell="E2939" sqref="E2939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5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5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5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5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5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5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5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5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5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5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5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5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5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5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5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46.6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I2496">
        <v>3.9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I2507">
        <v>3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</sheetData>
  <autoFilter ref="A1:O1646" xr:uid="{EEA22178-AFA5-5443-8D2D-03D663F3E7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882"/>
  <sheetViews>
    <sheetView workbookViewId="0">
      <pane ySplit="1" topLeftCell="A847" activePane="bottomLeft" state="frozen"/>
      <selection pane="bottomLeft" activeCell="G869" sqref="G869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I808">
        <f>(G808-H808)/4</f>
        <v>71.5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I809">
        <f t="shared" ref="I809:I811" si="44">(G809-H809)/5</f>
        <v>45.938000000000002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I810">
        <f t="shared" si="44"/>
        <v>53.524000000000001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I811">
        <f t="shared" si="44"/>
        <v>52.736000000000004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I812">
        <f>(G812-H812)/4</f>
        <v>60.642499999999998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I813">
        <f>(G813-H813)/4</f>
        <v>62.75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I814">
        <f t="shared" ref="I814:I816" si="45">(G814-H814)/5</f>
        <v>45.510000000000005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I815">
        <f t="shared" si="45"/>
        <v>51.143999999999998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I816">
        <f t="shared" si="45"/>
        <v>48.97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I817">
        <f>(G817-H817)/4</f>
        <v>58.197499999999998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/>
      <c r="I818">
        <f>G818-H818</f>
        <v>111.33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/>
      <c r="I819">
        <f t="shared" ref="I819:I832" si="46">G819-H819</f>
        <v>104.57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/>
      <c r="I820">
        <f t="shared" si="46"/>
        <v>107.82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/>
      <c r="I821">
        <f t="shared" si="46"/>
        <v>110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/>
      <c r="I822">
        <f t="shared" si="46"/>
        <v>134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/>
      <c r="I823">
        <f t="shared" si="46"/>
        <v>118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/>
      <c r="I824">
        <f t="shared" si="46"/>
        <v>122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/>
      <c r="I825">
        <f t="shared" si="46"/>
        <v>143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/>
      <c r="I826">
        <f t="shared" si="46"/>
        <v>129.97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/>
      <c r="I827">
        <f t="shared" si="46"/>
        <v>131.1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/>
      <c r="I828">
        <f t="shared" si="46"/>
        <v>136.82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/>
      <c r="I829">
        <f t="shared" si="46"/>
        <v>132.69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/>
      <c r="I830">
        <f t="shared" si="46"/>
        <v>130.9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/>
      <c r="I831">
        <f t="shared" si="46"/>
        <v>135.02000000000001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/>
      <c r="I832">
        <f t="shared" si="46"/>
        <v>140.06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7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8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8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8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8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8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8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8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8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8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8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8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8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8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/>
      <c r="I861">
        <f>(G861-H861)/4</f>
        <v>40.454999999999998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/>
      <c r="I862">
        <f>(G862-H862)/5</f>
        <v>32.770000000000003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/>
      <c r="I863">
        <f>(G863-H863)/5</f>
        <v>30.548000000000002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/>
      <c r="I864">
        <f>(G864-H864)/5</f>
        <v>30.848000000000003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/>
      <c r="I865">
        <f>(G865-H865)/4</f>
        <v>36.232500000000002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/>
      <c r="I866">
        <f>(G866-H866)/5</f>
        <v>28.395999999999997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/>
      <c r="I867">
        <f>(G867-H867)/5</f>
        <v>40.141999999999996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/>
      <c r="I868">
        <f>(G868-H868)/5</f>
        <v>31.618000000000002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I869">
        <f>G869-H869</f>
        <v>91.33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I870">
        <f t="shared" ref="I870:I882" si="49">G870-H870</f>
        <v>92.9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I871">
        <f t="shared" si="49"/>
        <v>90.93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I872">
        <f t="shared" si="49"/>
        <v>93.7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I873">
        <f t="shared" si="49"/>
        <v>92.09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I874">
        <f t="shared" si="49"/>
        <v>96.12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I875">
        <f t="shared" si="49"/>
        <v>94.87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I876">
        <f t="shared" si="49"/>
        <v>93.73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I877">
        <f t="shared" si="49"/>
        <v>96.13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I878">
        <f t="shared" si="49"/>
        <v>91.49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I879">
        <f t="shared" si="49"/>
        <v>94.49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I880">
        <f t="shared" si="49"/>
        <v>95.85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I881">
        <f t="shared" si="49"/>
        <v>90.02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I882">
        <f t="shared" si="49"/>
        <v>95.4</v>
      </c>
      <c r="J88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55"/>
  <sheetViews>
    <sheetView workbookViewId="0">
      <pane ySplit="1" topLeftCell="A22" activePane="bottomLeft" state="frozen"/>
      <selection pane="bottomLeft" activeCell="A35" sqref="A35:J57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>
        <v>1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>
        <v>1</v>
      </c>
      <c r="B3">
        <v>2</v>
      </c>
      <c r="C3" t="s">
        <v>6</v>
      </c>
      <c r="D3" t="s">
        <v>9</v>
      </c>
      <c r="E3" s="1"/>
      <c r="F3" s="1"/>
      <c r="I3">
        <f>(G3-H3)/4</f>
        <v>0</v>
      </c>
      <c r="J3" t="s">
        <v>25</v>
      </c>
    </row>
    <row r="4" spans="1:10" x14ac:dyDescent="0.2">
      <c r="A4">
        <v>1</v>
      </c>
      <c r="B4">
        <v>1</v>
      </c>
      <c r="C4" t="s">
        <v>6</v>
      </c>
      <c r="D4" t="s">
        <v>8</v>
      </c>
      <c r="E4" s="1"/>
      <c r="F4" s="1"/>
      <c r="I4">
        <f>(G4-H4)/2</f>
        <v>0</v>
      </c>
      <c r="J4" t="s">
        <v>25</v>
      </c>
    </row>
    <row r="5" spans="1:10" x14ac:dyDescent="0.2">
      <c r="A5">
        <v>1</v>
      </c>
      <c r="B5">
        <v>2</v>
      </c>
      <c r="C5" t="s">
        <v>6</v>
      </c>
      <c r="D5" t="s">
        <v>8</v>
      </c>
      <c r="E5" s="1"/>
      <c r="F5" s="1"/>
      <c r="I5">
        <f>(G5-H5)/4</f>
        <v>0</v>
      </c>
      <c r="J5" t="s">
        <v>25</v>
      </c>
    </row>
    <row r="6" spans="1:10" x14ac:dyDescent="0.2">
      <c r="A6">
        <v>2</v>
      </c>
      <c r="B6">
        <v>1</v>
      </c>
      <c r="C6" t="s">
        <v>6</v>
      </c>
      <c r="D6" t="s">
        <v>9</v>
      </c>
      <c r="E6" s="1"/>
      <c r="F6" s="1"/>
      <c r="I6">
        <f>(G6-H6)/4</f>
        <v>0</v>
      </c>
      <c r="J6" t="s">
        <v>25</v>
      </c>
    </row>
    <row r="7" spans="1:10" x14ac:dyDescent="0.2">
      <c r="A7">
        <v>2</v>
      </c>
      <c r="B7">
        <v>3</v>
      </c>
      <c r="C7" t="s">
        <v>6</v>
      </c>
      <c r="D7" t="s">
        <v>9</v>
      </c>
      <c r="E7" s="1"/>
      <c r="F7" s="1"/>
      <c r="I7">
        <f t="shared" ref="I7:I9" si="0">(G7-H7)/5</f>
        <v>0</v>
      </c>
      <c r="J7" t="s">
        <v>25</v>
      </c>
    </row>
    <row r="8" spans="1:10" x14ac:dyDescent="0.2">
      <c r="A8">
        <v>2</v>
      </c>
      <c r="B8">
        <v>4</v>
      </c>
      <c r="C8" t="s">
        <v>6</v>
      </c>
      <c r="D8" t="s">
        <v>9</v>
      </c>
      <c r="E8" s="1"/>
      <c r="F8" s="1"/>
      <c r="I8">
        <f t="shared" si="0"/>
        <v>0</v>
      </c>
      <c r="J8" t="s">
        <v>25</v>
      </c>
    </row>
    <row r="9" spans="1:10" x14ac:dyDescent="0.2">
      <c r="A9">
        <v>2</v>
      </c>
      <c r="B9">
        <v>1</v>
      </c>
      <c r="C9" t="s">
        <v>6</v>
      </c>
      <c r="D9" t="s">
        <v>8</v>
      </c>
      <c r="E9" s="1"/>
      <c r="F9" s="1"/>
      <c r="I9">
        <f t="shared" si="0"/>
        <v>0</v>
      </c>
      <c r="J9" t="s">
        <v>25</v>
      </c>
    </row>
    <row r="10" spans="1:10" x14ac:dyDescent="0.2">
      <c r="A10">
        <v>2</v>
      </c>
      <c r="B10">
        <v>3</v>
      </c>
      <c r="C10" t="s">
        <v>6</v>
      </c>
      <c r="D10" t="s">
        <v>8</v>
      </c>
      <c r="E10" s="1"/>
      <c r="F10" s="1"/>
      <c r="I10">
        <f>(G10-H10)/4</f>
        <v>0</v>
      </c>
      <c r="J10" t="s">
        <v>25</v>
      </c>
    </row>
    <row r="11" spans="1:10" x14ac:dyDescent="0.2">
      <c r="A11">
        <v>3</v>
      </c>
      <c r="B11">
        <v>1</v>
      </c>
      <c r="C11" t="s">
        <v>6</v>
      </c>
      <c r="D11" t="s">
        <v>9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3</v>
      </c>
      <c r="B12">
        <v>3</v>
      </c>
      <c r="C12" t="s">
        <v>6</v>
      </c>
      <c r="D12" t="s">
        <v>9</v>
      </c>
      <c r="E12" s="1"/>
      <c r="F12" s="1"/>
      <c r="I12">
        <f t="shared" ref="I12:I14" si="1">(G12-H12)/5</f>
        <v>0</v>
      </c>
      <c r="J12" t="s">
        <v>25</v>
      </c>
    </row>
    <row r="13" spans="1:10" x14ac:dyDescent="0.2">
      <c r="A13">
        <v>3</v>
      </c>
      <c r="B13">
        <v>4</v>
      </c>
      <c r="C13" t="s">
        <v>6</v>
      </c>
      <c r="D13" t="s">
        <v>9</v>
      </c>
      <c r="E13" s="1"/>
      <c r="F13" s="1"/>
      <c r="I13">
        <f t="shared" si="1"/>
        <v>0</v>
      </c>
      <c r="J13" t="s">
        <v>25</v>
      </c>
    </row>
    <row r="14" spans="1:10" x14ac:dyDescent="0.2">
      <c r="A14">
        <v>3</v>
      </c>
      <c r="B14">
        <v>1</v>
      </c>
      <c r="C14" t="s">
        <v>6</v>
      </c>
      <c r="D14" t="s">
        <v>8</v>
      </c>
      <c r="E14" s="1"/>
      <c r="F14" s="1"/>
      <c r="I14">
        <f t="shared" si="1"/>
        <v>0</v>
      </c>
      <c r="J14" t="s">
        <v>25</v>
      </c>
    </row>
    <row r="15" spans="1:10" x14ac:dyDescent="0.2">
      <c r="A15">
        <v>3</v>
      </c>
      <c r="B15">
        <v>3</v>
      </c>
      <c r="C15" t="s">
        <v>6</v>
      </c>
      <c r="D15" t="s">
        <v>8</v>
      </c>
      <c r="E15" s="1"/>
      <c r="F15" s="1"/>
      <c r="I15">
        <f>(G15-H15)/4</f>
        <v>0</v>
      </c>
      <c r="J15" t="s">
        <v>25</v>
      </c>
    </row>
    <row r="16" spans="1:10" x14ac:dyDescent="0.2">
      <c r="A16">
        <v>1</v>
      </c>
      <c r="B16">
        <v>1</v>
      </c>
      <c r="C16" t="s">
        <v>6</v>
      </c>
      <c r="D16" t="s">
        <v>9</v>
      </c>
      <c r="G16" s="2"/>
      <c r="H16" s="2"/>
      <c r="I16">
        <f>G16-H16</f>
        <v>0</v>
      </c>
      <c r="J16" t="s">
        <v>28</v>
      </c>
    </row>
    <row r="17" spans="1:10" x14ac:dyDescent="0.2">
      <c r="A17">
        <v>1</v>
      </c>
      <c r="B17">
        <v>2</v>
      </c>
      <c r="C17" t="s">
        <v>6</v>
      </c>
      <c r="D17" t="s">
        <v>9</v>
      </c>
      <c r="G17" s="2"/>
      <c r="H17" s="2"/>
      <c r="I17">
        <f t="shared" ref="I17:I30" si="2">G17-H17</f>
        <v>0</v>
      </c>
      <c r="J17" t="s">
        <v>28</v>
      </c>
    </row>
    <row r="18" spans="1:10" x14ac:dyDescent="0.2">
      <c r="A18">
        <v>1</v>
      </c>
      <c r="B18">
        <v>3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4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5</v>
      </c>
      <c r="C20" t="s">
        <v>6</v>
      </c>
      <c r="D20" t="s">
        <v>9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6</v>
      </c>
      <c r="C21" t="s">
        <v>6</v>
      </c>
      <c r="D21" t="s">
        <v>9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7</v>
      </c>
      <c r="C22" t="s">
        <v>6</v>
      </c>
      <c r="D22" t="s">
        <v>9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8</v>
      </c>
      <c r="C23" t="s">
        <v>6</v>
      </c>
      <c r="D23" t="s">
        <v>9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1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2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3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1</v>
      </c>
      <c r="B27">
        <v>4</v>
      </c>
      <c r="C27" t="s">
        <v>6</v>
      </c>
      <c r="D27" t="s">
        <v>8</v>
      </c>
      <c r="G27" s="2"/>
      <c r="H27" s="2"/>
      <c r="I27">
        <f t="shared" si="2"/>
        <v>0</v>
      </c>
      <c r="J27" t="s">
        <v>28</v>
      </c>
    </row>
    <row r="28" spans="1:10" x14ac:dyDescent="0.2">
      <c r="A28">
        <v>1</v>
      </c>
      <c r="B28">
        <v>5</v>
      </c>
      <c r="C28" t="s">
        <v>6</v>
      </c>
      <c r="D28" t="s">
        <v>8</v>
      </c>
      <c r="G28" s="2"/>
      <c r="H28" s="2"/>
      <c r="I28">
        <f t="shared" si="2"/>
        <v>0</v>
      </c>
      <c r="J28" t="s">
        <v>28</v>
      </c>
    </row>
    <row r="29" spans="1:10" x14ac:dyDescent="0.2">
      <c r="A29">
        <v>1</v>
      </c>
      <c r="B29">
        <v>6</v>
      </c>
      <c r="C29" t="s">
        <v>6</v>
      </c>
      <c r="D29" t="s">
        <v>8</v>
      </c>
      <c r="G29" s="2"/>
      <c r="H29" s="2"/>
      <c r="I29">
        <f t="shared" si="2"/>
        <v>0</v>
      </c>
      <c r="J29" t="s">
        <v>28</v>
      </c>
    </row>
    <row r="30" spans="1:10" x14ac:dyDescent="0.2">
      <c r="A30">
        <v>1</v>
      </c>
      <c r="B30">
        <v>7</v>
      </c>
      <c r="C30" t="s">
        <v>6</v>
      </c>
      <c r="D30" t="s">
        <v>8</v>
      </c>
      <c r="G30" s="2"/>
      <c r="H30" s="2"/>
      <c r="I30">
        <f t="shared" si="2"/>
        <v>0</v>
      </c>
      <c r="J30" t="s">
        <v>28</v>
      </c>
    </row>
    <row r="31" spans="1:10" x14ac:dyDescent="0.2">
      <c r="A31">
        <v>1</v>
      </c>
      <c r="B31">
        <v>1</v>
      </c>
      <c r="C31" t="s">
        <v>19</v>
      </c>
      <c r="D31" t="s">
        <v>9</v>
      </c>
      <c r="I31">
        <f>(G31-H31)/3</f>
        <v>0</v>
      </c>
      <c r="J31" t="s">
        <v>25</v>
      </c>
    </row>
    <row r="32" spans="1:10" x14ac:dyDescent="0.2">
      <c r="A32">
        <v>1</v>
      </c>
      <c r="B32">
        <v>2</v>
      </c>
      <c r="C32" t="s">
        <v>19</v>
      </c>
      <c r="D32" t="s">
        <v>9</v>
      </c>
      <c r="I32">
        <f t="shared" ref="I32" si="3">(G32-H32)/3</f>
        <v>0</v>
      </c>
      <c r="J32" t="s">
        <v>25</v>
      </c>
    </row>
    <row r="33" spans="1:10" x14ac:dyDescent="0.2">
      <c r="A33">
        <v>1</v>
      </c>
      <c r="B33">
        <v>3</v>
      </c>
      <c r="C33" t="s">
        <v>19</v>
      </c>
      <c r="D33" t="s">
        <v>9</v>
      </c>
      <c r="I33">
        <f>(G33-H33)/4</f>
        <v>0</v>
      </c>
      <c r="J33" t="s">
        <v>25</v>
      </c>
    </row>
    <row r="34" spans="1:10" x14ac:dyDescent="0.2">
      <c r="A34">
        <v>1</v>
      </c>
      <c r="B34">
        <v>4</v>
      </c>
      <c r="C34" t="s">
        <v>19</v>
      </c>
      <c r="D34" t="s">
        <v>9</v>
      </c>
      <c r="I34">
        <f>(G34-H34)/4</f>
        <v>0</v>
      </c>
      <c r="J34" t="s">
        <v>25</v>
      </c>
    </row>
    <row r="35" spans="1:10" x14ac:dyDescent="0.2">
      <c r="A35">
        <v>1</v>
      </c>
      <c r="B35">
        <v>1</v>
      </c>
      <c r="C35" t="s">
        <v>19</v>
      </c>
      <c r="D35" t="s">
        <v>8</v>
      </c>
      <c r="I35">
        <f>(G35-H35)/5</f>
        <v>0</v>
      </c>
      <c r="J35" t="s">
        <v>25</v>
      </c>
    </row>
    <row r="36" spans="1:10" x14ac:dyDescent="0.2">
      <c r="A36">
        <v>2</v>
      </c>
      <c r="B36">
        <v>1</v>
      </c>
      <c r="C36" t="s">
        <v>19</v>
      </c>
      <c r="D36" t="s">
        <v>9</v>
      </c>
      <c r="I36">
        <f>(G36-H36)/4</f>
        <v>0</v>
      </c>
      <c r="J36" t="s">
        <v>25</v>
      </c>
    </row>
    <row r="37" spans="1:10" x14ac:dyDescent="0.2">
      <c r="A37">
        <v>2</v>
      </c>
      <c r="B37">
        <v>3</v>
      </c>
      <c r="C37" t="s">
        <v>19</v>
      </c>
      <c r="D37" t="s">
        <v>9</v>
      </c>
      <c r="I37">
        <f>(G37-H37)/5</f>
        <v>0</v>
      </c>
      <c r="J37" t="s">
        <v>25</v>
      </c>
    </row>
    <row r="38" spans="1:10" x14ac:dyDescent="0.2">
      <c r="A38">
        <v>2</v>
      </c>
      <c r="B38">
        <v>4</v>
      </c>
      <c r="C38" t="s">
        <v>19</v>
      </c>
      <c r="D38" t="s">
        <v>9</v>
      </c>
      <c r="I38">
        <f>(G38-H38)/5</f>
        <v>0</v>
      </c>
      <c r="J38" t="s">
        <v>25</v>
      </c>
    </row>
    <row r="39" spans="1:10" x14ac:dyDescent="0.2">
      <c r="A39">
        <v>2</v>
      </c>
      <c r="B39">
        <v>1</v>
      </c>
      <c r="C39" t="s">
        <v>19</v>
      </c>
      <c r="D39" t="s">
        <v>8</v>
      </c>
      <c r="I39">
        <f>(G39-H39)/5</f>
        <v>0</v>
      </c>
      <c r="J39" t="s">
        <v>25</v>
      </c>
    </row>
    <row r="40" spans="1:10" x14ac:dyDescent="0.2">
      <c r="A40">
        <v>3</v>
      </c>
      <c r="B40">
        <v>1</v>
      </c>
      <c r="C40" t="s">
        <v>19</v>
      </c>
      <c r="D40" t="s">
        <v>9</v>
      </c>
      <c r="I40">
        <f>(G40-H40)/4</f>
        <v>0</v>
      </c>
      <c r="J40" t="s">
        <v>25</v>
      </c>
    </row>
    <row r="41" spans="1:10" x14ac:dyDescent="0.2">
      <c r="A41">
        <v>3</v>
      </c>
      <c r="B41">
        <v>3</v>
      </c>
      <c r="C41" t="s">
        <v>19</v>
      </c>
      <c r="D41" t="s">
        <v>9</v>
      </c>
      <c r="I41">
        <f>(G41-H41)/5</f>
        <v>0</v>
      </c>
      <c r="J41" t="s">
        <v>25</v>
      </c>
    </row>
    <row r="42" spans="1:10" x14ac:dyDescent="0.2">
      <c r="A42">
        <v>3</v>
      </c>
      <c r="B42">
        <v>4</v>
      </c>
      <c r="C42" t="s">
        <v>19</v>
      </c>
      <c r="D42" t="s">
        <v>9</v>
      </c>
      <c r="I42">
        <f>(G42-H42)/5</f>
        <v>0</v>
      </c>
      <c r="J42" t="s">
        <v>25</v>
      </c>
    </row>
    <row r="43" spans="1:10" x14ac:dyDescent="0.2">
      <c r="A43">
        <v>3</v>
      </c>
      <c r="B43">
        <v>1</v>
      </c>
      <c r="C43" t="s">
        <v>19</v>
      </c>
      <c r="D43" t="s">
        <v>8</v>
      </c>
      <c r="I43">
        <f>(G43-H43)/5</f>
        <v>0</v>
      </c>
      <c r="J43" t="s">
        <v>25</v>
      </c>
    </row>
    <row r="44" spans="1:10" x14ac:dyDescent="0.2">
      <c r="A44">
        <v>1</v>
      </c>
      <c r="B44">
        <v>1</v>
      </c>
      <c r="C44" t="s">
        <v>7</v>
      </c>
      <c r="D44" t="s">
        <v>9</v>
      </c>
      <c r="G44" s="2"/>
      <c r="H44" s="2"/>
      <c r="I44">
        <f>G44-H44</f>
        <v>0</v>
      </c>
      <c r="J44" t="s">
        <v>28</v>
      </c>
    </row>
    <row r="45" spans="1:10" x14ac:dyDescent="0.2">
      <c r="A45">
        <v>1</v>
      </c>
      <c r="B45">
        <v>2</v>
      </c>
      <c r="C45" t="s">
        <v>7</v>
      </c>
      <c r="D45" t="s">
        <v>9</v>
      </c>
      <c r="G45" s="2"/>
      <c r="H45" s="2"/>
      <c r="I45">
        <f t="shared" ref="I45:I57" si="4">G45-H45</f>
        <v>0</v>
      </c>
      <c r="J45" t="s">
        <v>28</v>
      </c>
    </row>
    <row r="46" spans="1:10" x14ac:dyDescent="0.2">
      <c r="A46">
        <v>1</v>
      </c>
      <c r="B46">
        <v>3</v>
      </c>
      <c r="C46" t="s">
        <v>7</v>
      </c>
      <c r="D46" t="s">
        <v>9</v>
      </c>
      <c r="G46" s="2"/>
      <c r="H46" s="2"/>
      <c r="I46">
        <f t="shared" si="4"/>
        <v>0</v>
      </c>
      <c r="J46" t="s">
        <v>28</v>
      </c>
    </row>
    <row r="47" spans="1:10" x14ac:dyDescent="0.2">
      <c r="A47">
        <v>1</v>
      </c>
      <c r="B47">
        <v>4</v>
      </c>
      <c r="C47" t="s">
        <v>7</v>
      </c>
      <c r="D47" t="s">
        <v>9</v>
      </c>
      <c r="G47" s="2"/>
      <c r="H47" s="2"/>
      <c r="I47">
        <f t="shared" si="4"/>
        <v>0</v>
      </c>
      <c r="J47" t="s">
        <v>28</v>
      </c>
    </row>
    <row r="48" spans="1:10" x14ac:dyDescent="0.2">
      <c r="A48">
        <v>1</v>
      </c>
      <c r="B48">
        <v>5</v>
      </c>
      <c r="C48" t="s">
        <v>7</v>
      </c>
      <c r="D48" t="s">
        <v>9</v>
      </c>
      <c r="G48" s="2"/>
      <c r="H48" s="2"/>
      <c r="I48">
        <f t="shared" si="4"/>
        <v>0</v>
      </c>
      <c r="J48" t="s">
        <v>28</v>
      </c>
    </row>
    <row r="49" spans="1:10" x14ac:dyDescent="0.2">
      <c r="A49">
        <v>1</v>
      </c>
      <c r="B49">
        <v>6</v>
      </c>
      <c r="C49" t="s">
        <v>7</v>
      </c>
      <c r="D49" t="s">
        <v>9</v>
      </c>
      <c r="G49" s="2"/>
      <c r="H49" s="2"/>
      <c r="I49">
        <f t="shared" si="4"/>
        <v>0</v>
      </c>
      <c r="J49" t="s">
        <v>28</v>
      </c>
    </row>
    <row r="50" spans="1:10" x14ac:dyDescent="0.2">
      <c r="A50">
        <v>1</v>
      </c>
      <c r="B50">
        <v>7</v>
      </c>
      <c r="C50" t="s">
        <v>7</v>
      </c>
      <c r="D50" t="s">
        <v>9</v>
      </c>
      <c r="G50" s="2"/>
      <c r="H50" s="2"/>
      <c r="I50">
        <f t="shared" si="4"/>
        <v>0</v>
      </c>
      <c r="J50" t="s">
        <v>28</v>
      </c>
    </row>
    <row r="51" spans="1:10" x14ac:dyDescent="0.2">
      <c r="A51">
        <v>1</v>
      </c>
      <c r="B51">
        <v>1</v>
      </c>
      <c r="C51" t="s">
        <v>7</v>
      </c>
      <c r="D51" t="s">
        <v>8</v>
      </c>
      <c r="G51" s="2"/>
      <c r="H51" s="2"/>
      <c r="I51">
        <f t="shared" si="4"/>
        <v>0</v>
      </c>
      <c r="J51" t="s">
        <v>28</v>
      </c>
    </row>
    <row r="52" spans="1:10" x14ac:dyDescent="0.2">
      <c r="A52">
        <v>1</v>
      </c>
      <c r="B52">
        <v>2</v>
      </c>
      <c r="C52" t="s">
        <v>7</v>
      </c>
      <c r="D52" t="s">
        <v>8</v>
      </c>
      <c r="G52" s="2"/>
      <c r="H52" s="2"/>
      <c r="I52">
        <f t="shared" si="4"/>
        <v>0</v>
      </c>
      <c r="J52" t="s">
        <v>28</v>
      </c>
    </row>
    <row r="53" spans="1:10" x14ac:dyDescent="0.2">
      <c r="A53">
        <v>1</v>
      </c>
      <c r="B53">
        <v>3</v>
      </c>
      <c r="C53" t="s">
        <v>7</v>
      </c>
      <c r="D53" t="s">
        <v>8</v>
      </c>
      <c r="G53" s="2"/>
      <c r="H53" s="2"/>
      <c r="I53">
        <f t="shared" si="4"/>
        <v>0</v>
      </c>
      <c r="J53" t="s">
        <v>28</v>
      </c>
    </row>
    <row r="54" spans="1:10" x14ac:dyDescent="0.2">
      <c r="A54">
        <v>1</v>
      </c>
      <c r="B54">
        <v>4</v>
      </c>
      <c r="C54" t="s">
        <v>7</v>
      </c>
      <c r="D54" t="s">
        <v>8</v>
      </c>
      <c r="G54" s="2"/>
      <c r="H54" s="2"/>
      <c r="I54">
        <f t="shared" si="4"/>
        <v>0</v>
      </c>
      <c r="J54" t="s">
        <v>28</v>
      </c>
    </row>
    <row r="55" spans="1:10" x14ac:dyDescent="0.2">
      <c r="A55">
        <v>1</v>
      </c>
      <c r="B55">
        <v>5</v>
      </c>
      <c r="C55" t="s">
        <v>7</v>
      </c>
      <c r="D55" t="s">
        <v>8</v>
      </c>
      <c r="G55" s="2"/>
      <c r="H55" s="2"/>
      <c r="I55">
        <f t="shared" si="4"/>
        <v>0</v>
      </c>
      <c r="J55" t="s">
        <v>28</v>
      </c>
    </row>
    <row r="56" spans="1:10" x14ac:dyDescent="0.2">
      <c r="A56">
        <v>1</v>
      </c>
      <c r="B56">
        <v>6</v>
      </c>
      <c r="C56" t="s">
        <v>7</v>
      </c>
      <c r="D56" t="s">
        <v>8</v>
      </c>
      <c r="G56" s="2"/>
      <c r="H56" s="2"/>
      <c r="I56">
        <f t="shared" si="4"/>
        <v>0</v>
      </c>
      <c r="J56" t="s">
        <v>28</v>
      </c>
    </row>
    <row r="57" spans="1:10" x14ac:dyDescent="0.2">
      <c r="A57">
        <v>1</v>
      </c>
      <c r="B57">
        <v>7</v>
      </c>
      <c r="C57" t="s">
        <v>7</v>
      </c>
      <c r="D57" t="s">
        <v>8</v>
      </c>
      <c r="G57" s="2"/>
      <c r="H57" s="2"/>
      <c r="I57">
        <f t="shared" si="4"/>
        <v>0</v>
      </c>
      <c r="J57" t="s">
        <v>28</v>
      </c>
    </row>
    <row r="58" spans="1:10" x14ac:dyDescent="0.2">
      <c r="A58" s="2"/>
      <c r="B58" s="2"/>
      <c r="C58" s="2"/>
      <c r="D58" s="2"/>
      <c r="E58" s="2"/>
      <c r="F58" s="2"/>
      <c r="G58" s="2"/>
      <c r="H58" s="2"/>
    </row>
    <row r="59" spans="1:10" x14ac:dyDescent="0.2">
      <c r="A59" s="2"/>
      <c r="B59" s="2"/>
      <c r="C59" s="2"/>
      <c r="D59" s="2"/>
      <c r="E59" s="2"/>
      <c r="F59" s="2"/>
      <c r="G59" s="2"/>
      <c r="H59" s="2"/>
    </row>
    <row r="60" spans="1:10" x14ac:dyDescent="0.2">
      <c r="A60" s="2"/>
      <c r="B60" s="2"/>
      <c r="C60" s="2"/>
      <c r="D60" s="2"/>
      <c r="E60" s="2"/>
      <c r="F60" s="2"/>
      <c r="G60" s="2"/>
      <c r="H60" s="2"/>
    </row>
    <row r="61" spans="1:10" x14ac:dyDescent="0.2">
      <c r="A61" s="2"/>
      <c r="B61" s="2"/>
      <c r="C61" s="2"/>
      <c r="D61" s="2"/>
      <c r="E61" s="2"/>
      <c r="F61" s="2"/>
      <c r="G61" s="2"/>
      <c r="H61" s="2"/>
    </row>
    <row r="62" spans="1:10" x14ac:dyDescent="0.2">
      <c r="A62" s="2"/>
      <c r="B62" s="2"/>
      <c r="C62" s="2"/>
      <c r="D62" s="2"/>
      <c r="E62" s="2"/>
      <c r="F62" s="2"/>
      <c r="G62" s="2"/>
      <c r="H62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N61"/>
  <sheetViews>
    <sheetView workbookViewId="0">
      <pane ySplit="1" topLeftCell="A15" activePane="bottomLeft" state="frozen"/>
      <selection pane="bottomLeft" activeCell="I42" sqref="I42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4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4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4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4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4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4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4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4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4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4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4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4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4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4" ht="17" thickBot="1" x14ac:dyDescent="0.25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4" x14ac:dyDescent="0.2">
      <c r="A16">
        <v>1</v>
      </c>
      <c r="B16">
        <v>2</v>
      </c>
      <c r="D16" t="s">
        <v>6</v>
      </c>
      <c r="E16" s="10" t="s">
        <v>9</v>
      </c>
      <c r="F16" s="11">
        <v>2</v>
      </c>
      <c r="G16" s="18">
        <v>2</v>
      </c>
      <c r="H16" t="s">
        <v>71</v>
      </c>
      <c r="N16" t="s">
        <v>25</v>
      </c>
    </row>
    <row r="17" spans="1:14" x14ac:dyDescent="0.2">
      <c r="A17">
        <v>2</v>
      </c>
      <c r="B17">
        <v>2</v>
      </c>
      <c r="D17" t="s">
        <v>6</v>
      </c>
      <c r="E17" s="13" t="s">
        <v>9</v>
      </c>
      <c r="F17" s="3">
        <v>1</v>
      </c>
      <c r="G17" s="19">
        <v>3</v>
      </c>
      <c r="N17" t="s">
        <v>25</v>
      </c>
    </row>
    <row r="18" spans="1:14" x14ac:dyDescent="0.2">
      <c r="A18">
        <v>3</v>
      </c>
      <c r="B18">
        <v>2</v>
      </c>
      <c r="D18" t="s">
        <v>6</v>
      </c>
      <c r="E18" s="13" t="s">
        <v>9</v>
      </c>
      <c r="F18" s="3">
        <v>1</v>
      </c>
      <c r="G18" s="14">
        <v>4</v>
      </c>
      <c r="N18" t="s">
        <v>25</v>
      </c>
    </row>
    <row r="19" spans="1:14" ht="17" thickBot="1" x14ac:dyDescent="0.25">
      <c r="A19">
        <v>4</v>
      </c>
      <c r="B19">
        <v>2</v>
      </c>
      <c r="D19" t="s">
        <v>6</v>
      </c>
      <c r="E19" s="15" t="s">
        <v>9</v>
      </c>
      <c r="F19" s="16">
        <v>1</v>
      </c>
      <c r="G19" s="17">
        <v>5</v>
      </c>
      <c r="N19" t="s">
        <v>25</v>
      </c>
    </row>
    <row r="20" spans="1:14" x14ac:dyDescent="0.2">
      <c r="A20">
        <v>5</v>
      </c>
      <c r="B20">
        <v>2</v>
      </c>
      <c r="D20" t="s">
        <v>6</v>
      </c>
      <c r="E20" s="10" t="s">
        <v>9</v>
      </c>
      <c r="F20" s="20">
        <v>3</v>
      </c>
      <c r="G20" s="18">
        <v>1</v>
      </c>
      <c r="H20" t="s">
        <v>72</v>
      </c>
      <c r="N20" t="s">
        <v>25</v>
      </c>
    </row>
    <row r="21" spans="1:14" x14ac:dyDescent="0.2">
      <c r="A21">
        <v>6</v>
      </c>
      <c r="B21">
        <v>2</v>
      </c>
      <c r="D21" t="s">
        <v>6</v>
      </c>
      <c r="E21" s="13" t="s">
        <v>9</v>
      </c>
      <c r="F21" s="7">
        <v>3</v>
      </c>
      <c r="G21" s="19">
        <v>2</v>
      </c>
      <c r="N21" t="s">
        <v>25</v>
      </c>
    </row>
    <row r="22" spans="1:14" x14ac:dyDescent="0.2">
      <c r="A22">
        <v>7</v>
      </c>
      <c r="B22">
        <v>2</v>
      </c>
      <c r="D22" t="s">
        <v>6</v>
      </c>
      <c r="E22" s="13" t="s">
        <v>9</v>
      </c>
      <c r="F22" s="7">
        <v>3</v>
      </c>
      <c r="G22" s="19">
        <v>3</v>
      </c>
      <c r="N22" t="s">
        <v>25</v>
      </c>
    </row>
    <row r="23" spans="1:14" x14ac:dyDescent="0.2">
      <c r="A23">
        <v>8</v>
      </c>
      <c r="B23">
        <v>2</v>
      </c>
      <c r="D23" t="s">
        <v>6</v>
      </c>
      <c r="E23" s="13" t="s">
        <v>9</v>
      </c>
      <c r="F23" s="3">
        <v>2</v>
      </c>
      <c r="G23" s="14">
        <v>4</v>
      </c>
      <c r="N23" t="s">
        <v>25</v>
      </c>
    </row>
    <row r="24" spans="1:14" ht="17" thickBot="1" x14ac:dyDescent="0.25">
      <c r="A24">
        <v>9</v>
      </c>
      <c r="B24">
        <v>2</v>
      </c>
      <c r="D24" t="s">
        <v>6</v>
      </c>
      <c r="E24" s="15" t="s">
        <v>9</v>
      </c>
      <c r="F24" s="16">
        <v>3</v>
      </c>
      <c r="G24" s="17">
        <v>5</v>
      </c>
      <c r="N24" t="s">
        <v>25</v>
      </c>
    </row>
    <row r="25" spans="1:14" x14ac:dyDescent="0.2">
      <c r="A25">
        <v>10</v>
      </c>
      <c r="B25">
        <v>2</v>
      </c>
      <c r="D25" t="s">
        <v>6</v>
      </c>
      <c r="E25" s="10" t="s">
        <v>9</v>
      </c>
      <c r="F25" s="20">
        <v>4</v>
      </c>
      <c r="G25" s="18">
        <v>1</v>
      </c>
      <c r="H25" t="s">
        <v>73</v>
      </c>
      <c r="N25" t="s">
        <v>25</v>
      </c>
    </row>
    <row r="26" spans="1:14" x14ac:dyDescent="0.2">
      <c r="A26">
        <v>11</v>
      </c>
      <c r="B26">
        <v>2</v>
      </c>
      <c r="D26" t="s">
        <v>6</v>
      </c>
      <c r="E26" s="13" t="s">
        <v>9</v>
      </c>
      <c r="F26" s="7">
        <v>4</v>
      </c>
      <c r="G26" s="19">
        <v>2</v>
      </c>
      <c r="N26" t="s">
        <v>25</v>
      </c>
    </row>
    <row r="27" spans="1:14" x14ac:dyDescent="0.2">
      <c r="A27">
        <v>12</v>
      </c>
      <c r="B27">
        <v>2</v>
      </c>
      <c r="D27" t="s">
        <v>6</v>
      </c>
      <c r="E27" s="13" t="s">
        <v>9</v>
      </c>
      <c r="F27" s="7">
        <v>4</v>
      </c>
      <c r="G27" s="19">
        <v>3</v>
      </c>
      <c r="N27" t="s">
        <v>25</v>
      </c>
    </row>
    <row r="28" spans="1:14" x14ac:dyDescent="0.2">
      <c r="A28">
        <v>13</v>
      </c>
      <c r="B28">
        <v>2</v>
      </c>
      <c r="D28" t="s">
        <v>6</v>
      </c>
      <c r="E28" s="13" t="s">
        <v>9</v>
      </c>
      <c r="F28" s="3">
        <v>4</v>
      </c>
      <c r="G28" s="14">
        <v>4</v>
      </c>
      <c r="N28" t="s">
        <v>25</v>
      </c>
    </row>
    <row r="29" spans="1:14" ht="17" thickBot="1" x14ac:dyDescent="0.25">
      <c r="A29">
        <v>14</v>
      </c>
      <c r="B29">
        <v>2</v>
      </c>
      <c r="D29" t="s">
        <v>6</v>
      </c>
      <c r="E29" s="15" t="s">
        <v>9</v>
      </c>
      <c r="F29" s="16">
        <v>2</v>
      </c>
      <c r="G29" s="17">
        <v>5</v>
      </c>
      <c r="N29" t="s">
        <v>25</v>
      </c>
    </row>
    <row r="30" spans="1:14" x14ac:dyDescent="0.2">
      <c r="A30">
        <v>15</v>
      </c>
      <c r="B30">
        <v>2</v>
      </c>
      <c r="D30" t="s">
        <v>6</v>
      </c>
      <c r="E30" s="10" t="s">
        <v>8</v>
      </c>
      <c r="F30" s="11">
        <v>2</v>
      </c>
      <c r="G30" s="12">
        <v>1</v>
      </c>
      <c r="N30" t="s">
        <v>25</v>
      </c>
    </row>
    <row r="31" spans="1:14" x14ac:dyDescent="0.2">
      <c r="A31">
        <v>16</v>
      </c>
      <c r="B31">
        <v>2</v>
      </c>
      <c r="D31" t="s">
        <v>6</v>
      </c>
      <c r="E31" s="13" t="s">
        <v>8</v>
      </c>
      <c r="F31" s="3">
        <v>2</v>
      </c>
      <c r="G31" s="14">
        <v>2</v>
      </c>
      <c r="N31" t="s">
        <v>25</v>
      </c>
    </row>
    <row r="32" spans="1:14" x14ac:dyDescent="0.2">
      <c r="A32">
        <v>17</v>
      </c>
      <c r="B32">
        <v>2</v>
      </c>
      <c r="D32" t="s">
        <v>6</v>
      </c>
      <c r="E32" s="13" t="s">
        <v>8</v>
      </c>
      <c r="F32" s="3">
        <v>1</v>
      </c>
      <c r="G32" s="14">
        <v>3</v>
      </c>
      <c r="N32" t="s">
        <v>25</v>
      </c>
    </row>
    <row r="33" spans="1:14" x14ac:dyDescent="0.2">
      <c r="A33">
        <v>18</v>
      </c>
      <c r="B33">
        <v>2</v>
      </c>
      <c r="D33" t="s">
        <v>6</v>
      </c>
      <c r="E33" s="13" t="s">
        <v>8</v>
      </c>
      <c r="F33" s="3">
        <v>1</v>
      </c>
      <c r="G33" s="14">
        <v>4</v>
      </c>
      <c r="N33" t="s">
        <v>25</v>
      </c>
    </row>
    <row r="34" spans="1:14" ht="17" thickBot="1" x14ac:dyDescent="0.25">
      <c r="A34">
        <v>19</v>
      </c>
      <c r="B34">
        <v>2</v>
      </c>
      <c r="D34" t="s">
        <v>6</v>
      </c>
      <c r="E34" s="15" t="s">
        <v>8</v>
      </c>
      <c r="F34" s="16">
        <v>1</v>
      </c>
      <c r="G34" s="17">
        <v>5</v>
      </c>
      <c r="N34" t="s">
        <v>25</v>
      </c>
    </row>
    <row r="35" spans="1:14" x14ac:dyDescent="0.2">
      <c r="A35">
        <v>20</v>
      </c>
      <c r="B35">
        <v>2</v>
      </c>
      <c r="D35" t="s">
        <v>6</v>
      </c>
      <c r="E35" s="10" t="s">
        <v>8</v>
      </c>
      <c r="F35" s="11">
        <v>3</v>
      </c>
      <c r="G35" s="12">
        <v>2</v>
      </c>
      <c r="N35" t="s">
        <v>25</v>
      </c>
    </row>
    <row r="36" spans="1:14" x14ac:dyDescent="0.2">
      <c r="A36">
        <v>21</v>
      </c>
      <c r="B36">
        <v>2</v>
      </c>
      <c r="D36" t="s">
        <v>6</v>
      </c>
      <c r="E36" s="13" t="s">
        <v>8</v>
      </c>
      <c r="F36" s="3">
        <v>3</v>
      </c>
      <c r="G36" s="14">
        <v>3</v>
      </c>
      <c r="N36" t="s">
        <v>25</v>
      </c>
    </row>
    <row r="37" spans="1:14" x14ac:dyDescent="0.2">
      <c r="A37">
        <v>22</v>
      </c>
      <c r="B37">
        <v>2</v>
      </c>
      <c r="D37" t="s">
        <v>6</v>
      </c>
      <c r="E37" s="13" t="s">
        <v>8</v>
      </c>
      <c r="F37" s="3">
        <v>3</v>
      </c>
      <c r="G37" s="14">
        <v>4</v>
      </c>
      <c r="N37" t="s">
        <v>25</v>
      </c>
    </row>
    <row r="38" spans="1:14" ht="17" thickBot="1" x14ac:dyDescent="0.25">
      <c r="A38">
        <v>23</v>
      </c>
      <c r="B38">
        <v>2</v>
      </c>
      <c r="D38" t="s">
        <v>6</v>
      </c>
      <c r="E38" s="15" t="s">
        <v>8</v>
      </c>
      <c r="F38" s="16">
        <v>2</v>
      </c>
      <c r="G38" s="17">
        <v>5</v>
      </c>
      <c r="N38" t="s">
        <v>25</v>
      </c>
    </row>
    <row r="39" spans="1:14" x14ac:dyDescent="0.2">
      <c r="A39">
        <v>7</v>
      </c>
      <c r="B39">
        <v>3</v>
      </c>
      <c r="D39" t="s">
        <v>6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6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6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6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6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6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6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6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6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6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6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6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6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6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6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27</v>
      </c>
      <c r="B54">
        <v>3</v>
      </c>
      <c r="D54" t="s">
        <v>6</v>
      </c>
      <c r="E54" t="s">
        <v>8</v>
      </c>
      <c r="F54">
        <v>2</v>
      </c>
      <c r="G54">
        <v>2</v>
      </c>
      <c r="N54" t="s">
        <v>25</v>
      </c>
    </row>
    <row r="55" spans="1:14" x14ac:dyDescent="0.2">
      <c r="A55">
        <v>23</v>
      </c>
      <c r="B55">
        <v>3</v>
      </c>
      <c r="D55" t="s">
        <v>6</v>
      </c>
      <c r="E55" t="s">
        <v>8</v>
      </c>
      <c r="F55">
        <v>1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6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6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32</v>
      </c>
      <c r="B58">
        <v>3</v>
      </c>
      <c r="D58" t="s">
        <v>6</v>
      </c>
      <c r="E58" t="s">
        <v>8</v>
      </c>
      <c r="F58">
        <v>3</v>
      </c>
      <c r="G58">
        <v>2</v>
      </c>
      <c r="N58" t="s">
        <v>25</v>
      </c>
    </row>
    <row r="59" spans="1:14" x14ac:dyDescent="0.2">
      <c r="A59">
        <v>33</v>
      </c>
      <c r="B59">
        <v>3</v>
      </c>
      <c r="D59" t="s">
        <v>6</v>
      </c>
      <c r="E59" t="s">
        <v>8</v>
      </c>
      <c r="F59">
        <v>3</v>
      </c>
      <c r="G59">
        <v>3</v>
      </c>
      <c r="N59" t="s">
        <v>25</v>
      </c>
    </row>
    <row r="60" spans="1:14" x14ac:dyDescent="0.2">
      <c r="A60">
        <v>34</v>
      </c>
      <c r="B60">
        <v>3</v>
      </c>
      <c r="D60" t="s">
        <v>6</v>
      </c>
      <c r="E60" t="s">
        <v>8</v>
      </c>
      <c r="F60">
        <v>3</v>
      </c>
      <c r="G60">
        <v>4</v>
      </c>
      <c r="N60" t="s">
        <v>25</v>
      </c>
    </row>
    <row r="61" spans="1:14" x14ac:dyDescent="0.2">
      <c r="A61">
        <v>25</v>
      </c>
      <c r="B61">
        <v>3</v>
      </c>
      <c r="D61" t="s">
        <v>6</v>
      </c>
      <c r="E61" t="s">
        <v>8</v>
      </c>
      <c r="F61">
        <v>1</v>
      </c>
      <c r="G61">
        <v>5</v>
      </c>
      <c r="N61" t="s">
        <v>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dimension ref="A1:O57"/>
  <sheetViews>
    <sheetView tabSelected="1" topLeftCell="A8" zoomScale="75" workbookViewId="0">
      <selection activeCell="I42" sqref="I42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4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4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4" ht="17" thickBot="1" x14ac:dyDescent="0.25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4" x14ac:dyDescent="0.2">
      <c r="A20">
        <v>7</v>
      </c>
      <c r="B20">
        <v>2</v>
      </c>
      <c r="D20" t="s">
        <v>7</v>
      </c>
      <c r="E20" s="10" t="s">
        <v>9</v>
      </c>
      <c r="F20" s="11">
        <v>2</v>
      </c>
      <c r="G20" s="12">
        <v>2</v>
      </c>
      <c r="N20" t="s">
        <v>25</v>
      </c>
    </row>
    <row r="21" spans="1:14" x14ac:dyDescent="0.2">
      <c r="A21">
        <v>3</v>
      </c>
      <c r="B21">
        <v>2</v>
      </c>
      <c r="D21" t="s">
        <v>7</v>
      </c>
      <c r="E21" s="13" t="s">
        <v>9</v>
      </c>
      <c r="F21" s="3">
        <v>1</v>
      </c>
      <c r="G21" s="14">
        <v>3</v>
      </c>
      <c r="N21" t="s">
        <v>25</v>
      </c>
    </row>
    <row r="22" spans="1:14" x14ac:dyDescent="0.2">
      <c r="A22">
        <v>4</v>
      </c>
      <c r="B22">
        <v>2</v>
      </c>
      <c r="D22" t="s">
        <v>7</v>
      </c>
      <c r="E22" s="13" t="s">
        <v>9</v>
      </c>
      <c r="F22" s="3">
        <v>1</v>
      </c>
      <c r="G22" s="14">
        <v>4</v>
      </c>
      <c r="N22" t="s">
        <v>25</v>
      </c>
    </row>
    <row r="23" spans="1:14" ht="17" thickBot="1" x14ac:dyDescent="0.25">
      <c r="A23">
        <v>5</v>
      </c>
      <c r="B23">
        <v>2</v>
      </c>
      <c r="D23" t="s">
        <v>7</v>
      </c>
      <c r="E23" s="15" t="s">
        <v>9</v>
      </c>
      <c r="F23" s="16">
        <v>1</v>
      </c>
      <c r="G23" s="17">
        <v>5</v>
      </c>
      <c r="N23" t="s">
        <v>25</v>
      </c>
    </row>
    <row r="24" spans="1:14" x14ac:dyDescent="0.2">
      <c r="A24">
        <v>11</v>
      </c>
      <c r="B24">
        <v>2</v>
      </c>
      <c r="D24" t="s">
        <v>7</v>
      </c>
      <c r="E24" s="10" t="s">
        <v>9</v>
      </c>
      <c r="F24" s="11">
        <v>3</v>
      </c>
      <c r="G24" s="12">
        <v>1</v>
      </c>
      <c r="N24" t="s">
        <v>25</v>
      </c>
    </row>
    <row r="25" spans="1:14" x14ac:dyDescent="0.2">
      <c r="A25">
        <v>12</v>
      </c>
      <c r="B25">
        <v>2</v>
      </c>
      <c r="D25" t="s">
        <v>7</v>
      </c>
      <c r="E25" s="13" t="s">
        <v>9</v>
      </c>
      <c r="F25" s="3">
        <v>3</v>
      </c>
      <c r="G25" s="14">
        <v>2</v>
      </c>
      <c r="N25" t="s">
        <v>25</v>
      </c>
    </row>
    <row r="26" spans="1:14" x14ac:dyDescent="0.2">
      <c r="A26">
        <v>13</v>
      </c>
      <c r="B26">
        <v>2</v>
      </c>
      <c r="D26" t="s">
        <v>7</v>
      </c>
      <c r="E26" s="13" t="s">
        <v>9</v>
      </c>
      <c r="F26" s="3">
        <v>3</v>
      </c>
      <c r="G26" s="14">
        <v>3</v>
      </c>
      <c r="N26" t="s">
        <v>25</v>
      </c>
    </row>
    <row r="27" spans="1:14" x14ac:dyDescent="0.2">
      <c r="A27">
        <v>9</v>
      </c>
      <c r="B27">
        <v>2</v>
      </c>
      <c r="D27" t="s">
        <v>7</v>
      </c>
      <c r="E27" s="13" t="s">
        <v>9</v>
      </c>
      <c r="F27" s="3">
        <v>2</v>
      </c>
      <c r="G27" s="14">
        <v>4</v>
      </c>
      <c r="N27" t="s">
        <v>25</v>
      </c>
    </row>
    <row r="28" spans="1:14" ht="17" thickBot="1" x14ac:dyDescent="0.25">
      <c r="A28">
        <v>15</v>
      </c>
      <c r="B28">
        <v>2</v>
      </c>
      <c r="D28" t="s">
        <v>7</v>
      </c>
      <c r="E28" s="15" t="s">
        <v>9</v>
      </c>
      <c r="F28" s="16">
        <v>3</v>
      </c>
      <c r="G28" s="17">
        <v>5</v>
      </c>
      <c r="N28" t="s">
        <v>25</v>
      </c>
    </row>
    <row r="29" spans="1:14" x14ac:dyDescent="0.2">
      <c r="A29">
        <v>16</v>
      </c>
      <c r="B29">
        <v>2</v>
      </c>
      <c r="D29" t="s">
        <v>7</v>
      </c>
      <c r="E29" s="10" t="s">
        <v>9</v>
      </c>
      <c r="F29" s="11">
        <v>4</v>
      </c>
      <c r="G29" s="12">
        <v>1</v>
      </c>
      <c r="N29" t="s">
        <v>25</v>
      </c>
    </row>
    <row r="30" spans="1:14" x14ac:dyDescent="0.2">
      <c r="A30">
        <v>17</v>
      </c>
      <c r="B30">
        <v>2</v>
      </c>
      <c r="D30" t="s">
        <v>7</v>
      </c>
      <c r="E30" s="13" t="s">
        <v>9</v>
      </c>
      <c r="F30" s="3">
        <v>4</v>
      </c>
      <c r="G30" s="14">
        <v>2</v>
      </c>
      <c r="N30" t="s">
        <v>25</v>
      </c>
    </row>
    <row r="31" spans="1:14" x14ac:dyDescent="0.2">
      <c r="A31">
        <v>18</v>
      </c>
      <c r="B31">
        <v>2</v>
      </c>
      <c r="D31" t="s">
        <v>7</v>
      </c>
      <c r="E31" s="13" t="s">
        <v>9</v>
      </c>
      <c r="F31" s="3">
        <v>4</v>
      </c>
      <c r="G31" s="14">
        <v>3</v>
      </c>
      <c r="N31" t="s">
        <v>25</v>
      </c>
    </row>
    <row r="32" spans="1:14" x14ac:dyDescent="0.2">
      <c r="A32">
        <v>19</v>
      </c>
      <c r="B32">
        <v>2</v>
      </c>
      <c r="D32" t="s">
        <v>7</v>
      </c>
      <c r="E32" s="13" t="s">
        <v>9</v>
      </c>
      <c r="F32" s="3">
        <v>4</v>
      </c>
      <c r="G32" s="14">
        <v>4</v>
      </c>
      <c r="N32" t="s">
        <v>25</v>
      </c>
    </row>
    <row r="33" spans="1:14" ht="17" thickBot="1" x14ac:dyDescent="0.25">
      <c r="A33">
        <v>10</v>
      </c>
      <c r="B33">
        <v>2</v>
      </c>
      <c r="D33" t="s">
        <v>7</v>
      </c>
      <c r="E33" s="15" t="s">
        <v>9</v>
      </c>
      <c r="F33" s="16">
        <v>2</v>
      </c>
      <c r="G33" s="17">
        <v>5</v>
      </c>
      <c r="N33" t="s">
        <v>25</v>
      </c>
    </row>
    <row r="34" spans="1:14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4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4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4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4" x14ac:dyDescent="0.2">
      <c r="A38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7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7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7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7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7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7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7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7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7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7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7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7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7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7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7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22</v>
      </c>
      <c r="B54">
        <v>3</v>
      </c>
      <c r="D54" t="s">
        <v>7</v>
      </c>
      <c r="E54" t="s">
        <v>8</v>
      </c>
      <c r="F54">
        <v>1</v>
      </c>
      <c r="G54">
        <v>2</v>
      </c>
      <c r="N54" t="s">
        <v>25</v>
      </c>
    </row>
    <row r="55" spans="1:14" x14ac:dyDescent="0.2">
      <c r="A55">
        <v>28</v>
      </c>
      <c r="B55">
        <v>3</v>
      </c>
      <c r="D55" t="s">
        <v>7</v>
      </c>
      <c r="E55" t="s">
        <v>8</v>
      </c>
      <c r="F55">
        <v>2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7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7</v>
      </c>
      <c r="E57" t="s">
        <v>8</v>
      </c>
      <c r="F57">
        <v>2</v>
      </c>
      <c r="G57">
        <v>5</v>
      </c>
      <c r="N5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30"/>
  <sheetViews>
    <sheetView workbookViewId="0">
      <selection activeCell="A17" sqref="A17:XFD30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1</v>
      </c>
      <c r="D17" t="s">
        <v>7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1</v>
      </c>
      <c r="D18" t="s">
        <v>7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1</v>
      </c>
      <c r="D19" t="s">
        <v>7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1</v>
      </c>
      <c r="D20" t="s">
        <v>7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1</v>
      </c>
      <c r="D21" t="s">
        <v>7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1</v>
      </c>
      <c r="D22" t="s">
        <v>7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1</v>
      </c>
      <c r="D23" t="s">
        <v>7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9</v>
      </c>
      <c r="B24">
        <v>1</v>
      </c>
      <c r="D24" t="s">
        <v>7</v>
      </c>
      <c r="E24" t="s">
        <v>8</v>
      </c>
      <c r="F24">
        <v>1</v>
      </c>
      <c r="G24">
        <v>1</v>
      </c>
      <c r="N24" t="s">
        <v>28</v>
      </c>
    </row>
    <row r="25" spans="1:14" x14ac:dyDescent="0.2">
      <c r="A25">
        <v>10</v>
      </c>
      <c r="B25">
        <v>1</v>
      </c>
      <c r="D25" t="s">
        <v>7</v>
      </c>
      <c r="E25" t="s">
        <v>8</v>
      </c>
      <c r="F25">
        <v>2</v>
      </c>
      <c r="G25">
        <v>1</v>
      </c>
      <c r="N25" t="s">
        <v>28</v>
      </c>
    </row>
    <row r="26" spans="1:14" x14ac:dyDescent="0.2">
      <c r="A26">
        <v>11</v>
      </c>
      <c r="B26">
        <v>1</v>
      </c>
      <c r="D26" t="s">
        <v>7</v>
      </c>
      <c r="E26" t="s">
        <v>8</v>
      </c>
      <c r="F26">
        <v>3</v>
      </c>
      <c r="G26">
        <v>1</v>
      </c>
      <c r="N26" t="s">
        <v>28</v>
      </c>
    </row>
    <row r="27" spans="1:14" x14ac:dyDescent="0.2">
      <c r="A27">
        <v>12</v>
      </c>
      <c r="B27">
        <v>1</v>
      </c>
      <c r="D27" t="s">
        <v>7</v>
      </c>
      <c r="E27" t="s">
        <v>8</v>
      </c>
      <c r="F27">
        <v>4</v>
      </c>
      <c r="G27">
        <v>1</v>
      </c>
      <c r="N27" t="s">
        <v>28</v>
      </c>
    </row>
    <row r="28" spans="1:14" x14ac:dyDescent="0.2">
      <c r="A28">
        <v>13</v>
      </c>
      <c r="B28">
        <v>1</v>
      </c>
      <c r="D28" t="s">
        <v>7</v>
      </c>
      <c r="E28" t="s">
        <v>8</v>
      </c>
      <c r="F28">
        <v>5</v>
      </c>
      <c r="G28">
        <v>1</v>
      </c>
      <c r="N28" t="s">
        <v>28</v>
      </c>
    </row>
    <row r="29" spans="1:14" x14ac:dyDescent="0.2">
      <c r="A29">
        <v>14</v>
      </c>
      <c r="B29">
        <v>1</v>
      </c>
      <c r="D29" t="s">
        <v>7</v>
      </c>
      <c r="E29" t="s">
        <v>8</v>
      </c>
      <c r="F29">
        <v>6</v>
      </c>
      <c r="G29">
        <v>1</v>
      </c>
      <c r="N29" t="s">
        <v>28</v>
      </c>
    </row>
    <row r="30" spans="1:14" x14ac:dyDescent="0.2">
      <c r="A30">
        <v>15</v>
      </c>
      <c r="B30">
        <v>1</v>
      </c>
      <c r="D30" t="s">
        <v>7</v>
      </c>
      <c r="E30" t="s">
        <v>8</v>
      </c>
      <c r="F30">
        <v>7</v>
      </c>
      <c r="G30">
        <v>1</v>
      </c>
      <c r="N3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Experiments</vt:lpstr>
      <vt:lpstr>Weight of Food</vt:lpstr>
      <vt:lpstr>Template Food per Cage</vt:lpstr>
      <vt:lpstr>Lab</vt:lpstr>
      <vt:lpstr>Template Wild</vt:lpstr>
      <vt:lpstr>Male 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Microsoft Office User</cp:lastModifiedBy>
  <cp:lastPrinted>2018-11-06T11:12:06Z</cp:lastPrinted>
  <dcterms:created xsi:type="dcterms:W3CDTF">2018-08-09T20:51:25Z</dcterms:created>
  <dcterms:modified xsi:type="dcterms:W3CDTF">2018-11-15T15:58:47Z</dcterms:modified>
</cp:coreProperties>
</file>