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3B00B520-3994-6745-8310-8163C21FD716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put" sheetId="1" r:id="rId1"/>
    <sheet name="Waypoints" sheetId="2" state="hidden" r:id="rId2"/>
    <sheet name="Data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2" i="2" l="1"/>
  <c r="A1001" i="2"/>
  <c r="J1000" i="2"/>
  <c r="L1000" i="2" s="1"/>
  <c r="M1000" i="2" s="1"/>
  <c r="F1000" i="2"/>
  <c r="H1000" i="2" s="1"/>
  <c r="I1000" i="2" s="1"/>
  <c r="B1000" i="2"/>
  <c r="F1010" i="3" s="1"/>
  <c r="A1000" i="2"/>
  <c r="C1010" i="3" s="1"/>
  <c r="J999" i="2"/>
  <c r="L999" i="2" s="1"/>
  <c r="M999" i="2" s="1"/>
  <c r="F999" i="2"/>
  <c r="H999" i="2" s="1"/>
  <c r="I999" i="2" s="1"/>
  <c r="B999" i="2"/>
  <c r="F1009" i="3" s="1"/>
  <c r="A999" i="2"/>
  <c r="C1009" i="3" s="1"/>
  <c r="J998" i="2"/>
  <c r="L998" i="2" s="1"/>
  <c r="M998" i="2" s="1"/>
  <c r="F998" i="2"/>
  <c r="H998" i="2" s="1"/>
  <c r="I998" i="2" s="1"/>
  <c r="B998" i="2"/>
  <c r="F1008" i="3" s="1"/>
  <c r="A998" i="2"/>
  <c r="C1008" i="3" s="1"/>
  <c r="J997" i="2"/>
  <c r="K997" i="2" s="1"/>
  <c r="H997" i="2"/>
  <c r="I997" i="2" s="1"/>
  <c r="F997" i="2"/>
  <c r="G997" i="2" s="1"/>
  <c r="B997" i="2"/>
  <c r="F1007" i="3" s="1"/>
  <c r="A997" i="2"/>
  <c r="C1007" i="3" s="1"/>
  <c r="J996" i="2"/>
  <c r="L996" i="2" s="1"/>
  <c r="M996" i="2" s="1"/>
  <c r="F996" i="2"/>
  <c r="H996" i="2" s="1"/>
  <c r="I996" i="2" s="1"/>
  <c r="B996" i="2"/>
  <c r="F1006" i="3" s="1"/>
  <c r="A996" i="2"/>
  <c r="C1006" i="3" s="1"/>
  <c r="J995" i="2"/>
  <c r="L995" i="2" s="1"/>
  <c r="M995" i="2" s="1"/>
  <c r="F995" i="2"/>
  <c r="H995" i="2" s="1"/>
  <c r="I995" i="2" s="1"/>
  <c r="B995" i="2"/>
  <c r="F1005" i="3" s="1"/>
  <c r="A995" i="2"/>
  <c r="C1005" i="3" s="1"/>
  <c r="J994" i="2"/>
  <c r="L994" i="2" s="1"/>
  <c r="M994" i="2" s="1"/>
  <c r="F994" i="2"/>
  <c r="H994" i="2" s="1"/>
  <c r="I994" i="2" s="1"/>
  <c r="B994" i="2"/>
  <c r="F1004" i="3" s="1"/>
  <c r="A994" i="2"/>
  <c r="C1004" i="3" s="1"/>
  <c r="L993" i="2"/>
  <c r="M993" i="2" s="1"/>
  <c r="K993" i="2"/>
  <c r="D993" i="2" s="1"/>
  <c r="J993" i="2"/>
  <c r="F993" i="2"/>
  <c r="H993" i="2" s="1"/>
  <c r="I993" i="2" s="1"/>
  <c r="B993" i="2"/>
  <c r="F1003" i="3" s="1"/>
  <c r="A993" i="2"/>
  <c r="C1003" i="3" s="1"/>
  <c r="J992" i="2"/>
  <c r="L992" i="2" s="1"/>
  <c r="M992" i="2" s="1"/>
  <c r="F992" i="2"/>
  <c r="H992" i="2" s="1"/>
  <c r="I992" i="2" s="1"/>
  <c r="B992" i="2"/>
  <c r="F1002" i="3" s="1"/>
  <c r="A992" i="2"/>
  <c r="C1002" i="3" s="1"/>
  <c r="J991" i="2"/>
  <c r="L991" i="2" s="1"/>
  <c r="M991" i="2" s="1"/>
  <c r="F991" i="2"/>
  <c r="H991" i="2" s="1"/>
  <c r="I991" i="2" s="1"/>
  <c r="B991" i="2"/>
  <c r="F1001" i="3" s="1"/>
  <c r="A991" i="2"/>
  <c r="C1001" i="3" s="1"/>
  <c r="J990" i="2"/>
  <c r="L990" i="2" s="1"/>
  <c r="M990" i="2" s="1"/>
  <c r="F990" i="2"/>
  <c r="H990" i="2" s="1"/>
  <c r="I990" i="2" s="1"/>
  <c r="B990" i="2"/>
  <c r="F1000" i="3" s="1"/>
  <c r="A990" i="2"/>
  <c r="C1000" i="3" s="1"/>
  <c r="J989" i="2"/>
  <c r="K989" i="2" s="1"/>
  <c r="F989" i="2"/>
  <c r="G989" i="2" s="1"/>
  <c r="B989" i="2"/>
  <c r="F999" i="3" s="1"/>
  <c r="A989" i="2"/>
  <c r="C999" i="3" s="1"/>
  <c r="J988" i="2"/>
  <c r="L988" i="2" s="1"/>
  <c r="M988" i="2" s="1"/>
  <c r="F988" i="2"/>
  <c r="H988" i="2" s="1"/>
  <c r="I988" i="2" s="1"/>
  <c r="B988" i="2"/>
  <c r="F998" i="3" s="1"/>
  <c r="A988" i="2"/>
  <c r="C998" i="3" s="1"/>
  <c r="J987" i="2"/>
  <c r="L987" i="2" s="1"/>
  <c r="M987" i="2" s="1"/>
  <c r="F987" i="2"/>
  <c r="H987" i="2" s="1"/>
  <c r="I987" i="2" s="1"/>
  <c r="B987" i="2"/>
  <c r="F997" i="3" s="1"/>
  <c r="A987" i="2"/>
  <c r="C997" i="3" s="1"/>
  <c r="J986" i="2"/>
  <c r="L986" i="2" s="1"/>
  <c r="M986" i="2" s="1"/>
  <c r="F986" i="2"/>
  <c r="H986" i="2" s="1"/>
  <c r="I986" i="2" s="1"/>
  <c r="B986" i="2"/>
  <c r="F996" i="3" s="1"/>
  <c r="A986" i="2"/>
  <c r="C996" i="3" s="1"/>
  <c r="J985" i="2"/>
  <c r="K985" i="2" s="1"/>
  <c r="F985" i="2"/>
  <c r="G985" i="2" s="1"/>
  <c r="B985" i="2"/>
  <c r="F995" i="3" s="1"/>
  <c r="A985" i="2"/>
  <c r="C995" i="3" s="1"/>
  <c r="J984" i="2"/>
  <c r="L984" i="2" s="1"/>
  <c r="M984" i="2" s="1"/>
  <c r="F984" i="2"/>
  <c r="H984" i="2" s="1"/>
  <c r="I984" i="2" s="1"/>
  <c r="B984" i="2"/>
  <c r="F994" i="3" s="1"/>
  <c r="A984" i="2"/>
  <c r="C994" i="3" s="1"/>
  <c r="J983" i="2"/>
  <c r="L983" i="2" s="1"/>
  <c r="M983" i="2" s="1"/>
  <c r="F983" i="2"/>
  <c r="H983" i="2" s="1"/>
  <c r="I983" i="2" s="1"/>
  <c r="B983" i="2"/>
  <c r="F993" i="3" s="1"/>
  <c r="A983" i="2"/>
  <c r="C993" i="3" s="1"/>
  <c r="J982" i="2"/>
  <c r="L982" i="2" s="1"/>
  <c r="M982" i="2" s="1"/>
  <c r="F982" i="2"/>
  <c r="H982" i="2" s="1"/>
  <c r="I982" i="2" s="1"/>
  <c r="B982" i="2"/>
  <c r="F992" i="3" s="1"/>
  <c r="A982" i="2"/>
  <c r="C992" i="3" s="1"/>
  <c r="J981" i="2"/>
  <c r="K981" i="2" s="1"/>
  <c r="F981" i="2"/>
  <c r="G981" i="2" s="1"/>
  <c r="B981" i="2"/>
  <c r="F991" i="3" s="1"/>
  <c r="A981" i="2"/>
  <c r="C991" i="3" s="1"/>
  <c r="J980" i="2"/>
  <c r="L980" i="2" s="1"/>
  <c r="M980" i="2" s="1"/>
  <c r="G980" i="2"/>
  <c r="F980" i="2"/>
  <c r="H980" i="2" s="1"/>
  <c r="I980" i="2" s="1"/>
  <c r="B980" i="2"/>
  <c r="F990" i="3" s="1"/>
  <c r="A980" i="2"/>
  <c r="C990" i="3" s="1"/>
  <c r="J979" i="2"/>
  <c r="L979" i="2" s="1"/>
  <c r="M979" i="2" s="1"/>
  <c r="F979" i="2"/>
  <c r="H979" i="2" s="1"/>
  <c r="I979" i="2" s="1"/>
  <c r="B979" i="2"/>
  <c r="F989" i="3" s="1"/>
  <c r="A979" i="2"/>
  <c r="C989" i="3" s="1"/>
  <c r="J978" i="2"/>
  <c r="L978" i="2" s="1"/>
  <c r="M978" i="2" s="1"/>
  <c r="F978" i="2"/>
  <c r="H978" i="2" s="1"/>
  <c r="I978" i="2" s="1"/>
  <c r="B978" i="2"/>
  <c r="F988" i="3" s="1"/>
  <c r="A978" i="2"/>
  <c r="C988" i="3" s="1"/>
  <c r="J977" i="2"/>
  <c r="L977" i="2" s="1"/>
  <c r="M977" i="2" s="1"/>
  <c r="F977" i="2"/>
  <c r="H977" i="2" s="1"/>
  <c r="I977" i="2" s="1"/>
  <c r="B977" i="2"/>
  <c r="F987" i="3" s="1"/>
  <c r="A977" i="2"/>
  <c r="C987" i="3" s="1"/>
  <c r="J976" i="2"/>
  <c r="L976" i="2" s="1"/>
  <c r="M976" i="2" s="1"/>
  <c r="F976" i="2"/>
  <c r="H976" i="2" s="1"/>
  <c r="I976" i="2" s="1"/>
  <c r="B976" i="2"/>
  <c r="F986" i="3" s="1"/>
  <c r="A976" i="2"/>
  <c r="C986" i="3" s="1"/>
  <c r="J975" i="2"/>
  <c r="L975" i="2" s="1"/>
  <c r="M975" i="2" s="1"/>
  <c r="I975" i="2"/>
  <c r="F975" i="2"/>
  <c r="H975" i="2" s="1"/>
  <c r="B975" i="2"/>
  <c r="F985" i="3" s="1"/>
  <c r="A975" i="2"/>
  <c r="C985" i="3" s="1"/>
  <c r="J974" i="2"/>
  <c r="L974" i="2" s="1"/>
  <c r="M974" i="2" s="1"/>
  <c r="I974" i="2"/>
  <c r="G974" i="2"/>
  <c r="F974" i="2"/>
  <c r="H974" i="2" s="1"/>
  <c r="B974" i="2"/>
  <c r="F984" i="3" s="1"/>
  <c r="A974" i="2"/>
  <c r="C984" i="3" s="1"/>
  <c r="K973" i="2"/>
  <c r="J973" i="2"/>
  <c r="L973" i="2" s="1"/>
  <c r="M973" i="2" s="1"/>
  <c r="F973" i="2"/>
  <c r="H973" i="2" s="1"/>
  <c r="I973" i="2" s="1"/>
  <c r="B973" i="2"/>
  <c r="F983" i="3" s="1"/>
  <c r="A973" i="2"/>
  <c r="C983" i="3" s="1"/>
  <c r="J972" i="2"/>
  <c r="L972" i="2" s="1"/>
  <c r="M972" i="2" s="1"/>
  <c r="G972" i="2"/>
  <c r="F972" i="2"/>
  <c r="H972" i="2" s="1"/>
  <c r="I972" i="2" s="1"/>
  <c r="B972" i="2"/>
  <c r="F982" i="3" s="1"/>
  <c r="A972" i="2"/>
  <c r="C982" i="3" s="1"/>
  <c r="J971" i="2"/>
  <c r="L971" i="2" s="1"/>
  <c r="M971" i="2" s="1"/>
  <c r="I971" i="2"/>
  <c r="G971" i="2"/>
  <c r="F971" i="2"/>
  <c r="H971" i="2" s="1"/>
  <c r="B971" i="2"/>
  <c r="F981" i="3" s="1"/>
  <c r="A971" i="2"/>
  <c r="C981" i="3" s="1"/>
  <c r="J970" i="2"/>
  <c r="L970" i="2" s="1"/>
  <c r="M970" i="2" s="1"/>
  <c r="G970" i="2"/>
  <c r="F970" i="2"/>
  <c r="H970" i="2" s="1"/>
  <c r="I970" i="2" s="1"/>
  <c r="B970" i="2"/>
  <c r="F980" i="3" s="1"/>
  <c r="A970" i="2"/>
  <c r="C980" i="3" s="1"/>
  <c r="K969" i="2"/>
  <c r="J969" i="2"/>
  <c r="L969" i="2" s="1"/>
  <c r="M969" i="2" s="1"/>
  <c r="F969" i="2"/>
  <c r="H969" i="2" s="1"/>
  <c r="I969" i="2" s="1"/>
  <c r="B969" i="2"/>
  <c r="F979" i="3" s="1"/>
  <c r="A969" i="2"/>
  <c r="C979" i="3" s="1"/>
  <c r="J968" i="2"/>
  <c r="L968" i="2" s="1"/>
  <c r="M968" i="2" s="1"/>
  <c r="G968" i="2"/>
  <c r="F968" i="2"/>
  <c r="H968" i="2" s="1"/>
  <c r="I968" i="2" s="1"/>
  <c r="B968" i="2"/>
  <c r="F978" i="3" s="1"/>
  <c r="A968" i="2"/>
  <c r="C978" i="3" s="1"/>
  <c r="J967" i="2"/>
  <c r="L967" i="2" s="1"/>
  <c r="M967" i="2" s="1"/>
  <c r="G967" i="2"/>
  <c r="F967" i="2"/>
  <c r="H967" i="2" s="1"/>
  <c r="I967" i="2" s="1"/>
  <c r="B967" i="2"/>
  <c r="F977" i="3" s="1"/>
  <c r="A967" i="2"/>
  <c r="C977" i="3" s="1"/>
  <c r="J966" i="2"/>
  <c r="L966" i="2" s="1"/>
  <c r="M966" i="2" s="1"/>
  <c r="F966" i="2"/>
  <c r="H966" i="2" s="1"/>
  <c r="I966" i="2" s="1"/>
  <c r="B966" i="2"/>
  <c r="F976" i="3" s="1"/>
  <c r="A966" i="2"/>
  <c r="C976" i="3" s="1"/>
  <c r="J965" i="2"/>
  <c r="L965" i="2" s="1"/>
  <c r="M965" i="2" s="1"/>
  <c r="F965" i="2"/>
  <c r="H965" i="2" s="1"/>
  <c r="I965" i="2" s="1"/>
  <c r="B965" i="2"/>
  <c r="F975" i="3" s="1"/>
  <c r="A965" i="2"/>
  <c r="C975" i="3" s="1"/>
  <c r="J964" i="2"/>
  <c r="L964" i="2" s="1"/>
  <c r="M964" i="2" s="1"/>
  <c r="F964" i="2"/>
  <c r="H964" i="2" s="1"/>
  <c r="I964" i="2" s="1"/>
  <c r="B964" i="2"/>
  <c r="F974" i="3" s="1"/>
  <c r="A964" i="2"/>
  <c r="C974" i="3" s="1"/>
  <c r="J963" i="2"/>
  <c r="L963" i="2" s="1"/>
  <c r="M963" i="2" s="1"/>
  <c r="G963" i="2"/>
  <c r="F963" i="2"/>
  <c r="H963" i="2" s="1"/>
  <c r="I963" i="2" s="1"/>
  <c r="B963" i="2"/>
  <c r="F973" i="3" s="1"/>
  <c r="A963" i="2"/>
  <c r="C973" i="3" s="1"/>
  <c r="J962" i="2"/>
  <c r="L962" i="2" s="1"/>
  <c r="M962" i="2" s="1"/>
  <c r="F962" i="2"/>
  <c r="H962" i="2" s="1"/>
  <c r="I962" i="2" s="1"/>
  <c r="B962" i="2"/>
  <c r="F972" i="3" s="1"/>
  <c r="A962" i="2"/>
  <c r="C972" i="3" s="1"/>
  <c r="J961" i="2"/>
  <c r="L961" i="2" s="1"/>
  <c r="M961" i="2" s="1"/>
  <c r="F961" i="2"/>
  <c r="H961" i="2" s="1"/>
  <c r="I961" i="2" s="1"/>
  <c r="B961" i="2"/>
  <c r="F971" i="3" s="1"/>
  <c r="A961" i="2"/>
  <c r="C971" i="3" s="1"/>
  <c r="J960" i="2"/>
  <c r="L960" i="2" s="1"/>
  <c r="M960" i="2" s="1"/>
  <c r="F960" i="2"/>
  <c r="H960" i="2" s="1"/>
  <c r="I960" i="2" s="1"/>
  <c r="B960" i="2"/>
  <c r="F970" i="3" s="1"/>
  <c r="A960" i="2"/>
  <c r="C970" i="3" s="1"/>
  <c r="J959" i="2"/>
  <c r="L959" i="2" s="1"/>
  <c r="M959" i="2" s="1"/>
  <c r="F959" i="2"/>
  <c r="H959" i="2" s="1"/>
  <c r="I959" i="2" s="1"/>
  <c r="B959" i="2"/>
  <c r="F969" i="3" s="1"/>
  <c r="A959" i="2"/>
  <c r="C969" i="3" s="1"/>
  <c r="J958" i="2"/>
  <c r="L958" i="2" s="1"/>
  <c r="M958" i="2" s="1"/>
  <c r="F958" i="2"/>
  <c r="H958" i="2" s="1"/>
  <c r="I958" i="2" s="1"/>
  <c r="B958" i="2"/>
  <c r="F968" i="3" s="1"/>
  <c r="A958" i="2"/>
  <c r="C968" i="3" s="1"/>
  <c r="J957" i="2"/>
  <c r="L957" i="2" s="1"/>
  <c r="M957" i="2" s="1"/>
  <c r="F957" i="2"/>
  <c r="H957" i="2" s="1"/>
  <c r="I957" i="2" s="1"/>
  <c r="B957" i="2"/>
  <c r="F967" i="3" s="1"/>
  <c r="A957" i="2"/>
  <c r="C967" i="3" s="1"/>
  <c r="K956" i="2"/>
  <c r="J956" i="2"/>
  <c r="L956" i="2" s="1"/>
  <c r="M956" i="2" s="1"/>
  <c r="F956" i="2"/>
  <c r="H956" i="2" s="1"/>
  <c r="I956" i="2" s="1"/>
  <c r="B956" i="2"/>
  <c r="F966" i="3" s="1"/>
  <c r="A956" i="2"/>
  <c r="C966" i="3" s="1"/>
  <c r="J955" i="2"/>
  <c r="L955" i="2" s="1"/>
  <c r="M955" i="2" s="1"/>
  <c r="F955" i="2"/>
  <c r="H955" i="2" s="1"/>
  <c r="I955" i="2" s="1"/>
  <c r="B955" i="2"/>
  <c r="F965" i="3" s="1"/>
  <c r="A955" i="2"/>
  <c r="C965" i="3" s="1"/>
  <c r="J954" i="2"/>
  <c r="L954" i="2" s="1"/>
  <c r="M954" i="2" s="1"/>
  <c r="F954" i="2"/>
  <c r="H954" i="2" s="1"/>
  <c r="I954" i="2" s="1"/>
  <c r="B954" i="2"/>
  <c r="F964" i="3" s="1"/>
  <c r="A954" i="2"/>
  <c r="C964" i="3" s="1"/>
  <c r="J953" i="2"/>
  <c r="L953" i="2" s="1"/>
  <c r="M953" i="2" s="1"/>
  <c r="F953" i="2"/>
  <c r="H953" i="2" s="1"/>
  <c r="I953" i="2" s="1"/>
  <c r="B953" i="2"/>
  <c r="F963" i="3" s="1"/>
  <c r="A953" i="2"/>
  <c r="C963" i="3" s="1"/>
  <c r="K952" i="2"/>
  <c r="J952" i="2"/>
  <c r="L952" i="2" s="1"/>
  <c r="M952" i="2" s="1"/>
  <c r="F952" i="2"/>
  <c r="H952" i="2" s="1"/>
  <c r="I952" i="2" s="1"/>
  <c r="B952" i="2"/>
  <c r="F962" i="3" s="1"/>
  <c r="A952" i="2"/>
  <c r="C962" i="3" s="1"/>
  <c r="J951" i="2"/>
  <c r="L951" i="2" s="1"/>
  <c r="M951" i="2" s="1"/>
  <c r="F951" i="2"/>
  <c r="H951" i="2" s="1"/>
  <c r="I951" i="2" s="1"/>
  <c r="B951" i="2"/>
  <c r="F961" i="3" s="1"/>
  <c r="A951" i="2"/>
  <c r="C961" i="3" s="1"/>
  <c r="J950" i="2"/>
  <c r="L950" i="2" s="1"/>
  <c r="M950" i="2" s="1"/>
  <c r="F950" i="2"/>
  <c r="H950" i="2" s="1"/>
  <c r="I950" i="2" s="1"/>
  <c r="B950" i="2"/>
  <c r="F960" i="3" s="1"/>
  <c r="A950" i="2"/>
  <c r="C960" i="3" s="1"/>
  <c r="J949" i="2"/>
  <c r="L949" i="2" s="1"/>
  <c r="M949" i="2" s="1"/>
  <c r="F949" i="2"/>
  <c r="H949" i="2" s="1"/>
  <c r="I949" i="2" s="1"/>
  <c r="B949" i="2"/>
  <c r="F959" i="3" s="1"/>
  <c r="A949" i="2"/>
  <c r="C959" i="3" s="1"/>
  <c r="K948" i="2"/>
  <c r="J948" i="2"/>
  <c r="L948" i="2" s="1"/>
  <c r="M948" i="2" s="1"/>
  <c r="F948" i="2"/>
  <c r="H948" i="2" s="1"/>
  <c r="I948" i="2" s="1"/>
  <c r="B948" i="2"/>
  <c r="F958" i="3" s="1"/>
  <c r="A948" i="2"/>
  <c r="C958" i="3" s="1"/>
  <c r="J947" i="2"/>
  <c r="L947" i="2" s="1"/>
  <c r="M947" i="2" s="1"/>
  <c r="F947" i="2"/>
  <c r="H947" i="2" s="1"/>
  <c r="I947" i="2" s="1"/>
  <c r="B947" i="2"/>
  <c r="F957" i="3" s="1"/>
  <c r="A947" i="2"/>
  <c r="C957" i="3" s="1"/>
  <c r="J946" i="2"/>
  <c r="L946" i="2" s="1"/>
  <c r="M946" i="2" s="1"/>
  <c r="F946" i="2"/>
  <c r="H946" i="2" s="1"/>
  <c r="I946" i="2" s="1"/>
  <c r="B946" i="2"/>
  <c r="F956" i="3" s="1"/>
  <c r="A946" i="2"/>
  <c r="C956" i="3" s="1"/>
  <c r="J945" i="2"/>
  <c r="L945" i="2" s="1"/>
  <c r="M945" i="2" s="1"/>
  <c r="F945" i="2"/>
  <c r="H945" i="2" s="1"/>
  <c r="I945" i="2" s="1"/>
  <c r="B945" i="2"/>
  <c r="F955" i="3" s="1"/>
  <c r="A945" i="2"/>
  <c r="C955" i="3" s="1"/>
  <c r="K944" i="2"/>
  <c r="J944" i="2"/>
  <c r="L944" i="2" s="1"/>
  <c r="M944" i="2" s="1"/>
  <c r="F944" i="2"/>
  <c r="H944" i="2" s="1"/>
  <c r="I944" i="2" s="1"/>
  <c r="B944" i="2"/>
  <c r="F954" i="3" s="1"/>
  <c r="A944" i="2"/>
  <c r="C954" i="3" s="1"/>
  <c r="J943" i="2"/>
  <c r="L943" i="2" s="1"/>
  <c r="M943" i="2" s="1"/>
  <c r="F943" i="2"/>
  <c r="H943" i="2" s="1"/>
  <c r="I943" i="2" s="1"/>
  <c r="B943" i="2"/>
  <c r="F953" i="3" s="1"/>
  <c r="A943" i="2"/>
  <c r="C953" i="3" s="1"/>
  <c r="J942" i="2"/>
  <c r="L942" i="2" s="1"/>
  <c r="M942" i="2" s="1"/>
  <c r="F942" i="2"/>
  <c r="H942" i="2" s="1"/>
  <c r="I942" i="2" s="1"/>
  <c r="B942" i="2"/>
  <c r="F952" i="3" s="1"/>
  <c r="A942" i="2"/>
  <c r="C952" i="3" s="1"/>
  <c r="J941" i="2"/>
  <c r="L941" i="2" s="1"/>
  <c r="M941" i="2" s="1"/>
  <c r="F941" i="2"/>
  <c r="H941" i="2" s="1"/>
  <c r="I941" i="2" s="1"/>
  <c r="B941" i="2"/>
  <c r="F951" i="3" s="1"/>
  <c r="A941" i="2"/>
  <c r="C951" i="3" s="1"/>
  <c r="J940" i="2"/>
  <c r="L940" i="2" s="1"/>
  <c r="M940" i="2" s="1"/>
  <c r="F940" i="2"/>
  <c r="H940" i="2" s="1"/>
  <c r="I940" i="2" s="1"/>
  <c r="B940" i="2"/>
  <c r="F950" i="3" s="1"/>
  <c r="A940" i="2"/>
  <c r="C950" i="3" s="1"/>
  <c r="J939" i="2"/>
  <c r="L939" i="2" s="1"/>
  <c r="M939" i="2" s="1"/>
  <c r="I939" i="2"/>
  <c r="G939" i="2"/>
  <c r="C939" i="2" s="1"/>
  <c r="F939" i="2"/>
  <c r="H939" i="2" s="1"/>
  <c r="B939" i="2"/>
  <c r="F949" i="3" s="1"/>
  <c r="A939" i="2"/>
  <c r="C949" i="3" s="1"/>
  <c r="J938" i="2"/>
  <c r="L938" i="2" s="1"/>
  <c r="M938" i="2" s="1"/>
  <c r="F938" i="2"/>
  <c r="H938" i="2" s="1"/>
  <c r="I938" i="2" s="1"/>
  <c r="B938" i="2"/>
  <c r="F948" i="3" s="1"/>
  <c r="A938" i="2"/>
  <c r="C948" i="3" s="1"/>
  <c r="J937" i="2"/>
  <c r="L937" i="2" s="1"/>
  <c r="M937" i="2" s="1"/>
  <c r="F937" i="2"/>
  <c r="H937" i="2" s="1"/>
  <c r="I937" i="2" s="1"/>
  <c r="B937" i="2"/>
  <c r="F947" i="3" s="1"/>
  <c r="A937" i="2"/>
  <c r="C947" i="3" s="1"/>
  <c r="J936" i="2"/>
  <c r="L936" i="2" s="1"/>
  <c r="M936" i="2" s="1"/>
  <c r="F936" i="2"/>
  <c r="H936" i="2" s="1"/>
  <c r="I936" i="2" s="1"/>
  <c r="B936" i="2"/>
  <c r="F946" i="3" s="1"/>
  <c r="A936" i="2"/>
  <c r="C946" i="3" s="1"/>
  <c r="J935" i="2"/>
  <c r="L935" i="2" s="1"/>
  <c r="M935" i="2" s="1"/>
  <c r="F935" i="2"/>
  <c r="H935" i="2" s="1"/>
  <c r="I935" i="2" s="1"/>
  <c r="B935" i="2"/>
  <c r="F945" i="3" s="1"/>
  <c r="A935" i="2"/>
  <c r="C945" i="3" s="1"/>
  <c r="J934" i="2"/>
  <c r="L934" i="2" s="1"/>
  <c r="M934" i="2" s="1"/>
  <c r="G934" i="2"/>
  <c r="F934" i="2"/>
  <c r="H934" i="2" s="1"/>
  <c r="I934" i="2" s="1"/>
  <c r="B934" i="2"/>
  <c r="F944" i="3" s="1"/>
  <c r="A934" i="2"/>
  <c r="C944" i="3" s="1"/>
  <c r="J933" i="2"/>
  <c r="L933" i="2" s="1"/>
  <c r="M933" i="2" s="1"/>
  <c r="F933" i="2"/>
  <c r="H933" i="2" s="1"/>
  <c r="I933" i="2" s="1"/>
  <c r="B933" i="2"/>
  <c r="F943" i="3" s="1"/>
  <c r="A933" i="2"/>
  <c r="C943" i="3" s="1"/>
  <c r="K932" i="2"/>
  <c r="D932" i="2" s="1"/>
  <c r="J932" i="2"/>
  <c r="L932" i="2" s="1"/>
  <c r="M932" i="2" s="1"/>
  <c r="F932" i="2"/>
  <c r="H932" i="2" s="1"/>
  <c r="I932" i="2" s="1"/>
  <c r="B932" i="2"/>
  <c r="F942" i="3" s="1"/>
  <c r="A932" i="2"/>
  <c r="C942" i="3" s="1"/>
  <c r="J931" i="2"/>
  <c r="L931" i="2" s="1"/>
  <c r="M931" i="2" s="1"/>
  <c r="F931" i="2"/>
  <c r="H931" i="2" s="1"/>
  <c r="I931" i="2" s="1"/>
  <c r="B931" i="2"/>
  <c r="F941" i="3" s="1"/>
  <c r="A931" i="2"/>
  <c r="C941" i="3" s="1"/>
  <c r="J930" i="2"/>
  <c r="L930" i="2" s="1"/>
  <c r="M930" i="2" s="1"/>
  <c r="G930" i="2"/>
  <c r="F930" i="2"/>
  <c r="H930" i="2" s="1"/>
  <c r="I930" i="2" s="1"/>
  <c r="B930" i="2"/>
  <c r="F940" i="3" s="1"/>
  <c r="A930" i="2"/>
  <c r="C940" i="3" s="1"/>
  <c r="J929" i="2"/>
  <c r="L929" i="2" s="1"/>
  <c r="M929" i="2" s="1"/>
  <c r="F929" i="2"/>
  <c r="H929" i="2" s="1"/>
  <c r="I929" i="2" s="1"/>
  <c r="B929" i="2"/>
  <c r="F939" i="3" s="1"/>
  <c r="A929" i="2"/>
  <c r="C939" i="3" s="1"/>
  <c r="J928" i="2"/>
  <c r="K928" i="2" s="1"/>
  <c r="F928" i="2"/>
  <c r="G928" i="2" s="1"/>
  <c r="B928" i="2"/>
  <c r="F938" i="3" s="1"/>
  <c r="A928" i="2"/>
  <c r="C938" i="3" s="1"/>
  <c r="J927" i="2"/>
  <c r="K927" i="2" s="1"/>
  <c r="F927" i="2"/>
  <c r="G927" i="2" s="1"/>
  <c r="B927" i="2"/>
  <c r="F937" i="3" s="1"/>
  <c r="A927" i="2"/>
  <c r="C937" i="3" s="1"/>
  <c r="J926" i="2"/>
  <c r="K926" i="2" s="1"/>
  <c r="F926" i="2"/>
  <c r="G926" i="2" s="1"/>
  <c r="B926" i="2"/>
  <c r="F936" i="3" s="1"/>
  <c r="A926" i="2"/>
  <c r="C936" i="3" s="1"/>
  <c r="J925" i="2"/>
  <c r="K925" i="2" s="1"/>
  <c r="F925" i="2"/>
  <c r="G925" i="2" s="1"/>
  <c r="B925" i="2"/>
  <c r="F935" i="3" s="1"/>
  <c r="A925" i="2"/>
  <c r="C935" i="3" s="1"/>
  <c r="J924" i="2"/>
  <c r="K924" i="2" s="1"/>
  <c r="F924" i="2"/>
  <c r="G924" i="2" s="1"/>
  <c r="B924" i="2"/>
  <c r="F934" i="3" s="1"/>
  <c r="A924" i="2"/>
  <c r="C934" i="3" s="1"/>
  <c r="J923" i="2"/>
  <c r="K923" i="2" s="1"/>
  <c r="F923" i="2"/>
  <c r="G923" i="2" s="1"/>
  <c r="B923" i="2"/>
  <c r="F933" i="3" s="1"/>
  <c r="A923" i="2"/>
  <c r="C933" i="3" s="1"/>
  <c r="J922" i="2"/>
  <c r="K922" i="2" s="1"/>
  <c r="F922" i="2"/>
  <c r="G922" i="2" s="1"/>
  <c r="B922" i="2"/>
  <c r="F932" i="3" s="1"/>
  <c r="A922" i="2"/>
  <c r="C932" i="3" s="1"/>
  <c r="J921" i="2"/>
  <c r="K921" i="2" s="1"/>
  <c r="F921" i="2"/>
  <c r="G921" i="2" s="1"/>
  <c r="B921" i="2"/>
  <c r="F931" i="3" s="1"/>
  <c r="A921" i="2"/>
  <c r="C931" i="3" s="1"/>
  <c r="J920" i="2"/>
  <c r="K920" i="2" s="1"/>
  <c r="F920" i="2"/>
  <c r="G920" i="2" s="1"/>
  <c r="B920" i="2"/>
  <c r="F930" i="3" s="1"/>
  <c r="A920" i="2"/>
  <c r="C930" i="3" s="1"/>
  <c r="J919" i="2"/>
  <c r="F919" i="2"/>
  <c r="B919" i="2"/>
  <c r="F929" i="3" s="1"/>
  <c r="A919" i="2"/>
  <c r="C929" i="3" s="1"/>
  <c r="J918" i="2"/>
  <c r="F918" i="2"/>
  <c r="B918" i="2"/>
  <c r="F928" i="3" s="1"/>
  <c r="A918" i="2"/>
  <c r="C928" i="3" s="1"/>
  <c r="J917" i="2"/>
  <c r="F917" i="2"/>
  <c r="B917" i="2"/>
  <c r="F927" i="3" s="1"/>
  <c r="A917" i="2"/>
  <c r="C927" i="3" s="1"/>
  <c r="J916" i="2"/>
  <c r="F916" i="2"/>
  <c r="B916" i="2"/>
  <c r="F926" i="3" s="1"/>
  <c r="A916" i="2"/>
  <c r="C926" i="3" s="1"/>
  <c r="J915" i="2"/>
  <c r="F915" i="2"/>
  <c r="B915" i="2"/>
  <c r="F925" i="3" s="1"/>
  <c r="A915" i="2"/>
  <c r="C925" i="3" s="1"/>
  <c r="J914" i="2"/>
  <c r="F914" i="2"/>
  <c r="B914" i="2"/>
  <c r="F924" i="3" s="1"/>
  <c r="A914" i="2"/>
  <c r="C924" i="3" s="1"/>
  <c r="J913" i="2"/>
  <c r="F913" i="2"/>
  <c r="B913" i="2"/>
  <c r="F923" i="3" s="1"/>
  <c r="A913" i="2"/>
  <c r="C923" i="3" s="1"/>
  <c r="J912" i="2"/>
  <c r="F912" i="2"/>
  <c r="B912" i="2"/>
  <c r="F922" i="3" s="1"/>
  <c r="A912" i="2"/>
  <c r="C922" i="3" s="1"/>
  <c r="J911" i="2"/>
  <c r="F911" i="2"/>
  <c r="B911" i="2"/>
  <c r="F921" i="3" s="1"/>
  <c r="A911" i="2"/>
  <c r="C921" i="3" s="1"/>
  <c r="J910" i="2"/>
  <c r="F910" i="2"/>
  <c r="B910" i="2"/>
  <c r="F920" i="3" s="1"/>
  <c r="A910" i="2"/>
  <c r="C920" i="3" s="1"/>
  <c r="J909" i="2"/>
  <c r="F909" i="2"/>
  <c r="B909" i="2"/>
  <c r="F919" i="3" s="1"/>
  <c r="A909" i="2"/>
  <c r="C919" i="3" s="1"/>
  <c r="J908" i="2"/>
  <c r="F908" i="2"/>
  <c r="B908" i="2"/>
  <c r="F918" i="3" s="1"/>
  <c r="A908" i="2"/>
  <c r="C918" i="3" s="1"/>
  <c r="J907" i="2"/>
  <c r="F907" i="2"/>
  <c r="B907" i="2"/>
  <c r="F917" i="3" s="1"/>
  <c r="A907" i="2"/>
  <c r="C917" i="3" s="1"/>
  <c r="J906" i="2"/>
  <c r="F906" i="2"/>
  <c r="B906" i="2"/>
  <c r="F916" i="3" s="1"/>
  <c r="A906" i="2"/>
  <c r="C916" i="3" s="1"/>
  <c r="J905" i="2"/>
  <c r="F905" i="2"/>
  <c r="B905" i="2"/>
  <c r="F915" i="3" s="1"/>
  <c r="A905" i="2"/>
  <c r="C915" i="3" s="1"/>
  <c r="J904" i="2"/>
  <c r="F904" i="2"/>
  <c r="B904" i="2"/>
  <c r="F914" i="3" s="1"/>
  <c r="A904" i="2"/>
  <c r="C914" i="3" s="1"/>
  <c r="J903" i="2"/>
  <c r="F903" i="2"/>
  <c r="B903" i="2"/>
  <c r="F913" i="3" s="1"/>
  <c r="A903" i="2"/>
  <c r="C913" i="3" s="1"/>
  <c r="J902" i="2"/>
  <c r="F902" i="2"/>
  <c r="B902" i="2"/>
  <c r="F912" i="3" s="1"/>
  <c r="A902" i="2"/>
  <c r="C912" i="3" s="1"/>
  <c r="J901" i="2"/>
  <c r="F901" i="2"/>
  <c r="B901" i="2"/>
  <c r="F911" i="3" s="1"/>
  <c r="A901" i="2"/>
  <c r="C911" i="3" s="1"/>
  <c r="J900" i="2"/>
  <c r="F900" i="2"/>
  <c r="B900" i="2"/>
  <c r="F910" i="3" s="1"/>
  <c r="A900" i="2"/>
  <c r="C910" i="3" s="1"/>
  <c r="J899" i="2"/>
  <c r="L899" i="2" s="1"/>
  <c r="M899" i="2" s="1"/>
  <c r="F899" i="2"/>
  <c r="H899" i="2" s="1"/>
  <c r="I899" i="2" s="1"/>
  <c r="B899" i="2"/>
  <c r="F909" i="3" s="1"/>
  <c r="A899" i="2"/>
  <c r="C909" i="3" s="1"/>
  <c r="M898" i="2"/>
  <c r="J898" i="2"/>
  <c r="L898" i="2" s="1"/>
  <c r="F898" i="2"/>
  <c r="H898" i="2" s="1"/>
  <c r="I898" i="2" s="1"/>
  <c r="B898" i="2"/>
  <c r="F908" i="3" s="1"/>
  <c r="A898" i="2"/>
  <c r="C908" i="3" s="1"/>
  <c r="J897" i="2"/>
  <c r="L897" i="2" s="1"/>
  <c r="M897" i="2" s="1"/>
  <c r="F897" i="2"/>
  <c r="H897" i="2" s="1"/>
  <c r="I897" i="2" s="1"/>
  <c r="B897" i="2"/>
  <c r="F907" i="3" s="1"/>
  <c r="A897" i="2"/>
  <c r="C907" i="3" s="1"/>
  <c r="J896" i="2"/>
  <c r="L896" i="2" s="1"/>
  <c r="M896" i="2" s="1"/>
  <c r="F896" i="2"/>
  <c r="H896" i="2" s="1"/>
  <c r="I896" i="2" s="1"/>
  <c r="B896" i="2"/>
  <c r="F906" i="3" s="1"/>
  <c r="A896" i="2"/>
  <c r="C906" i="3" s="1"/>
  <c r="J895" i="2"/>
  <c r="L895" i="2" s="1"/>
  <c r="M895" i="2" s="1"/>
  <c r="F895" i="2"/>
  <c r="H895" i="2" s="1"/>
  <c r="I895" i="2" s="1"/>
  <c r="B895" i="2"/>
  <c r="F905" i="3" s="1"/>
  <c r="A895" i="2"/>
  <c r="C905" i="3" s="1"/>
  <c r="J894" i="2"/>
  <c r="L894" i="2" s="1"/>
  <c r="M894" i="2" s="1"/>
  <c r="G894" i="2"/>
  <c r="F894" i="2"/>
  <c r="H894" i="2" s="1"/>
  <c r="I894" i="2" s="1"/>
  <c r="B894" i="2"/>
  <c r="F904" i="3" s="1"/>
  <c r="A894" i="2"/>
  <c r="C904" i="3" s="1"/>
  <c r="J893" i="2"/>
  <c r="L893" i="2" s="1"/>
  <c r="M893" i="2" s="1"/>
  <c r="F893" i="2"/>
  <c r="H893" i="2" s="1"/>
  <c r="I893" i="2" s="1"/>
  <c r="B893" i="2"/>
  <c r="F903" i="3" s="1"/>
  <c r="A893" i="2"/>
  <c r="C903" i="3" s="1"/>
  <c r="J892" i="2"/>
  <c r="L892" i="2" s="1"/>
  <c r="M892" i="2" s="1"/>
  <c r="F892" i="2"/>
  <c r="H892" i="2" s="1"/>
  <c r="I892" i="2" s="1"/>
  <c r="B892" i="2"/>
  <c r="F902" i="3" s="1"/>
  <c r="A892" i="2"/>
  <c r="C902" i="3" s="1"/>
  <c r="J891" i="2"/>
  <c r="K891" i="2" s="1"/>
  <c r="F891" i="2"/>
  <c r="G891" i="2" s="1"/>
  <c r="B891" i="2"/>
  <c r="F901" i="3" s="1"/>
  <c r="A891" i="2"/>
  <c r="C901" i="3" s="1"/>
  <c r="J890" i="2"/>
  <c r="K890" i="2" s="1"/>
  <c r="F890" i="2"/>
  <c r="G890" i="2" s="1"/>
  <c r="B890" i="2"/>
  <c r="F900" i="3" s="1"/>
  <c r="A890" i="2"/>
  <c r="C900" i="3" s="1"/>
  <c r="J889" i="2"/>
  <c r="K889" i="2" s="1"/>
  <c r="F889" i="2"/>
  <c r="G889" i="2" s="1"/>
  <c r="B889" i="2"/>
  <c r="F899" i="3" s="1"/>
  <c r="A889" i="2"/>
  <c r="C899" i="3" s="1"/>
  <c r="J888" i="2"/>
  <c r="K888" i="2" s="1"/>
  <c r="F888" i="2"/>
  <c r="G888" i="2" s="1"/>
  <c r="B888" i="2"/>
  <c r="F898" i="3" s="1"/>
  <c r="A888" i="2"/>
  <c r="C898" i="3" s="1"/>
  <c r="J887" i="2"/>
  <c r="K887" i="2" s="1"/>
  <c r="F887" i="2"/>
  <c r="G887" i="2" s="1"/>
  <c r="B887" i="2"/>
  <c r="F897" i="3" s="1"/>
  <c r="A887" i="2"/>
  <c r="C897" i="3" s="1"/>
  <c r="J886" i="2"/>
  <c r="K886" i="2" s="1"/>
  <c r="F886" i="2"/>
  <c r="G886" i="2" s="1"/>
  <c r="B886" i="2"/>
  <c r="F896" i="3" s="1"/>
  <c r="A886" i="2"/>
  <c r="C896" i="3" s="1"/>
  <c r="J885" i="2"/>
  <c r="K885" i="2" s="1"/>
  <c r="F885" i="2"/>
  <c r="G885" i="2" s="1"/>
  <c r="B885" i="2"/>
  <c r="F895" i="3" s="1"/>
  <c r="A885" i="2"/>
  <c r="C895" i="3" s="1"/>
  <c r="J884" i="2"/>
  <c r="K884" i="2" s="1"/>
  <c r="F884" i="2"/>
  <c r="B884" i="2"/>
  <c r="F894" i="3" s="1"/>
  <c r="A884" i="2"/>
  <c r="C894" i="3" s="1"/>
  <c r="J883" i="2"/>
  <c r="F883" i="2"/>
  <c r="G883" i="2" s="1"/>
  <c r="B883" i="2"/>
  <c r="F893" i="3" s="1"/>
  <c r="A883" i="2"/>
  <c r="C893" i="3" s="1"/>
  <c r="J882" i="2"/>
  <c r="K882" i="2" s="1"/>
  <c r="F882" i="2"/>
  <c r="B882" i="2"/>
  <c r="F892" i="3" s="1"/>
  <c r="A882" i="2"/>
  <c r="C892" i="3" s="1"/>
  <c r="J881" i="2"/>
  <c r="F881" i="2"/>
  <c r="B881" i="2"/>
  <c r="F891" i="3" s="1"/>
  <c r="A881" i="2"/>
  <c r="C891" i="3" s="1"/>
  <c r="J880" i="2"/>
  <c r="F880" i="2"/>
  <c r="B880" i="2"/>
  <c r="F890" i="3" s="1"/>
  <c r="A880" i="2"/>
  <c r="C890" i="3" s="1"/>
  <c r="J879" i="2"/>
  <c r="F879" i="2"/>
  <c r="B879" i="2"/>
  <c r="F889" i="3" s="1"/>
  <c r="A879" i="2"/>
  <c r="C889" i="3" s="1"/>
  <c r="J878" i="2"/>
  <c r="F878" i="2"/>
  <c r="B878" i="2"/>
  <c r="F888" i="3" s="1"/>
  <c r="A878" i="2"/>
  <c r="C888" i="3" s="1"/>
  <c r="J877" i="2"/>
  <c r="F877" i="2"/>
  <c r="B877" i="2"/>
  <c r="F887" i="3" s="1"/>
  <c r="A877" i="2"/>
  <c r="C887" i="3" s="1"/>
  <c r="J876" i="2"/>
  <c r="F876" i="2"/>
  <c r="B876" i="2"/>
  <c r="F886" i="3" s="1"/>
  <c r="A876" i="2"/>
  <c r="C886" i="3" s="1"/>
  <c r="J875" i="2"/>
  <c r="F875" i="2"/>
  <c r="B875" i="2"/>
  <c r="F885" i="3" s="1"/>
  <c r="A875" i="2"/>
  <c r="C885" i="3" s="1"/>
  <c r="J874" i="2"/>
  <c r="F874" i="2"/>
  <c r="B874" i="2"/>
  <c r="F884" i="3" s="1"/>
  <c r="A874" i="2"/>
  <c r="C884" i="3" s="1"/>
  <c r="J873" i="2"/>
  <c r="F873" i="2"/>
  <c r="B873" i="2"/>
  <c r="F883" i="3" s="1"/>
  <c r="A873" i="2"/>
  <c r="C883" i="3" s="1"/>
  <c r="J872" i="2"/>
  <c r="F872" i="2"/>
  <c r="B872" i="2"/>
  <c r="F882" i="3" s="1"/>
  <c r="A872" i="2"/>
  <c r="C882" i="3" s="1"/>
  <c r="J871" i="2"/>
  <c r="L871" i="2" s="1"/>
  <c r="M871" i="2" s="1"/>
  <c r="F871" i="2"/>
  <c r="H871" i="2" s="1"/>
  <c r="I871" i="2" s="1"/>
  <c r="B871" i="2"/>
  <c r="F881" i="3" s="1"/>
  <c r="A871" i="2"/>
  <c r="C881" i="3" s="1"/>
  <c r="J870" i="2"/>
  <c r="L870" i="2" s="1"/>
  <c r="M870" i="2" s="1"/>
  <c r="F870" i="2"/>
  <c r="B870" i="2"/>
  <c r="F880" i="3" s="1"/>
  <c r="A870" i="2"/>
  <c r="C880" i="3" s="1"/>
  <c r="J869" i="2"/>
  <c r="F869" i="2"/>
  <c r="B869" i="2"/>
  <c r="F879" i="3" s="1"/>
  <c r="A869" i="2"/>
  <c r="C879" i="3" s="1"/>
  <c r="J868" i="2"/>
  <c r="F868" i="2"/>
  <c r="B868" i="2"/>
  <c r="F878" i="3" s="1"/>
  <c r="A868" i="2"/>
  <c r="C878" i="3" s="1"/>
  <c r="J867" i="2"/>
  <c r="F867" i="2"/>
  <c r="B867" i="2"/>
  <c r="F877" i="3" s="1"/>
  <c r="A867" i="2"/>
  <c r="C877" i="3" s="1"/>
  <c r="J866" i="2"/>
  <c r="F866" i="2"/>
  <c r="B866" i="2"/>
  <c r="F876" i="3" s="1"/>
  <c r="A866" i="2"/>
  <c r="C876" i="3" s="1"/>
  <c r="J865" i="2"/>
  <c r="K865" i="2" s="1"/>
  <c r="F865" i="2"/>
  <c r="G865" i="2" s="1"/>
  <c r="B865" i="2"/>
  <c r="F875" i="3" s="1"/>
  <c r="A865" i="2"/>
  <c r="C875" i="3" s="1"/>
  <c r="J864" i="2"/>
  <c r="K864" i="2" s="1"/>
  <c r="F864" i="2"/>
  <c r="G864" i="2" s="1"/>
  <c r="B864" i="2"/>
  <c r="F874" i="3" s="1"/>
  <c r="A864" i="2"/>
  <c r="C874" i="3" s="1"/>
  <c r="J863" i="2"/>
  <c r="K863" i="2" s="1"/>
  <c r="F863" i="2"/>
  <c r="G863" i="2" s="1"/>
  <c r="B863" i="2"/>
  <c r="F873" i="3" s="1"/>
  <c r="A863" i="2"/>
  <c r="C873" i="3" s="1"/>
  <c r="J862" i="2"/>
  <c r="K862" i="2" s="1"/>
  <c r="F862" i="2"/>
  <c r="G862" i="2" s="1"/>
  <c r="B862" i="2"/>
  <c r="F872" i="3" s="1"/>
  <c r="A862" i="2"/>
  <c r="C872" i="3" s="1"/>
  <c r="J861" i="2"/>
  <c r="K861" i="2" s="1"/>
  <c r="F861" i="2"/>
  <c r="G861" i="2" s="1"/>
  <c r="B861" i="2"/>
  <c r="F871" i="3" s="1"/>
  <c r="A861" i="2"/>
  <c r="C871" i="3" s="1"/>
  <c r="J860" i="2"/>
  <c r="K860" i="2" s="1"/>
  <c r="H860" i="2"/>
  <c r="I860" i="2" s="1"/>
  <c r="C860" i="2" s="1"/>
  <c r="F860" i="2"/>
  <c r="G860" i="2" s="1"/>
  <c r="B860" i="2"/>
  <c r="F870" i="3" s="1"/>
  <c r="A860" i="2"/>
  <c r="C870" i="3" s="1"/>
  <c r="J859" i="2"/>
  <c r="K859" i="2" s="1"/>
  <c r="F859" i="2"/>
  <c r="G859" i="2" s="1"/>
  <c r="B859" i="2"/>
  <c r="F869" i="3" s="1"/>
  <c r="A859" i="2"/>
  <c r="C869" i="3" s="1"/>
  <c r="L858" i="2"/>
  <c r="M858" i="2" s="1"/>
  <c r="J858" i="2"/>
  <c r="K858" i="2" s="1"/>
  <c r="F858" i="2"/>
  <c r="G858" i="2" s="1"/>
  <c r="B858" i="2"/>
  <c r="F868" i="3" s="1"/>
  <c r="A858" i="2"/>
  <c r="C868" i="3" s="1"/>
  <c r="J857" i="2"/>
  <c r="K857" i="2" s="1"/>
  <c r="F857" i="2"/>
  <c r="G857" i="2" s="1"/>
  <c r="B857" i="2"/>
  <c r="F867" i="3" s="1"/>
  <c r="A857" i="2"/>
  <c r="C867" i="3" s="1"/>
  <c r="J856" i="2"/>
  <c r="K856" i="2" s="1"/>
  <c r="F856" i="2"/>
  <c r="G856" i="2" s="1"/>
  <c r="B856" i="2"/>
  <c r="F866" i="3" s="1"/>
  <c r="A856" i="2"/>
  <c r="C866" i="3" s="1"/>
  <c r="J855" i="2"/>
  <c r="K855" i="2" s="1"/>
  <c r="F855" i="2"/>
  <c r="B855" i="2"/>
  <c r="F865" i="3" s="1"/>
  <c r="A855" i="2"/>
  <c r="C865" i="3" s="1"/>
  <c r="J854" i="2"/>
  <c r="K854" i="2" s="1"/>
  <c r="F854" i="2"/>
  <c r="G854" i="2" s="1"/>
  <c r="B854" i="2"/>
  <c r="F864" i="3" s="1"/>
  <c r="A854" i="2"/>
  <c r="C864" i="3" s="1"/>
  <c r="J853" i="2"/>
  <c r="F853" i="2"/>
  <c r="G853" i="2" s="1"/>
  <c r="B853" i="2"/>
  <c r="F863" i="3" s="1"/>
  <c r="A853" i="2"/>
  <c r="C863" i="3" s="1"/>
  <c r="J852" i="2"/>
  <c r="K852" i="2" s="1"/>
  <c r="H852" i="2"/>
  <c r="I852" i="2" s="1"/>
  <c r="C852" i="2" s="1"/>
  <c r="F852" i="2"/>
  <c r="G852" i="2" s="1"/>
  <c r="B852" i="2"/>
  <c r="F862" i="3" s="1"/>
  <c r="A852" i="2"/>
  <c r="C862" i="3" s="1"/>
  <c r="J851" i="2"/>
  <c r="K851" i="2" s="1"/>
  <c r="F851" i="2"/>
  <c r="B851" i="2"/>
  <c r="F861" i="3" s="1"/>
  <c r="A851" i="2"/>
  <c r="C861" i="3" s="1"/>
  <c r="L850" i="2"/>
  <c r="M850" i="2" s="1"/>
  <c r="J850" i="2"/>
  <c r="K850" i="2" s="1"/>
  <c r="F850" i="2"/>
  <c r="G850" i="2" s="1"/>
  <c r="B850" i="2"/>
  <c r="F860" i="3" s="1"/>
  <c r="A850" i="2"/>
  <c r="C860" i="3" s="1"/>
  <c r="J849" i="2"/>
  <c r="F849" i="2"/>
  <c r="G849" i="2" s="1"/>
  <c r="B849" i="2"/>
  <c r="F859" i="3" s="1"/>
  <c r="A849" i="2"/>
  <c r="C859" i="3" s="1"/>
  <c r="J848" i="2"/>
  <c r="K848" i="2" s="1"/>
  <c r="F848" i="2"/>
  <c r="G848" i="2" s="1"/>
  <c r="B848" i="2"/>
  <c r="F858" i="3" s="1"/>
  <c r="A848" i="2"/>
  <c r="C858" i="3" s="1"/>
  <c r="J847" i="2"/>
  <c r="K847" i="2" s="1"/>
  <c r="F847" i="2"/>
  <c r="B847" i="2"/>
  <c r="F857" i="3" s="1"/>
  <c r="A847" i="2"/>
  <c r="C857" i="3" s="1"/>
  <c r="J846" i="2"/>
  <c r="F846" i="2"/>
  <c r="G846" i="2" s="1"/>
  <c r="B846" i="2"/>
  <c r="F856" i="3" s="1"/>
  <c r="A846" i="2"/>
  <c r="C856" i="3" s="1"/>
  <c r="J845" i="2"/>
  <c r="F845" i="2"/>
  <c r="B845" i="2"/>
  <c r="F855" i="3" s="1"/>
  <c r="A845" i="2"/>
  <c r="C855" i="3" s="1"/>
  <c r="J844" i="2"/>
  <c r="K844" i="2" s="1"/>
  <c r="F844" i="2"/>
  <c r="B844" i="2"/>
  <c r="F854" i="3" s="1"/>
  <c r="A844" i="2"/>
  <c r="C854" i="3" s="1"/>
  <c r="J843" i="2"/>
  <c r="F843" i="2"/>
  <c r="B843" i="2"/>
  <c r="F853" i="3" s="1"/>
  <c r="A843" i="2"/>
  <c r="C853" i="3" s="1"/>
  <c r="J842" i="2"/>
  <c r="K842" i="2" s="1"/>
  <c r="F842" i="2"/>
  <c r="G842" i="2" s="1"/>
  <c r="B842" i="2"/>
  <c r="F852" i="3" s="1"/>
  <c r="A842" i="2"/>
  <c r="C852" i="3" s="1"/>
  <c r="J841" i="2"/>
  <c r="F841" i="2"/>
  <c r="G841" i="2" s="1"/>
  <c r="B841" i="2"/>
  <c r="F851" i="3" s="1"/>
  <c r="A841" i="2"/>
  <c r="C851" i="3" s="1"/>
  <c r="J840" i="2"/>
  <c r="K840" i="2" s="1"/>
  <c r="F840" i="2"/>
  <c r="G840" i="2" s="1"/>
  <c r="B840" i="2"/>
  <c r="F850" i="3" s="1"/>
  <c r="A840" i="2"/>
  <c r="C850" i="3" s="1"/>
  <c r="J839" i="2"/>
  <c r="K839" i="2" s="1"/>
  <c r="F839" i="2"/>
  <c r="B839" i="2"/>
  <c r="F849" i="3" s="1"/>
  <c r="A839" i="2"/>
  <c r="C849" i="3" s="1"/>
  <c r="J838" i="2"/>
  <c r="F838" i="2"/>
  <c r="G838" i="2" s="1"/>
  <c r="B838" i="2"/>
  <c r="F848" i="3" s="1"/>
  <c r="A838" i="2"/>
  <c r="C848" i="3" s="1"/>
  <c r="J837" i="2"/>
  <c r="F837" i="2"/>
  <c r="B837" i="2"/>
  <c r="F847" i="3" s="1"/>
  <c r="A837" i="2"/>
  <c r="C847" i="3" s="1"/>
  <c r="J836" i="2"/>
  <c r="K836" i="2" s="1"/>
  <c r="F836" i="2"/>
  <c r="B836" i="2"/>
  <c r="F846" i="3" s="1"/>
  <c r="A836" i="2"/>
  <c r="C846" i="3" s="1"/>
  <c r="J835" i="2"/>
  <c r="F835" i="2"/>
  <c r="B835" i="2"/>
  <c r="F845" i="3" s="1"/>
  <c r="A835" i="2"/>
  <c r="C845" i="3" s="1"/>
  <c r="J834" i="2"/>
  <c r="K834" i="2" s="1"/>
  <c r="F834" i="2"/>
  <c r="H834" i="2" s="1"/>
  <c r="I834" i="2" s="1"/>
  <c r="B834" i="2"/>
  <c r="F844" i="3" s="1"/>
  <c r="A834" i="2"/>
  <c r="C844" i="3" s="1"/>
  <c r="J833" i="2"/>
  <c r="L833" i="2" s="1"/>
  <c r="M833" i="2" s="1"/>
  <c r="F833" i="2"/>
  <c r="H833" i="2" s="1"/>
  <c r="I833" i="2" s="1"/>
  <c r="B833" i="2"/>
  <c r="F843" i="3" s="1"/>
  <c r="A833" i="2"/>
  <c r="C843" i="3" s="1"/>
  <c r="J832" i="2"/>
  <c r="F832" i="2"/>
  <c r="H832" i="2" s="1"/>
  <c r="I832" i="2" s="1"/>
  <c r="B832" i="2"/>
  <c r="F842" i="3" s="1"/>
  <c r="A832" i="2"/>
  <c r="C842" i="3" s="1"/>
  <c r="J831" i="2"/>
  <c r="K831" i="2" s="1"/>
  <c r="F831" i="2"/>
  <c r="B831" i="2"/>
  <c r="F841" i="3" s="1"/>
  <c r="A831" i="2"/>
  <c r="C841" i="3" s="1"/>
  <c r="J830" i="2"/>
  <c r="L830" i="2" s="1"/>
  <c r="M830" i="2" s="1"/>
  <c r="F830" i="2"/>
  <c r="H830" i="2" s="1"/>
  <c r="I830" i="2" s="1"/>
  <c r="B830" i="2"/>
  <c r="F840" i="3" s="1"/>
  <c r="A830" i="2"/>
  <c r="C840" i="3" s="1"/>
  <c r="J829" i="2"/>
  <c r="L829" i="2" s="1"/>
  <c r="M829" i="2" s="1"/>
  <c r="F829" i="2"/>
  <c r="H829" i="2" s="1"/>
  <c r="I829" i="2" s="1"/>
  <c r="B829" i="2"/>
  <c r="F839" i="3" s="1"/>
  <c r="A829" i="2"/>
  <c r="C839" i="3" s="1"/>
  <c r="J828" i="2"/>
  <c r="F828" i="2"/>
  <c r="H828" i="2" s="1"/>
  <c r="I828" i="2" s="1"/>
  <c r="B828" i="2"/>
  <c r="F838" i="3" s="1"/>
  <c r="A828" i="2"/>
  <c r="C838" i="3" s="1"/>
  <c r="J827" i="2"/>
  <c r="L827" i="2" s="1"/>
  <c r="M827" i="2" s="1"/>
  <c r="F827" i="2"/>
  <c r="B827" i="2"/>
  <c r="F837" i="3" s="1"/>
  <c r="A827" i="2"/>
  <c r="C837" i="3" s="1"/>
  <c r="L826" i="2"/>
  <c r="M826" i="2" s="1"/>
  <c r="K826" i="2"/>
  <c r="J826" i="2"/>
  <c r="F826" i="2"/>
  <c r="G826" i="2" s="1"/>
  <c r="B826" i="2"/>
  <c r="F836" i="3" s="1"/>
  <c r="A826" i="2"/>
  <c r="C836" i="3" s="1"/>
  <c r="J825" i="2"/>
  <c r="L825" i="2" s="1"/>
  <c r="M825" i="2" s="1"/>
  <c r="F825" i="2"/>
  <c r="H825" i="2" s="1"/>
  <c r="I825" i="2" s="1"/>
  <c r="B825" i="2"/>
  <c r="F835" i="3" s="1"/>
  <c r="A825" i="2"/>
  <c r="C835" i="3" s="1"/>
  <c r="J824" i="2"/>
  <c r="F824" i="2"/>
  <c r="H824" i="2" s="1"/>
  <c r="I824" i="2" s="1"/>
  <c r="B824" i="2"/>
  <c r="F834" i="3" s="1"/>
  <c r="A824" i="2"/>
  <c r="C834" i="3" s="1"/>
  <c r="J823" i="2"/>
  <c r="L823" i="2" s="1"/>
  <c r="M823" i="2" s="1"/>
  <c r="F823" i="2"/>
  <c r="B823" i="2"/>
  <c r="F833" i="3" s="1"/>
  <c r="A823" i="2"/>
  <c r="C833" i="3" s="1"/>
  <c r="L822" i="2"/>
  <c r="M822" i="2" s="1"/>
  <c r="K822" i="2"/>
  <c r="J822" i="2"/>
  <c r="F822" i="2"/>
  <c r="G822" i="2" s="1"/>
  <c r="B822" i="2"/>
  <c r="F832" i="3" s="1"/>
  <c r="A822" i="2"/>
  <c r="C832" i="3" s="1"/>
  <c r="J821" i="2"/>
  <c r="L821" i="2" s="1"/>
  <c r="M821" i="2" s="1"/>
  <c r="F821" i="2"/>
  <c r="H821" i="2" s="1"/>
  <c r="I821" i="2" s="1"/>
  <c r="B821" i="2"/>
  <c r="F831" i="3" s="1"/>
  <c r="A821" i="2"/>
  <c r="C831" i="3" s="1"/>
  <c r="J820" i="2"/>
  <c r="F820" i="2"/>
  <c r="H820" i="2" s="1"/>
  <c r="I820" i="2" s="1"/>
  <c r="B820" i="2"/>
  <c r="F830" i="3" s="1"/>
  <c r="A820" i="2"/>
  <c r="C830" i="3" s="1"/>
  <c r="J819" i="2"/>
  <c r="L819" i="2" s="1"/>
  <c r="M819" i="2" s="1"/>
  <c r="F819" i="2"/>
  <c r="B819" i="2"/>
  <c r="F829" i="3" s="1"/>
  <c r="A819" i="2"/>
  <c r="C829" i="3" s="1"/>
  <c r="L818" i="2"/>
  <c r="M818" i="2" s="1"/>
  <c r="K818" i="2"/>
  <c r="J818" i="2"/>
  <c r="F818" i="2"/>
  <c r="G818" i="2" s="1"/>
  <c r="B818" i="2"/>
  <c r="F828" i="3" s="1"/>
  <c r="A818" i="2"/>
  <c r="C828" i="3" s="1"/>
  <c r="J817" i="2"/>
  <c r="L817" i="2" s="1"/>
  <c r="M817" i="2" s="1"/>
  <c r="F817" i="2"/>
  <c r="H817" i="2" s="1"/>
  <c r="I817" i="2" s="1"/>
  <c r="B817" i="2"/>
  <c r="F827" i="3" s="1"/>
  <c r="A817" i="2"/>
  <c r="C827" i="3" s="1"/>
  <c r="J816" i="2"/>
  <c r="F816" i="2"/>
  <c r="H816" i="2" s="1"/>
  <c r="I816" i="2" s="1"/>
  <c r="B816" i="2"/>
  <c r="F826" i="3" s="1"/>
  <c r="A816" i="2"/>
  <c r="C826" i="3" s="1"/>
  <c r="J815" i="2"/>
  <c r="L815" i="2" s="1"/>
  <c r="M815" i="2" s="1"/>
  <c r="F815" i="2"/>
  <c r="B815" i="2"/>
  <c r="F825" i="3" s="1"/>
  <c r="A815" i="2"/>
  <c r="C825" i="3" s="1"/>
  <c r="L814" i="2"/>
  <c r="M814" i="2" s="1"/>
  <c r="K814" i="2"/>
  <c r="J814" i="2"/>
  <c r="F814" i="2"/>
  <c r="G814" i="2" s="1"/>
  <c r="B814" i="2"/>
  <c r="F824" i="3" s="1"/>
  <c r="A814" i="2"/>
  <c r="C824" i="3" s="1"/>
  <c r="J813" i="2"/>
  <c r="L813" i="2" s="1"/>
  <c r="M813" i="2" s="1"/>
  <c r="F813" i="2"/>
  <c r="H813" i="2" s="1"/>
  <c r="I813" i="2" s="1"/>
  <c r="B813" i="2"/>
  <c r="F823" i="3" s="1"/>
  <c r="A813" i="2"/>
  <c r="C823" i="3" s="1"/>
  <c r="J812" i="2"/>
  <c r="F812" i="2"/>
  <c r="H812" i="2" s="1"/>
  <c r="I812" i="2" s="1"/>
  <c r="B812" i="2"/>
  <c r="F822" i="3" s="1"/>
  <c r="A812" i="2"/>
  <c r="C822" i="3" s="1"/>
  <c r="J811" i="2"/>
  <c r="L811" i="2" s="1"/>
  <c r="M811" i="2" s="1"/>
  <c r="F811" i="2"/>
  <c r="B811" i="2"/>
  <c r="F821" i="3" s="1"/>
  <c r="A811" i="2"/>
  <c r="C821" i="3" s="1"/>
  <c r="L810" i="2"/>
  <c r="M810" i="2" s="1"/>
  <c r="K810" i="2"/>
  <c r="J810" i="2"/>
  <c r="F810" i="2"/>
  <c r="G810" i="2" s="1"/>
  <c r="B810" i="2"/>
  <c r="F820" i="3" s="1"/>
  <c r="A810" i="2"/>
  <c r="C820" i="3" s="1"/>
  <c r="J809" i="2"/>
  <c r="L809" i="2" s="1"/>
  <c r="M809" i="2" s="1"/>
  <c r="F809" i="2"/>
  <c r="H809" i="2" s="1"/>
  <c r="I809" i="2" s="1"/>
  <c r="B809" i="2"/>
  <c r="F819" i="3" s="1"/>
  <c r="A809" i="2"/>
  <c r="C819" i="3" s="1"/>
  <c r="J808" i="2"/>
  <c r="F808" i="2"/>
  <c r="H808" i="2" s="1"/>
  <c r="I808" i="2" s="1"/>
  <c r="B808" i="2"/>
  <c r="F818" i="3" s="1"/>
  <c r="A808" i="2"/>
  <c r="C818" i="3" s="1"/>
  <c r="J807" i="2"/>
  <c r="L807" i="2" s="1"/>
  <c r="M807" i="2" s="1"/>
  <c r="F807" i="2"/>
  <c r="B807" i="2"/>
  <c r="F817" i="3" s="1"/>
  <c r="A807" i="2"/>
  <c r="C817" i="3" s="1"/>
  <c r="L806" i="2"/>
  <c r="M806" i="2" s="1"/>
  <c r="K806" i="2"/>
  <c r="J806" i="2"/>
  <c r="F806" i="2"/>
  <c r="G806" i="2" s="1"/>
  <c r="B806" i="2"/>
  <c r="F816" i="3" s="1"/>
  <c r="A806" i="2"/>
  <c r="C816" i="3" s="1"/>
  <c r="J805" i="2"/>
  <c r="L805" i="2" s="1"/>
  <c r="M805" i="2" s="1"/>
  <c r="F805" i="2"/>
  <c r="H805" i="2" s="1"/>
  <c r="I805" i="2" s="1"/>
  <c r="B805" i="2"/>
  <c r="F815" i="3" s="1"/>
  <c r="A805" i="2"/>
  <c r="C815" i="3" s="1"/>
  <c r="J804" i="2"/>
  <c r="F804" i="2"/>
  <c r="H804" i="2" s="1"/>
  <c r="I804" i="2" s="1"/>
  <c r="B804" i="2"/>
  <c r="F814" i="3" s="1"/>
  <c r="A804" i="2"/>
  <c r="C814" i="3" s="1"/>
  <c r="J803" i="2"/>
  <c r="L803" i="2" s="1"/>
  <c r="M803" i="2" s="1"/>
  <c r="F803" i="2"/>
  <c r="B803" i="2"/>
  <c r="F813" i="3" s="1"/>
  <c r="A803" i="2"/>
  <c r="C813" i="3" s="1"/>
  <c r="L802" i="2"/>
  <c r="M802" i="2" s="1"/>
  <c r="K802" i="2"/>
  <c r="J802" i="2"/>
  <c r="F802" i="2"/>
  <c r="G802" i="2" s="1"/>
  <c r="B802" i="2"/>
  <c r="F812" i="3" s="1"/>
  <c r="A802" i="2"/>
  <c r="C812" i="3" s="1"/>
  <c r="J801" i="2"/>
  <c r="L801" i="2" s="1"/>
  <c r="M801" i="2" s="1"/>
  <c r="F801" i="2"/>
  <c r="H801" i="2" s="1"/>
  <c r="I801" i="2" s="1"/>
  <c r="B801" i="2"/>
  <c r="F811" i="3" s="1"/>
  <c r="A801" i="2"/>
  <c r="C811" i="3" s="1"/>
  <c r="J800" i="2"/>
  <c r="F800" i="2"/>
  <c r="H800" i="2" s="1"/>
  <c r="I800" i="2" s="1"/>
  <c r="B800" i="2"/>
  <c r="F810" i="3" s="1"/>
  <c r="A800" i="2"/>
  <c r="C810" i="3" s="1"/>
  <c r="J799" i="2"/>
  <c r="L799" i="2" s="1"/>
  <c r="M799" i="2" s="1"/>
  <c r="F799" i="2"/>
  <c r="B799" i="2"/>
  <c r="F809" i="3" s="1"/>
  <c r="A799" i="2"/>
  <c r="C809" i="3" s="1"/>
  <c r="L798" i="2"/>
  <c r="M798" i="2" s="1"/>
  <c r="K798" i="2"/>
  <c r="J798" i="2"/>
  <c r="F798" i="2"/>
  <c r="G798" i="2" s="1"/>
  <c r="B798" i="2"/>
  <c r="F808" i="3" s="1"/>
  <c r="A798" i="2"/>
  <c r="C808" i="3" s="1"/>
  <c r="J797" i="2"/>
  <c r="L797" i="2" s="1"/>
  <c r="M797" i="2" s="1"/>
  <c r="F797" i="2"/>
  <c r="H797" i="2" s="1"/>
  <c r="I797" i="2" s="1"/>
  <c r="B797" i="2"/>
  <c r="F807" i="3" s="1"/>
  <c r="A797" i="2"/>
  <c r="C807" i="3" s="1"/>
  <c r="J796" i="2"/>
  <c r="F796" i="2"/>
  <c r="H796" i="2" s="1"/>
  <c r="I796" i="2" s="1"/>
  <c r="B796" i="2"/>
  <c r="F806" i="3" s="1"/>
  <c r="A796" i="2"/>
  <c r="C806" i="3" s="1"/>
  <c r="J795" i="2"/>
  <c r="L795" i="2" s="1"/>
  <c r="M795" i="2" s="1"/>
  <c r="F795" i="2"/>
  <c r="B795" i="2"/>
  <c r="F805" i="3" s="1"/>
  <c r="A795" i="2"/>
  <c r="C805" i="3" s="1"/>
  <c r="L794" i="2"/>
  <c r="M794" i="2" s="1"/>
  <c r="K794" i="2"/>
  <c r="J794" i="2"/>
  <c r="F794" i="2"/>
  <c r="G794" i="2" s="1"/>
  <c r="B794" i="2"/>
  <c r="F804" i="3" s="1"/>
  <c r="A794" i="2"/>
  <c r="C804" i="3" s="1"/>
  <c r="J793" i="2"/>
  <c r="L793" i="2" s="1"/>
  <c r="M793" i="2" s="1"/>
  <c r="F793" i="2"/>
  <c r="H793" i="2" s="1"/>
  <c r="I793" i="2" s="1"/>
  <c r="B793" i="2"/>
  <c r="F803" i="3" s="1"/>
  <c r="A793" i="2"/>
  <c r="C803" i="3" s="1"/>
  <c r="J792" i="2"/>
  <c r="F792" i="2"/>
  <c r="H792" i="2" s="1"/>
  <c r="I792" i="2" s="1"/>
  <c r="B792" i="2"/>
  <c r="F802" i="3" s="1"/>
  <c r="A792" i="2"/>
  <c r="C802" i="3" s="1"/>
  <c r="J791" i="2"/>
  <c r="L791" i="2" s="1"/>
  <c r="M791" i="2" s="1"/>
  <c r="F791" i="2"/>
  <c r="B791" i="2"/>
  <c r="F801" i="3" s="1"/>
  <c r="A791" i="2"/>
  <c r="C801" i="3" s="1"/>
  <c r="L790" i="2"/>
  <c r="M790" i="2" s="1"/>
  <c r="K790" i="2"/>
  <c r="J790" i="2"/>
  <c r="F790" i="2"/>
  <c r="G790" i="2" s="1"/>
  <c r="B790" i="2"/>
  <c r="F800" i="3" s="1"/>
  <c r="A790" i="2"/>
  <c r="C800" i="3" s="1"/>
  <c r="J789" i="2"/>
  <c r="L789" i="2" s="1"/>
  <c r="M789" i="2" s="1"/>
  <c r="F789" i="2"/>
  <c r="H789" i="2" s="1"/>
  <c r="I789" i="2" s="1"/>
  <c r="B789" i="2"/>
  <c r="F799" i="3" s="1"/>
  <c r="A789" i="2"/>
  <c r="C799" i="3" s="1"/>
  <c r="J788" i="2"/>
  <c r="F788" i="2"/>
  <c r="H788" i="2" s="1"/>
  <c r="I788" i="2" s="1"/>
  <c r="B788" i="2"/>
  <c r="F798" i="3" s="1"/>
  <c r="A788" i="2"/>
  <c r="C798" i="3" s="1"/>
  <c r="J787" i="2"/>
  <c r="L787" i="2" s="1"/>
  <c r="M787" i="2" s="1"/>
  <c r="F787" i="2"/>
  <c r="B787" i="2"/>
  <c r="F797" i="3" s="1"/>
  <c r="A787" i="2"/>
  <c r="C797" i="3" s="1"/>
  <c r="L786" i="2"/>
  <c r="M786" i="2" s="1"/>
  <c r="K786" i="2"/>
  <c r="J786" i="2"/>
  <c r="F786" i="2"/>
  <c r="G786" i="2" s="1"/>
  <c r="B786" i="2"/>
  <c r="F796" i="3" s="1"/>
  <c r="A786" i="2"/>
  <c r="C796" i="3" s="1"/>
  <c r="J785" i="2"/>
  <c r="L785" i="2" s="1"/>
  <c r="M785" i="2" s="1"/>
  <c r="F785" i="2"/>
  <c r="H785" i="2" s="1"/>
  <c r="I785" i="2" s="1"/>
  <c r="B785" i="2"/>
  <c r="F795" i="3" s="1"/>
  <c r="A785" i="2"/>
  <c r="C795" i="3" s="1"/>
  <c r="J784" i="2"/>
  <c r="F784" i="2"/>
  <c r="H784" i="2" s="1"/>
  <c r="I784" i="2" s="1"/>
  <c r="B784" i="2"/>
  <c r="F794" i="3" s="1"/>
  <c r="A784" i="2"/>
  <c r="C794" i="3" s="1"/>
  <c r="J783" i="2"/>
  <c r="L783" i="2" s="1"/>
  <c r="M783" i="2" s="1"/>
  <c r="F783" i="2"/>
  <c r="H783" i="2" s="1"/>
  <c r="I783" i="2" s="1"/>
  <c r="B783" i="2"/>
  <c r="F793" i="3" s="1"/>
  <c r="A783" i="2"/>
  <c r="C793" i="3" s="1"/>
  <c r="J782" i="2"/>
  <c r="F782" i="2"/>
  <c r="H782" i="2" s="1"/>
  <c r="I782" i="2" s="1"/>
  <c r="B782" i="2"/>
  <c r="F792" i="3" s="1"/>
  <c r="A782" i="2"/>
  <c r="C792" i="3" s="1"/>
  <c r="K781" i="2"/>
  <c r="J781" i="2"/>
  <c r="L781" i="2" s="1"/>
  <c r="M781" i="2" s="1"/>
  <c r="F781" i="2"/>
  <c r="H781" i="2" s="1"/>
  <c r="I781" i="2" s="1"/>
  <c r="B781" i="2"/>
  <c r="F791" i="3" s="1"/>
  <c r="A781" i="2"/>
  <c r="C791" i="3" s="1"/>
  <c r="L780" i="2"/>
  <c r="M780" i="2" s="1"/>
  <c r="J780" i="2"/>
  <c r="K780" i="2" s="1"/>
  <c r="F780" i="2"/>
  <c r="B780" i="2"/>
  <c r="F790" i="3" s="1"/>
  <c r="A780" i="2"/>
  <c r="C790" i="3" s="1"/>
  <c r="K779" i="2"/>
  <c r="J779" i="2"/>
  <c r="L779" i="2" s="1"/>
  <c r="M779" i="2" s="1"/>
  <c r="F779" i="2"/>
  <c r="G779" i="2" s="1"/>
  <c r="B779" i="2"/>
  <c r="F789" i="3" s="1"/>
  <c r="A779" i="2"/>
  <c r="C789" i="3" s="1"/>
  <c r="J778" i="2"/>
  <c r="H778" i="2"/>
  <c r="I778" i="2" s="1"/>
  <c r="F778" i="2"/>
  <c r="G778" i="2" s="1"/>
  <c r="B778" i="2"/>
  <c r="F788" i="3" s="1"/>
  <c r="A778" i="2"/>
  <c r="C788" i="3" s="1"/>
  <c r="L777" i="2"/>
  <c r="M777" i="2" s="1"/>
  <c r="J777" i="2"/>
  <c r="K777" i="2" s="1"/>
  <c r="D777" i="2" s="1"/>
  <c r="H777" i="2"/>
  <c r="I777" i="2" s="1"/>
  <c r="F777" i="2"/>
  <c r="G777" i="2" s="1"/>
  <c r="B777" i="2"/>
  <c r="F787" i="3" s="1"/>
  <c r="A777" i="2"/>
  <c r="C787" i="3" s="1"/>
  <c r="J776" i="2"/>
  <c r="L776" i="2" s="1"/>
  <c r="M776" i="2" s="1"/>
  <c r="H776" i="2"/>
  <c r="I776" i="2" s="1"/>
  <c r="F776" i="2"/>
  <c r="G776" i="2" s="1"/>
  <c r="C776" i="2" s="1"/>
  <c r="B776" i="2"/>
  <c r="F786" i="3" s="1"/>
  <c r="A776" i="2"/>
  <c r="C786" i="3" s="1"/>
  <c r="J775" i="2"/>
  <c r="F775" i="2"/>
  <c r="H775" i="2" s="1"/>
  <c r="I775" i="2" s="1"/>
  <c r="B775" i="2"/>
  <c r="F785" i="3" s="1"/>
  <c r="A775" i="2"/>
  <c r="C785" i="3" s="1"/>
  <c r="K774" i="2"/>
  <c r="J774" i="2"/>
  <c r="L774" i="2" s="1"/>
  <c r="M774" i="2" s="1"/>
  <c r="F774" i="2"/>
  <c r="H774" i="2" s="1"/>
  <c r="I774" i="2" s="1"/>
  <c r="B774" i="2"/>
  <c r="F784" i="3" s="1"/>
  <c r="A774" i="2"/>
  <c r="C784" i="3" s="1"/>
  <c r="K773" i="2"/>
  <c r="J773" i="2"/>
  <c r="L773" i="2" s="1"/>
  <c r="M773" i="2" s="1"/>
  <c r="F773" i="2"/>
  <c r="H773" i="2" s="1"/>
  <c r="I773" i="2" s="1"/>
  <c r="B773" i="2"/>
  <c r="F783" i="3" s="1"/>
  <c r="A773" i="2"/>
  <c r="C783" i="3" s="1"/>
  <c r="J772" i="2"/>
  <c r="K772" i="2" s="1"/>
  <c r="F772" i="2"/>
  <c r="H772" i="2" s="1"/>
  <c r="I772" i="2" s="1"/>
  <c r="B772" i="2"/>
  <c r="F782" i="3" s="1"/>
  <c r="A772" i="2"/>
  <c r="C782" i="3" s="1"/>
  <c r="L771" i="2"/>
  <c r="M771" i="2" s="1"/>
  <c r="K771" i="2"/>
  <c r="J771" i="2"/>
  <c r="F771" i="2"/>
  <c r="B771" i="2"/>
  <c r="F781" i="3" s="1"/>
  <c r="A771" i="2"/>
  <c r="C781" i="3" s="1"/>
  <c r="L770" i="2"/>
  <c r="M770" i="2" s="1"/>
  <c r="K770" i="2"/>
  <c r="J770" i="2"/>
  <c r="F770" i="2"/>
  <c r="B770" i="2"/>
  <c r="F780" i="3" s="1"/>
  <c r="A770" i="2"/>
  <c r="C780" i="3" s="1"/>
  <c r="J769" i="2"/>
  <c r="L769" i="2" s="1"/>
  <c r="M769" i="2" s="1"/>
  <c r="H769" i="2"/>
  <c r="I769" i="2" s="1"/>
  <c r="F769" i="2"/>
  <c r="G769" i="2" s="1"/>
  <c r="B769" i="2"/>
  <c r="F779" i="3" s="1"/>
  <c r="A769" i="2"/>
  <c r="C779" i="3" s="1"/>
  <c r="J768" i="2"/>
  <c r="L768" i="2" s="1"/>
  <c r="M768" i="2" s="1"/>
  <c r="G768" i="2"/>
  <c r="F768" i="2"/>
  <c r="H768" i="2" s="1"/>
  <c r="I768" i="2" s="1"/>
  <c r="C768" i="2"/>
  <c r="B768" i="2"/>
  <c r="F778" i="3" s="1"/>
  <c r="A768" i="2"/>
  <c r="C778" i="3" s="1"/>
  <c r="J767" i="2"/>
  <c r="L767" i="2" s="1"/>
  <c r="M767" i="2" s="1"/>
  <c r="F767" i="2"/>
  <c r="H767" i="2" s="1"/>
  <c r="I767" i="2" s="1"/>
  <c r="B767" i="2"/>
  <c r="F777" i="3" s="1"/>
  <c r="A767" i="2"/>
  <c r="C777" i="3" s="1"/>
  <c r="K766" i="2"/>
  <c r="J766" i="2"/>
  <c r="L766" i="2" s="1"/>
  <c r="M766" i="2" s="1"/>
  <c r="F766" i="2"/>
  <c r="H766" i="2" s="1"/>
  <c r="I766" i="2" s="1"/>
  <c r="B766" i="2"/>
  <c r="F776" i="3" s="1"/>
  <c r="A766" i="2"/>
  <c r="C776" i="3" s="1"/>
  <c r="J765" i="2"/>
  <c r="F765" i="2"/>
  <c r="H765" i="2" s="1"/>
  <c r="I765" i="2" s="1"/>
  <c r="B765" i="2"/>
  <c r="F775" i="3" s="1"/>
  <c r="A765" i="2"/>
  <c r="C775" i="3" s="1"/>
  <c r="J764" i="2"/>
  <c r="K764" i="2" s="1"/>
  <c r="G764" i="2"/>
  <c r="C764" i="2" s="1"/>
  <c r="F764" i="2"/>
  <c r="H764" i="2" s="1"/>
  <c r="I764" i="2" s="1"/>
  <c r="B764" i="2"/>
  <c r="F774" i="3" s="1"/>
  <c r="A764" i="2"/>
  <c r="C774" i="3" s="1"/>
  <c r="J763" i="2"/>
  <c r="K763" i="2" s="1"/>
  <c r="F763" i="2"/>
  <c r="G763" i="2" s="1"/>
  <c r="B763" i="2"/>
  <c r="F773" i="3" s="1"/>
  <c r="A763" i="2"/>
  <c r="C773" i="3" s="1"/>
  <c r="L762" i="2"/>
  <c r="M762" i="2" s="1"/>
  <c r="K762" i="2"/>
  <c r="J762" i="2"/>
  <c r="H762" i="2"/>
  <c r="I762" i="2" s="1"/>
  <c r="F762" i="2"/>
  <c r="G762" i="2" s="1"/>
  <c r="B762" i="2"/>
  <c r="F772" i="3" s="1"/>
  <c r="A762" i="2"/>
  <c r="C772" i="3" s="1"/>
  <c r="L761" i="2"/>
  <c r="M761" i="2" s="1"/>
  <c r="J761" i="2"/>
  <c r="K761" i="2" s="1"/>
  <c r="D761" i="2" s="1"/>
  <c r="F761" i="2"/>
  <c r="B761" i="2"/>
  <c r="F771" i="3" s="1"/>
  <c r="A761" i="2"/>
  <c r="C771" i="3" s="1"/>
  <c r="J760" i="2"/>
  <c r="L760" i="2" s="1"/>
  <c r="M760" i="2" s="1"/>
  <c r="G760" i="2"/>
  <c r="F760" i="2"/>
  <c r="H760" i="2" s="1"/>
  <c r="I760" i="2" s="1"/>
  <c r="B760" i="2"/>
  <c r="F770" i="3" s="1"/>
  <c r="A760" i="2"/>
  <c r="C770" i="3" s="1"/>
  <c r="K759" i="2"/>
  <c r="J759" i="2"/>
  <c r="L759" i="2" s="1"/>
  <c r="M759" i="2" s="1"/>
  <c r="F759" i="2"/>
  <c r="H759" i="2" s="1"/>
  <c r="I759" i="2" s="1"/>
  <c r="B759" i="2"/>
  <c r="F769" i="3" s="1"/>
  <c r="A759" i="2"/>
  <c r="C769" i="3" s="1"/>
  <c r="J758" i="2"/>
  <c r="F758" i="2"/>
  <c r="H758" i="2" s="1"/>
  <c r="I758" i="2" s="1"/>
  <c r="B758" i="2"/>
  <c r="F768" i="3" s="1"/>
  <c r="A758" i="2"/>
  <c r="C768" i="3" s="1"/>
  <c r="J757" i="2"/>
  <c r="L757" i="2" s="1"/>
  <c r="M757" i="2" s="1"/>
  <c r="F757" i="2"/>
  <c r="H757" i="2" s="1"/>
  <c r="I757" i="2" s="1"/>
  <c r="B757" i="2"/>
  <c r="F767" i="3" s="1"/>
  <c r="A757" i="2"/>
  <c r="C767" i="3" s="1"/>
  <c r="L756" i="2"/>
  <c r="M756" i="2" s="1"/>
  <c r="J756" i="2"/>
  <c r="K756" i="2" s="1"/>
  <c r="F756" i="2"/>
  <c r="B756" i="2"/>
  <c r="F766" i="3" s="1"/>
  <c r="A756" i="2"/>
  <c r="C766" i="3" s="1"/>
  <c r="J755" i="2"/>
  <c r="L755" i="2" s="1"/>
  <c r="M755" i="2" s="1"/>
  <c r="H755" i="2"/>
  <c r="I755" i="2" s="1"/>
  <c r="F755" i="2"/>
  <c r="G755" i="2" s="1"/>
  <c r="B755" i="2"/>
  <c r="F765" i="3" s="1"/>
  <c r="A755" i="2"/>
  <c r="C765" i="3" s="1"/>
  <c r="J754" i="2"/>
  <c r="K754" i="2" s="1"/>
  <c r="F754" i="2"/>
  <c r="G754" i="2" s="1"/>
  <c r="B754" i="2"/>
  <c r="F764" i="3" s="1"/>
  <c r="A754" i="2"/>
  <c r="C764" i="3" s="1"/>
  <c r="L753" i="2"/>
  <c r="M753" i="2" s="1"/>
  <c r="K753" i="2"/>
  <c r="D753" i="2" s="1"/>
  <c r="J753" i="2"/>
  <c r="H753" i="2"/>
  <c r="I753" i="2" s="1"/>
  <c r="F753" i="2"/>
  <c r="G753" i="2" s="1"/>
  <c r="B753" i="2"/>
  <c r="F763" i="3" s="1"/>
  <c r="A753" i="2"/>
  <c r="C763" i="3" s="1"/>
  <c r="J752" i="2"/>
  <c r="L752" i="2" s="1"/>
  <c r="M752" i="2" s="1"/>
  <c r="H752" i="2"/>
  <c r="I752" i="2" s="1"/>
  <c r="G752" i="2"/>
  <c r="C752" i="2" s="1"/>
  <c r="F752" i="2"/>
  <c r="B752" i="2"/>
  <c r="F762" i="3" s="1"/>
  <c r="A752" i="2"/>
  <c r="C762" i="3" s="1"/>
  <c r="J751" i="2"/>
  <c r="G751" i="2"/>
  <c r="F751" i="2"/>
  <c r="H751" i="2" s="1"/>
  <c r="I751" i="2" s="1"/>
  <c r="B751" i="2"/>
  <c r="F761" i="3" s="1"/>
  <c r="A751" i="2"/>
  <c r="C761" i="3" s="1"/>
  <c r="K750" i="2"/>
  <c r="J750" i="2"/>
  <c r="L750" i="2" s="1"/>
  <c r="M750" i="2" s="1"/>
  <c r="F750" i="2"/>
  <c r="B750" i="2"/>
  <c r="F760" i="3" s="1"/>
  <c r="A750" i="2"/>
  <c r="C760" i="3" s="1"/>
  <c r="J749" i="2"/>
  <c r="G749" i="2"/>
  <c r="F749" i="2"/>
  <c r="H749" i="2" s="1"/>
  <c r="I749" i="2" s="1"/>
  <c r="B749" i="2"/>
  <c r="F759" i="3" s="1"/>
  <c r="A749" i="2"/>
  <c r="C759" i="3" s="1"/>
  <c r="K748" i="2"/>
  <c r="J748" i="2"/>
  <c r="L748" i="2" s="1"/>
  <c r="M748" i="2" s="1"/>
  <c r="F748" i="2"/>
  <c r="B748" i="2"/>
  <c r="F758" i="3" s="1"/>
  <c r="A748" i="2"/>
  <c r="C758" i="3" s="1"/>
  <c r="J747" i="2"/>
  <c r="G747" i="2"/>
  <c r="F747" i="2"/>
  <c r="H747" i="2" s="1"/>
  <c r="I747" i="2" s="1"/>
  <c r="B747" i="2"/>
  <c r="F757" i="3" s="1"/>
  <c r="A747" i="2"/>
  <c r="C757" i="3" s="1"/>
  <c r="K746" i="2"/>
  <c r="J746" i="2"/>
  <c r="L746" i="2" s="1"/>
  <c r="M746" i="2" s="1"/>
  <c r="F746" i="2"/>
  <c r="B746" i="2"/>
  <c r="F756" i="3" s="1"/>
  <c r="A746" i="2"/>
  <c r="C756" i="3" s="1"/>
  <c r="J745" i="2"/>
  <c r="G745" i="2"/>
  <c r="F745" i="2"/>
  <c r="H745" i="2" s="1"/>
  <c r="I745" i="2" s="1"/>
  <c r="B745" i="2"/>
  <c r="F755" i="3" s="1"/>
  <c r="A745" i="2"/>
  <c r="C755" i="3" s="1"/>
  <c r="K744" i="2"/>
  <c r="J744" i="2"/>
  <c r="L744" i="2" s="1"/>
  <c r="M744" i="2" s="1"/>
  <c r="F744" i="2"/>
  <c r="B744" i="2"/>
  <c r="F754" i="3" s="1"/>
  <c r="A744" i="2"/>
  <c r="C754" i="3" s="1"/>
  <c r="J743" i="2"/>
  <c r="G743" i="2"/>
  <c r="F743" i="2"/>
  <c r="H743" i="2" s="1"/>
  <c r="I743" i="2" s="1"/>
  <c r="B743" i="2"/>
  <c r="F753" i="3" s="1"/>
  <c r="A743" i="2"/>
  <c r="C753" i="3" s="1"/>
  <c r="K742" i="2"/>
  <c r="J742" i="2"/>
  <c r="L742" i="2" s="1"/>
  <c r="M742" i="2" s="1"/>
  <c r="F742" i="2"/>
  <c r="B742" i="2"/>
  <c r="F752" i="3" s="1"/>
  <c r="A742" i="2"/>
  <c r="C752" i="3" s="1"/>
  <c r="J741" i="2"/>
  <c r="G741" i="2"/>
  <c r="C741" i="2" s="1"/>
  <c r="F741" i="2"/>
  <c r="H741" i="2" s="1"/>
  <c r="I741" i="2" s="1"/>
  <c r="B741" i="2"/>
  <c r="F751" i="3" s="1"/>
  <c r="A741" i="2"/>
  <c r="C751" i="3" s="1"/>
  <c r="K740" i="2"/>
  <c r="D740" i="2" s="1"/>
  <c r="J740" i="2"/>
  <c r="L740" i="2" s="1"/>
  <c r="M740" i="2" s="1"/>
  <c r="F740" i="2"/>
  <c r="B740" i="2"/>
  <c r="F750" i="3" s="1"/>
  <c r="A740" i="2"/>
  <c r="C750" i="3" s="1"/>
  <c r="J739" i="2"/>
  <c r="G739" i="2"/>
  <c r="C739" i="2" s="1"/>
  <c r="F739" i="2"/>
  <c r="H739" i="2" s="1"/>
  <c r="I739" i="2" s="1"/>
  <c r="B739" i="2"/>
  <c r="F749" i="3" s="1"/>
  <c r="A739" i="2"/>
  <c r="C749" i="3" s="1"/>
  <c r="J738" i="2"/>
  <c r="L738" i="2" s="1"/>
  <c r="M738" i="2" s="1"/>
  <c r="F738" i="2"/>
  <c r="B738" i="2"/>
  <c r="F748" i="3" s="1"/>
  <c r="A738" i="2"/>
  <c r="C748" i="3" s="1"/>
  <c r="J737" i="2"/>
  <c r="G737" i="2"/>
  <c r="C737" i="2" s="1"/>
  <c r="F737" i="2"/>
  <c r="H737" i="2" s="1"/>
  <c r="I737" i="2" s="1"/>
  <c r="B737" i="2"/>
  <c r="F747" i="3" s="1"/>
  <c r="A737" i="2"/>
  <c r="C747" i="3" s="1"/>
  <c r="K736" i="2"/>
  <c r="D736" i="2" s="1"/>
  <c r="J736" i="2"/>
  <c r="L736" i="2" s="1"/>
  <c r="M736" i="2" s="1"/>
  <c r="F736" i="2"/>
  <c r="B736" i="2"/>
  <c r="F746" i="3" s="1"/>
  <c r="A736" i="2"/>
  <c r="C746" i="3" s="1"/>
  <c r="J735" i="2"/>
  <c r="F735" i="2"/>
  <c r="H735" i="2" s="1"/>
  <c r="I735" i="2" s="1"/>
  <c r="B735" i="2"/>
  <c r="F745" i="3" s="1"/>
  <c r="A735" i="2"/>
  <c r="C745" i="3" s="1"/>
  <c r="J734" i="2"/>
  <c r="L734" i="2" s="1"/>
  <c r="M734" i="2" s="1"/>
  <c r="G734" i="2"/>
  <c r="C734" i="2" s="1"/>
  <c r="F734" i="2"/>
  <c r="H734" i="2" s="1"/>
  <c r="I734" i="2" s="1"/>
  <c r="B734" i="2"/>
  <c r="F744" i="3" s="1"/>
  <c r="A734" i="2"/>
  <c r="C744" i="3" s="1"/>
  <c r="K733" i="2"/>
  <c r="D733" i="2" s="1"/>
  <c r="J733" i="2"/>
  <c r="L733" i="2" s="1"/>
  <c r="M733" i="2" s="1"/>
  <c r="F733" i="2"/>
  <c r="H733" i="2" s="1"/>
  <c r="I733" i="2" s="1"/>
  <c r="B733" i="2"/>
  <c r="F743" i="3" s="1"/>
  <c r="A733" i="2"/>
  <c r="C743" i="3" s="1"/>
  <c r="J732" i="2"/>
  <c r="L732" i="2" s="1"/>
  <c r="M732" i="2" s="1"/>
  <c r="G732" i="2"/>
  <c r="C732" i="2" s="1"/>
  <c r="F732" i="2"/>
  <c r="H732" i="2" s="1"/>
  <c r="I732" i="2" s="1"/>
  <c r="B732" i="2"/>
  <c r="F742" i="3" s="1"/>
  <c r="A732" i="2"/>
  <c r="C742" i="3" s="1"/>
  <c r="K731" i="2"/>
  <c r="D731" i="2" s="1"/>
  <c r="J731" i="2"/>
  <c r="L731" i="2" s="1"/>
  <c r="M731" i="2" s="1"/>
  <c r="F731" i="2"/>
  <c r="H731" i="2" s="1"/>
  <c r="I731" i="2" s="1"/>
  <c r="B731" i="2"/>
  <c r="F741" i="3" s="1"/>
  <c r="A731" i="2"/>
  <c r="C741" i="3" s="1"/>
  <c r="J730" i="2"/>
  <c r="L730" i="2" s="1"/>
  <c r="M730" i="2" s="1"/>
  <c r="G730" i="2"/>
  <c r="C730" i="2" s="1"/>
  <c r="F730" i="2"/>
  <c r="H730" i="2" s="1"/>
  <c r="I730" i="2" s="1"/>
  <c r="B730" i="2"/>
  <c r="F740" i="3" s="1"/>
  <c r="A730" i="2"/>
  <c r="C740" i="3" s="1"/>
  <c r="K729" i="2"/>
  <c r="D729" i="2" s="1"/>
  <c r="J729" i="2"/>
  <c r="L729" i="2" s="1"/>
  <c r="M729" i="2" s="1"/>
  <c r="F729" i="2"/>
  <c r="H729" i="2" s="1"/>
  <c r="I729" i="2" s="1"/>
  <c r="B729" i="2"/>
  <c r="F739" i="3" s="1"/>
  <c r="A729" i="2"/>
  <c r="C739" i="3" s="1"/>
  <c r="J728" i="2"/>
  <c r="L728" i="2" s="1"/>
  <c r="M728" i="2" s="1"/>
  <c r="G728" i="2"/>
  <c r="C728" i="2" s="1"/>
  <c r="F728" i="2"/>
  <c r="H728" i="2" s="1"/>
  <c r="I728" i="2" s="1"/>
  <c r="B728" i="2"/>
  <c r="F738" i="3" s="1"/>
  <c r="A728" i="2"/>
  <c r="C738" i="3" s="1"/>
  <c r="K727" i="2"/>
  <c r="D727" i="2" s="1"/>
  <c r="J727" i="2"/>
  <c r="L727" i="2" s="1"/>
  <c r="M727" i="2" s="1"/>
  <c r="F727" i="2"/>
  <c r="H727" i="2" s="1"/>
  <c r="I727" i="2" s="1"/>
  <c r="B727" i="2"/>
  <c r="F737" i="3" s="1"/>
  <c r="A727" i="2"/>
  <c r="C737" i="3" s="1"/>
  <c r="J726" i="2"/>
  <c r="L726" i="2" s="1"/>
  <c r="M726" i="2" s="1"/>
  <c r="G726" i="2"/>
  <c r="C726" i="2" s="1"/>
  <c r="F726" i="2"/>
  <c r="H726" i="2" s="1"/>
  <c r="I726" i="2" s="1"/>
  <c r="B726" i="2"/>
  <c r="F736" i="3" s="1"/>
  <c r="A726" i="2"/>
  <c r="C736" i="3" s="1"/>
  <c r="K725" i="2"/>
  <c r="D725" i="2" s="1"/>
  <c r="J725" i="2"/>
  <c r="L725" i="2" s="1"/>
  <c r="M725" i="2" s="1"/>
  <c r="F725" i="2"/>
  <c r="H725" i="2" s="1"/>
  <c r="I725" i="2" s="1"/>
  <c r="B725" i="2"/>
  <c r="F735" i="3" s="1"/>
  <c r="A725" i="2"/>
  <c r="C735" i="3" s="1"/>
  <c r="J724" i="2"/>
  <c r="L724" i="2" s="1"/>
  <c r="M724" i="2" s="1"/>
  <c r="G724" i="2"/>
  <c r="C724" i="2" s="1"/>
  <c r="F724" i="2"/>
  <c r="H724" i="2" s="1"/>
  <c r="I724" i="2" s="1"/>
  <c r="B724" i="2"/>
  <c r="F734" i="3" s="1"/>
  <c r="A724" i="2"/>
  <c r="C734" i="3" s="1"/>
  <c r="K723" i="2"/>
  <c r="D723" i="2" s="1"/>
  <c r="J723" i="2"/>
  <c r="L723" i="2" s="1"/>
  <c r="M723" i="2" s="1"/>
  <c r="F723" i="2"/>
  <c r="H723" i="2" s="1"/>
  <c r="I723" i="2" s="1"/>
  <c r="B723" i="2"/>
  <c r="F733" i="3" s="1"/>
  <c r="A723" i="2"/>
  <c r="C733" i="3" s="1"/>
  <c r="J722" i="2"/>
  <c r="L722" i="2" s="1"/>
  <c r="M722" i="2" s="1"/>
  <c r="G722" i="2"/>
  <c r="C722" i="2" s="1"/>
  <c r="F722" i="2"/>
  <c r="H722" i="2" s="1"/>
  <c r="I722" i="2" s="1"/>
  <c r="B722" i="2"/>
  <c r="F732" i="3" s="1"/>
  <c r="A722" i="2"/>
  <c r="C732" i="3" s="1"/>
  <c r="K721" i="2"/>
  <c r="D721" i="2" s="1"/>
  <c r="J721" i="2"/>
  <c r="L721" i="2" s="1"/>
  <c r="M721" i="2" s="1"/>
  <c r="F721" i="2"/>
  <c r="H721" i="2" s="1"/>
  <c r="I721" i="2" s="1"/>
  <c r="B721" i="2"/>
  <c r="F731" i="3" s="1"/>
  <c r="A721" i="2"/>
  <c r="C731" i="3" s="1"/>
  <c r="J720" i="2"/>
  <c r="L720" i="2" s="1"/>
  <c r="M720" i="2" s="1"/>
  <c r="G720" i="2"/>
  <c r="C720" i="2" s="1"/>
  <c r="F720" i="2"/>
  <c r="H720" i="2" s="1"/>
  <c r="I720" i="2" s="1"/>
  <c r="B720" i="2"/>
  <c r="F730" i="3" s="1"/>
  <c r="A720" i="2"/>
  <c r="C730" i="3" s="1"/>
  <c r="K719" i="2"/>
  <c r="D719" i="2" s="1"/>
  <c r="J719" i="2"/>
  <c r="L719" i="2" s="1"/>
  <c r="M719" i="2" s="1"/>
  <c r="F719" i="2"/>
  <c r="H719" i="2" s="1"/>
  <c r="I719" i="2" s="1"/>
  <c r="B719" i="2"/>
  <c r="F729" i="3" s="1"/>
  <c r="A719" i="2"/>
  <c r="C729" i="3" s="1"/>
  <c r="J718" i="2"/>
  <c r="L718" i="2" s="1"/>
  <c r="M718" i="2" s="1"/>
  <c r="G718" i="2"/>
  <c r="C718" i="2" s="1"/>
  <c r="F718" i="2"/>
  <c r="H718" i="2" s="1"/>
  <c r="I718" i="2" s="1"/>
  <c r="B718" i="2"/>
  <c r="F728" i="3" s="1"/>
  <c r="A718" i="2"/>
  <c r="C728" i="3" s="1"/>
  <c r="K717" i="2"/>
  <c r="D717" i="2" s="1"/>
  <c r="J717" i="2"/>
  <c r="L717" i="2" s="1"/>
  <c r="M717" i="2" s="1"/>
  <c r="F717" i="2"/>
  <c r="H717" i="2" s="1"/>
  <c r="I717" i="2" s="1"/>
  <c r="B717" i="2"/>
  <c r="F727" i="3" s="1"/>
  <c r="A717" i="2"/>
  <c r="C727" i="3" s="1"/>
  <c r="J716" i="2"/>
  <c r="L716" i="2" s="1"/>
  <c r="M716" i="2" s="1"/>
  <c r="G716" i="2"/>
  <c r="C716" i="2" s="1"/>
  <c r="F716" i="2"/>
  <c r="H716" i="2" s="1"/>
  <c r="I716" i="2" s="1"/>
  <c r="B716" i="2"/>
  <c r="F726" i="3" s="1"/>
  <c r="A716" i="2"/>
  <c r="C726" i="3" s="1"/>
  <c r="K715" i="2"/>
  <c r="D715" i="2" s="1"/>
  <c r="J715" i="2"/>
  <c r="L715" i="2" s="1"/>
  <c r="M715" i="2" s="1"/>
  <c r="F715" i="2"/>
  <c r="H715" i="2" s="1"/>
  <c r="I715" i="2" s="1"/>
  <c r="B715" i="2"/>
  <c r="F725" i="3" s="1"/>
  <c r="A715" i="2"/>
  <c r="C725" i="3" s="1"/>
  <c r="J714" i="2"/>
  <c r="L714" i="2" s="1"/>
  <c r="M714" i="2" s="1"/>
  <c r="G714" i="2"/>
  <c r="C714" i="2" s="1"/>
  <c r="F714" i="2"/>
  <c r="H714" i="2" s="1"/>
  <c r="I714" i="2" s="1"/>
  <c r="B714" i="2"/>
  <c r="F724" i="3" s="1"/>
  <c r="A714" i="2"/>
  <c r="C724" i="3" s="1"/>
  <c r="J713" i="2"/>
  <c r="L713" i="2" s="1"/>
  <c r="M713" i="2" s="1"/>
  <c r="F713" i="2"/>
  <c r="H713" i="2" s="1"/>
  <c r="I713" i="2" s="1"/>
  <c r="B713" i="2"/>
  <c r="F723" i="3" s="1"/>
  <c r="A713" i="2"/>
  <c r="C723" i="3" s="1"/>
  <c r="J712" i="2"/>
  <c r="L712" i="2" s="1"/>
  <c r="M712" i="2" s="1"/>
  <c r="F712" i="2"/>
  <c r="H712" i="2" s="1"/>
  <c r="I712" i="2" s="1"/>
  <c r="B712" i="2"/>
  <c r="F722" i="3" s="1"/>
  <c r="A712" i="2"/>
  <c r="C722" i="3" s="1"/>
  <c r="J711" i="2"/>
  <c r="L711" i="2" s="1"/>
  <c r="M711" i="2" s="1"/>
  <c r="F711" i="2"/>
  <c r="H711" i="2" s="1"/>
  <c r="I711" i="2" s="1"/>
  <c r="B711" i="2"/>
  <c r="F721" i="3" s="1"/>
  <c r="A711" i="2"/>
  <c r="C721" i="3" s="1"/>
  <c r="J710" i="2"/>
  <c r="L710" i="2" s="1"/>
  <c r="M710" i="2" s="1"/>
  <c r="F710" i="2"/>
  <c r="H710" i="2" s="1"/>
  <c r="I710" i="2" s="1"/>
  <c r="B710" i="2"/>
  <c r="F720" i="3" s="1"/>
  <c r="A710" i="2"/>
  <c r="C720" i="3" s="1"/>
  <c r="J709" i="2"/>
  <c r="L709" i="2" s="1"/>
  <c r="M709" i="2" s="1"/>
  <c r="F709" i="2"/>
  <c r="H709" i="2" s="1"/>
  <c r="I709" i="2" s="1"/>
  <c r="B709" i="2"/>
  <c r="F719" i="3" s="1"/>
  <c r="A709" i="2"/>
  <c r="C719" i="3" s="1"/>
  <c r="J708" i="2"/>
  <c r="L708" i="2" s="1"/>
  <c r="M708" i="2" s="1"/>
  <c r="F708" i="2"/>
  <c r="H708" i="2" s="1"/>
  <c r="I708" i="2" s="1"/>
  <c r="B708" i="2"/>
  <c r="F718" i="3" s="1"/>
  <c r="A708" i="2"/>
  <c r="C718" i="3" s="1"/>
  <c r="J707" i="2"/>
  <c r="L707" i="2" s="1"/>
  <c r="M707" i="2" s="1"/>
  <c r="F707" i="2"/>
  <c r="H707" i="2" s="1"/>
  <c r="I707" i="2" s="1"/>
  <c r="B707" i="2"/>
  <c r="F717" i="3" s="1"/>
  <c r="A707" i="2"/>
  <c r="C717" i="3" s="1"/>
  <c r="J706" i="2"/>
  <c r="L706" i="2" s="1"/>
  <c r="M706" i="2" s="1"/>
  <c r="F706" i="2"/>
  <c r="H706" i="2" s="1"/>
  <c r="I706" i="2" s="1"/>
  <c r="B706" i="2"/>
  <c r="F716" i="3" s="1"/>
  <c r="A706" i="2"/>
  <c r="C716" i="3" s="1"/>
  <c r="J705" i="2"/>
  <c r="L705" i="2" s="1"/>
  <c r="M705" i="2" s="1"/>
  <c r="F705" i="2"/>
  <c r="H705" i="2" s="1"/>
  <c r="I705" i="2" s="1"/>
  <c r="B705" i="2"/>
  <c r="F715" i="3" s="1"/>
  <c r="A705" i="2"/>
  <c r="C715" i="3" s="1"/>
  <c r="J704" i="2"/>
  <c r="L704" i="2" s="1"/>
  <c r="M704" i="2" s="1"/>
  <c r="F704" i="2"/>
  <c r="H704" i="2" s="1"/>
  <c r="I704" i="2" s="1"/>
  <c r="B704" i="2"/>
  <c r="F714" i="3" s="1"/>
  <c r="A704" i="2"/>
  <c r="C714" i="3" s="1"/>
  <c r="J703" i="2"/>
  <c r="L703" i="2" s="1"/>
  <c r="M703" i="2" s="1"/>
  <c r="F703" i="2"/>
  <c r="H703" i="2" s="1"/>
  <c r="I703" i="2" s="1"/>
  <c r="B703" i="2"/>
  <c r="F713" i="3" s="1"/>
  <c r="A703" i="2"/>
  <c r="C713" i="3" s="1"/>
  <c r="J702" i="2"/>
  <c r="L702" i="2" s="1"/>
  <c r="M702" i="2" s="1"/>
  <c r="F702" i="2"/>
  <c r="H702" i="2" s="1"/>
  <c r="I702" i="2" s="1"/>
  <c r="B702" i="2"/>
  <c r="F712" i="3" s="1"/>
  <c r="A702" i="2"/>
  <c r="C712" i="3" s="1"/>
  <c r="J701" i="2"/>
  <c r="L701" i="2" s="1"/>
  <c r="M701" i="2" s="1"/>
  <c r="F701" i="2"/>
  <c r="H701" i="2" s="1"/>
  <c r="I701" i="2" s="1"/>
  <c r="B701" i="2"/>
  <c r="F711" i="3" s="1"/>
  <c r="A701" i="2"/>
  <c r="C711" i="3" s="1"/>
  <c r="J700" i="2"/>
  <c r="L700" i="2" s="1"/>
  <c r="M700" i="2" s="1"/>
  <c r="F700" i="2"/>
  <c r="H700" i="2" s="1"/>
  <c r="I700" i="2" s="1"/>
  <c r="B700" i="2"/>
  <c r="F710" i="3" s="1"/>
  <c r="A700" i="2"/>
  <c r="C710" i="3" s="1"/>
  <c r="J699" i="2"/>
  <c r="L699" i="2" s="1"/>
  <c r="M699" i="2" s="1"/>
  <c r="F699" i="2"/>
  <c r="H699" i="2" s="1"/>
  <c r="I699" i="2" s="1"/>
  <c r="B699" i="2"/>
  <c r="F709" i="3" s="1"/>
  <c r="A699" i="2"/>
  <c r="C709" i="3" s="1"/>
  <c r="J698" i="2"/>
  <c r="L698" i="2" s="1"/>
  <c r="M698" i="2" s="1"/>
  <c r="F698" i="2"/>
  <c r="H698" i="2" s="1"/>
  <c r="I698" i="2" s="1"/>
  <c r="B698" i="2"/>
  <c r="F708" i="3" s="1"/>
  <c r="A698" i="2"/>
  <c r="C708" i="3" s="1"/>
  <c r="J697" i="2"/>
  <c r="L697" i="2" s="1"/>
  <c r="M697" i="2" s="1"/>
  <c r="F697" i="2"/>
  <c r="H697" i="2" s="1"/>
  <c r="I697" i="2" s="1"/>
  <c r="B697" i="2"/>
  <c r="F707" i="3" s="1"/>
  <c r="A697" i="2"/>
  <c r="C707" i="3" s="1"/>
  <c r="J696" i="2"/>
  <c r="L696" i="2" s="1"/>
  <c r="M696" i="2" s="1"/>
  <c r="F696" i="2"/>
  <c r="H696" i="2" s="1"/>
  <c r="I696" i="2" s="1"/>
  <c r="B696" i="2"/>
  <c r="F706" i="3" s="1"/>
  <c r="A696" i="2"/>
  <c r="C706" i="3" s="1"/>
  <c r="J695" i="2"/>
  <c r="L695" i="2" s="1"/>
  <c r="M695" i="2" s="1"/>
  <c r="F695" i="2"/>
  <c r="H695" i="2" s="1"/>
  <c r="I695" i="2" s="1"/>
  <c r="B695" i="2"/>
  <c r="F705" i="3" s="1"/>
  <c r="A695" i="2"/>
  <c r="C705" i="3" s="1"/>
  <c r="J694" i="2"/>
  <c r="L694" i="2" s="1"/>
  <c r="M694" i="2" s="1"/>
  <c r="F694" i="2"/>
  <c r="H694" i="2" s="1"/>
  <c r="I694" i="2" s="1"/>
  <c r="B694" i="2"/>
  <c r="F704" i="3" s="1"/>
  <c r="A694" i="2"/>
  <c r="C704" i="3" s="1"/>
  <c r="J693" i="2"/>
  <c r="L693" i="2" s="1"/>
  <c r="M693" i="2" s="1"/>
  <c r="F693" i="2"/>
  <c r="H693" i="2" s="1"/>
  <c r="I693" i="2" s="1"/>
  <c r="B693" i="2"/>
  <c r="F703" i="3" s="1"/>
  <c r="A693" i="2"/>
  <c r="C703" i="3" s="1"/>
  <c r="J692" i="2"/>
  <c r="L692" i="2" s="1"/>
  <c r="M692" i="2" s="1"/>
  <c r="F692" i="2"/>
  <c r="H692" i="2" s="1"/>
  <c r="I692" i="2" s="1"/>
  <c r="B692" i="2"/>
  <c r="F702" i="3" s="1"/>
  <c r="A692" i="2"/>
  <c r="C702" i="3" s="1"/>
  <c r="J691" i="2"/>
  <c r="L691" i="2" s="1"/>
  <c r="M691" i="2" s="1"/>
  <c r="F691" i="2"/>
  <c r="H691" i="2" s="1"/>
  <c r="I691" i="2" s="1"/>
  <c r="B691" i="2"/>
  <c r="F701" i="3" s="1"/>
  <c r="A691" i="2"/>
  <c r="C701" i="3" s="1"/>
  <c r="J690" i="2"/>
  <c r="L690" i="2" s="1"/>
  <c r="M690" i="2" s="1"/>
  <c r="F690" i="2"/>
  <c r="H690" i="2" s="1"/>
  <c r="I690" i="2" s="1"/>
  <c r="B690" i="2"/>
  <c r="F700" i="3" s="1"/>
  <c r="A690" i="2"/>
  <c r="C700" i="3" s="1"/>
  <c r="J689" i="2"/>
  <c r="L689" i="2" s="1"/>
  <c r="M689" i="2" s="1"/>
  <c r="F689" i="2"/>
  <c r="H689" i="2" s="1"/>
  <c r="I689" i="2" s="1"/>
  <c r="B689" i="2"/>
  <c r="F699" i="3" s="1"/>
  <c r="A689" i="2"/>
  <c r="C699" i="3" s="1"/>
  <c r="J688" i="2"/>
  <c r="L688" i="2" s="1"/>
  <c r="M688" i="2" s="1"/>
  <c r="F688" i="2"/>
  <c r="H688" i="2" s="1"/>
  <c r="I688" i="2" s="1"/>
  <c r="B688" i="2"/>
  <c r="F698" i="3" s="1"/>
  <c r="A688" i="2"/>
  <c r="C698" i="3" s="1"/>
  <c r="J687" i="2"/>
  <c r="L687" i="2" s="1"/>
  <c r="M687" i="2" s="1"/>
  <c r="F687" i="2"/>
  <c r="H687" i="2" s="1"/>
  <c r="I687" i="2" s="1"/>
  <c r="B687" i="2"/>
  <c r="F697" i="3" s="1"/>
  <c r="A687" i="2"/>
  <c r="C697" i="3" s="1"/>
  <c r="J686" i="2"/>
  <c r="L686" i="2" s="1"/>
  <c r="M686" i="2" s="1"/>
  <c r="F686" i="2"/>
  <c r="H686" i="2" s="1"/>
  <c r="I686" i="2" s="1"/>
  <c r="B686" i="2"/>
  <c r="F696" i="3" s="1"/>
  <c r="A686" i="2"/>
  <c r="C696" i="3" s="1"/>
  <c r="J685" i="2"/>
  <c r="L685" i="2" s="1"/>
  <c r="M685" i="2" s="1"/>
  <c r="F685" i="2"/>
  <c r="H685" i="2" s="1"/>
  <c r="I685" i="2" s="1"/>
  <c r="B685" i="2"/>
  <c r="F695" i="3" s="1"/>
  <c r="A685" i="2"/>
  <c r="C695" i="3" s="1"/>
  <c r="J684" i="2"/>
  <c r="L684" i="2" s="1"/>
  <c r="M684" i="2" s="1"/>
  <c r="F684" i="2"/>
  <c r="H684" i="2" s="1"/>
  <c r="I684" i="2" s="1"/>
  <c r="B684" i="2"/>
  <c r="F694" i="3" s="1"/>
  <c r="A684" i="2"/>
  <c r="C694" i="3" s="1"/>
  <c r="J683" i="2"/>
  <c r="L683" i="2" s="1"/>
  <c r="M683" i="2" s="1"/>
  <c r="F683" i="2"/>
  <c r="H683" i="2" s="1"/>
  <c r="I683" i="2" s="1"/>
  <c r="B683" i="2"/>
  <c r="F693" i="3" s="1"/>
  <c r="A683" i="2"/>
  <c r="C693" i="3" s="1"/>
  <c r="J682" i="2"/>
  <c r="L682" i="2" s="1"/>
  <c r="M682" i="2" s="1"/>
  <c r="F682" i="2"/>
  <c r="H682" i="2" s="1"/>
  <c r="I682" i="2" s="1"/>
  <c r="B682" i="2"/>
  <c r="F692" i="3" s="1"/>
  <c r="A682" i="2"/>
  <c r="C692" i="3" s="1"/>
  <c r="J681" i="2"/>
  <c r="L681" i="2" s="1"/>
  <c r="M681" i="2" s="1"/>
  <c r="F681" i="2"/>
  <c r="H681" i="2" s="1"/>
  <c r="I681" i="2" s="1"/>
  <c r="B681" i="2"/>
  <c r="F691" i="3" s="1"/>
  <c r="A681" i="2"/>
  <c r="C691" i="3" s="1"/>
  <c r="J680" i="2"/>
  <c r="L680" i="2" s="1"/>
  <c r="M680" i="2" s="1"/>
  <c r="F680" i="2"/>
  <c r="H680" i="2" s="1"/>
  <c r="I680" i="2" s="1"/>
  <c r="B680" i="2"/>
  <c r="F690" i="3" s="1"/>
  <c r="A680" i="2"/>
  <c r="C690" i="3" s="1"/>
  <c r="J679" i="2"/>
  <c r="L679" i="2" s="1"/>
  <c r="M679" i="2" s="1"/>
  <c r="F679" i="2"/>
  <c r="H679" i="2" s="1"/>
  <c r="I679" i="2" s="1"/>
  <c r="B679" i="2"/>
  <c r="F689" i="3" s="1"/>
  <c r="A679" i="2"/>
  <c r="C689" i="3" s="1"/>
  <c r="J678" i="2"/>
  <c r="L678" i="2" s="1"/>
  <c r="M678" i="2" s="1"/>
  <c r="F678" i="2"/>
  <c r="H678" i="2" s="1"/>
  <c r="I678" i="2" s="1"/>
  <c r="B678" i="2"/>
  <c r="F688" i="3" s="1"/>
  <c r="A678" i="2"/>
  <c r="C688" i="3" s="1"/>
  <c r="J677" i="2"/>
  <c r="L677" i="2" s="1"/>
  <c r="M677" i="2" s="1"/>
  <c r="F677" i="2"/>
  <c r="H677" i="2" s="1"/>
  <c r="I677" i="2" s="1"/>
  <c r="B677" i="2"/>
  <c r="F687" i="3" s="1"/>
  <c r="A677" i="2"/>
  <c r="C687" i="3" s="1"/>
  <c r="J676" i="2"/>
  <c r="L676" i="2" s="1"/>
  <c r="M676" i="2" s="1"/>
  <c r="F676" i="2"/>
  <c r="H676" i="2" s="1"/>
  <c r="I676" i="2" s="1"/>
  <c r="B676" i="2"/>
  <c r="F686" i="3" s="1"/>
  <c r="A676" i="2"/>
  <c r="C686" i="3" s="1"/>
  <c r="J675" i="2"/>
  <c r="L675" i="2" s="1"/>
  <c r="M675" i="2" s="1"/>
  <c r="F675" i="2"/>
  <c r="H675" i="2" s="1"/>
  <c r="I675" i="2" s="1"/>
  <c r="B675" i="2"/>
  <c r="F685" i="3" s="1"/>
  <c r="A675" i="2"/>
  <c r="C685" i="3" s="1"/>
  <c r="J674" i="2"/>
  <c r="L674" i="2" s="1"/>
  <c r="M674" i="2" s="1"/>
  <c r="F674" i="2"/>
  <c r="H674" i="2" s="1"/>
  <c r="I674" i="2" s="1"/>
  <c r="B674" i="2"/>
  <c r="F684" i="3" s="1"/>
  <c r="A674" i="2"/>
  <c r="C684" i="3" s="1"/>
  <c r="J673" i="2"/>
  <c r="L673" i="2" s="1"/>
  <c r="M673" i="2" s="1"/>
  <c r="F673" i="2"/>
  <c r="H673" i="2" s="1"/>
  <c r="I673" i="2" s="1"/>
  <c r="B673" i="2"/>
  <c r="F683" i="3" s="1"/>
  <c r="A673" i="2"/>
  <c r="C683" i="3" s="1"/>
  <c r="J672" i="2"/>
  <c r="L672" i="2" s="1"/>
  <c r="M672" i="2" s="1"/>
  <c r="F672" i="2"/>
  <c r="H672" i="2" s="1"/>
  <c r="I672" i="2" s="1"/>
  <c r="B672" i="2"/>
  <c r="F682" i="3" s="1"/>
  <c r="A672" i="2"/>
  <c r="C682" i="3" s="1"/>
  <c r="J671" i="2"/>
  <c r="L671" i="2" s="1"/>
  <c r="M671" i="2" s="1"/>
  <c r="F671" i="2"/>
  <c r="H671" i="2" s="1"/>
  <c r="I671" i="2" s="1"/>
  <c r="B671" i="2"/>
  <c r="F681" i="3" s="1"/>
  <c r="A671" i="2"/>
  <c r="C681" i="3" s="1"/>
  <c r="J670" i="2"/>
  <c r="L670" i="2" s="1"/>
  <c r="M670" i="2" s="1"/>
  <c r="F670" i="2"/>
  <c r="H670" i="2" s="1"/>
  <c r="I670" i="2" s="1"/>
  <c r="B670" i="2"/>
  <c r="F680" i="3" s="1"/>
  <c r="A670" i="2"/>
  <c r="C680" i="3" s="1"/>
  <c r="J669" i="2"/>
  <c r="L669" i="2" s="1"/>
  <c r="M669" i="2" s="1"/>
  <c r="F669" i="2"/>
  <c r="H669" i="2" s="1"/>
  <c r="I669" i="2" s="1"/>
  <c r="B669" i="2"/>
  <c r="F679" i="3" s="1"/>
  <c r="A669" i="2"/>
  <c r="C679" i="3" s="1"/>
  <c r="J668" i="2"/>
  <c r="L668" i="2" s="1"/>
  <c r="M668" i="2" s="1"/>
  <c r="F668" i="2"/>
  <c r="H668" i="2" s="1"/>
  <c r="I668" i="2" s="1"/>
  <c r="B668" i="2"/>
  <c r="F678" i="3" s="1"/>
  <c r="A668" i="2"/>
  <c r="C678" i="3" s="1"/>
  <c r="J667" i="2"/>
  <c r="L667" i="2" s="1"/>
  <c r="M667" i="2" s="1"/>
  <c r="F667" i="2"/>
  <c r="H667" i="2" s="1"/>
  <c r="I667" i="2" s="1"/>
  <c r="B667" i="2"/>
  <c r="F677" i="3" s="1"/>
  <c r="A667" i="2"/>
  <c r="C677" i="3" s="1"/>
  <c r="J666" i="2"/>
  <c r="L666" i="2" s="1"/>
  <c r="M666" i="2" s="1"/>
  <c r="F666" i="2"/>
  <c r="H666" i="2" s="1"/>
  <c r="I666" i="2" s="1"/>
  <c r="B666" i="2"/>
  <c r="F676" i="3" s="1"/>
  <c r="A666" i="2"/>
  <c r="C676" i="3" s="1"/>
  <c r="J665" i="2"/>
  <c r="L665" i="2" s="1"/>
  <c r="M665" i="2" s="1"/>
  <c r="F665" i="2"/>
  <c r="H665" i="2" s="1"/>
  <c r="I665" i="2" s="1"/>
  <c r="B665" i="2"/>
  <c r="F675" i="3" s="1"/>
  <c r="A665" i="2"/>
  <c r="C675" i="3" s="1"/>
  <c r="J664" i="2"/>
  <c r="L664" i="2" s="1"/>
  <c r="M664" i="2" s="1"/>
  <c r="F664" i="2"/>
  <c r="H664" i="2" s="1"/>
  <c r="I664" i="2" s="1"/>
  <c r="B664" i="2"/>
  <c r="F674" i="3" s="1"/>
  <c r="A664" i="2"/>
  <c r="C674" i="3" s="1"/>
  <c r="J663" i="2"/>
  <c r="L663" i="2" s="1"/>
  <c r="M663" i="2" s="1"/>
  <c r="F663" i="2"/>
  <c r="H663" i="2" s="1"/>
  <c r="I663" i="2" s="1"/>
  <c r="B663" i="2"/>
  <c r="F673" i="3" s="1"/>
  <c r="A663" i="2"/>
  <c r="C673" i="3" s="1"/>
  <c r="J662" i="2"/>
  <c r="L662" i="2" s="1"/>
  <c r="M662" i="2" s="1"/>
  <c r="F662" i="2"/>
  <c r="H662" i="2" s="1"/>
  <c r="I662" i="2" s="1"/>
  <c r="B662" i="2"/>
  <c r="F672" i="3" s="1"/>
  <c r="A662" i="2"/>
  <c r="C672" i="3" s="1"/>
  <c r="J661" i="2"/>
  <c r="L661" i="2" s="1"/>
  <c r="M661" i="2" s="1"/>
  <c r="F661" i="2"/>
  <c r="H661" i="2" s="1"/>
  <c r="I661" i="2" s="1"/>
  <c r="B661" i="2"/>
  <c r="F671" i="3" s="1"/>
  <c r="A661" i="2"/>
  <c r="C671" i="3" s="1"/>
  <c r="J660" i="2"/>
  <c r="L660" i="2" s="1"/>
  <c r="M660" i="2" s="1"/>
  <c r="F660" i="2"/>
  <c r="H660" i="2" s="1"/>
  <c r="I660" i="2" s="1"/>
  <c r="B660" i="2"/>
  <c r="F670" i="3" s="1"/>
  <c r="A660" i="2"/>
  <c r="C670" i="3" s="1"/>
  <c r="J659" i="2"/>
  <c r="L659" i="2" s="1"/>
  <c r="M659" i="2" s="1"/>
  <c r="F659" i="2"/>
  <c r="H659" i="2" s="1"/>
  <c r="I659" i="2" s="1"/>
  <c r="B659" i="2"/>
  <c r="F669" i="3" s="1"/>
  <c r="A659" i="2"/>
  <c r="C669" i="3" s="1"/>
  <c r="J658" i="2"/>
  <c r="L658" i="2" s="1"/>
  <c r="M658" i="2" s="1"/>
  <c r="F658" i="2"/>
  <c r="H658" i="2" s="1"/>
  <c r="I658" i="2" s="1"/>
  <c r="B658" i="2"/>
  <c r="F668" i="3" s="1"/>
  <c r="A658" i="2"/>
  <c r="C668" i="3" s="1"/>
  <c r="J657" i="2"/>
  <c r="L657" i="2" s="1"/>
  <c r="M657" i="2" s="1"/>
  <c r="F657" i="2"/>
  <c r="H657" i="2" s="1"/>
  <c r="I657" i="2" s="1"/>
  <c r="B657" i="2"/>
  <c r="F667" i="3" s="1"/>
  <c r="A657" i="2"/>
  <c r="C667" i="3" s="1"/>
  <c r="J656" i="2"/>
  <c r="L656" i="2" s="1"/>
  <c r="M656" i="2" s="1"/>
  <c r="F656" i="2"/>
  <c r="H656" i="2" s="1"/>
  <c r="I656" i="2" s="1"/>
  <c r="B656" i="2"/>
  <c r="F666" i="3" s="1"/>
  <c r="A656" i="2"/>
  <c r="C666" i="3" s="1"/>
  <c r="J655" i="2"/>
  <c r="L655" i="2" s="1"/>
  <c r="M655" i="2" s="1"/>
  <c r="F655" i="2"/>
  <c r="H655" i="2" s="1"/>
  <c r="I655" i="2" s="1"/>
  <c r="B655" i="2"/>
  <c r="F665" i="3" s="1"/>
  <c r="A655" i="2"/>
  <c r="C665" i="3" s="1"/>
  <c r="J654" i="2"/>
  <c r="L654" i="2" s="1"/>
  <c r="M654" i="2" s="1"/>
  <c r="F654" i="2"/>
  <c r="H654" i="2" s="1"/>
  <c r="I654" i="2" s="1"/>
  <c r="B654" i="2"/>
  <c r="F664" i="3" s="1"/>
  <c r="A654" i="2"/>
  <c r="C664" i="3" s="1"/>
  <c r="J653" i="2"/>
  <c r="L653" i="2" s="1"/>
  <c r="M653" i="2" s="1"/>
  <c r="F653" i="2"/>
  <c r="H653" i="2" s="1"/>
  <c r="I653" i="2" s="1"/>
  <c r="B653" i="2"/>
  <c r="F663" i="3" s="1"/>
  <c r="A653" i="2"/>
  <c r="C663" i="3" s="1"/>
  <c r="J652" i="2"/>
  <c r="L652" i="2" s="1"/>
  <c r="M652" i="2" s="1"/>
  <c r="F652" i="2"/>
  <c r="H652" i="2" s="1"/>
  <c r="I652" i="2" s="1"/>
  <c r="B652" i="2"/>
  <c r="F662" i="3" s="1"/>
  <c r="A652" i="2"/>
  <c r="C662" i="3" s="1"/>
  <c r="J651" i="2"/>
  <c r="L651" i="2" s="1"/>
  <c r="M651" i="2" s="1"/>
  <c r="F651" i="2"/>
  <c r="H651" i="2" s="1"/>
  <c r="I651" i="2" s="1"/>
  <c r="B651" i="2"/>
  <c r="F661" i="3" s="1"/>
  <c r="A651" i="2"/>
  <c r="C661" i="3" s="1"/>
  <c r="J650" i="2"/>
  <c r="L650" i="2" s="1"/>
  <c r="M650" i="2" s="1"/>
  <c r="F650" i="2"/>
  <c r="H650" i="2" s="1"/>
  <c r="I650" i="2" s="1"/>
  <c r="B650" i="2"/>
  <c r="F660" i="3" s="1"/>
  <c r="A650" i="2"/>
  <c r="C660" i="3" s="1"/>
  <c r="J649" i="2"/>
  <c r="L649" i="2" s="1"/>
  <c r="M649" i="2" s="1"/>
  <c r="F649" i="2"/>
  <c r="H649" i="2" s="1"/>
  <c r="I649" i="2" s="1"/>
  <c r="B649" i="2"/>
  <c r="F659" i="3" s="1"/>
  <c r="A649" i="2"/>
  <c r="C659" i="3" s="1"/>
  <c r="J648" i="2"/>
  <c r="L648" i="2" s="1"/>
  <c r="M648" i="2" s="1"/>
  <c r="F648" i="2"/>
  <c r="H648" i="2" s="1"/>
  <c r="I648" i="2" s="1"/>
  <c r="B648" i="2"/>
  <c r="F658" i="3" s="1"/>
  <c r="A648" i="2"/>
  <c r="C658" i="3" s="1"/>
  <c r="K647" i="2"/>
  <c r="J647" i="2"/>
  <c r="L647" i="2" s="1"/>
  <c r="M647" i="2" s="1"/>
  <c r="I647" i="2"/>
  <c r="F647" i="2"/>
  <c r="H647" i="2" s="1"/>
  <c r="B647" i="2"/>
  <c r="F657" i="3" s="1"/>
  <c r="A647" i="2"/>
  <c r="C657" i="3" s="1"/>
  <c r="L646" i="2"/>
  <c r="M646" i="2" s="1"/>
  <c r="J646" i="2"/>
  <c r="K646" i="2" s="1"/>
  <c r="H646" i="2"/>
  <c r="I646" i="2" s="1"/>
  <c r="F646" i="2"/>
  <c r="G646" i="2" s="1"/>
  <c r="B646" i="2"/>
  <c r="F656" i="3" s="1"/>
  <c r="A646" i="2"/>
  <c r="C656" i="3" s="1"/>
  <c r="J645" i="2"/>
  <c r="L645" i="2" s="1"/>
  <c r="M645" i="2" s="1"/>
  <c r="F645" i="2"/>
  <c r="H645" i="2" s="1"/>
  <c r="I645" i="2" s="1"/>
  <c r="B645" i="2"/>
  <c r="F655" i="3" s="1"/>
  <c r="A645" i="2"/>
  <c r="C655" i="3" s="1"/>
  <c r="J644" i="2"/>
  <c r="L644" i="2" s="1"/>
  <c r="M644" i="2" s="1"/>
  <c r="F644" i="2"/>
  <c r="H644" i="2" s="1"/>
  <c r="I644" i="2" s="1"/>
  <c r="B644" i="2"/>
  <c r="F654" i="3" s="1"/>
  <c r="A644" i="2"/>
  <c r="C654" i="3" s="1"/>
  <c r="J643" i="2"/>
  <c r="L643" i="2" s="1"/>
  <c r="M643" i="2" s="1"/>
  <c r="F643" i="2"/>
  <c r="H643" i="2" s="1"/>
  <c r="I643" i="2" s="1"/>
  <c r="B643" i="2"/>
  <c r="F653" i="3" s="1"/>
  <c r="A643" i="2"/>
  <c r="C653" i="3" s="1"/>
  <c r="J642" i="2"/>
  <c r="L642" i="2" s="1"/>
  <c r="M642" i="2" s="1"/>
  <c r="F642" i="2"/>
  <c r="H642" i="2" s="1"/>
  <c r="I642" i="2" s="1"/>
  <c r="B642" i="2"/>
  <c r="F652" i="3" s="1"/>
  <c r="A642" i="2"/>
  <c r="C652" i="3" s="1"/>
  <c r="J641" i="2"/>
  <c r="L641" i="2" s="1"/>
  <c r="M641" i="2" s="1"/>
  <c r="F641" i="2"/>
  <c r="H641" i="2" s="1"/>
  <c r="I641" i="2" s="1"/>
  <c r="B641" i="2"/>
  <c r="F651" i="3" s="1"/>
  <c r="A641" i="2"/>
  <c r="C651" i="3" s="1"/>
  <c r="J640" i="2"/>
  <c r="L640" i="2" s="1"/>
  <c r="M640" i="2" s="1"/>
  <c r="F640" i="2"/>
  <c r="H640" i="2" s="1"/>
  <c r="I640" i="2" s="1"/>
  <c r="B640" i="2"/>
  <c r="F650" i="3" s="1"/>
  <c r="A640" i="2"/>
  <c r="C650" i="3" s="1"/>
  <c r="J639" i="2"/>
  <c r="L639" i="2" s="1"/>
  <c r="M639" i="2" s="1"/>
  <c r="F639" i="2"/>
  <c r="H639" i="2" s="1"/>
  <c r="I639" i="2" s="1"/>
  <c r="B639" i="2"/>
  <c r="F649" i="3" s="1"/>
  <c r="A639" i="2"/>
  <c r="C649" i="3" s="1"/>
  <c r="J638" i="2"/>
  <c r="L638" i="2" s="1"/>
  <c r="M638" i="2" s="1"/>
  <c r="F638" i="2"/>
  <c r="H638" i="2" s="1"/>
  <c r="I638" i="2" s="1"/>
  <c r="B638" i="2"/>
  <c r="F648" i="3" s="1"/>
  <c r="A638" i="2"/>
  <c r="C648" i="3" s="1"/>
  <c r="J637" i="2"/>
  <c r="L637" i="2" s="1"/>
  <c r="M637" i="2" s="1"/>
  <c r="F637" i="2"/>
  <c r="H637" i="2" s="1"/>
  <c r="I637" i="2" s="1"/>
  <c r="B637" i="2"/>
  <c r="F647" i="3" s="1"/>
  <c r="A637" i="2"/>
  <c r="C647" i="3" s="1"/>
  <c r="J636" i="2"/>
  <c r="L636" i="2" s="1"/>
  <c r="M636" i="2" s="1"/>
  <c r="F636" i="2"/>
  <c r="H636" i="2" s="1"/>
  <c r="I636" i="2" s="1"/>
  <c r="B636" i="2"/>
  <c r="F646" i="3" s="1"/>
  <c r="A636" i="2"/>
  <c r="C646" i="3" s="1"/>
  <c r="J635" i="2"/>
  <c r="L635" i="2" s="1"/>
  <c r="M635" i="2" s="1"/>
  <c r="F635" i="2"/>
  <c r="H635" i="2" s="1"/>
  <c r="I635" i="2" s="1"/>
  <c r="B635" i="2"/>
  <c r="F645" i="3" s="1"/>
  <c r="A635" i="2"/>
  <c r="C645" i="3" s="1"/>
  <c r="J634" i="2"/>
  <c r="L634" i="2" s="1"/>
  <c r="M634" i="2" s="1"/>
  <c r="F634" i="2"/>
  <c r="H634" i="2" s="1"/>
  <c r="I634" i="2" s="1"/>
  <c r="B634" i="2"/>
  <c r="F644" i="3" s="1"/>
  <c r="A634" i="2"/>
  <c r="C644" i="3" s="1"/>
  <c r="J633" i="2"/>
  <c r="L633" i="2" s="1"/>
  <c r="M633" i="2" s="1"/>
  <c r="F633" i="2"/>
  <c r="H633" i="2" s="1"/>
  <c r="I633" i="2" s="1"/>
  <c r="B633" i="2"/>
  <c r="F643" i="3" s="1"/>
  <c r="A633" i="2"/>
  <c r="C643" i="3" s="1"/>
  <c r="J632" i="2"/>
  <c r="L632" i="2" s="1"/>
  <c r="M632" i="2" s="1"/>
  <c r="F632" i="2"/>
  <c r="H632" i="2" s="1"/>
  <c r="I632" i="2" s="1"/>
  <c r="B632" i="2"/>
  <c r="F642" i="3" s="1"/>
  <c r="A632" i="2"/>
  <c r="C642" i="3" s="1"/>
  <c r="J631" i="2"/>
  <c r="L631" i="2" s="1"/>
  <c r="M631" i="2" s="1"/>
  <c r="F631" i="2"/>
  <c r="H631" i="2" s="1"/>
  <c r="I631" i="2" s="1"/>
  <c r="B631" i="2"/>
  <c r="F641" i="3" s="1"/>
  <c r="A631" i="2"/>
  <c r="C641" i="3" s="1"/>
  <c r="J630" i="2"/>
  <c r="L630" i="2" s="1"/>
  <c r="M630" i="2" s="1"/>
  <c r="F630" i="2"/>
  <c r="H630" i="2" s="1"/>
  <c r="I630" i="2" s="1"/>
  <c r="B630" i="2"/>
  <c r="F640" i="3" s="1"/>
  <c r="A630" i="2"/>
  <c r="C640" i="3" s="1"/>
  <c r="J629" i="2"/>
  <c r="L629" i="2" s="1"/>
  <c r="M629" i="2" s="1"/>
  <c r="F629" i="2"/>
  <c r="H629" i="2" s="1"/>
  <c r="I629" i="2" s="1"/>
  <c r="B629" i="2"/>
  <c r="F639" i="3" s="1"/>
  <c r="A629" i="2"/>
  <c r="C639" i="3" s="1"/>
  <c r="J628" i="2"/>
  <c r="L628" i="2" s="1"/>
  <c r="M628" i="2" s="1"/>
  <c r="F628" i="2"/>
  <c r="H628" i="2" s="1"/>
  <c r="I628" i="2" s="1"/>
  <c r="B628" i="2"/>
  <c r="F638" i="3" s="1"/>
  <c r="A628" i="2"/>
  <c r="C638" i="3" s="1"/>
  <c r="J627" i="2"/>
  <c r="L627" i="2" s="1"/>
  <c r="M627" i="2" s="1"/>
  <c r="F627" i="2"/>
  <c r="H627" i="2" s="1"/>
  <c r="I627" i="2" s="1"/>
  <c r="B627" i="2"/>
  <c r="F637" i="3" s="1"/>
  <c r="A627" i="2"/>
  <c r="C637" i="3" s="1"/>
  <c r="J626" i="2"/>
  <c r="F626" i="2"/>
  <c r="B626" i="2"/>
  <c r="F636" i="3" s="1"/>
  <c r="A626" i="2"/>
  <c r="C636" i="3" s="1"/>
  <c r="J625" i="2"/>
  <c r="F625" i="2"/>
  <c r="B625" i="2"/>
  <c r="F635" i="3" s="1"/>
  <c r="A625" i="2"/>
  <c r="C635" i="3" s="1"/>
  <c r="J624" i="2"/>
  <c r="F624" i="2"/>
  <c r="B624" i="2"/>
  <c r="F634" i="3" s="1"/>
  <c r="A624" i="2"/>
  <c r="C634" i="3" s="1"/>
  <c r="J623" i="2"/>
  <c r="F623" i="2"/>
  <c r="B623" i="2"/>
  <c r="F633" i="3" s="1"/>
  <c r="A623" i="2"/>
  <c r="C633" i="3" s="1"/>
  <c r="J622" i="2"/>
  <c r="F622" i="2"/>
  <c r="B622" i="2"/>
  <c r="F632" i="3" s="1"/>
  <c r="A622" i="2"/>
  <c r="C632" i="3" s="1"/>
  <c r="J621" i="2"/>
  <c r="F621" i="2"/>
  <c r="B621" i="2"/>
  <c r="F631" i="3" s="1"/>
  <c r="A621" i="2"/>
  <c r="C631" i="3" s="1"/>
  <c r="J620" i="2"/>
  <c r="F620" i="2"/>
  <c r="B620" i="2"/>
  <c r="F630" i="3" s="1"/>
  <c r="A620" i="2"/>
  <c r="C630" i="3" s="1"/>
  <c r="J619" i="2"/>
  <c r="F619" i="2"/>
  <c r="B619" i="2"/>
  <c r="F629" i="3" s="1"/>
  <c r="A619" i="2"/>
  <c r="C629" i="3" s="1"/>
  <c r="J618" i="2"/>
  <c r="F618" i="2"/>
  <c r="B618" i="2"/>
  <c r="F628" i="3" s="1"/>
  <c r="A618" i="2"/>
  <c r="C628" i="3" s="1"/>
  <c r="J617" i="2"/>
  <c r="F617" i="2"/>
  <c r="B617" i="2"/>
  <c r="F627" i="3" s="1"/>
  <c r="A617" i="2"/>
  <c r="C627" i="3" s="1"/>
  <c r="J616" i="2"/>
  <c r="F616" i="2"/>
  <c r="B616" i="2"/>
  <c r="F626" i="3" s="1"/>
  <c r="A616" i="2"/>
  <c r="C626" i="3" s="1"/>
  <c r="J615" i="2"/>
  <c r="F615" i="2"/>
  <c r="B615" i="2"/>
  <c r="F625" i="3" s="1"/>
  <c r="A615" i="2"/>
  <c r="C625" i="3" s="1"/>
  <c r="J614" i="2"/>
  <c r="F614" i="2"/>
  <c r="B614" i="2"/>
  <c r="F624" i="3" s="1"/>
  <c r="A614" i="2"/>
  <c r="C624" i="3" s="1"/>
  <c r="J613" i="2"/>
  <c r="F613" i="2"/>
  <c r="B613" i="2"/>
  <c r="F623" i="3" s="1"/>
  <c r="A613" i="2"/>
  <c r="C623" i="3" s="1"/>
  <c r="J612" i="2"/>
  <c r="F612" i="2"/>
  <c r="B612" i="2"/>
  <c r="F622" i="3" s="1"/>
  <c r="A612" i="2"/>
  <c r="C622" i="3" s="1"/>
  <c r="J611" i="2"/>
  <c r="F611" i="2"/>
  <c r="B611" i="2"/>
  <c r="F621" i="3" s="1"/>
  <c r="A611" i="2"/>
  <c r="C621" i="3" s="1"/>
  <c r="J610" i="2"/>
  <c r="F610" i="2"/>
  <c r="B610" i="2"/>
  <c r="F620" i="3" s="1"/>
  <c r="A610" i="2"/>
  <c r="C620" i="3" s="1"/>
  <c r="J609" i="2"/>
  <c r="F609" i="2"/>
  <c r="B609" i="2"/>
  <c r="F619" i="3" s="1"/>
  <c r="A609" i="2"/>
  <c r="C619" i="3" s="1"/>
  <c r="J608" i="2"/>
  <c r="F608" i="2"/>
  <c r="B608" i="2"/>
  <c r="F618" i="3" s="1"/>
  <c r="A608" i="2"/>
  <c r="C618" i="3" s="1"/>
  <c r="J607" i="2"/>
  <c r="F607" i="2"/>
  <c r="B607" i="2"/>
  <c r="F617" i="3" s="1"/>
  <c r="A607" i="2"/>
  <c r="C617" i="3" s="1"/>
  <c r="J606" i="2"/>
  <c r="F606" i="2"/>
  <c r="B606" i="2"/>
  <c r="F616" i="3" s="1"/>
  <c r="A606" i="2"/>
  <c r="C616" i="3" s="1"/>
  <c r="J605" i="2"/>
  <c r="F605" i="2"/>
  <c r="B605" i="2"/>
  <c r="F615" i="3" s="1"/>
  <c r="A605" i="2"/>
  <c r="C615" i="3" s="1"/>
  <c r="J604" i="2"/>
  <c r="F604" i="2"/>
  <c r="B604" i="2"/>
  <c r="F614" i="3" s="1"/>
  <c r="A604" i="2"/>
  <c r="C614" i="3" s="1"/>
  <c r="J603" i="2"/>
  <c r="F603" i="2"/>
  <c r="B603" i="2"/>
  <c r="F613" i="3" s="1"/>
  <c r="A603" i="2"/>
  <c r="C613" i="3" s="1"/>
  <c r="J602" i="2"/>
  <c r="F602" i="2"/>
  <c r="B602" i="2"/>
  <c r="F612" i="3" s="1"/>
  <c r="A602" i="2"/>
  <c r="C612" i="3" s="1"/>
  <c r="J601" i="2"/>
  <c r="F601" i="2"/>
  <c r="B601" i="2"/>
  <c r="F611" i="3" s="1"/>
  <c r="A601" i="2"/>
  <c r="C611" i="3" s="1"/>
  <c r="J600" i="2"/>
  <c r="F600" i="2"/>
  <c r="B600" i="2"/>
  <c r="F610" i="3" s="1"/>
  <c r="A600" i="2"/>
  <c r="C610" i="3" s="1"/>
  <c r="J599" i="2"/>
  <c r="F599" i="2"/>
  <c r="B599" i="2"/>
  <c r="F609" i="3" s="1"/>
  <c r="A599" i="2"/>
  <c r="C609" i="3" s="1"/>
  <c r="J598" i="2"/>
  <c r="F598" i="2"/>
  <c r="B598" i="2"/>
  <c r="F608" i="3" s="1"/>
  <c r="A598" i="2"/>
  <c r="C608" i="3" s="1"/>
  <c r="J597" i="2"/>
  <c r="F597" i="2"/>
  <c r="B597" i="2"/>
  <c r="F607" i="3" s="1"/>
  <c r="A597" i="2"/>
  <c r="C607" i="3" s="1"/>
  <c r="J596" i="2"/>
  <c r="F596" i="2"/>
  <c r="B596" i="2"/>
  <c r="F606" i="3" s="1"/>
  <c r="A596" i="2"/>
  <c r="C606" i="3" s="1"/>
  <c r="J595" i="2"/>
  <c r="F595" i="2"/>
  <c r="B595" i="2"/>
  <c r="F605" i="3" s="1"/>
  <c r="A595" i="2"/>
  <c r="C605" i="3" s="1"/>
  <c r="J594" i="2"/>
  <c r="F594" i="2"/>
  <c r="B594" i="2"/>
  <c r="F604" i="3" s="1"/>
  <c r="A594" i="2"/>
  <c r="C604" i="3" s="1"/>
  <c r="J593" i="2"/>
  <c r="F593" i="2"/>
  <c r="B593" i="2"/>
  <c r="F603" i="3" s="1"/>
  <c r="A593" i="2"/>
  <c r="C603" i="3" s="1"/>
  <c r="J592" i="2"/>
  <c r="F592" i="2"/>
  <c r="B592" i="2"/>
  <c r="F602" i="3" s="1"/>
  <c r="A592" i="2"/>
  <c r="C602" i="3" s="1"/>
  <c r="J591" i="2"/>
  <c r="F591" i="2"/>
  <c r="B591" i="2"/>
  <c r="F601" i="3" s="1"/>
  <c r="A591" i="2"/>
  <c r="C601" i="3" s="1"/>
  <c r="J590" i="2"/>
  <c r="F590" i="2"/>
  <c r="B590" i="2"/>
  <c r="F600" i="3" s="1"/>
  <c r="A590" i="2"/>
  <c r="C600" i="3" s="1"/>
  <c r="J589" i="2"/>
  <c r="F589" i="2"/>
  <c r="B589" i="2"/>
  <c r="F599" i="3" s="1"/>
  <c r="A589" i="2"/>
  <c r="C599" i="3" s="1"/>
  <c r="J588" i="2"/>
  <c r="F588" i="2"/>
  <c r="B588" i="2"/>
  <c r="F598" i="3" s="1"/>
  <c r="A588" i="2"/>
  <c r="C598" i="3" s="1"/>
  <c r="J587" i="2"/>
  <c r="F587" i="2"/>
  <c r="B587" i="2"/>
  <c r="F597" i="3" s="1"/>
  <c r="A587" i="2"/>
  <c r="C597" i="3" s="1"/>
  <c r="J586" i="2"/>
  <c r="F586" i="2"/>
  <c r="B586" i="2"/>
  <c r="F596" i="3" s="1"/>
  <c r="A586" i="2"/>
  <c r="C596" i="3" s="1"/>
  <c r="J585" i="2"/>
  <c r="F585" i="2"/>
  <c r="B585" i="2"/>
  <c r="F595" i="3" s="1"/>
  <c r="A585" i="2"/>
  <c r="C595" i="3" s="1"/>
  <c r="J584" i="2"/>
  <c r="F584" i="2"/>
  <c r="B584" i="2"/>
  <c r="F594" i="3" s="1"/>
  <c r="A584" i="2"/>
  <c r="C594" i="3" s="1"/>
  <c r="J583" i="2"/>
  <c r="F583" i="2"/>
  <c r="B583" i="2"/>
  <c r="F593" i="3" s="1"/>
  <c r="A583" i="2"/>
  <c r="C593" i="3" s="1"/>
  <c r="J582" i="2"/>
  <c r="F582" i="2"/>
  <c r="B582" i="2"/>
  <c r="F592" i="3" s="1"/>
  <c r="A582" i="2"/>
  <c r="C592" i="3" s="1"/>
  <c r="J581" i="2"/>
  <c r="F581" i="2"/>
  <c r="B581" i="2"/>
  <c r="F591" i="3" s="1"/>
  <c r="A581" i="2"/>
  <c r="C591" i="3" s="1"/>
  <c r="J580" i="2"/>
  <c r="F580" i="2"/>
  <c r="B580" i="2"/>
  <c r="F590" i="3" s="1"/>
  <c r="A580" i="2"/>
  <c r="C590" i="3" s="1"/>
  <c r="J579" i="2"/>
  <c r="F579" i="2"/>
  <c r="B579" i="2"/>
  <c r="F589" i="3" s="1"/>
  <c r="A579" i="2"/>
  <c r="C589" i="3" s="1"/>
  <c r="J578" i="2"/>
  <c r="F578" i="2"/>
  <c r="B578" i="2"/>
  <c r="F588" i="3" s="1"/>
  <c r="A578" i="2"/>
  <c r="C588" i="3" s="1"/>
  <c r="J577" i="2"/>
  <c r="F577" i="2"/>
  <c r="B577" i="2"/>
  <c r="F587" i="3" s="1"/>
  <c r="A577" i="2"/>
  <c r="C587" i="3" s="1"/>
  <c r="J576" i="2"/>
  <c r="F576" i="2"/>
  <c r="B576" i="2"/>
  <c r="F586" i="3" s="1"/>
  <c r="A576" i="2"/>
  <c r="C586" i="3" s="1"/>
  <c r="J575" i="2"/>
  <c r="F575" i="2"/>
  <c r="B575" i="2"/>
  <c r="F585" i="3" s="1"/>
  <c r="A575" i="2"/>
  <c r="C585" i="3" s="1"/>
  <c r="J574" i="2"/>
  <c r="F574" i="2"/>
  <c r="B574" i="2"/>
  <c r="F584" i="3" s="1"/>
  <c r="A574" i="2"/>
  <c r="C584" i="3" s="1"/>
  <c r="J573" i="2"/>
  <c r="F573" i="2"/>
  <c r="B573" i="2"/>
  <c r="F583" i="3" s="1"/>
  <c r="A573" i="2"/>
  <c r="C583" i="3" s="1"/>
  <c r="J572" i="2"/>
  <c r="K572" i="2" s="1"/>
  <c r="F572" i="2"/>
  <c r="G572" i="2" s="1"/>
  <c r="B572" i="2"/>
  <c r="F582" i="3" s="1"/>
  <c r="A572" i="2"/>
  <c r="C582" i="3" s="1"/>
  <c r="J571" i="2"/>
  <c r="K571" i="2" s="1"/>
  <c r="F571" i="2"/>
  <c r="G571" i="2" s="1"/>
  <c r="B571" i="2"/>
  <c r="F581" i="3" s="1"/>
  <c r="A571" i="2"/>
  <c r="C581" i="3" s="1"/>
  <c r="J570" i="2"/>
  <c r="K570" i="2" s="1"/>
  <c r="F570" i="2"/>
  <c r="G570" i="2" s="1"/>
  <c r="B570" i="2"/>
  <c r="F580" i="3" s="1"/>
  <c r="A570" i="2"/>
  <c r="C580" i="3" s="1"/>
  <c r="J569" i="2"/>
  <c r="K569" i="2" s="1"/>
  <c r="F569" i="2"/>
  <c r="G569" i="2" s="1"/>
  <c r="B569" i="2"/>
  <c r="F579" i="3" s="1"/>
  <c r="A569" i="2"/>
  <c r="C579" i="3" s="1"/>
  <c r="J568" i="2"/>
  <c r="K568" i="2" s="1"/>
  <c r="F568" i="2"/>
  <c r="G568" i="2" s="1"/>
  <c r="B568" i="2"/>
  <c r="F578" i="3" s="1"/>
  <c r="A568" i="2"/>
  <c r="C578" i="3" s="1"/>
  <c r="J567" i="2"/>
  <c r="K567" i="2" s="1"/>
  <c r="H567" i="2"/>
  <c r="I567" i="2" s="1"/>
  <c r="F567" i="2"/>
  <c r="G567" i="2" s="1"/>
  <c r="B567" i="2"/>
  <c r="F577" i="3" s="1"/>
  <c r="A567" i="2"/>
  <c r="C577" i="3" s="1"/>
  <c r="J566" i="2"/>
  <c r="K566" i="2" s="1"/>
  <c r="F566" i="2"/>
  <c r="G566" i="2" s="1"/>
  <c r="B566" i="2"/>
  <c r="F576" i="3" s="1"/>
  <c r="A566" i="2"/>
  <c r="C576" i="3" s="1"/>
  <c r="L565" i="2"/>
  <c r="M565" i="2" s="1"/>
  <c r="J565" i="2"/>
  <c r="K565" i="2" s="1"/>
  <c r="F565" i="2"/>
  <c r="G565" i="2" s="1"/>
  <c r="B565" i="2"/>
  <c r="F575" i="3" s="1"/>
  <c r="A565" i="2"/>
  <c r="C575" i="3" s="1"/>
  <c r="J564" i="2"/>
  <c r="K564" i="2" s="1"/>
  <c r="F564" i="2"/>
  <c r="G564" i="2" s="1"/>
  <c r="B564" i="2"/>
  <c r="F574" i="3" s="1"/>
  <c r="A564" i="2"/>
  <c r="C574" i="3" s="1"/>
  <c r="J563" i="2"/>
  <c r="K563" i="2" s="1"/>
  <c r="F563" i="2"/>
  <c r="G563" i="2" s="1"/>
  <c r="B563" i="2"/>
  <c r="F573" i="3" s="1"/>
  <c r="A563" i="2"/>
  <c r="C573" i="3" s="1"/>
  <c r="J562" i="2"/>
  <c r="K562" i="2" s="1"/>
  <c r="F562" i="2"/>
  <c r="G562" i="2" s="1"/>
  <c r="B562" i="2"/>
  <c r="F572" i="3" s="1"/>
  <c r="A562" i="2"/>
  <c r="C572" i="3" s="1"/>
  <c r="J561" i="2"/>
  <c r="K561" i="2" s="1"/>
  <c r="F561" i="2"/>
  <c r="G561" i="2" s="1"/>
  <c r="B561" i="2"/>
  <c r="F571" i="3" s="1"/>
  <c r="A561" i="2"/>
  <c r="C571" i="3" s="1"/>
  <c r="J560" i="2"/>
  <c r="K560" i="2" s="1"/>
  <c r="F560" i="2"/>
  <c r="G560" i="2" s="1"/>
  <c r="B560" i="2"/>
  <c r="F570" i="3" s="1"/>
  <c r="A560" i="2"/>
  <c r="C570" i="3" s="1"/>
  <c r="J559" i="2"/>
  <c r="K559" i="2" s="1"/>
  <c r="F559" i="2"/>
  <c r="G559" i="2" s="1"/>
  <c r="B559" i="2"/>
  <c r="F569" i="3" s="1"/>
  <c r="A559" i="2"/>
  <c r="C569" i="3" s="1"/>
  <c r="J558" i="2"/>
  <c r="K558" i="2" s="1"/>
  <c r="F558" i="2"/>
  <c r="G558" i="2" s="1"/>
  <c r="B558" i="2"/>
  <c r="F568" i="3" s="1"/>
  <c r="A558" i="2"/>
  <c r="C568" i="3" s="1"/>
  <c r="J557" i="2"/>
  <c r="K557" i="2" s="1"/>
  <c r="F557" i="2"/>
  <c r="G557" i="2" s="1"/>
  <c r="B557" i="2"/>
  <c r="F567" i="3" s="1"/>
  <c r="A557" i="2"/>
  <c r="C567" i="3" s="1"/>
  <c r="J556" i="2"/>
  <c r="K556" i="2" s="1"/>
  <c r="F556" i="2"/>
  <c r="G556" i="2" s="1"/>
  <c r="B556" i="2"/>
  <c r="F566" i="3" s="1"/>
  <c r="A556" i="2"/>
  <c r="C566" i="3" s="1"/>
  <c r="J555" i="2"/>
  <c r="K555" i="2" s="1"/>
  <c r="F555" i="2"/>
  <c r="G555" i="2" s="1"/>
  <c r="B555" i="2"/>
  <c r="F565" i="3" s="1"/>
  <c r="A555" i="2"/>
  <c r="C565" i="3" s="1"/>
  <c r="J554" i="2"/>
  <c r="K554" i="2" s="1"/>
  <c r="F554" i="2"/>
  <c r="G554" i="2" s="1"/>
  <c r="B554" i="2"/>
  <c r="F564" i="3" s="1"/>
  <c r="A554" i="2"/>
  <c r="C564" i="3" s="1"/>
  <c r="J553" i="2"/>
  <c r="K553" i="2" s="1"/>
  <c r="F553" i="2"/>
  <c r="G553" i="2" s="1"/>
  <c r="B553" i="2"/>
  <c r="F563" i="3" s="1"/>
  <c r="A553" i="2"/>
  <c r="C563" i="3" s="1"/>
  <c r="J552" i="2"/>
  <c r="L552" i="2" s="1"/>
  <c r="M552" i="2" s="1"/>
  <c r="H552" i="2"/>
  <c r="I552" i="2" s="1"/>
  <c r="F552" i="2"/>
  <c r="G552" i="2" s="1"/>
  <c r="B552" i="2"/>
  <c r="F562" i="3" s="1"/>
  <c r="A552" i="2"/>
  <c r="C562" i="3" s="1"/>
  <c r="J551" i="2"/>
  <c r="K551" i="2" s="1"/>
  <c r="F551" i="2"/>
  <c r="H551" i="2" s="1"/>
  <c r="I551" i="2" s="1"/>
  <c r="B551" i="2"/>
  <c r="F561" i="3" s="1"/>
  <c r="A551" i="2"/>
  <c r="C561" i="3" s="1"/>
  <c r="K550" i="2"/>
  <c r="J550" i="2"/>
  <c r="L550" i="2" s="1"/>
  <c r="M550" i="2" s="1"/>
  <c r="F550" i="2"/>
  <c r="G550" i="2" s="1"/>
  <c r="B550" i="2"/>
  <c r="F560" i="3" s="1"/>
  <c r="A550" i="2"/>
  <c r="C560" i="3" s="1"/>
  <c r="J549" i="2"/>
  <c r="K549" i="2" s="1"/>
  <c r="F549" i="2"/>
  <c r="H549" i="2" s="1"/>
  <c r="I549" i="2" s="1"/>
  <c r="B549" i="2"/>
  <c r="F559" i="3" s="1"/>
  <c r="A549" i="2"/>
  <c r="C559" i="3" s="1"/>
  <c r="J548" i="2"/>
  <c r="L548" i="2" s="1"/>
  <c r="M548" i="2" s="1"/>
  <c r="F548" i="2"/>
  <c r="G548" i="2" s="1"/>
  <c r="B548" i="2"/>
  <c r="F558" i="3" s="1"/>
  <c r="A548" i="2"/>
  <c r="C558" i="3" s="1"/>
  <c r="J547" i="2"/>
  <c r="K547" i="2" s="1"/>
  <c r="G547" i="2"/>
  <c r="F547" i="2"/>
  <c r="H547" i="2" s="1"/>
  <c r="I547" i="2" s="1"/>
  <c r="B547" i="2"/>
  <c r="F557" i="3" s="1"/>
  <c r="A547" i="2"/>
  <c r="C557" i="3" s="1"/>
  <c r="K546" i="2"/>
  <c r="J546" i="2"/>
  <c r="L546" i="2" s="1"/>
  <c r="M546" i="2" s="1"/>
  <c r="F546" i="2"/>
  <c r="G546" i="2" s="1"/>
  <c r="B546" i="2"/>
  <c r="F556" i="3" s="1"/>
  <c r="A546" i="2"/>
  <c r="C556" i="3" s="1"/>
  <c r="J545" i="2"/>
  <c r="K545" i="2" s="1"/>
  <c r="F545" i="2"/>
  <c r="H545" i="2" s="1"/>
  <c r="I545" i="2" s="1"/>
  <c r="B545" i="2"/>
  <c r="F555" i="3" s="1"/>
  <c r="A545" i="2"/>
  <c r="C555" i="3" s="1"/>
  <c r="J544" i="2"/>
  <c r="K544" i="2" s="1"/>
  <c r="F544" i="2"/>
  <c r="G544" i="2" s="1"/>
  <c r="B544" i="2"/>
  <c r="F554" i="3" s="1"/>
  <c r="A544" i="2"/>
  <c r="C554" i="3" s="1"/>
  <c r="J543" i="2"/>
  <c r="K543" i="2" s="1"/>
  <c r="F543" i="2"/>
  <c r="H543" i="2" s="1"/>
  <c r="I543" i="2" s="1"/>
  <c r="B543" i="2"/>
  <c r="F553" i="3" s="1"/>
  <c r="A543" i="2"/>
  <c r="C553" i="3" s="1"/>
  <c r="J542" i="2"/>
  <c r="L542" i="2" s="1"/>
  <c r="M542" i="2" s="1"/>
  <c r="F542" i="2"/>
  <c r="G542" i="2" s="1"/>
  <c r="B542" i="2"/>
  <c r="F552" i="3" s="1"/>
  <c r="A542" i="2"/>
  <c r="C552" i="3" s="1"/>
  <c r="J541" i="2"/>
  <c r="K541" i="2" s="1"/>
  <c r="F541" i="2"/>
  <c r="H541" i="2" s="1"/>
  <c r="I541" i="2" s="1"/>
  <c r="B541" i="2"/>
  <c r="F551" i="3" s="1"/>
  <c r="A541" i="2"/>
  <c r="C551" i="3" s="1"/>
  <c r="J540" i="2"/>
  <c r="K540" i="2" s="1"/>
  <c r="H540" i="2"/>
  <c r="I540" i="2" s="1"/>
  <c r="F540" i="2"/>
  <c r="G540" i="2" s="1"/>
  <c r="B540" i="2"/>
  <c r="F550" i="3" s="1"/>
  <c r="A540" i="2"/>
  <c r="C550" i="3" s="1"/>
  <c r="J539" i="2"/>
  <c r="K539" i="2" s="1"/>
  <c r="F539" i="2"/>
  <c r="G539" i="2" s="1"/>
  <c r="B539" i="2"/>
  <c r="F549" i="3" s="1"/>
  <c r="A539" i="2"/>
  <c r="C549" i="3" s="1"/>
  <c r="J538" i="2"/>
  <c r="L538" i="2" s="1"/>
  <c r="M538" i="2" s="1"/>
  <c r="F538" i="2"/>
  <c r="G538" i="2" s="1"/>
  <c r="B538" i="2"/>
  <c r="F548" i="3" s="1"/>
  <c r="A538" i="2"/>
  <c r="C548" i="3" s="1"/>
  <c r="J537" i="2"/>
  <c r="K537" i="2" s="1"/>
  <c r="F537" i="2"/>
  <c r="H537" i="2" s="1"/>
  <c r="I537" i="2" s="1"/>
  <c r="B537" i="2"/>
  <c r="F547" i="3" s="1"/>
  <c r="A537" i="2"/>
  <c r="C547" i="3" s="1"/>
  <c r="J536" i="2"/>
  <c r="L536" i="2" s="1"/>
  <c r="M536" i="2" s="1"/>
  <c r="H536" i="2"/>
  <c r="I536" i="2" s="1"/>
  <c r="F536" i="2"/>
  <c r="G536" i="2" s="1"/>
  <c r="B536" i="2"/>
  <c r="F546" i="3" s="1"/>
  <c r="A536" i="2"/>
  <c r="C546" i="3" s="1"/>
  <c r="J535" i="2"/>
  <c r="K535" i="2" s="1"/>
  <c r="F535" i="2"/>
  <c r="H535" i="2" s="1"/>
  <c r="I535" i="2" s="1"/>
  <c r="B535" i="2"/>
  <c r="F545" i="3" s="1"/>
  <c r="A535" i="2"/>
  <c r="C545" i="3" s="1"/>
  <c r="K534" i="2"/>
  <c r="J534" i="2"/>
  <c r="L534" i="2" s="1"/>
  <c r="M534" i="2" s="1"/>
  <c r="F534" i="2"/>
  <c r="G534" i="2" s="1"/>
  <c r="B534" i="2"/>
  <c r="F544" i="3" s="1"/>
  <c r="A534" i="2"/>
  <c r="C544" i="3" s="1"/>
  <c r="L533" i="2"/>
  <c r="M533" i="2" s="1"/>
  <c r="J533" i="2"/>
  <c r="K533" i="2" s="1"/>
  <c r="F533" i="2"/>
  <c r="H533" i="2" s="1"/>
  <c r="I533" i="2" s="1"/>
  <c r="B533" i="2"/>
  <c r="F543" i="3" s="1"/>
  <c r="A533" i="2"/>
  <c r="C543" i="3" s="1"/>
  <c r="J532" i="2"/>
  <c r="L532" i="2" s="1"/>
  <c r="M532" i="2" s="1"/>
  <c r="F532" i="2"/>
  <c r="G532" i="2" s="1"/>
  <c r="B532" i="2"/>
  <c r="F542" i="3" s="1"/>
  <c r="A532" i="2"/>
  <c r="C542" i="3" s="1"/>
  <c r="J531" i="2"/>
  <c r="K531" i="2" s="1"/>
  <c r="G531" i="2"/>
  <c r="F531" i="2"/>
  <c r="H531" i="2" s="1"/>
  <c r="I531" i="2" s="1"/>
  <c r="B531" i="2"/>
  <c r="F541" i="3" s="1"/>
  <c r="A531" i="2"/>
  <c r="C541" i="3" s="1"/>
  <c r="K530" i="2"/>
  <c r="J530" i="2"/>
  <c r="L530" i="2" s="1"/>
  <c r="M530" i="2" s="1"/>
  <c r="F530" i="2"/>
  <c r="G530" i="2" s="1"/>
  <c r="B530" i="2"/>
  <c r="F540" i="3" s="1"/>
  <c r="A530" i="2"/>
  <c r="C540" i="3" s="1"/>
  <c r="J529" i="2"/>
  <c r="K529" i="2" s="1"/>
  <c r="F529" i="2"/>
  <c r="H529" i="2" s="1"/>
  <c r="I529" i="2" s="1"/>
  <c r="B529" i="2"/>
  <c r="F539" i="3" s="1"/>
  <c r="A529" i="2"/>
  <c r="C539" i="3" s="1"/>
  <c r="J528" i="2"/>
  <c r="F528" i="2"/>
  <c r="G528" i="2" s="1"/>
  <c r="B528" i="2"/>
  <c r="F538" i="3" s="1"/>
  <c r="A528" i="2"/>
  <c r="C538" i="3" s="1"/>
  <c r="J527" i="2"/>
  <c r="K527" i="2" s="1"/>
  <c r="F527" i="2"/>
  <c r="H527" i="2" s="1"/>
  <c r="I527" i="2" s="1"/>
  <c r="B527" i="2"/>
  <c r="F537" i="3" s="1"/>
  <c r="A527" i="2"/>
  <c r="C537" i="3" s="1"/>
  <c r="J526" i="2"/>
  <c r="L526" i="2" s="1"/>
  <c r="M526" i="2" s="1"/>
  <c r="F526" i="2"/>
  <c r="G526" i="2" s="1"/>
  <c r="B526" i="2"/>
  <c r="F536" i="3" s="1"/>
  <c r="A526" i="2"/>
  <c r="C536" i="3" s="1"/>
  <c r="J525" i="2"/>
  <c r="F525" i="2"/>
  <c r="B525" i="2"/>
  <c r="F535" i="3" s="1"/>
  <c r="A525" i="2"/>
  <c r="C535" i="3" s="1"/>
  <c r="J524" i="2"/>
  <c r="H524" i="2"/>
  <c r="I524" i="2" s="1"/>
  <c r="F524" i="2"/>
  <c r="G524" i="2" s="1"/>
  <c r="B524" i="2"/>
  <c r="F534" i="3" s="1"/>
  <c r="A524" i="2"/>
  <c r="C534" i="3" s="1"/>
  <c r="J523" i="2"/>
  <c r="K523" i="2" s="1"/>
  <c r="F523" i="2"/>
  <c r="G523" i="2" s="1"/>
  <c r="B523" i="2"/>
  <c r="F533" i="3" s="1"/>
  <c r="A523" i="2"/>
  <c r="C533" i="3" s="1"/>
  <c r="J522" i="2"/>
  <c r="F522" i="2"/>
  <c r="G522" i="2" s="1"/>
  <c r="B522" i="2"/>
  <c r="F532" i="3" s="1"/>
  <c r="A522" i="2"/>
  <c r="C532" i="3" s="1"/>
  <c r="J521" i="2"/>
  <c r="K521" i="2" s="1"/>
  <c r="F521" i="2"/>
  <c r="H521" i="2" s="1"/>
  <c r="I521" i="2" s="1"/>
  <c r="B521" i="2"/>
  <c r="F531" i="3" s="1"/>
  <c r="A521" i="2"/>
  <c r="C531" i="3" s="1"/>
  <c r="J520" i="2"/>
  <c r="H520" i="2"/>
  <c r="I520" i="2" s="1"/>
  <c r="F520" i="2"/>
  <c r="G520" i="2" s="1"/>
  <c r="B520" i="2"/>
  <c r="F530" i="3" s="1"/>
  <c r="A520" i="2"/>
  <c r="C530" i="3" s="1"/>
  <c r="J519" i="2"/>
  <c r="K519" i="2" s="1"/>
  <c r="F519" i="2"/>
  <c r="B519" i="2"/>
  <c r="F529" i="3" s="1"/>
  <c r="A519" i="2"/>
  <c r="C529" i="3" s="1"/>
  <c r="K518" i="2"/>
  <c r="J518" i="2"/>
  <c r="L518" i="2" s="1"/>
  <c r="M518" i="2" s="1"/>
  <c r="F518" i="2"/>
  <c r="G518" i="2" s="1"/>
  <c r="B518" i="2"/>
  <c r="F528" i="3" s="1"/>
  <c r="A518" i="2"/>
  <c r="C528" i="3" s="1"/>
  <c r="L517" i="2"/>
  <c r="M517" i="2" s="1"/>
  <c r="J517" i="2"/>
  <c r="K517" i="2" s="1"/>
  <c r="F517" i="2"/>
  <c r="B517" i="2"/>
  <c r="F527" i="3" s="1"/>
  <c r="A517" i="2"/>
  <c r="C527" i="3" s="1"/>
  <c r="J516" i="2"/>
  <c r="L516" i="2" s="1"/>
  <c r="M516" i="2" s="1"/>
  <c r="F516" i="2"/>
  <c r="G516" i="2" s="1"/>
  <c r="B516" i="2"/>
  <c r="F526" i="3" s="1"/>
  <c r="A516" i="2"/>
  <c r="C526" i="3" s="1"/>
  <c r="J515" i="2"/>
  <c r="K515" i="2" s="1"/>
  <c r="G515" i="2"/>
  <c r="C515" i="2" s="1"/>
  <c r="F515" i="2"/>
  <c r="H515" i="2" s="1"/>
  <c r="I515" i="2" s="1"/>
  <c r="B515" i="2"/>
  <c r="F525" i="3" s="1"/>
  <c r="A515" i="2"/>
  <c r="C525" i="3" s="1"/>
  <c r="K514" i="2"/>
  <c r="J514" i="2"/>
  <c r="L514" i="2" s="1"/>
  <c r="M514" i="2" s="1"/>
  <c r="F514" i="2"/>
  <c r="G514" i="2" s="1"/>
  <c r="B514" i="2"/>
  <c r="F524" i="3" s="1"/>
  <c r="A514" i="2"/>
  <c r="C524" i="3" s="1"/>
  <c r="J513" i="2"/>
  <c r="K513" i="2" s="1"/>
  <c r="F513" i="2"/>
  <c r="H513" i="2" s="1"/>
  <c r="I513" i="2" s="1"/>
  <c r="B513" i="2"/>
  <c r="F523" i="3" s="1"/>
  <c r="A513" i="2"/>
  <c r="C523" i="3" s="1"/>
  <c r="J512" i="2"/>
  <c r="F512" i="2"/>
  <c r="B512" i="2"/>
  <c r="F522" i="3" s="1"/>
  <c r="A512" i="2"/>
  <c r="C522" i="3" s="1"/>
  <c r="J511" i="2"/>
  <c r="K511" i="2" s="1"/>
  <c r="F511" i="2"/>
  <c r="H511" i="2" s="1"/>
  <c r="I511" i="2" s="1"/>
  <c r="B511" i="2"/>
  <c r="F521" i="3" s="1"/>
  <c r="A511" i="2"/>
  <c r="C521" i="3" s="1"/>
  <c r="J510" i="2"/>
  <c r="L510" i="2" s="1"/>
  <c r="M510" i="2" s="1"/>
  <c r="F510" i="2"/>
  <c r="G510" i="2" s="1"/>
  <c r="B510" i="2"/>
  <c r="F520" i="3" s="1"/>
  <c r="A510" i="2"/>
  <c r="C520" i="3" s="1"/>
  <c r="J509" i="2"/>
  <c r="F509" i="2"/>
  <c r="B509" i="2"/>
  <c r="F519" i="3" s="1"/>
  <c r="A509" i="2"/>
  <c r="C519" i="3" s="1"/>
  <c r="J508" i="2"/>
  <c r="H508" i="2"/>
  <c r="I508" i="2" s="1"/>
  <c r="F508" i="2"/>
  <c r="G508" i="2" s="1"/>
  <c r="B508" i="2"/>
  <c r="F518" i="3" s="1"/>
  <c r="A508" i="2"/>
  <c r="C518" i="3" s="1"/>
  <c r="J507" i="2"/>
  <c r="K507" i="2" s="1"/>
  <c r="F507" i="2"/>
  <c r="G507" i="2" s="1"/>
  <c r="B507" i="2"/>
  <c r="F517" i="3" s="1"/>
  <c r="A507" i="2"/>
  <c r="C517" i="3" s="1"/>
  <c r="J506" i="2"/>
  <c r="F506" i="2"/>
  <c r="G506" i="2" s="1"/>
  <c r="B506" i="2"/>
  <c r="F516" i="3" s="1"/>
  <c r="A506" i="2"/>
  <c r="C516" i="3" s="1"/>
  <c r="J505" i="2"/>
  <c r="K505" i="2" s="1"/>
  <c r="F505" i="2"/>
  <c r="H505" i="2" s="1"/>
  <c r="I505" i="2" s="1"/>
  <c r="B505" i="2"/>
  <c r="F515" i="3" s="1"/>
  <c r="A505" i="2"/>
  <c r="C515" i="3" s="1"/>
  <c r="J504" i="2"/>
  <c r="H504" i="2"/>
  <c r="I504" i="2" s="1"/>
  <c r="F504" i="2"/>
  <c r="G504" i="2" s="1"/>
  <c r="B504" i="2"/>
  <c r="F514" i="3" s="1"/>
  <c r="A504" i="2"/>
  <c r="C514" i="3" s="1"/>
  <c r="J503" i="2"/>
  <c r="K503" i="2" s="1"/>
  <c r="F503" i="2"/>
  <c r="B503" i="2"/>
  <c r="F513" i="3" s="1"/>
  <c r="A503" i="2"/>
  <c r="C513" i="3" s="1"/>
  <c r="K502" i="2"/>
  <c r="J502" i="2"/>
  <c r="L502" i="2" s="1"/>
  <c r="M502" i="2" s="1"/>
  <c r="F502" i="2"/>
  <c r="G502" i="2" s="1"/>
  <c r="B502" i="2"/>
  <c r="F512" i="3" s="1"/>
  <c r="A502" i="2"/>
  <c r="C512" i="3" s="1"/>
  <c r="L501" i="2"/>
  <c r="M501" i="2" s="1"/>
  <c r="J501" i="2"/>
  <c r="K501" i="2" s="1"/>
  <c r="F501" i="2"/>
  <c r="B501" i="2"/>
  <c r="F511" i="3" s="1"/>
  <c r="A501" i="2"/>
  <c r="C511" i="3" s="1"/>
  <c r="J500" i="2"/>
  <c r="L500" i="2" s="1"/>
  <c r="M500" i="2" s="1"/>
  <c r="F500" i="2"/>
  <c r="B500" i="2"/>
  <c r="F510" i="3" s="1"/>
  <c r="A500" i="2"/>
  <c r="C510" i="3" s="1"/>
  <c r="J499" i="2"/>
  <c r="K499" i="2" s="1"/>
  <c r="H499" i="2"/>
  <c r="I499" i="2" s="1"/>
  <c r="G499" i="2"/>
  <c r="F499" i="2"/>
  <c r="B499" i="2"/>
  <c r="F509" i="3" s="1"/>
  <c r="A499" i="2"/>
  <c r="C509" i="3" s="1"/>
  <c r="K498" i="2"/>
  <c r="J498" i="2"/>
  <c r="L498" i="2" s="1"/>
  <c r="M498" i="2" s="1"/>
  <c r="F498" i="2"/>
  <c r="G498" i="2" s="1"/>
  <c r="B498" i="2"/>
  <c r="F508" i="3" s="1"/>
  <c r="A498" i="2"/>
  <c r="C508" i="3" s="1"/>
  <c r="J497" i="2"/>
  <c r="F497" i="2"/>
  <c r="H497" i="2" s="1"/>
  <c r="I497" i="2" s="1"/>
  <c r="B497" i="2"/>
  <c r="F507" i="3" s="1"/>
  <c r="A497" i="2"/>
  <c r="C507" i="3" s="1"/>
  <c r="J496" i="2"/>
  <c r="F496" i="2"/>
  <c r="G496" i="2" s="1"/>
  <c r="B496" i="2"/>
  <c r="F506" i="3" s="1"/>
  <c r="A496" i="2"/>
  <c r="C506" i="3" s="1"/>
  <c r="J495" i="2"/>
  <c r="K495" i="2" s="1"/>
  <c r="F495" i="2"/>
  <c r="H495" i="2" s="1"/>
  <c r="I495" i="2" s="1"/>
  <c r="B495" i="2"/>
  <c r="F505" i="3" s="1"/>
  <c r="A495" i="2"/>
  <c r="C505" i="3" s="1"/>
  <c r="J494" i="2"/>
  <c r="F494" i="2"/>
  <c r="G494" i="2" s="1"/>
  <c r="B494" i="2"/>
  <c r="F504" i="3" s="1"/>
  <c r="A494" i="2"/>
  <c r="C504" i="3" s="1"/>
  <c r="J493" i="2"/>
  <c r="K493" i="2" s="1"/>
  <c r="G493" i="2"/>
  <c r="F493" i="2"/>
  <c r="H493" i="2" s="1"/>
  <c r="I493" i="2" s="1"/>
  <c r="B493" i="2"/>
  <c r="F503" i="3" s="1"/>
  <c r="A493" i="2"/>
  <c r="C503" i="3" s="1"/>
  <c r="L492" i="2"/>
  <c r="M492" i="2" s="1"/>
  <c r="J492" i="2"/>
  <c r="K492" i="2" s="1"/>
  <c r="F492" i="2"/>
  <c r="G492" i="2" s="1"/>
  <c r="B492" i="2"/>
  <c r="F502" i="3" s="1"/>
  <c r="A492" i="2"/>
  <c r="C502" i="3" s="1"/>
  <c r="J491" i="2"/>
  <c r="K491" i="2" s="1"/>
  <c r="F491" i="2"/>
  <c r="G491" i="2" s="1"/>
  <c r="B491" i="2"/>
  <c r="F501" i="3" s="1"/>
  <c r="A491" i="2"/>
  <c r="C501" i="3" s="1"/>
  <c r="J490" i="2"/>
  <c r="L490" i="2" s="1"/>
  <c r="M490" i="2" s="1"/>
  <c r="F490" i="2"/>
  <c r="G490" i="2" s="1"/>
  <c r="B490" i="2"/>
  <c r="F500" i="3" s="1"/>
  <c r="A490" i="2"/>
  <c r="C500" i="3" s="1"/>
  <c r="J489" i="2"/>
  <c r="F489" i="2"/>
  <c r="B489" i="2"/>
  <c r="F499" i="3" s="1"/>
  <c r="A489" i="2"/>
  <c r="C499" i="3" s="1"/>
  <c r="K488" i="2"/>
  <c r="D488" i="2" s="1"/>
  <c r="J488" i="2"/>
  <c r="L488" i="2" s="1"/>
  <c r="M488" i="2" s="1"/>
  <c r="F488" i="2"/>
  <c r="G488" i="2" s="1"/>
  <c r="B488" i="2"/>
  <c r="F498" i="3" s="1"/>
  <c r="A488" i="2"/>
  <c r="C498" i="3" s="1"/>
  <c r="J487" i="2"/>
  <c r="K487" i="2" s="1"/>
  <c r="F487" i="2"/>
  <c r="B487" i="2"/>
  <c r="F497" i="3" s="1"/>
  <c r="A487" i="2"/>
  <c r="C497" i="3" s="1"/>
  <c r="J486" i="2"/>
  <c r="F486" i="2"/>
  <c r="G486" i="2" s="1"/>
  <c r="B486" i="2"/>
  <c r="F496" i="3" s="1"/>
  <c r="A486" i="2"/>
  <c r="C496" i="3" s="1"/>
  <c r="L485" i="2"/>
  <c r="M485" i="2" s="1"/>
  <c r="J485" i="2"/>
  <c r="K485" i="2" s="1"/>
  <c r="F485" i="2"/>
  <c r="H485" i="2" s="1"/>
  <c r="I485" i="2" s="1"/>
  <c r="B485" i="2"/>
  <c r="F495" i="3" s="1"/>
  <c r="A485" i="2"/>
  <c r="C495" i="3" s="1"/>
  <c r="J484" i="2"/>
  <c r="F484" i="2"/>
  <c r="B484" i="2"/>
  <c r="F494" i="3" s="1"/>
  <c r="A484" i="2"/>
  <c r="C494" i="3" s="1"/>
  <c r="J483" i="2"/>
  <c r="K483" i="2" s="1"/>
  <c r="F483" i="2"/>
  <c r="H483" i="2" s="1"/>
  <c r="I483" i="2" s="1"/>
  <c r="B483" i="2"/>
  <c r="F493" i="3" s="1"/>
  <c r="A483" i="2"/>
  <c r="C493" i="3" s="1"/>
  <c r="J482" i="2"/>
  <c r="L482" i="2" s="1"/>
  <c r="M482" i="2" s="1"/>
  <c r="F482" i="2"/>
  <c r="G482" i="2" s="1"/>
  <c r="B482" i="2"/>
  <c r="F492" i="3" s="1"/>
  <c r="A482" i="2"/>
  <c r="C492" i="3" s="1"/>
  <c r="J481" i="2"/>
  <c r="F481" i="2"/>
  <c r="H481" i="2" s="1"/>
  <c r="I481" i="2" s="1"/>
  <c r="B481" i="2"/>
  <c r="F491" i="3" s="1"/>
  <c r="A481" i="2"/>
  <c r="C491" i="3" s="1"/>
  <c r="L480" i="2"/>
  <c r="M480" i="2" s="1"/>
  <c r="K480" i="2"/>
  <c r="D480" i="2" s="1"/>
  <c r="J480" i="2"/>
  <c r="F480" i="2"/>
  <c r="G480" i="2" s="1"/>
  <c r="B480" i="2"/>
  <c r="F490" i="3" s="1"/>
  <c r="A480" i="2"/>
  <c r="C490" i="3" s="1"/>
  <c r="J479" i="2"/>
  <c r="K479" i="2" s="1"/>
  <c r="H479" i="2"/>
  <c r="I479" i="2" s="1"/>
  <c r="G479" i="2"/>
  <c r="C479" i="2" s="1"/>
  <c r="F479" i="2"/>
  <c r="B479" i="2"/>
  <c r="F489" i="3" s="1"/>
  <c r="A479" i="2"/>
  <c r="C489" i="3" s="1"/>
  <c r="J478" i="2"/>
  <c r="F478" i="2"/>
  <c r="G478" i="2" s="1"/>
  <c r="B478" i="2"/>
  <c r="F488" i="3" s="1"/>
  <c r="A478" i="2"/>
  <c r="C488" i="3" s="1"/>
  <c r="L477" i="2"/>
  <c r="M477" i="2" s="1"/>
  <c r="J477" i="2"/>
  <c r="K477" i="2" s="1"/>
  <c r="F477" i="2"/>
  <c r="H477" i="2" s="1"/>
  <c r="I477" i="2" s="1"/>
  <c r="B477" i="2"/>
  <c r="F487" i="3" s="1"/>
  <c r="A477" i="2"/>
  <c r="C487" i="3" s="1"/>
  <c r="J476" i="2"/>
  <c r="K476" i="2" s="1"/>
  <c r="F476" i="2"/>
  <c r="B476" i="2"/>
  <c r="F486" i="3" s="1"/>
  <c r="A476" i="2"/>
  <c r="C486" i="3" s="1"/>
  <c r="J475" i="2"/>
  <c r="K475" i="2" s="1"/>
  <c r="H475" i="2"/>
  <c r="I475" i="2" s="1"/>
  <c r="F475" i="2"/>
  <c r="G475" i="2" s="1"/>
  <c r="C475" i="2" s="1"/>
  <c r="B475" i="2"/>
  <c r="F485" i="3" s="1"/>
  <c r="A475" i="2"/>
  <c r="C485" i="3" s="1"/>
  <c r="J474" i="2"/>
  <c r="L474" i="2" s="1"/>
  <c r="M474" i="2" s="1"/>
  <c r="F474" i="2"/>
  <c r="G474" i="2" s="1"/>
  <c r="B474" i="2"/>
  <c r="F484" i="3" s="1"/>
  <c r="A474" i="2"/>
  <c r="C484" i="3" s="1"/>
  <c r="L473" i="2"/>
  <c r="M473" i="2" s="1"/>
  <c r="J473" i="2"/>
  <c r="K473" i="2" s="1"/>
  <c r="F473" i="2"/>
  <c r="B473" i="2"/>
  <c r="F483" i="3" s="1"/>
  <c r="A473" i="2"/>
  <c r="C483" i="3" s="1"/>
  <c r="J472" i="2"/>
  <c r="L472" i="2" s="1"/>
  <c r="M472" i="2" s="1"/>
  <c r="H472" i="2"/>
  <c r="I472" i="2" s="1"/>
  <c r="F472" i="2"/>
  <c r="G472" i="2" s="1"/>
  <c r="B472" i="2"/>
  <c r="F482" i="3" s="1"/>
  <c r="A472" i="2"/>
  <c r="C482" i="3" s="1"/>
  <c r="J471" i="2"/>
  <c r="K471" i="2" s="1"/>
  <c r="G471" i="2"/>
  <c r="C471" i="2" s="1"/>
  <c r="F471" i="2"/>
  <c r="H471" i="2" s="1"/>
  <c r="I471" i="2" s="1"/>
  <c r="B471" i="2"/>
  <c r="F481" i="3" s="1"/>
  <c r="A471" i="2"/>
  <c r="C481" i="3" s="1"/>
  <c r="K470" i="2"/>
  <c r="J470" i="2"/>
  <c r="L470" i="2" s="1"/>
  <c r="M470" i="2" s="1"/>
  <c r="F470" i="2"/>
  <c r="G470" i="2" s="1"/>
  <c r="B470" i="2"/>
  <c r="F480" i="3" s="1"/>
  <c r="A470" i="2"/>
  <c r="C480" i="3" s="1"/>
  <c r="J469" i="2"/>
  <c r="K469" i="2" s="1"/>
  <c r="G469" i="2"/>
  <c r="C469" i="2" s="1"/>
  <c r="F469" i="2"/>
  <c r="H469" i="2" s="1"/>
  <c r="I469" i="2" s="1"/>
  <c r="B469" i="2"/>
  <c r="F479" i="3" s="1"/>
  <c r="A469" i="2"/>
  <c r="C479" i="3" s="1"/>
  <c r="L468" i="2"/>
  <c r="M468" i="2" s="1"/>
  <c r="K468" i="2"/>
  <c r="J468" i="2"/>
  <c r="F468" i="2"/>
  <c r="B468" i="2"/>
  <c r="F478" i="3" s="1"/>
  <c r="A468" i="2"/>
  <c r="C478" i="3" s="1"/>
  <c r="J467" i="2"/>
  <c r="K467" i="2" s="1"/>
  <c r="F467" i="2"/>
  <c r="B467" i="2"/>
  <c r="F477" i="3" s="1"/>
  <c r="A467" i="2"/>
  <c r="C477" i="3" s="1"/>
  <c r="J466" i="2"/>
  <c r="F466" i="2"/>
  <c r="G466" i="2" s="1"/>
  <c r="B466" i="2"/>
  <c r="F476" i="3" s="1"/>
  <c r="A466" i="2"/>
  <c r="C476" i="3" s="1"/>
  <c r="J465" i="2"/>
  <c r="G465" i="2"/>
  <c r="C465" i="2" s="1"/>
  <c r="F465" i="2"/>
  <c r="H465" i="2" s="1"/>
  <c r="I465" i="2" s="1"/>
  <c r="B465" i="2"/>
  <c r="F475" i="3" s="1"/>
  <c r="A465" i="2"/>
  <c r="C475" i="3" s="1"/>
  <c r="J464" i="2"/>
  <c r="L464" i="2" s="1"/>
  <c r="M464" i="2" s="1"/>
  <c r="H464" i="2"/>
  <c r="I464" i="2" s="1"/>
  <c r="F464" i="2"/>
  <c r="G464" i="2" s="1"/>
  <c r="B464" i="2"/>
  <c r="F474" i="3" s="1"/>
  <c r="A464" i="2"/>
  <c r="C474" i="3" s="1"/>
  <c r="J463" i="2"/>
  <c r="K463" i="2" s="1"/>
  <c r="F463" i="2"/>
  <c r="B463" i="2"/>
  <c r="F473" i="3" s="1"/>
  <c r="A463" i="2"/>
  <c r="C473" i="3" s="1"/>
  <c r="J462" i="2"/>
  <c r="F462" i="2"/>
  <c r="G462" i="2" s="1"/>
  <c r="B462" i="2"/>
  <c r="F472" i="3" s="1"/>
  <c r="A462" i="2"/>
  <c r="C472" i="3" s="1"/>
  <c r="J461" i="2"/>
  <c r="K461" i="2" s="1"/>
  <c r="G461" i="2"/>
  <c r="F461" i="2"/>
  <c r="H461" i="2" s="1"/>
  <c r="I461" i="2" s="1"/>
  <c r="B461" i="2"/>
  <c r="F471" i="3" s="1"/>
  <c r="A461" i="2"/>
  <c r="C471" i="3" s="1"/>
  <c r="L460" i="2"/>
  <c r="M460" i="2" s="1"/>
  <c r="J460" i="2"/>
  <c r="K460" i="2" s="1"/>
  <c r="F460" i="2"/>
  <c r="G460" i="2" s="1"/>
  <c r="B460" i="2"/>
  <c r="F470" i="3" s="1"/>
  <c r="A460" i="2"/>
  <c r="C470" i="3" s="1"/>
  <c r="J459" i="2"/>
  <c r="K459" i="2" s="1"/>
  <c r="H459" i="2"/>
  <c r="I459" i="2" s="1"/>
  <c r="F459" i="2"/>
  <c r="G459" i="2" s="1"/>
  <c r="B459" i="2"/>
  <c r="F469" i="3" s="1"/>
  <c r="A459" i="2"/>
  <c r="C469" i="3" s="1"/>
  <c r="K458" i="2"/>
  <c r="J458" i="2"/>
  <c r="L458" i="2" s="1"/>
  <c r="M458" i="2" s="1"/>
  <c r="F458" i="2"/>
  <c r="G458" i="2" s="1"/>
  <c r="B458" i="2"/>
  <c r="F468" i="3" s="1"/>
  <c r="A458" i="2"/>
  <c r="C468" i="3" s="1"/>
  <c r="J457" i="2"/>
  <c r="K457" i="2" s="1"/>
  <c r="F457" i="2"/>
  <c r="B457" i="2"/>
  <c r="F467" i="3" s="1"/>
  <c r="A457" i="2"/>
  <c r="C467" i="3" s="1"/>
  <c r="J456" i="2"/>
  <c r="L456" i="2" s="1"/>
  <c r="M456" i="2" s="1"/>
  <c r="H456" i="2"/>
  <c r="I456" i="2" s="1"/>
  <c r="F456" i="2"/>
  <c r="G456" i="2" s="1"/>
  <c r="B456" i="2"/>
  <c r="F466" i="3" s="1"/>
  <c r="A456" i="2"/>
  <c r="C466" i="3" s="1"/>
  <c r="J455" i="2"/>
  <c r="K455" i="2" s="1"/>
  <c r="G455" i="2"/>
  <c r="C455" i="2" s="1"/>
  <c r="F455" i="2"/>
  <c r="H455" i="2" s="1"/>
  <c r="I455" i="2" s="1"/>
  <c r="B455" i="2"/>
  <c r="F465" i="3" s="1"/>
  <c r="A455" i="2"/>
  <c r="C465" i="3" s="1"/>
  <c r="J454" i="2"/>
  <c r="L454" i="2" s="1"/>
  <c r="M454" i="2" s="1"/>
  <c r="F454" i="2"/>
  <c r="G454" i="2" s="1"/>
  <c r="B454" i="2"/>
  <c r="F464" i="3" s="1"/>
  <c r="A454" i="2"/>
  <c r="C464" i="3" s="1"/>
  <c r="J453" i="2"/>
  <c r="K453" i="2" s="1"/>
  <c r="F453" i="2"/>
  <c r="B453" i="2"/>
  <c r="F463" i="3" s="1"/>
  <c r="A453" i="2"/>
  <c r="C463" i="3" s="1"/>
  <c r="J452" i="2"/>
  <c r="L452" i="2" s="1"/>
  <c r="M452" i="2" s="1"/>
  <c r="F452" i="2"/>
  <c r="G452" i="2" s="1"/>
  <c r="B452" i="2"/>
  <c r="F462" i="3" s="1"/>
  <c r="A452" i="2"/>
  <c r="C462" i="3" s="1"/>
  <c r="J451" i="2"/>
  <c r="K451" i="2" s="1"/>
  <c r="F451" i="2"/>
  <c r="H451" i="2" s="1"/>
  <c r="I451" i="2" s="1"/>
  <c r="B451" i="2"/>
  <c r="F461" i="3" s="1"/>
  <c r="A451" i="2"/>
  <c r="C461" i="3" s="1"/>
  <c r="J450" i="2"/>
  <c r="L450" i="2" s="1"/>
  <c r="M450" i="2" s="1"/>
  <c r="F450" i="2"/>
  <c r="G450" i="2" s="1"/>
  <c r="B450" i="2"/>
  <c r="F460" i="3" s="1"/>
  <c r="A450" i="2"/>
  <c r="C460" i="3" s="1"/>
  <c r="J449" i="2"/>
  <c r="L449" i="2" s="1"/>
  <c r="M449" i="2" s="1"/>
  <c r="F449" i="2"/>
  <c r="H449" i="2" s="1"/>
  <c r="I449" i="2" s="1"/>
  <c r="B449" i="2"/>
  <c r="F459" i="3" s="1"/>
  <c r="A449" i="2"/>
  <c r="C459" i="3" s="1"/>
  <c r="J448" i="2"/>
  <c r="K448" i="2" s="1"/>
  <c r="H448" i="2"/>
  <c r="I448" i="2" s="1"/>
  <c r="F448" i="2"/>
  <c r="G448" i="2" s="1"/>
  <c r="B448" i="2"/>
  <c r="F458" i="3" s="1"/>
  <c r="A448" i="2"/>
  <c r="C458" i="3" s="1"/>
  <c r="J447" i="2"/>
  <c r="L447" i="2" s="1"/>
  <c r="M447" i="2" s="1"/>
  <c r="G447" i="2"/>
  <c r="F447" i="2"/>
  <c r="H447" i="2" s="1"/>
  <c r="I447" i="2" s="1"/>
  <c r="B447" i="2"/>
  <c r="F457" i="3" s="1"/>
  <c r="A447" i="2"/>
  <c r="C457" i="3" s="1"/>
  <c r="K446" i="2"/>
  <c r="D446" i="2" s="1"/>
  <c r="J446" i="2"/>
  <c r="L446" i="2" s="1"/>
  <c r="M446" i="2" s="1"/>
  <c r="G446" i="2"/>
  <c r="F446" i="2"/>
  <c r="H446" i="2" s="1"/>
  <c r="I446" i="2" s="1"/>
  <c r="B446" i="2"/>
  <c r="F456" i="3" s="1"/>
  <c r="A446" i="2"/>
  <c r="C456" i="3" s="1"/>
  <c r="J445" i="2"/>
  <c r="L445" i="2" s="1"/>
  <c r="M445" i="2" s="1"/>
  <c r="F445" i="2"/>
  <c r="H445" i="2" s="1"/>
  <c r="I445" i="2" s="1"/>
  <c r="B445" i="2"/>
  <c r="F455" i="3" s="1"/>
  <c r="A445" i="2"/>
  <c r="C455" i="3" s="1"/>
  <c r="J444" i="2"/>
  <c r="L444" i="2" s="1"/>
  <c r="M444" i="2" s="1"/>
  <c r="F444" i="2"/>
  <c r="H444" i="2" s="1"/>
  <c r="I444" i="2" s="1"/>
  <c r="B444" i="2"/>
  <c r="F454" i="3" s="1"/>
  <c r="A444" i="2"/>
  <c r="C454" i="3" s="1"/>
  <c r="L443" i="2"/>
  <c r="M443" i="2" s="1"/>
  <c r="K443" i="2"/>
  <c r="J443" i="2"/>
  <c r="F443" i="2"/>
  <c r="H443" i="2" s="1"/>
  <c r="I443" i="2" s="1"/>
  <c r="B443" i="2"/>
  <c r="F453" i="3" s="1"/>
  <c r="A443" i="2"/>
  <c r="C453" i="3" s="1"/>
  <c r="J442" i="2"/>
  <c r="L442" i="2" s="1"/>
  <c r="M442" i="2" s="1"/>
  <c r="F442" i="2"/>
  <c r="B442" i="2"/>
  <c r="F452" i="3" s="1"/>
  <c r="A442" i="2"/>
  <c r="C452" i="3" s="1"/>
  <c r="J441" i="2"/>
  <c r="L441" i="2" s="1"/>
  <c r="M441" i="2" s="1"/>
  <c r="F441" i="2"/>
  <c r="H441" i="2" s="1"/>
  <c r="I441" i="2" s="1"/>
  <c r="B441" i="2"/>
  <c r="F451" i="3" s="1"/>
  <c r="A441" i="2"/>
  <c r="C451" i="3" s="1"/>
  <c r="L440" i="2"/>
  <c r="M440" i="2" s="1"/>
  <c r="J440" i="2"/>
  <c r="K440" i="2" s="1"/>
  <c r="D440" i="2" s="1"/>
  <c r="H440" i="2"/>
  <c r="I440" i="2" s="1"/>
  <c r="G440" i="2"/>
  <c r="F440" i="2"/>
  <c r="B440" i="2"/>
  <c r="F450" i="3" s="1"/>
  <c r="A440" i="2"/>
  <c r="C450" i="3" s="1"/>
  <c r="L439" i="2"/>
  <c r="M439" i="2" s="1"/>
  <c r="J439" i="2"/>
  <c r="K439" i="2" s="1"/>
  <c r="F439" i="2"/>
  <c r="H439" i="2" s="1"/>
  <c r="I439" i="2" s="1"/>
  <c r="B439" i="2"/>
  <c r="F449" i="3" s="1"/>
  <c r="A439" i="2"/>
  <c r="C449" i="3" s="1"/>
  <c r="J438" i="2"/>
  <c r="L438" i="2" s="1"/>
  <c r="M438" i="2" s="1"/>
  <c r="F438" i="2"/>
  <c r="H438" i="2" s="1"/>
  <c r="I438" i="2" s="1"/>
  <c r="B438" i="2"/>
  <c r="F448" i="3" s="1"/>
  <c r="A438" i="2"/>
  <c r="C448" i="3" s="1"/>
  <c r="J437" i="2"/>
  <c r="L437" i="2" s="1"/>
  <c r="M437" i="2" s="1"/>
  <c r="F437" i="2"/>
  <c r="H437" i="2" s="1"/>
  <c r="I437" i="2" s="1"/>
  <c r="B437" i="2"/>
  <c r="F447" i="3" s="1"/>
  <c r="A437" i="2"/>
  <c r="C447" i="3" s="1"/>
  <c r="J436" i="2"/>
  <c r="L436" i="2" s="1"/>
  <c r="M436" i="2" s="1"/>
  <c r="F436" i="2"/>
  <c r="H436" i="2" s="1"/>
  <c r="I436" i="2" s="1"/>
  <c r="B436" i="2"/>
  <c r="F446" i="3" s="1"/>
  <c r="A436" i="2"/>
  <c r="C446" i="3" s="1"/>
  <c r="L435" i="2"/>
  <c r="M435" i="2" s="1"/>
  <c r="J435" i="2"/>
  <c r="K435" i="2" s="1"/>
  <c r="D435" i="2" s="1"/>
  <c r="H435" i="2"/>
  <c r="I435" i="2" s="1"/>
  <c r="G435" i="2"/>
  <c r="F435" i="2"/>
  <c r="B435" i="2"/>
  <c r="F445" i="3" s="1"/>
  <c r="A435" i="2"/>
  <c r="C445" i="3" s="1"/>
  <c r="K434" i="2"/>
  <c r="J434" i="2"/>
  <c r="L434" i="2" s="1"/>
  <c r="M434" i="2" s="1"/>
  <c r="F434" i="2"/>
  <c r="H434" i="2" s="1"/>
  <c r="I434" i="2" s="1"/>
  <c r="B434" i="2"/>
  <c r="F444" i="3" s="1"/>
  <c r="A434" i="2"/>
  <c r="C444" i="3" s="1"/>
  <c r="J433" i="2"/>
  <c r="L433" i="2" s="1"/>
  <c r="M433" i="2" s="1"/>
  <c r="F433" i="2"/>
  <c r="H433" i="2" s="1"/>
  <c r="I433" i="2" s="1"/>
  <c r="B433" i="2"/>
  <c r="F443" i="3" s="1"/>
  <c r="A433" i="2"/>
  <c r="C443" i="3" s="1"/>
  <c r="L432" i="2"/>
  <c r="M432" i="2" s="1"/>
  <c r="K432" i="2"/>
  <c r="D432" i="2" s="1"/>
  <c r="J432" i="2"/>
  <c r="H432" i="2"/>
  <c r="I432" i="2" s="1"/>
  <c r="G432" i="2"/>
  <c r="F432" i="2"/>
  <c r="B432" i="2"/>
  <c r="F442" i="3" s="1"/>
  <c r="A432" i="2"/>
  <c r="C442" i="3" s="1"/>
  <c r="J431" i="2"/>
  <c r="L431" i="2" s="1"/>
  <c r="M431" i="2" s="1"/>
  <c r="H431" i="2"/>
  <c r="I431" i="2" s="1"/>
  <c r="F431" i="2"/>
  <c r="G431" i="2" s="1"/>
  <c r="B431" i="2"/>
  <c r="F441" i="3" s="1"/>
  <c r="A431" i="2"/>
  <c r="C441" i="3" s="1"/>
  <c r="J430" i="2"/>
  <c r="L430" i="2" s="1"/>
  <c r="M430" i="2" s="1"/>
  <c r="F430" i="2"/>
  <c r="H430" i="2" s="1"/>
  <c r="I430" i="2" s="1"/>
  <c r="B430" i="2"/>
  <c r="F440" i="3" s="1"/>
  <c r="A430" i="2"/>
  <c r="C440" i="3" s="1"/>
  <c r="J429" i="2"/>
  <c r="L429" i="2" s="1"/>
  <c r="M429" i="2" s="1"/>
  <c r="F429" i="2"/>
  <c r="H429" i="2" s="1"/>
  <c r="I429" i="2" s="1"/>
  <c r="B429" i="2"/>
  <c r="F439" i="3" s="1"/>
  <c r="A429" i="2"/>
  <c r="C439" i="3" s="1"/>
  <c r="L428" i="2"/>
  <c r="M428" i="2" s="1"/>
  <c r="J428" i="2"/>
  <c r="K428" i="2" s="1"/>
  <c r="H428" i="2"/>
  <c r="I428" i="2" s="1"/>
  <c r="F428" i="2"/>
  <c r="G428" i="2" s="1"/>
  <c r="B428" i="2"/>
  <c r="F438" i="3" s="1"/>
  <c r="A428" i="2"/>
  <c r="C438" i="3" s="1"/>
  <c r="J427" i="2"/>
  <c r="L427" i="2" s="1"/>
  <c r="M427" i="2" s="1"/>
  <c r="F427" i="2"/>
  <c r="H427" i="2" s="1"/>
  <c r="I427" i="2" s="1"/>
  <c r="B427" i="2"/>
  <c r="F437" i="3" s="1"/>
  <c r="A427" i="2"/>
  <c r="C437" i="3" s="1"/>
  <c r="J426" i="2"/>
  <c r="L426" i="2" s="1"/>
  <c r="M426" i="2" s="1"/>
  <c r="G426" i="2"/>
  <c r="F426" i="2"/>
  <c r="H426" i="2" s="1"/>
  <c r="I426" i="2" s="1"/>
  <c r="B426" i="2"/>
  <c r="F436" i="3" s="1"/>
  <c r="A426" i="2"/>
  <c r="C436" i="3" s="1"/>
  <c r="J425" i="2"/>
  <c r="L425" i="2" s="1"/>
  <c r="M425" i="2" s="1"/>
  <c r="F425" i="2"/>
  <c r="H425" i="2" s="1"/>
  <c r="I425" i="2" s="1"/>
  <c r="B425" i="2"/>
  <c r="F435" i="3" s="1"/>
  <c r="A425" i="2"/>
  <c r="C435" i="3" s="1"/>
  <c r="J424" i="2"/>
  <c r="L424" i="2" s="1"/>
  <c r="M424" i="2" s="1"/>
  <c r="F424" i="2"/>
  <c r="H424" i="2" s="1"/>
  <c r="I424" i="2" s="1"/>
  <c r="B424" i="2"/>
  <c r="F434" i="3" s="1"/>
  <c r="A424" i="2"/>
  <c r="C434" i="3" s="1"/>
  <c r="L423" i="2"/>
  <c r="M423" i="2" s="1"/>
  <c r="K423" i="2"/>
  <c r="D423" i="2" s="1"/>
  <c r="J423" i="2"/>
  <c r="F423" i="2"/>
  <c r="H423" i="2" s="1"/>
  <c r="I423" i="2" s="1"/>
  <c r="B423" i="2"/>
  <c r="F433" i="3" s="1"/>
  <c r="A423" i="2"/>
  <c r="C433" i="3" s="1"/>
  <c r="J422" i="2"/>
  <c r="L422" i="2" s="1"/>
  <c r="M422" i="2" s="1"/>
  <c r="F422" i="2"/>
  <c r="H422" i="2" s="1"/>
  <c r="I422" i="2" s="1"/>
  <c r="B422" i="2"/>
  <c r="F432" i="3" s="1"/>
  <c r="A422" i="2"/>
  <c r="C432" i="3" s="1"/>
  <c r="J421" i="2"/>
  <c r="L421" i="2" s="1"/>
  <c r="M421" i="2" s="1"/>
  <c r="F421" i="2"/>
  <c r="H421" i="2" s="1"/>
  <c r="I421" i="2" s="1"/>
  <c r="B421" i="2"/>
  <c r="F431" i="3" s="1"/>
  <c r="A421" i="2"/>
  <c r="C431" i="3" s="1"/>
  <c r="J420" i="2"/>
  <c r="L420" i="2" s="1"/>
  <c r="M420" i="2" s="1"/>
  <c r="F420" i="2"/>
  <c r="H420" i="2" s="1"/>
  <c r="I420" i="2" s="1"/>
  <c r="B420" i="2"/>
  <c r="F430" i="3" s="1"/>
  <c r="A420" i="2"/>
  <c r="C430" i="3" s="1"/>
  <c r="L419" i="2"/>
  <c r="M419" i="2" s="1"/>
  <c r="J419" i="2"/>
  <c r="K419" i="2" s="1"/>
  <c r="D419" i="2" s="1"/>
  <c r="H419" i="2"/>
  <c r="I419" i="2" s="1"/>
  <c r="G419" i="2"/>
  <c r="F419" i="2"/>
  <c r="B419" i="2"/>
  <c r="F429" i="3" s="1"/>
  <c r="A419" i="2"/>
  <c r="C429" i="3" s="1"/>
  <c r="K418" i="2"/>
  <c r="J418" i="2"/>
  <c r="L418" i="2" s="1"/>
  <c r="M418" i="2" s="1"/>
  <c r="F418" i="2"/>
  <c r="H418" i="2" s="1"/>
  <c r="I418" i="2" s="1"/>
  <c r="B418" i="2"/>
  <c r="F428" i="3" s="1"/>
  <c r="A418" i="2"/>
  <c r="C428" i="3" s="1"/>
  <c r="J417" i="2"/>
  <c r="L417" i="2" s="1"/>
  <c r="M417" i="2" s="1"/>
  <c r="F417" i="2"/>
  <c r="H417" i="2" s="1"/>
  <c r="I417" i="2" s="1"/>
  <c r="B417" i="2"/>
  <c r="F427" i="3" s="1"/>
  <c r="A417" i="2"/>
  <c r="C427" i="3" s="1"/>
  <c r="L416" i="2"/>
  <c r="M416" i="2" s="1"/>
  <c r="K416" i="2"/>
  <c r="J416" i="2"/>
  <c r="H416" i="2"/>
  <c r="I416" i="2" s="1"/>
  <c r="G416" i="2"/>
  <c r="F416" i="2"/>
  <c r="B416" i="2"/>
  <c r="F426" i="3" s="1"/>
  <c r="A416" i="2"/>
  <c r="C426" i="3" s="1"/>
  <c r="J415" i="2"/>
  <c r="L415" i="2" s="1"/>
  <c r="M415" i="2" s="1"/>
  <c r="F415" i="2"/>
  <c r="H415" i="2" s="1"/>
  <c r="I415" i="2" s="1"/>
  <c r="B415" i="2"/>
  <c r="F425" i="3" s="1"/>
  <c r="A415" i="2"/>
  <c r="C425" i="3" s="1"/>
  <c r="J414" i="2"/>
  <c r="L414" i="2" s="1"/>
  <c r="M414" i="2" s="1"/>
  <c r="F414" i="2"/>
  <c r="H414" i="2" s="1"/>
  <c r="I414" i="2" s="1"/>
  <c r="B414" i="2"/>
  <c r="F424" i="3" s="1"/>
  <c r="A414" i="2"/>
  <c r="C424" i="3" s="1"/>
  <c r="J413" i="2"/>
  <c r="L413" i="2" s="1"/>
  <c r="M413" i="2" s="1"/>
  <c r="G413" i="2"/>
  <c r="C413" i="2" s="1"/>
  <c r="F413" i="2"/>
  <c r="H413" i="2" s="1"/>
  <c r="I413" i="2" s="1"/>
  <c r="B413" i="2"/>
  <c r="F423" i="3" s="1"/>
  <c r="A413" i="2"/>
  <c r="C423" i="3" s="1"/>
  <c r="K412" i="2"/>
  <c r="J412" i="2"/>
  <c r="L412" i="2" s="1"/>
  <c r="M412" i="2" s="1"/>
  <c r="F412" i="2"/>
  <c r="H412" i="2" s="1"/>
  <c r="I412" i="2" s="1"/>
  <c r="B412" i="2"/>
  <c r="F422" i="3" s="1"/>
  <c r="A412" i="2"/>
  <c r="C422" i="3" s="1"/>
  <c r="J411" i="2"/>
  <c r="L411" i="2" s="1"/>
  <c r="M411" i="2" s="1"/>
  <c r="F411" i="2"/>
  <c r="H411" i="2" s="1"/>
  <c r="I411" i="2" s="1"/>
  <c r="B411" i="2"/>
  <c r="F421" i="3" s="1"/>
  <c r="A411" i="2"/>
  <c r="C421" i="3" s="1"/>
  <c r="J410" i="2"/>
  <c r="L410" i="2" s="1"/>
  <c r="M410" i="2" s="1"/>
  <c r="F410" i="2"/>
  <c r="H410" i="2" s="1"/>
  <c r="I410" i="2" s="1"/>
  <c r="B410" i="2"/>
  <c r="F420" i="3" s="1"/>
  <c r="A410" i="2"/>
  <c r="C420" i="3" s="1"/>
  <c r="J409" i="2"/>
  <c r="L409" i="2" s="1"/>
  <c r="M409" i="2" s="1"/>
  <c r="G409" i="2"/>
  <c r="C409" i="2" s="1"/>
  <c r="F409" i="2"/>
  <c r="H409" i="2" s="1"/>
  <c r="I409" i="2" s="1"/>
  <c r="B409" i="2"/>
  <c r="F419" i="3" s="1"/>
  <c r="A409" i="2"/>
  <c r="C419" i="3" s="1"/>
  <c r="K408" i="2"/>
  <c r="J408" i="2"/>
  <c r="L408" i="2" s="1"/>
  <c r="M408" i="2" s="1"/>
  <c r="F408" i="2"/>
  <c r="H408" i="2" s="1"/>
  <c r="I408" i="2" s="1"/>
  <c r="B408" i="2"/>
  <c r="F418" i="3" s="1"/>
  <c r="A408" i="2"/>
  <c r="C418" i="3" s="1"/>
  <c r="J407" i="2"/>
  <c r="L407" i="2" s="1"/>
  <c r="M407" i="2" s="1"/>
  <c r="F407" i="2"/>
  <c r="H407" i="2" s="1"/>
  <c r="I407" i="2" s="1"/>
  <c r="B407" i="2"/>
  <c r="F417" i="3" s="1"/>
  <c r="A407" i="2"/>
  <c r="C417" i="3" s="1"/>
  <c r="J406" i="2"/>
  <c r="L406" i="2" s="1"/>
  <c r="M406" i="2" s="1"/>
  <c r="F406" i="2"/>
  <c r="H406" i="2" s="1"/>
  <c r="I406" i="2" s="1"/>
  <c r="B406" i="2"/>
  <c r="F416" i="3" s="1"/>
  <c r="A406" i="2"/>
  <c r="C416" i="3" s="1"/>
  <c r="J405" i="2"/>
  <c r="L405" i="2" s="1"/>
  <c r="M405" i="2" s="1"/>
  <c r="F405" i="2"/>
  <c r="H405" i="2" s="1"/>
  <c r="I405" i="2" s="1"/>
  <c r="B405" i="2"/>
  <c r="F415" i="3" s="1"/>
  <c r="A405" i="2"/>
  <c r="C415" i="3" s="1"/>
  <c r="J404" i="2"/>
  <c r="L404" i="2" s="1"/>
  <c r="M404" i="2" s="1"/>
  <c r="F404" i="2"/>
  <c r="H404" i="2" s="1"/>
  <c r="I404" i="2" s="1"/>
  <c r="B404" i="2"/>
  <c r="F414" i="3" s="1"/>
  <c r="A404" i="2"/>
  <c r="C414" i="3" s="1"/>
  <c r="J403" i="2"/>
  <c r="L403" i="2" s="1"/>
  <c r="M403" i="2" s="1"/>
  <c r="F403" i="2"/>
  <c r="H403" i="2" s="1"/>
  <c r="I403" i="2" s="1"/>
  <c r="B403" i="2"/>
  <c r="F413" i="3" s="1"/>
  <c r="A403" i="2"/>
  <c r="C413" i="3" s="1"/>
  <c r="J402" i="2"/>
  <c r="L402" i="2" s="1"/>
  <c r="M402" i="2" s="1"/>
  <c r="F402" i="2"/>
  <c r="H402" i="2" s="1"/>
  <c r="I402" i="2" s="1"/>
  <c r="B402" i="2"/>
  <c r="F412" i="3" s="1"/>
  <c r="A402" i="2"/>
  <c r="C412" i="3" s="1"/>
  <c r="J401" i="2"/>
  <c r="L401" i="2" s="1"/>
  <c r="M401" i="2" s="1"/>
  <c r="F401" i="2"/>
  <c r="H401" i="2" s="1"/>
  <c r="I401" i="2" s="1"/>
  <c r="B401" i="2"/>
  <c r="F411" i="3" s="1"/>
  <c r="A401" i="2"/>
  <c r="C411" i="3" s="1"/>
  <c r="J400" i="2"/>
  <c r="L400" i="2" s="1"/>
  <c r="M400" i="2" s="1"/>
  <c r="F400" i="2"/>
  <c r="H400" i="2" s="1"/>
  <c r="I400" i="2" s="1"/>
  <c r="B400" i="2"/>
  <c r="F410" i="3" s="1"/>
  <c r="A400" i="2"/>
  <c r="C410" i="3" s="1"/>
  <c r="J399" i="2"/>
  <c r="L399" i="2" s="1"/>
  <c r="M399" i="2" s="1"/>
  <c r="F399" i="2"/>
  <c r="H399" i="2" s="1"/>
  <c r="I399" i="2" s="1"/>
  <c r="B399" i="2"/>
  <c r="F409" i="3" s="1"/>
  <c r="A399" i="2"/>
  <c r="C409" i="3" s="1"/>
  <c r="J398" i="2"/>
  <c r="L398" i="2" s="1"/>
  <c r="M398" i="2" s="1"/>
  <c r="F398" i="2"/>
  <c r="H398" i="2" s="1"/>
  <c r="I398" i="2" s="1"/>
  <c r="B398" i="2"/>
  <c r="F408" i="3" s="1"/>
  <c r="A398" i="2"/>
  <c r="C408" i="3" s="1"/>
  <c r="J397" i="2"/>
  <c r="L397" i="2" s="1"/>
  <c r="M397" i="2" s="1"/>
  <c r="F397" i="2"/>
  <c r="H397" i="2" s="1"/>
  <c r="I397" i="2" s="1"/>
  <c r="B397" i="2"/>
  <c r="F407" i="3" s="1"/>
  <c r="A397" i="2"/>
  <c r="C407" i="3" s="1"/>
  <c r="J396" i="2"/>
  <c r="L396" i="2" s="1"/>
  <c r="M396" i="2" s="1"/>
  <c r="F396" i="2"/>
  <c r="H396" i="2" s="1"/>
  <c r="I396" i="2" s="1"/>
  <c r="B396" i="2"/>
  <c r="F406" i="3" s="1"/>
  <c r="A396" i="2"/>
  <c r="C406" i="3" s="1"/>
  <c r="J395" i="2"/>
  <c r="L395" i="2" s="1"/>
  <c r="M395" i="2" s="1"/>
  <c r="F395" i="2"/>
  <c r="H395" i="2" s="1"/>
  <c r="I395" i="2" s="1"/>
  <c r="B395" i="2"/>
  <c r="F405" i="3" s="1"/>
  <c r="A395" i="2"/>
  <c r="C405" i="3" s="1"/>
  <c r="J394" i="2"/>
  <c r="L394" i="2" s="1"/>
  <c r="M394" i="2" s="1"/>
  <c r="F394" i="2"/>
  <c r="H394" i="2" s="1"/>
  <c r="I394" i="2" s="1"/>
  <c r="B394" i="2"/>
  <c r="F404" i="3" s="1"/>
  <c r="A394" i="2"/>
  <c r="C404" i="3" s="1"/>
  <c r="J393" i="2"/>
  <c r="L393" i="2" s="1"/>
  <c r="M393" i="2" s="1"/>
  <c r="F393" i="2"/>
  <c r="H393" i="2" s="1"/>
  <c r="I393" i="2" s="1"/>
  <c r="B393" i="2"/>
  <c r="F403" i="3" s="1"/>
  <c r="A393" i="2"/>
  <c r="C403" i="3" s="1"/>
  <c r="J392" i="2"/>
  <c r="L392" i="2" s="1"/>
  <c r="M392" i="2" s="1"/>
  <c r="F392" i="2"/>
  <c r="H392" i="2" s="1"/>
  <c r="I392" i="2" s="1"/>
  <c r="B392" i="2"/>
  <c r="F402" i="3" s="1"/>
  <c r="A392" i="2"/>
  <c r="C402" i="3" s="1"/>
  <c r="J391" i="2"/>
  <c r="L391" i="2" s="1"/>
  <c r="M391" i="2" s="1"/>
  <c r="F391" i="2"/>
  <c r="H391" i="2" s="1"/>
  <c r="I391" i="2" s="1"/>
  <c r="B391" i="2"/>
  <c r="F401" i="3" s="1"/>
  <c r="A391" i="2"/>
  <c r="C401" i="3" s="1"/>
  <c r="J390" i="2"/>
  <c r="L390" i="2" s="1"/>
  <c r="M390" i="2" s="1"/>
  <c r="F390" i="2"/>
  <c r="H390" i="2" s="1"/>
  <c r="I390" i="2" s="1"/>
  <c r="B390" i="2"/>
  <c r="F400" i="3" s="1"/>
  <c r="A390" i="2"/>
  <c r="C400" i="3" s="1"/>
  <c r="J389" i="2"/>
  <c r="L389" i="2" s="1"/>
  <c r="M389" i="2" s="1"/>
  <c r="F389" i="2"/>
  <c r="H389" i="2" s="1"/>
  <c r="I389" i="2" s="1"/>
  <c r="B389" i="2"/>
  <c r="F399" i="3" s="1"/>
  <c r="A389" i="2"/>
  <c r="C399" i="3" s="1"/>
  <c r="J388" i="2"/>
  <c r="L388" i="2" s="1"/>
  <c r="M388" i="2" s="1"/>
  <c r="F388" i="2"/>
  <c r="H388" i="2" s="1"/>
  <c r="I388" i="2" s="1"/>
  <c r="B388" i="2"/>
  <c r="F398" i="3" s="1"/>
  <c r="A388" i="2"/>
  <c r="C398" i="3" s="1"/>
  <c r="J387" i="2"/>
  <c r="L387" i="2" s="1"/>
  <c r="M387" i="2" s="1"/>
  <c r="F387" i="2"/>
  <c r="H387" i="2" s="1"/>
  <c r="I387" i="2" s="1"/>
  <c r="B387" i="2"/>
  <c r="F397" i="3" s="1"/>
  <c r="A387" i="2"/>
  <c r="C397" i="3" s="1"/>
  <c r="J386" i="2"/>
  <c r="L386" i="2" s="1"/>
  <c r="M386" i="2" s="1"/>
  <c r="F386" i="2"/>
  <c r="H386" i="2" s="1"/>
  <c r="I386" i="2" s="1"/>
  <c r="B386" i="2"/>
  <c r="F396" i="3" s="1"/>
  <c r="A386" i="2"/>
  <c r="C396" i="3" s="1"/>
  <c r="J385" i="2"/>
  <c r="L385" i="2" s="1"/>
  <c r="M385" i="2" s="1"/>
  <c r="F385" i="2"/>
  <c r="H385" i="2" s="1"/>
  <c r="I385" i="2" s="1"/>
  <c r="B385" i="2"/>
  <c r="F395" i="3" s="1"/>
  <c r="A385" i="2"/>
  <c r="C395" i="3" s="1"/>
  <c r="J384" i="2"/>
  <c r="L384" i="2" s="1"/>
  <c r="M384" i="2" s="1"/>
  <c r="F384" i="2"/>
  <c r="H384" i="2" s="1"/>
  <c r="I384" i="2" s="1"/>
  <c r="B384" i="2"/>
  <c r="F394" i="3" s="1"/>
  <c r="A384" i="2"/>
  <c r="C394" i="3" s="1"/>
  <c r="J383" i="2"/>
  <c r="L383" i="2" s="1"/>
  <c r="M383" i="2" s="1"/>
  <c r="F383" i="2"/>
  <c r="H383" i="2" s="1"/>
  <c r="I383" i="2" s="1"/>
  <c r="B383" i="2"/>
  <c r="F393" i="3" s="1"/>
  <c r="A383" i="2"/>
  <c r="C393" i="3" s="1"/>
  <c r="J382" i="2"/>
  <c r="L382" i="2" s="1"/>
  <c r="M382" i="2" s="1"/>
  <c r="F382" i="2"/>
  <c r="H382" i="2" s="1"/>
  <c r="I382" i="2" s="1"/>
  <c r="B382" i="2"/>
  <c r="F392" i="3" s="1"/>
  <c r="A382" i="2"/>
  <c r="C392" i="3" s="1"/>
  <c r="J381" i="2"/>
  <c r="L381" i="2" s="1"/>
  <c r="M381" i="2" s="1"/>
  <c r="F381" i="2"/>
  <c r="H381" i="2" s="1"/>
  <c r="I381" i="2" s="1"/>
  <c r="B381" i="2"/>
  <c r="F391" i="3" s="1"/>
  <c r="A381" i="2"/>
  <c r="C391" i="3" s="1"/>
  <c r="J380" i="2"/>
  <c r="L380" i="2" s="1"/>
  <c r="M380" i="2" s="1"/>
  <c r="F380" i="2"/>
  <c r="H380" i="2" s="1"/>
  <c r="I380" i="2" s="1"/>
  <c r="B380" i="2"/>
  <c r="F390" i="3" s="1"/>
  <c r="A380" i="2"/>
  <c r="C390" i="3" s="1"/>
  <c r="J379" i="2"/>
  <c r="L379" i="2" s="1"/>
  <c r="M379" i="2" s="1"/>
  <c r="F379" i="2"/>
  <c r="H379" i="2" s="1"/>
  <c r="I379" i="2" s="1"/>
  <c r="B379" i="2"/>
  <c r="F389" i="3" s="1"/>
  <c r="A379" i="2"/>
  <c r="C389" i="3" s="1"/>
  <c r="J378" i="2"/>
  <c r="L378" i="2" s="1"/>
  <c r="M378" i="2" s="1"/>
  <c r="F378" i="2"/>
  <c r="H378" i="2" s="1"/>
  <c r="I378" i="2" s="1"/>
  <c r="B378" i="2"/>
  <c r="F388" i="3" s="1"/>
  <c r="A378" i="2"/>
  <c r="C388" i="3" s="1"/>
  <c r="J377" i="2"/>
  <c r="L377" i="2" s="1"/>
  <c r="M377" i="2" s="1"/>
  <c r="F377" i="2"/>
  <c r="H377" i="2" s="1"/>
  <c r="I377" i="2" s="1"/>
  <c r="B377" i="2"/>
  <c r="F387" i="3" s="1"/>
  <c r="A377" i="2"/>
  <c r="C387" i="3" s="1"/>
  <c r="J376" i="2"/>
  <c r="L376" i="2" s="1"/>
  <c r="M376" i="2" s="1"/>
  <c r="F376" i="2"/>
  <c r="H376" i="2" s="1"/>
  <c r="I376" i="2" s="1"/>
  <c r="B376" i="2"/>
  <c r="F386" i="3" s="1"/>
  <c r="A376" i="2"/>
  <c r="C386" i="3" s="1"/>
  <c r="J375" i="2"/>
  <c r="L375" i="2" s="1"/>
  <c r="M375" i="2" s="1"/>
  <c r="F375" i="2"/>
  <c r="H375" i="2" s="1"/>
  <c r="I375" i="2" s="1"/>
  <c r="B375" i="2"/>
  <c r="F385" i="3" s="1"/>
  <c r="A375" i="2"/>
  <c r="C385" i="3" s="1"/>
  <c r="J374" i="2"/>
  <c r="L374" i="2" s="1"/>
  <c r="M374" i="2" s="1"/>
  <c r="I374" i="2"/>
  <c r="F374" i="2"/>
  <c r="H374" i="2" s="1"/>
  <c r="B374" i="2"/>
  <c r="F384" i="3" s="1"/>
  <c r="A374" i="2"/>
  <c r="C384" i="3" s="1"/>
  <c r="M373" i="2"/>
  <c r="J373" i="2"/>
  <c r="L373" i="2" s="1"/>
  <c r="F373" i="2"/>
  <c r="H373" i="2" s="1"/>
  <c r="I373" i="2" s="1"/>
  <c r="B373" i="2"/>
  <c r="F383" i="3" s="1"/>
  <c r="A373" i="2"/>
  <c r="C383" i="3" s="1"/>
  <c r="J372" i="2"/>
  <c r="L372" i="2" s="1"/>
  <c r="M372" i="2" s="1"/>
  <c r="F372" i="2"/>
  <c r="H372" i="2" s="1"/>
  <c r="I372" i="2" s="1"/>
  <c r="B372" i="2"/>
  <c r="F382" i="3" s="1"/>
  <c r="A372" i="2"/>
  <c r="C382" i="3" s="1"/>
  <c r="J371" i="2"/>
  <c r="L371" i="2" s="1"/>
  <c r="M371" i="2" s="1"/>
  <c r="F371" i="2"/>
  <c r="H371" i="2" s="1"/>
  <c r="I371" i="2" s="1"/>
  <c r="B371" i="2"/>
  <c r="F381" i="3" s="1"/>
  <c r="A371" i="2"/>
  <c r="C381" i="3" s="1"/>
  <c r="J370" i="2"/>
  <c r="F370" i="2"/>
  <c r="B370" i="2"/>
  <c r="F380" i="3" s="1"/>
  <c r="A370" i="2"/>
  <c r="C380" i="3" s="1"/>
  <c r="J369" i="2"/>
  <c r="F369" i="2"/>
  <c r="B369" i="2"/>
  <c r="F379" i="3" s="1"/>
  <c r="A369" i="2"/>
  <c r="C379" i="3" s="1"/>
  <c r="J368" i="2"/>
  <c r="F368" i="2"/>
  <c r="B368" i="2"/>
  <c r="F378" i="3" s="1"/>
  <c r="A368" i="2"/>
  <c r="C378" i="3" s="1"/>
  <c r="J367" i="2"/>
  <c r="F367" i="2"/>
  <c r="B367" i="2"/>
  <c r="F377" i="3" s="1"/>
  <c r="A367" i="2"/>
  <c r="C377" i="3" s="1"/>
  <c r="J366" i="2"/>
  <c r="F366" i="2"/>
  <c r="B366" i="2"/>
  <c r="F376" i="3" s="1"/>
  <c r="A366" i="2"/>
  <c r="C376" i="3" s="1"/>
  <c r="J365" i="2"/>
  <c r="F365" i="2"/>
  <c r="B365" i="2"/>
  <c r="F375" i="3" s="1"/>
  <c r="A365" i="2"/>
  <c r="C375" i="3" s="1"/>
  <c r="J364" i="2"/>
  <c r="F364" i="2"/>
  <c r="B364" i="2"/>
  <c r="F374" i="3" s="1"/>
  <c r="A364" i="2"/>
  <c r="C374" i="3" s="1"/>
  <c r="J363" i="2"/>
  <c r="F363" i="2"/>
  <c r="B363" i="2"/>
  <c r="F373" i="3" s="1"/>
  <c r="A363" i="2"/>
  <c r="C373" i="3" s="1"/>
  <c r="J362" i="2"/>
  <c r="F362" i="2"/>
  <c r="B362" i="2"/>
  <c r="F372" i="3" s="1"/>
  <c r="A362" i="2"/>
  <c r="C372" i="3" s="1"/>
  <c r="J361" i="2"/>
  <c r="F361" i="2"/>
  <c r="B361" i="2"/>
  <c r="F371" i="3" s="1"/>
  <c r="A361" i="2"/>
  <c r="C371" i="3" s="1"/>
  <c r="J360" i="2"/>
  <c r="F360" i="2"/>
  <c r="B360" i="2"/>
  <c r="F370" i="3" s="1"/>
  <c r="A360" i="2"/>
  <c r="C370" i="3" s="1"/>
  <c r="J359" i="2"/>
  <c r="F359" i="2"/>
  <c r="B359" i="2"/>
  <c r="F369" i="3" s="1"/>
  <c r="A359" i="2"/>
  <c r="C369" i="3" s="1"/>
  <c r="J358" i="2"/>
  <c r="F358" i="2"/>
  <c r="B358" i="2"/>
  <c r="F368" i="3" s="1"/>
  <c r="A358" i="2"/>
  <c r="C368" i="3" s="1"/>
  <c r="J357" i="2"/>
  <c r="F357" i="2"/>
  <c r="B357" i="2"/>
  <c r="F367" i="3" s="1"/>
  <c r="A357" i="2"/>
  <c r="C367" i="3" s="1"/>
  <c r="J356" i="2"/>
  <c r="F356" i="2"/>
  <c r="B356" i="2"/>
  <c r="F366" i="3" s="1"/>
  <c r="A356" i="2"/>
  <c r="C366" i="3" s="1"/>
  <c r="J355" i="2"/>
  <c r="F355" i="2"/>
  <c r="B355" i="2"/>
  <c r="F365" i="3" s="1"/>
  <c r="A355" i="2"/>
  <c r="C365" i="3" s="1"/>
  <c r="J354" i="2"/>
  <c r="F354" i="2"/>
  <c r="B354" i="2"/>
  <c r="F364" i="3" s="1"/>
  <c r="A354" i="2"/>
  <c r="C364" i="3" s="1"/>
  <c r="J353" i="2"/>
  <c r="F353" i="2"/>
  <c r="B353" i="2"/>
  <c r="F363" i="3" s="1"/>
  <c r="A353" i="2"/>
  <c r="C363" i="3" s="1"/>
  <c r="J352" i="2"/>
  <c r="F352" i="2"/>
  <c r="B352" i="2"/>
  <c r="F362" i="3" s="1"/>
  <c r="A352" i="2"/>
  <c r="C362" i="3" s="1"/>
  <c r="J351" i="2"/>
  <c r="F351" i="2"/>
  <c r="B351" i="2"/>
  <c r="F361" i="3" s="1"/>
  <c r="A351" i="2"/>
  <c r="C361" i="3" s="1"/>
  <c r="J350" i="2"/>
  <c r="F350" i="2"/>
  <c r="B350" i="2"/>
  <c r="F360" i="3" s="1"/>
  <c r="A350" i="2"/>
  <c r="C360" i="3" s="1"/>
  <c r="J349" i="2"/>
  <c r="F349" i="2"/>
  <c r="B349" i="2"/>
  <c r="F359" i="3" s="1"/>
  <c r="A349" i="2"/>
  <c r="C359" i="3" s="1"/>
  <c r="J348" i="2"/>
  <c r="F348" i="2"/>
  <c r="B348" i="2"/>
  <c r="F358" i="3" s="1"/>
  <c r="A348" i="2"/>
  <c r="C358" i="3" s="1"/>
  <c r="J347" i="2"/>
  <c r="F347" i="2"/>
  <c r="B347" i="2"/>
  <c r="F357" i="3" s="1"/>
  <c r="A347" i="2"/>
  <c r="C357" i="3" s="1"/>
  <c r="J346" i="2"/>
  <c r="F346" i="2"/>
  <c r="B346" i="2"/>
  <c r="F356" i="3" s="1"/>
  <c r="A346" i="2"/>
  <c r="C356" i="3" s="1"/>
  <c r="J345" i="2"/>
  <c r="F345" i="2"/>
  <c r="B345" i="2"/>
  <c r="F355" i="3" s="1"/>
  <c r="A345" i="2"/>
  <c r="C355" i="3" s="1"/>
  <c r="J344" i="2"/>
  <c r="F344" i="2"/>
  <c r="B344" i="2"/>
  <c r="F354" i="3" s="1"/>
  <c r="A344" i="2"/>
  <c r="C354" i="3" s="1"/>
  <c r="J343" i="2"/>
  <c r="F343" i="2"/>
  <c r="B343" i="2"/>
  <c r="F353" i="3" s="1"/>
  <c r="A343" i="2"/>
  <c r="C353" i="3" s="1"/>
  <c r="J342" i="2"/>
  <c r="F342" i="2"/>
  <c r="B342" i="2"/>
  <c r="F352" i="3" s="1"/>
  <c r="A342" i="2"/>
  <c r="C352" i="3" s="1"/>
  <c r="J341" i="2"/>
  <c r="F341" i="2"/>
  <c r="B341" i="2"/>
  <c r="F351" i="3" s="1"/>
  <c r="A341" i="2"/>
  <c r="C351" i="3" s="1"/>
  <c r="J340" i="2"/>
  <c r="F340" i="2"/>
  <c r="B340" i="2"/>
  <c r="F350" i="3" s="1"/>
  <c r="A340" i="2"/>
  <c r="C350" i="3" s="1"/>
  <c r="J339" i="2"/>
  <c r="F339" i="2"/>
  <c r="B339" i="2"/>
  <c r="F349" i="3" s="1"/>
  <c r="A339" i="2"/>
  <c r="C349" i="3" s="1"/>
  <c r="J338" i="2"/>
  <c r="F338" i="2"/>
  <c r="B338" i="2"/>
  <c r="F348" i="3" s="1"/>
  <c r="A338" i="2"/>
  <c r="C348" i="3" s="1"/>
  <c r="J337" i="2"/>
  <c r="F337" i="2"/>
  <c r="B337" i="2"/>
  <c r="F347" i="3" s="1"/>
  <c r="A337" i="2"/>
  <c r="C347" i="3" s="1"/>
  <c r="J336" i="2"/>
  <c r="F336" i="2"/>
  <c r="B336" i="2"/>
  <c r="F346" i="3" s="1"/>
  <c r="A336" i="2"/>
  <c r="C346" i="3" s="1"/>
  <c r="J335" i="2"/>
  <c r="F335" i="2"/>
  <c r="B335" i="2"/>
  <c r="F345" i="3" s="1"/>
  <c r="A335" i="2"/>
  <c r="C345" i="3" s="1"/>
  <c r="J334" i="2"/>
  <c r="F334" i="2"/>
  <c r="B334" i="2"/>
  <c r="F344" i="3" s="1"/>
  <c r="A334" i="2"/>
  <c r="C344" i="3" s="1"/>
  <c r="J333" i="2"/>
  <c r="F333" i="2"/>
  <c r="B333" i="2"/>
  <c r="F343" i="3" s="1"/>
  <c r="A333" i="2"/>
  <c r="C343" i="3" s="1"/>
  <c r="J332" i="2"/>
  <c r="F332" i="2"/>
  <c r="B332" i="2"/>
  <c r="F342" i="3" s="1"/>
  <c r="A332" i="2"/>
  <c r="C342" i="3" s="1"/>
  <c r="J331" i="2"/>
  <c r="F331" i="2"/>
  <c r="B331" i="2"/>
  <c r="F341" i="3" s="1"/>
  <c r="A331" i="2"/>
  <c r="C341" i="3" s="1"/>
  <c r="J330" i="2"/>
  <c r="F330" i="2"/>
  <c r="B330" i="2"/>
  <c r="F340" i="3" s="1"/>
  <c r="A330" i="2"/>
  <c r="C340" i="3" s="1"/>
  <c r="J329" i="2"/>
  <c r="F329" i="2"/>
  <c r="B329" i="2"/>
  <c r="F339" i="3" s="1"/>
  <c r="A329" i="2"/>
  <c r="C339" i="3" s="1"/>
  <c r="J328" i="2"/>
  <c r="F328" i="2"/>
  <c r="B328" i="2"/>
  <c r="F338" i="3" s="1"/>
  <c r="A328" i="2"/>
  <c r="C338" i="3" s="1"/>
  <c r="J327" i="2"/>
  <c r="F327" i="2"/>
  <c r="B327" i="2"/>
  <c r="F337" i="3" s="1"/>
  <c r="A327" i="2"/>
  <c r="C337" i="3" s="1"/>
  <c r="J326" i="2"/>
  <c r="F326" i="2"/>
  <c r="B326" i="2"/>
  <c r="F336" i="3" s="1"/>
  <c r="A326" i="2"/>
  <c r="C336" i="3" s="1"/>
  <c r="J325" i="2"/>
  <c r="F325" i="2"/>
  <c r="B325" i="2"/>
  <c r="F335" i="3" s="1"/>
  <c r="A325" i="2"/>
  <c r="C335" i="3" s="1"/>
  <c r="J324" i="2"/>
  <c r="F324" i="2"/>
  <c r="B324" i="2"/>
  <c r="F334" i="3" s="1"/>
  <c r="A324" i="2"/>
  <c r="C334" i="3" s="1"/>
  <c r="J323" i="2"/>
  <c r="F323" i="2"/>
  <c r="B323" i="2"/>
  <c r="F333" i="3" s="1"/>
  <c r="A323" i="2"/>
  <c r="C333" i="3" s="1"/>
  <c r="J322" i="2"/>
  <c r="F322" i="2"/>
  <c r="B322" i="2"/>
  <c r="F332" i="3" s="1"/>
  <c r="A322" i="2"/>
  <c r="C332" i="3" s="1"/>
  <c r="J321" i="2"/>
  <c r="F321" i="2"/>
  <c r="B321" i="2"/>
  <c r="F331" i="3" s="1"/>
  <c r="A321" i="2"/>
  <c r="C331" i="3" s="1"/>
  <c r="J320" i="2"/>
  <c r="F320" i="2"/>
  <c r="B320" i="2"/>
  <c r="F330" i="3" s="1"/>
  <c r="A320" i="2"/>
  <c r="C330" i="3" s="1"/>
  <c r="J319" i="2"/>
  <c r="F319" i="2"/>
  <c r="B319" i="2"/>
  <c r="F329" i="3" s="1"/>
  <c r="A319" i="2"/>
  <c r="C329" i="3" s="1"/>
  <c r="J318" i="2"/>
  <c r="F318" i="2"/>
  <c r="B318" i="2"/>
  <c r="F328" i="3" s="1"/>
  <c r="A318" i="2"/>
  <c r="C328" i="3" s="1"/>
  <c r="J317" i="2"/>
  <c r="F317" i="2"/>
  <c r="B317" i="2"/>
  <c r="F327" i="3" s="1"/>
  <c r="A317" i="2"/>
  <c r="C327" i="3" s="1"/>
  <c r="J316" i="2"/>
  <c r="L316" i="2" s="1"/>
  <c r="M316" i="2" s="1"/>
  <c r="F316" i="2"/>
  <c r="H316" i="2" s="1"/>
  <c r="I316" i="2" s="1"/>
  <c r="B316" i="2"/>
  <c r="F326" i="3" s="1"/>
  <c r="A316" i="2"/>
  <c r="C326" i="3" s="1"/>
  <c r="J315" i="2"/>
  <c r="L315" i="2" s="1"/>
  <c r="M315" i="2" s="1"/>
  <c r="F315" i="2"/>
  <c r="H315" i="2" s="1"/>
  <c r="I315" i="2" s="1"/>
  <c r="B315" i="2"/>
  <c r="F325" i="3" s="1"/>
  <c r="A315" i="2"/>
  <c r="C325" i="3" s="1"/>
  <c r="J314" i="2"/>
  <c r="L314" i="2" s="1"/>
  <c r="M314" i="2" s="1"/>
  <c r="F314" i="2"/>
  <c r="H314" i="2" s="1"/>
  <c r="I314" i="2" s="1"/>
  <c r="B314" i="2"/>
  <c r="F324" i="3" s="1"/>
  <c r="A314" i="2"/>
  <c r="C324" i="3" s="1"/>
  <c r="J313" i="2"/>
  <c r="L313" i="2" s="1"/>
  <c r="M313" i="2" s="1"/>
  <c r="F313" i="2"/>
  <c r="H313" i="2" s="1"/>
  <c r="I313" i="2" s="1"/>
  <c r="B313" i="2"/>
  <c r="F323" i="3" s="1"/>
  <c r="A313" i="2"/>
  <c r="C323" i="3" s="1"/>
  <c r="J312" i="2"/>
  <c r="L312" i="2" s="1"/>
  <c r="M312" i="2" s="1"/>
  <c r="F312" i="2"/>
  <c r="H312" i="2" s="1"/>
  <c r="I312" i="2" s="1"/>
  <c r="B312" i="2"/>
  <c r="F322" i="3" s="1"/>
  <c r="A312" i="2"/>
  <c r="C322" i="3" s="1"/>
  <c r="J311" i="2"/>
  <c r="L311" i="2" s="1"/>
  <c r="M311" i="2" s="1"/>
  <c r="F311" i="2"/>
  <c r="H311" i="2" s="1"/>
  <c r="I311" i="2" s="1"/>
  <c r="B311" i="2"/>
  <c r="F321" i="3" s="1"/>
  <c r="A311" i="2"/>
  <c r="C321" i="3" s="1"/>
  <c r="J310" i="2"/>
  <c r="L310" i="2" s="1"/>
  <c r="M310" i="2" s="1"/>
  <c r="F310" i="2"/>
  <c r="H310" i="2" s="1"/>
  <c r="I310" i="2" s="1"/>
  <c r="B310" i="2"/>
  <c r="F320" i="3" s="1"/>
  <c r="A310" i="2"/>
  <c r="C320" i="3" s="1"/>
  <c r="J309" i="2"/>
  <c r="L309" i="2" s="1"/>
  <c r="M309" i="2" s="1"/>
  <c r="F309" i="2"/>
  <c r="H309" i="2" s="1"/>
  <c r="I309" i="2" s="1"/>
  <c r="B309" i="2"/>
  <c r="F319" i="3" s="1"/>
  <c r="A309" i="2"/>
  <c r="C319" i="3" s="1"/>
  <c r="J308" i="2"/>
  <c r="L308" i="2" s="1"/>
  <c r="M308" i="2" s="1"/>
  <c r="G308" i="2"/>
  <c r="F308" i="2"/>
  <c r="H308" i="2" s="1"/>
  <c r="I308" i="2" s="1"/>
  <c r="B308" i="2"/>
  <c r="F318" i="3" s="1"/>
  <c r="A308" i="2"/>
  <c r="C318" i="3" s="1"/>
  <c r="M307" i="2"/>
  <c r="J307" i="2"/>
  <c r="L307" i="2" s="1"/>
  <c r="I307" i="2"/>
  <c r="G307" i="2"/>
  <c r="F307" i="2"/>
  <c r="H307" i="2" s="1"/>
  <c r="B307" i="2"/>
  <c r="F317" i="3" s="1"/>
  <c r="A307" i="2"/>
  <c r="C317" i="3" s="1"/>
  <c r="J306" i="2"/>
  <c r="L306" i="2" s="1"/>
  <c r="M306" i="2" s="1"/>
  <c r="F306" i="2"/>
  <c r="H306" i="2" s="1"/>
  <c r="I306" i="2" s="1"/>
  <c r="B306" i="2"/>
  <c r="F316" i="3" s="1"/>
  <c r="A306" i="2"/>
  <c r="C316" i="3" s="1"/>
  <c r="J305" i="2"/>
  <c r="L305" i="2" s="1"/>
  <c r="M305" i="2" s="1"/>
  <c r="F305" i="2"/>
  <c r="H305" i="2" s="1"/>
  <c r="I305" i="2" s="1"/>
  <c r="B305" i="2"/>
  <c r="F315" i="3" s="1"/>
  <c r="A305" i="2"/>
  <c r="C315" i="3" s="1"/>
  <c r="M304" i="2"/>
  <c r="J304" i="2"/>
  <c r="L304" i="2" s="1"/>
  <c r="F304" i="2"/>
  <c r="H304" i="2" s="1"/>
  <c r="I304" i="2" s="1"/>
  <c r="B304" i="2"/>
  <c r="F314" i="3" s="1"/>
  <c r="A304" i="2"/>
  <c r="C314" i="3" s="1"/>
  <c r="J303" i="2"/>
  <c r="L303" i="2" s="1"/>
  <c r="M303" i="2" s="1"/>
  <c r="F303" i="2"/>
  <c r="H303" i="2" s="1"/>
  <c r="I303" i="2" s="1"/>
  <c r="B303" i="2"/>
  <c r="F313" i="3" s="1"/>
  <c r="A303" i="2"/>
  <c r="C313" i="3" s="1"/>
  <c r="J302" i="2"/>
  <c r="L302" i="2" s="1"/>
  <c r="M302" i="2" s="1"/>
  <c r="I302" i="2"/>
  <c r="G302" i="2"/>
  <c r="F302" i="2"/>
  <c r="H302" i="2" s="1"/>
  <c r="B302" i="2"/>
  <c r="F312" i="3" s="1"/>
  <c r="A302" i="2"/>
  <c r="C312" i="3" s="1"/>
  <c r="K301" i="2"/>
  <c r="D301" i="2" s="1"/>
  <c r="J301" i="2"/>
  <c r="L301" i="2" s="1"/>
  <c r="M301" i="2" s="1"/>
  <c r="F301" i="2"/>
  <c r="H301" i="2" s="1"/>
  <c r="I301" i="2" s="1"/>
  <c r="B301" i="2"/>
  <c r="F311" i="3" s="1"/>
  <c r="A301" i="2"/>
  <c r="C311" i="3" s="1"/>
  <c r="J300" i="2"/>
  <c r="L300" i="2" s="1"/>
  <c r="M300" i="2" s="1"/>
  <c r="F300" i="2"/>
  <c r="H300" i="2" s="1"/>
  <c r="I300" i="2" s="1"/>
  <c r="B300" i="2"/>
  <c r="F310" i="3" s="1"/>
  <c r="A300" i="2"/>
  <c r="C310" i="3" s="1"/>
  <c r="K299" i="2"/>
  <c r="J299" i="2"/>
  <c r="L299" i="2" s="1"/>
  <c r="M299" i="2" s="1"/>
  <c r="F299" i="2"/>
  <c r="H299" i="2" s="1"/>
  <c r="I299" i="2" s="1"/>
  <c r="B299" i="2"/>
  <c r="F309" i="3" s="1"/>
  <c r="A299" i="2"/>
  <c r="C309" i="3" s="1"/>
  <c r="J298" i="2"/>
  <c r="L298" i="2" s="1"/>
  <c r="M298" i="2" s="1"/>
  <c r="F298" i="2"/>
  <c r="H298" i="2" s="1"/>
  <c r="I298" i="2" s="1"/>
  <c r="B298" i="2"/>
  <c r="F308" i="3" s="1"/>
  <c r="A298" i="2"/>
  <c r="C308" i="3" s="1"/>
  <c r="J297" i="2"/>
  <c r="L297" i="2" s="1"/>
  <c r="M297" i="2" s="1"/>
  <c r="F297" i="2"/>
  <c r="H297" i="2" s="1"/>
  <c r="I297" i="2" s="1"/>
  <c r="B297" i="2"/>
  <c r="F307" i="3" s="1"/>
  <c r="A297" i="2"/>
  <c r="C307" i="3" s="1"/>
  <c r="J296" i="2"/>
  <c r="L296" i="2" s="1"/>
  <c r="M296" i="2" s="1"/>
  <c r="F296" i="2"/>
  <c r="H296" i="2" s="1"/>
  <c r="I296" i="2" s="1"/>
  <c r="B296" i="2"/>
  <c r="F306" i="3" s="1"/>
  <c r="A296" i="2"/>
  <c r="C306" i="3" s="1"/>
  <c r="J295" i="2"/>
  <c r="L295" i="2" s="1"/>
  <c r="M295" i="2" s="1"/>
  <c r="F295" i="2"/>
  <c r="H295" i="2" s="1"/>
  <c r="I295" i="2" s="1"/>
  <c r="B295" i="2"/>
  <c r="F305" i="3" s="1"/>
  <c r="A295" i="2"/>
  <c r="C305" i="3" s="1"/>
  <c r="J294" i="2"/>
  <c r="L294" i="2" s="1"/>
  <c r="M294" i="2" s="1"/>
  <c r="F294" i="2"/>
  <c r="H294" i="2" s="1"/>
  <c r="I294" i="2" s="1"/>
  <c r="B294" i="2"/>
  <c r="F304" i="3" s="1"/>
  <c r="A294" i="2"/>
  <c r="C304" i="3" s="1"/>
  <c r="J293" i="2"/>
  <c r="L293" i="2" s="1"/>
  <c r="M293" i="2" s="1"/>
  <c r="F293" i="2"/>
  <c r="H293" i="2" s="1"/>
  <c r="I293" i="2" s="1"/>
  <c r="B293" i="2"/>
  <c r="F303" i="3" s="1"/>
  <c r="A293" i="2"/>
  <c r="C303" i="3" s="1"/>
  <c r="J292" i="2"/>
  <c r="L292" i="2" s="1"/>
  <c r="M292" i="2" s="1"/>
  <c r="G292" i="2"/>
  <c r="F292" i="2"/>
  <c r="H292" i="2" s="1"/>
  <c r="I292" i="2" s="1"/>
  <c r="B292" i="2"/>
  <c r="F302" i="3" s="1"/>
  <c r="A292" i="2"/>
  <c r="C302" i="3" s="1"/>
  <c r="M291" i="2"/>
  <c r="J291" i="2"/>
  <c r="L291" i="2" s="1"/>
  <c r="I291" i="2"/>
  <c r="G291" i="2"/>
  <c r="F291" i="2"/>
  <c r="H291" i="2" s="1"/>
  <c r="B291" i="2"/>
  <c r="F301" i="3" s="1"/>
  <c r="A291" i="2"/>
  <c r="C301" i="3" s="1"/>
  <c r="J290" i="2"/>
  <c r="L290" i="2" s="1"/>
  <c r="M290" i="2" s="1"/>
  <c r="F290" i="2"/>
  <c r="H290" i="2" s="1"/>
  <c r="I290" i="2" s="1"/>
  <c r="B290" i="2"/>
  <c r="F300" i="3" s="1"/>
  <c r="A290" i="2"/>
  <c r="C300" i="3" s="1"/>
  <c r="J289" i="2"/>
  <c r="L289" i="2" s="1"/>
  <c r="M289" i="2" s="1"/>
  <c r="F289" i="2"/>
  <c r="H289" i="2" s="1"/>
  <c r="I289" i="2" s="1"/>
  <c r="B289" i="2"/>
  <c r="F299" i="3" s="1"/>
  <c r="A289" i="2"/>
  <c r="C299" i="3" s="1"/>
  <c r="M288" i="2"/>
  <c r="J288" i="2"/>
  <c r="L288" i="2" s="1"/>
  <c r="F288" i="2"/>
  <c r="H288" i="2" s="1"/>
  <c r="I288" i="2" s="1"/>
  <c r="B288" i="2"/>
  <c r="F298" i="3" s="1"/>
  <c r="A288" i="2"/>
  <c r="C298" i="3" s="1"/>
  <c r="J287" i="2"/>
  <c r="L287" i="2" s="1"/>
  <c r="M287" i="2" s="1"/>
  <c r="F287" i="2"/>
  <c r="H287" i="2" s="1"/>
  <c r="I287" i="2" s="1"/>
  <c r="B287" i="2"/>
  <c r="F297" i="3" s="1"/>
  <c r="A287" i="2"/>
  <c r="C297" i="3" s="1"/>
  <c r="J286" i="2"/>
  <c r="L286" i="2" s="1"/>
  <c r="M286" i="2" s="1"/>
  <c r="I286" i="2"/>
  <c r="G286" i="2"/>
  <c r="F286" i="2"/>
  <c r="H286" i="2" s="1"/>
  <c r="B286" i="2"/>
  <c r="F296" i="3" s="1"/>
  <c r="A286" i="2"/>
  <c r="C296" i="3" s="1"/>
  <c r="K285" i="2"/>
  <c r="D285" i="2" s="1"/>
  <c r="J285" i="2"/>
  <c r="L285" i="2" s="1"/>
  <c r="M285" i="2" s="1"/>
  <c r="F285" i="2"/>
  <c r="H285" i="2" s="1"/>
  <c r="I285" i="2" s="1"/>
  <c r="B285" i="2"/>
  <c r="F295" i="3" s="1"/>
  <c r="A285" i="2"/>
  <c r="C295" i="3" s="1"/>
  <c r="J284" i="2"/>
  <c r="L284" i="2" s="1"/>
  <c r="M284" i="2" s="1"/>
  <c r="F284" i="2"/>
  <c r="H284" i="2" s="1"/>
  <c r="I284" i="2" s="1"/>
  <c r="B284" i="2"/>
  <c r="F294" i="3" s="1"/>
  <c r="A284" i="2"/>
  <c r="C294" i="3" s="1"/>
  <c r="K283" i="2"/>
  <c r="J283" i="2"/>
  <c r="L283" i="2" s="1"/>
  <c r="M283" i="2" s="1"/>
  <c r="F283" i="2"/>
  <c r="H283" i="2" s="1"/>
  <c r="I283" i="2" s="1"/>
  <c r="B283" i="2"/>
  <c r="F293" i="3" s="1"/>
  <c r="A283" i="2"/>
  <c r="C293" i="3" s="1"/>
  <c r="J282" i="2"/>
  <c r="L282" i="2" s="1"/>
  <c r="M282" i="2" s="1"/>
  <c r="F282" i="2"/>
  <c r="H282" i="2" s="1"/>
  <c r="I282" i="2" s="1"/>
  <c r="B282" i="2"/>
  <c r="F292" i="3" s="1"/>
  <c r="A282" i="2"/>
  <c r="C292" i="3" s="1"/>
  <c r="J281" i="2"/>
  <c r="L281" i="2" s="1"/>
  <c r="M281" i="2" s="1"/>
  <c r="F281" i="2"/>
  <c r="H281" i="2" s="1"/>
  <c r="I281" i="2" s="1"/>
  <c r="B281" i="2"/>
  <c r="F291" i="3" s="1"/>
  <c r="A281" i="2"/>
  <c r="C291" i="3" s="1"/>
  <c r="K280" i="2"/>
  <c r="J280" i="2"/>
  <c r="L280" i="2" s="1"/>
  <c r="M280" i="2" s="1"/>
  <c r="F280" i="2"/>
  <c r="H280" i="2" s="1"/>
  <c r="I280" i="2" s="1"/>
  <c r="B280" i="2"/>
  <c r="F290" i="3" s="1"/>
  <c r="A280" i="2"/>
  <c r="C290" i="3" s="1"/>
  <c r="J279" i="2"/>
  <c r="L279" i="2" s="1"/>
  <c r="M279" i="2" s="1"/>
  <c r="F279" i="2"/>
  <c r="H279" i="2" s="1"/>
  <c r="I279" i="2" s="1"/>
  <c r="B279" i="2"/>
  <c r="F289" i="3" s="1"/>
  <c r="A279" i="2"/>
  <c r="C289" i="3" s="1"/>
  <c r="J278" i="2"/>
  <c r="L278" i="2" s="1"/>
  <c r="M278" i="2" s="1"/>
  <c r="F278" i="2"/>
  <c r="H278" i="2" s="1"/>
  <c r="I278" i="2" s="1"/>
  <c r="B278" i="2"/>
  <c r="F288" i="3" s="1"/>
  <c r="A278" i="2"/>
  <c r="C288" i="3" s="1"/>
  <c r="J277" i="2"/>
  <c r="L277" i="2" s="1"/>
  <c r="M277" i="2" s="1"/>
  <c r="F277" i="2"/>
  <c r="H277" i="2" s="1"/>
  <c r="I277" i="2" s="1"/>
  <c r="B277" i="2"/>
  <c r="F287" i="3" s="1"/>
  <c r="A277" i="2"/>
  <c r="C287" i="3" s="1"/>
  <c r="J276" i="2"/>
  <c r="L276" i="2" s="1"/>
  <c r="M276" i="2" s="1"/>
  <c r="G276" i="2"/>
  <c r="F276" i="2"/>
  <c r="H276" i="2" s="1"/>
  <c r="I276" i="2" s="1"/>
  <c r="B276" i="2"/>
  <c r="F286" i="3" s="1"/>
  <c r="A276" i="2"/>
  <c r="C286" i="3" s="1"/>
  <c r="M275" i="2"/>
  <c r="J275" i="2"/>
  <c r="L275" i="2" s="1"/>
  <c r="I275" i="2"/>
  <c r="G275" i="2"/>
  <c r="F275" i="2"/>
  <c r="H275" i="2" s="1"/>
  <c r="B275" i="2"/>
  <c r="F285" i="3" s="1"/>
  <c r="A275" i="2"/>
  <c r="C285" i="3" s="1"/>
  <c r="J274" i="2"/>
  <c r="L274" i="2" s="1"/>
  <c r="M274" i="2" s="1"/>
  <c r="F274" i="2"/>
  <c r="H274" i="2" s="1"/>
  <c r="I274" i="2" s="1"/>
  <c r="B274" i="2"/>
  <c r="F284" i="3" s="1"/>
  <c r="A274" i="2"/>
  <c r="C284" i="3" s="1"/>
  <c r="J273" i="2"/>
  <c r="L273" i="2" s="1"/>
  <c r="M273" i="2" s="1"/>
  <c r="F273" i="2"/>
  <c r="H273" i="2" s="1"/>
  <c r="I273" i="2" s="1"/>
  <c r="B273" i="2"/>
  <c r="F283" i="3" s="1"/>
  <c r="A273" i="2"/>
  <c r="C283" i="3" s="1"/>
  <c r="M272" i="2"/>
  <c r="J272" i="2"/>
  <c r="L272" i="2" s="1"/>
  <c r="F272" i="2"/>
  <c r="H272" i="2" s="1"/>
  <c r="I272" i="2" s="1"/>
  <c r="B272" i="2"/>
  <c r="F282" i="3" s="1"/>
  <c r="A272" i="2"/>
  <c r="C282" i="3" s="1"/>
  <c r="J271" i="2"/>
  <c r="L271" i="2" s="1"/>
  <c r="M271" i="2" s="1"/>
  <c r="F271" i="2"/>
  <c r="H271" i="2" s="1"/>
  <c r="I271" i="2" s="1"/>
  <c r="B271" i="2"/>
  <c r="F281" i="3" s="1"/>
  <c r="A271" i="2"/>
  <c r="C281" i="3" s="1"/>
  <c r="J270" i="2"/>
  <c r="L270" i="2" s="1"/>
  <c r="M270" i="2" s="1"/>
  <c r="I270" i="2"/>
  <c r="G270" i="2"/>
  <c r="F270" i="2"/>
  <c r="H270" i="2" s="1"/>
  <c r="B270" i="2"/>
  <c r="F280" i="3" s="1"/>
  <c r="A270" i="2"/>
  <c r="C280" i="3" s="1"/>
  <c r="K269" i="2"/>
  <c r="D269" i="2" s="1"/>
  <c r="J269" i="2"/>
  <c r="L269" i="2" s="1"/>
  <c r="M269" i="2" s="1"/>
  <c r="F269" i="2"/>
  <c r="H269" i="2" s="1"/>
  <c r="I269" i="2" s="1"/>
  <c r="B269" i="2"/>
  <c r="F279" i="3" s="1"/>
  <c r="A269" i="2"/>
  <c r="C279" i="3" s="1"/>
  <c r="J268" i="2"/>
  <c r="L268" i="2" s="1"/>
  <c r="M268" i="2" s="1"/>
  <c r="F268" i="2"/>
  <c r="H268" i="2" s="1"/>
  <c r="I268" i="2" s="1"/>
  <c r="B268" i="2"/>
  <c r="F278" i="3" s="1"/>
  <c r="A268" i="2"/>
  <c r="C278" i="3" s="1"/>
  <c r="K267" i="2"/>
  <c r="J267" i="2"/>
  <c r="L267" i="2" s="1"/>
  <c r="M267" i="2" s="1"/>
  <c r="F267" i="2"/>
  <c r="H267" i="2" s="1"/>
  <c r="I267" i="2" s="1"/>
  <c r="B267" i="2"/>
  <c r="F277" i="3" s="1"/>
  <c r="A267" i="2"/>
  <c r="C277" i="3" s="1"/>
  <c r="J266" i="2"/>
  <c r="L266" i="2" s="1"/>
  <c r="M266" i="2" s="1"/>
  <c r="F266" i="2"/>
  <c r="H266" i="2" s="1"/>
  <c r="I266" i="2" s="1"/>
  <c r="B266" i="2"/>
  <c r="F276" i="3" s="1"/>
  <c r="A266" i="2"/>
  <c r="C276" i="3" s="1"/>
  <c r="J265" i="2"/>
  <c r="L265" i="2" s="1"/>
  <c r="M265" i="2" s="1"/>
  <c r="F265" i="2"/>
  <c r="H265" i="2" s="1"/>
  <c r="I265" i="2" s="1"/>
  <c r="B265" i="2"/>
  <c r="F275" i="3" s="1"/>
  <c r="A265" i="2"/>
  <c r="C275" i="3" s="1"/>
  <c r="K264" i="2"/>
  <c r="J264" i="2"/>
  <c r="L264" i="2" s="1"/>
  <c r="M264" i="2" s="1"/>
  <c r="F264" i="2"/>
  <c r="H264" i="2" s="1"/>
  <c r="I264" i="2" s="1"/>
  <c r="B264" i="2"/>
  <c r="F274" i="3" s="1"/>
  <c r="A264" i="2"/>
  <c r="C274" i="3" s="1"/>
  <c r="J263" i="2"/>
  <c r="L263" i="2" s="1"/>
  <c r="M263" i="2" s="1"/>
  <c r="F263" i="2"/>
  <c r="H263" i="2" s="1"/>
  <c r="I263" i="2" s="1"/>
  <c r="B263" i="2"/>
  <c r="F273" i="3" s="1"/>
  <c r="A263" i="2"/>
  <c r="C273" i="3" s="1"/>
  <c r="J262" i="2"/>
  <c r="L262" i="2" s="1"/>
  <c r="M262" i="2" s="1"/>
  <c r="F262" i="2"/>
  <c r="H262" i="2" s="1"/>
  <c r="I262" i="2" s="1"/>
  <c r="B262" i="2"/>
  <c r="F272" i="3" s="1"/>
  <c r="A262" i="2"/>
  <c r="C272" i="3" s="1"/>
  <c r="J261" i="2"/>
  <c r="L261" i="2" s="1"/>
  <c r="M261" i="2" s="1"/>
  <c r="F261" i="2"/>
  <c r="H261" i="2" s="1"/>
  <c r="I261" i="2" s="1"/>
  <c r="B261" i="2"/>
  <c r="F271" i="3" s="1"/>
  <c r="A261" i="2"/>
  <c r="C271" i="3" s="1"/>
  <c r="J260" i="2"/>
  <c r="L260" i="2" s="1"/>
  <c r="M260" i="2" s="1"/>
  <c r="G260" i="2"/>
  <c r="F260" i="2"/>
  <c r="H260" i="2" s="1"/>
  <c r="I260" i="2" s="1"/>
  <c r="B260" i="2"/>
  <c r="F270" i="3" s="1"/>
  <c r="A260" i="2"/>
  <c r="C270" i="3" s="1"/>
  <c r="M259" i="2"/>
  <c r="J259" i="2"/>
  <c r="L259" i="2" s="1"/>
  <c r="I259" i="2"/>
  <c r="G259" i="2"/>
  <c r="F259" i="2"/>
  <c r="H259" i="2" s="1"/>
  <c r="B259" i="2"/>
  <c r="F269" i="3" s="1"/>
  <c r="A259" i="2"/>
  <c r="C269" i="3" s="1"/>
  <c r="J258" i="2"/>
  <c r="L258" i="2" s="1"/>
  <c r="M258" i="2" s="1"/>
  <c r="F258" i="2"/>
  <c r="H258" i="2" s="1"/>
  <c r="I258" i="2" s="1"/>
  <c r="B258" i="2"/>
  <c r="F268" i="3" s="1"/>
  <c r="A258" i="2"/>
  <c r="C268" i="3" s="1"/>
  <c r="J257" i="2"/>
  <c r="L257" i="2" s="1"/>
  <c r="M257" i="2" s="1"/>
  <c r="F257" i="2"/>
  <c r="H257" i="2" s="1"/>
  <c r="I257" i="2" s="1"/>
  <c r="B257" i="2"/>
  <c r="F267" i="3" s="1"/>
  <c r="A257" i="2"/>
  <c r="C267" i="3" s="1"/>
  <c r="M256" i="2"/>
  <c r="J256" i="2"/>
  <c r="L256" i="2" s="1"/>
  <c r="F256" i="2"/>
  <c r="H256" i="2" s="1"/>
  <c r="I256" i="2" s="1"/>
  <c r="B256" i="2"/>
  <c r="F266" i="3" s="1"/>
  <c r="A256" i="2"/>
  <c r="C266" i="3" s="1"/>
  <c r="J255" i="2"/>
  <c r="L255" i="2" s="1"/>
  <c r="M255" i="2" s="1"/>
  <c r="F255" i="2"/>
  <c r="H255" i="2" s="1"/>
  <c r="I255" i="2" s="1"/>
  <c r="B255" i="2"/>
  <c r="F265" i="3" s="1"/>
  <c r="A255" i="2"/>
  <c r="C265" i="3" s="1"/>
  <c r="J254" i="2"/>
  <c r="L254" i="2" s="1"/>
  <c r="M254" i="2" s="1"/>
  <c r="I254" i="2"/>
  <c r="G254" i="2"/>
  <c r="F254" i="2"/>
  <c r="H254" i="2" s="1"/>
  <c r="B254" i="2"/>
  <c r="F264" i="3" s="1"/>
  <c r="A254" i="2"/>
  <c r="C264" i="3" s="1"/>
  <c r="K253" i="2"/>
  <c r="D253" i="2" s="1"/>
  <c r="J253" i="2"/>
  <c r="L253" i="2" s="1"/>
  <c r="M253" i="2" s="1"/>
  <c r="F253" i="2"/>
  <c r="H253" i="2" s="1"/>
  <c r="I253" i="2" s="1"/>
  <c r="B253" i="2"/>
  <c r="F263" i="3" s="1"/>
  <c r="A253" i="2"/>
  <c r="C263" i="3" s="1"/>
  <c r="J252" i="2"/>
  <c r="L252" i="2" s="1"/>
  <c r="M252" i="2" s="1"/>
  <c r="F252" i="2"/>
  <c r="H252" i="2" s="1"/>
  <c r="I252" i="2" s="1"/>
  <c r="B252" i="2"/>
  <c r="F262" i="3" s="1"/>
  <c r="A252" i="2"/>
  <c r="C262" i="3" s="1"/>
  <c r="K251" i="2"/>
  <c r="J251" i="2"/>
  <c r="L251" i="2" s="1"/>
  <c r="M251" i="2" s="1"/>
  <c r="F251" i="2"/>
  <c r="H251" i="2" s="1"/>
  <c r="I251" i="2" s="1"/>
  <c r="B251" i="2"/>
  <c r="F261" i="3" s="1"/>
  <c r="A251" i="2"/>
  <c r="C261" i="3" s="1"/>
  <c r="J250" i="2"/>
  <c r="L250" i="2" s="1"/>
  <c r="M250" i="2" s="1"/>
  <c r="F250" i="2"/>
  <c r="H250" i="2" s="1"/>
  <c r="I250" i="2" s="1"/>
  <c r="B250" i="2"/>
  <c r="F260" i="3" s="1"/>
  <c r="A250" i="2"/>
  <c r="C260" i="3" s="1"/>
  <c r="J249" i="2"/>
  <c r="L249" i="2" s="1"/>
  <c r="M249" i="2" s="1"/>
  <c r="F249" i="2"/>
  <c r="H249" i="2" s="1"/>
  <c r="I249" i="2" s="1"/>
  <c r="B249" i="2"/>
  <c r="F259" i="3" s="1"/>
  <c r="A249" i="2"/>
  <c r="C259" i="3" s="1"/>
  <c r="K248" i="2"/>
  <c r="J248" i="2"/>
  <c r="L248" i="2" s="1"/>
  <c r="M248" i="2" s="1"/>
  <c r="F248" i="2"/>
  <c r="H248" i="2" s="1"/>
  <c r="I248" i="2" s="1"/>
  <c r="B248" i="2"/>
  <c r="F258" i="3" s="1"/>
  <c r="A248" i="2"/>
  <c r="C258" i="3" s="1"/>
  <c r="J247" i="2"/>
  <c r="L247" i="2" s="1"/>
  <c r="M247" i="2" s="1"/>
  <c r="F247" i="2"/>
  <c r="H247" i="2" s="1"/>
  <c r="I247" i="2" s="1"/>
  <c r="B247" i="2"/>
  <c r="F257" i="3" s="1"/>
  <c r="A247" i="2"/>
  <c r="C257" i="3" s="1"/>
  <c r="J246" i="2"/>
  <c r="L246" i="2" s="1"/>
  <c r="M246" i="2" s="1"/>
  <c r="F246" i="2"/>
  <c r="H246" i="2" s="1"/>
  <c r="I246" i="2" s="1"/>
  <c r="B246" i="2"/>
  <c r="F256" i="3" s="1"/>
  <c r="A246" i="2"/>
  <c r="C256" i="3" s="1"/>
  <c r="J245" i="2"/>
  <c r="L245" i="2" s="1"/>
  <c r="M245" i="2" s="1"/>
  <c r="F245" i="2"/>
  <c r="H245" i="2" s="1"/>
  <c r="I245" i="2" s="1"/>
  <c r="B245" i="2"/>
  <c r="F255" i="3" s="1"/>
  <c r="A245" i="2"/>
  <c r="C255" i="3" s="1"/>
  <c r="J244" i="2"/>
  <c r="L244" i="2" s="1"/>
  <c r="M244" i="2" s="1"/>
  <c r="G244" i="2"/>
  <c r="F244" i="2"/>
  <c r="H244" i="2" s="1"/>
  <c r="I244" i="2" s="1"/>
  <c r="B244" i="2"/>
  <c r="F254" i="3" s="1"/>
  <c r="A244" i="2"/>
  <c r="C254" i="3" s="1"/>
  <c r="M243" i="2"/>
  <c r="K243" i="2"/>
  <c r="J243" i="2"/>
  <c r="L243" i="2" s="1"/>
  <c r="I243" i="2"/>
  <c r="G243" i="2"/>
  <c r="F243" i="2"/>
  <c r="H243" i="2" s="1"/>
  <c r="B243" i="2"/>
  <c r="F253" i="3" s="1"/>
  <c r="A243" i="2"/>
  <c r="C253" i="3" s="1"/>
  <c r="J242" i="2"/>
  <c r="L242" i="2" s="1"/>
  <c r="M242" i="2" s="1"/>
  <c r="F242" i="2"/>
  <c r="H242" i="2" s="1"/>
  <c r="I242" i="2" s="1"/>
  <c r="B242" i="2"/>
  <c r="F252" i="3" s="1"/>
  <c r="A242" i="2"/>
  <c r="C252" i="3" s="1"/>
  <c r="J241" i="2"/>
  <c r="L241" i="2" s="1"/>
  <c r="M241" i="2" s="1"/>
  <c r="F241" i="2"/>
  <c r="H241" i="2" s="1"/>
  <c r="I241" i="2" s="1"/>
  <c r="B241" i="2"/>
  <c r="F251" i="3" s="1"/>
  <c r="A241" i="2"/>
  <c r="C251" i="3" s="1"/>
  <c r="M240" i="2"/>
  <c r="K240" i="2"/>
  <c r="J240" i="2"/>
  <c r="L240" i="2" s="1"/>
  <c r="F240" i="2"/>
  <c r="H240" i="2" s="1"/>
  <c r="I240" i="2" s="1"/>
  <c r="B240" i="2"/>
  <c r="F250" i="3" s="1"/>
  <c r="A240" i="2"/>
  <c r="C250" i="3" s="1"/>
  <c r="J239" i="2"/>
  <c r="L239" i="2" s="1"/>
  <c r="M239" i="2" s="1"/>
  <c r="F239" i="2"/>
  <c r="H239" i="2" s="1"/>
  <c r="I239" i="2" s="1"/>
  <c r="B239" i="2"/>
  <c r="F249" i="3" s="1"/>
  <c r="A239" i="2"/>
  <c r="C249" i="3" s="1"/>
  <c r="J238" i="2"/>
  <c r="L238" i="2" s="1"/>
  <c r="M238" i="2" s="1"/>
  <c r="F238" i="2"/>
  <c r="H238" i="2" s="1"/>
  <c r="I238" i="2" s="1"/>
  <c r="B238" i="2"/>
  <c r="F248" i="3" s="1"/>
  <c r="A238" i="2"/>
  <c r="C248" i="3" s="1"/>
  <c r="J237" i="2"/>
  <c r="L237" i="2" s="1"/>
  <c r="M237" i="2" s="1"/>
  <c r="F237" i="2"/>
  <c r="H237" i="2" s="1"/>
  <c r="I237" i="2" s="1"/>
  <c r="B237" i="2"/>
  <c r="F247" i="3" s="1"/>
  <c r="A237" i="2"/>
  <c r="C247" i="3" s="1"/>
  <c r="J236" i="2"/>
  <c r="L236" i="2" s="1"/>
  <c r="M236" i="2" s="1"/>
  <c r="F236" i="2"/>
  <c r="H236" i="2" s="1"/>
  <c r="I236" i="2" s="1"/>
  <c r="B236" i="2"/>
  <c r="F246" i="3" s="1"/>
  <c r="A236" i="2"/>
  <c r="C246" i="3" s="1"/>
  <c r="J235" i="2"/>
  <c r="L235" i="2" s="1"/>
  <c r="M235" i="2" s="1"/>
  <c r="F235" i="2"/>
  <c r="H235" i="2" s="1"/>
  <c r="I235" i="2" s="1"/>
  <c r="B235" i="2"/>
  <c r="F245" i="3" s="1"/>
  <c r="A235" i="2"/>
  <c r="C245" i="3" s="1"/>
  <c r="J234" i="2"/>
  <c r="L234" i="2" s="1"/>
  <c r="M234" i="2" s="1"/>
  <c r="F234" i="2"/>
  <c r="H234" i="2" s="1"/>
  <c r="I234" i="2" s="1"/>
  <c r="B234" i="2"/>
  <c r="F244" i="3" s="1"/>
  <c r="A234" i="2"/>
  <c r="C244" i="3" s="1"/>
  <c r="J233" i="2"/>
  <c r="L233" i="2" s="1"/>
  <c r="M233" i="2" s="1"/>
  <c r="F233" i="2"/>
  <c r="H233" i="2" s="1"/>
  <c r="I233" i="2" s="1"/>
  <c r="B233" i="2"/>
  <c r="F243" i="3" s="1"/>
  <c r="A233" i="2"/>
  <c r="C243" i="3" s="1"/>
  <c r="J232" i="2"/>
  <c r="L232" i="2" s="1"/>
  <c r="M232" i="2" s="1"/>
  <c r="F232" i="2"/>
  <c r="H232" i="2" s="1"/>
  <c r="I232" i="2" s="1"/>
  <c r="B232" i="2"/>
  <c r="F242" i="3" s="1"/>
  <c r="A232" i="2"/>
  <c r="C242" i="3" s="1"/>
  <c r="J231" i="2"/>
  <c r="L231" i="2" s="1"/>
  <c r="M231" i="2" s="1"/>
  <c r="F231" i="2"/>
  <c r="H231" i="2" s="1"/>
  <c r="I231" i="2" s="1"/>
  <c r="B231" i="2"/>
  <c r="F241" i="3" s="1"/>
  <c r="A231" i="2"/>
  <c r="C241" i="3" s="1"/>
  <c r="J230" i="2"/>
  <c r="L230" i="2" s="1"/>
  <c r="M230" i="2" s="1"/>
  <c r="F230" i="2"/>
  <c r="H230" i="2" s="1"/>
  <c r="I230" i="2" s="1"/>
  <c r="B230" i="2"/>
  <c r="F240" i="3" s="1"/>
  <c r="A230" i="2"/>
  <c r="C240" i="3" s="1"/>
  <c r="J229" i="2"/>
  <c r="L229" i="2" s="1"/>
  <c r="M229" i="2" s="1"/>
  <c r="F229" i="2"/>
  <c r="H229" i="2" s="1"/>
  <c r="I229" i="2" s="1"/>
  <c r="B229" i="2"/>
  <c r="F239" i="3" s="1"/>
  <c r="A229" i="2"/>
  <c r="C239" i="3" s="1"/>
  <c r="J228" i="2"/>
  <c r="L228" i="2" s="1"/>
  <c r="M228" i="2" s="1"/>
  <c r="F228" i="2"/>
  <c r="H228" i="2" s="1"/>
  <c r="I228" i="2" s="1"/>
  <c r="B228" i="2"/>
  <c r="F238" i="3" s="1"/>
  <c r="A228" i="2"/>
  <c r="C238" i="3" s="1"/>
  <c r="J227" i="2"/>
  <c r="L227" i="2" s="1"/>
  <c r="M227" i="2" s="1"/>
  <c r="F227" i="2"/>
  <c r="H227" i="2" s="1"/>
  <c r="I227" i="2" s="1"/>
  <c r="B227" i="2"/>
  <c r="F237" i="3" s="1"/>
  <c r="A227" i="2"/>
  <c r="C237" i="3" s="1"/>
  <c r="J226" i="2"/>
  <c r="L226" i="2" s="1"/>
  <c r="M226" i="2" s="1"/>
  <c r="F226" i="2"/>
  <c r="H226" i="2" s="1"/>
  <c r="I226" i="2" s="1"/>
  <c r="B226" i="2"/>
  <c r="F236" i="3" s="1"/>
  <c r="A226" i="2"/>
  <c r="C236" i="3" s="1"/>
  <c r="J225" i="2"/>
  <c r="L225" i="2" s="1"/>
  <c r="M225" i="2" s="1"/>
  <c r="F225" i="2"/>
  <c r="H225" i="2" s="1"/>
  <c r="I225" i="2" s="1"/>
  <c r="B225" i="2"/>
  <c r="F235" i="3" s="1"/>
  <c r="A225" i="2"/>
  <c r="C235" i="3" s="1"/>
  <c r="J224" i="2"/>
  <c r="L224" i="2" s="1"/>
  <c r="M224" i="2" s="1"/>
  <c r="F224" i="2"/>
  <c r="H224" i="2" s="1"/>
  <c r="I224" i="2" s="1"/>
  <c r="B224" i="2"/>
  <c r="F234" i="3" s="1"/>
  <c r="A224" i="2"/>
  <c r="C234" i="3" s="1"/>
  <c r="J223" i="2"/>
  <c r="L223" i="2" s="1"/>
  <c r="M223" i="2" s="1"/>
  <c r="F223" i="2"/>
  <c r="H223" i="2" s="1"/>
  <c r="I223" i="2" s="1"/>
  <c r="B223" i="2"/>
  <c r="F233" i="3" s="1"/>
  <c r="A223" i="2"/>
  <c r="C233" i="3" s="1"/>
  <c r="J222" i="2"/>
  <c r="L222" i="2" s="1"/>
  <c r="M222" i="2" s="1"/>
  <c r="F222" i="2"/>
  <c r="H222" i="2" s="1"/>
  <c r="I222" i="2" s="1"/>
  <c r="B222" i="2"/>
  <c r="F232" i="3" s="1"/>
  <c r="A222" i="2"/>
  <c r="C232" i="3" s="1"/>
  <c r="J221" i="2"/>
  <c r="L221" i="2" s="1"/>
  <c r="M221" i="2" s="1"/>
  <c r="F221" i="2"/>
  <c r="H221" i="2" s="1"/>
  <c r="I221" i="2" s="1"/>
  <c r="B221" i="2"/>
  <c r="F231" i="3" s="1"/>
  <c r="A221" i="2"/>
  <c r="C231" i="3" s="1"/>
  <c r="J220" i="2"/>
  <c r="L220" i="2" s="1"/>
  <c r="M220" i="2" s="1"/>
  <c r="F220" i="2"/>
  <c r="H220" i="2" s="1"/>
  <c r="I220" i="2" s="1"/>
  <c r="B220" i="2"/>
  <c r="F230" i="3" s="1"/>
  <c r="A220" i="2"/>
  <c r="C230" i="3" s="1"/>
  <c r="J219" i="2"/>
  <c r="L219" i="2" s="1"/>
  <c r="M219" i="2" s="1"/>
  <c r="F219" i="2"/>
  <c r="H219" i="2" s="1"/>
  <c r="I219" i="2" s="1"/>
  <c r="B219" i="2"/>
  <c r="F229" i="3" s="1"/>
  <c r="A219" i="2"/>
  <c r="C229" i="3" s="1"/>
  <c r="J218" i="2"/>
  <c r="L218" i="2" s="1"/>
  <c r="M218" i="2" s="1"/>
  <c r="F218" i="2"/>
  <c r="H218" i="2" s="1"/>
  <c r="I218" i="2" s="1"/>
  <c r="B218" i="2"/>
  <c r="F228" i="3" s="1"/>
  <c r="A218" i="2"/>
  <c r="C228" i="3" s="1"/>
  <c r="J217" i="2"/>
  <c r="L217" i="2" s="1"/>
  <c r="M217" i="2" s="1"/>
  <c r="F217" i="2"/>
  <c r="H217" i="2" s="1"/>
  <c r="I217" i="2" s="1"/>
  <c r="B217" i="2"/>
  <c r="F227" i="3" s="1"/>
  <c r="A217" i="2"/>
  <c r="C227" i="3" s="1"/>
  <c r="J216" i="2"/>
  <c r="L216" i="2" s="1"/>
  <c r="M216" i="2" s="1"/>
  <c r="F216" i="2"/>
  <c r="H216" i="2" s="1"/>
  <c r="I216" i="2" s="1"/>
  <c r="B216" i="2"/>
  <c r="F226" i="3" s="1"/>
  <c r="A216" i="2"/>
  <c r="C226" i="3" s="1"/>
  <c r="J215" i="2"/>
  <c r="L215" i="2" s="1"/>
  <c r="M215" i="2" s="1"/>
  <c r="F215" i="2"/>
  <c r="H215" i="2" s="1"/>
  <c r="I215" i="2" s="1"/>
  <c r="B215" i="2"/>
  <c r="F225" i="3" s="1"/>
  <c r="A215" i="2"/>
  <c r="C225" i="3" s="1"/>
  <c r="J214" i="2"/>
  <c r="L214" i="2" s="1"/>
  <c r="M214" i="2" s="1"/>
  <c r="F214" i="2"/>
  <c r="H214" i="2" s="1"/>
  <c r="I214" i="2" s="1"/>
  <c r="B214" i="2"/>
  <c r="F224" i="3" s="1"/>
  <c r="A214" i="2"/>
  <c r="C224" i="3" s="1"/>
  <c r="J213" i="2"/>
  <c r="L213" i="2" s="1"/>
  <c r="M213" i="2" s="1"/>
  <c r="F213" i="2"/>
  <c r="H213" i="2" s="1"/>
  <c r="I213" i="2" s="1"/>
  <c r="B213" i="2"/>
  <c r="F223" i="3" s="1"/>
  <c r="A213" i="2"/>
  <c r="C223" i="3" s="1"/>
  <c r="J212" i="2"/>
  <c r="L212" i="2" s="1"/>
  <c r="M212" i="2" s="1"/>
  <c r="F212" i="2"/>
  <c r="H212" i="2" s="1"/>
  <c r="I212" i="2" s="1"/>
  <c r="B212" i="2"/>
  <c r="F222" i="3" s="1"/>
  <c r="A212" i="2"/>
  <c r="C222" i="3" s="1"/>
  <c r="J211" i="2"/>
  <c r="L211" i="2" s="1"/>
  <c r="M211" i="2" s="1"/>
  <c r="F211" i="2"/>
  <c r="H211" i="2" s="1"/>
  <c r="I211" i="2" s="1"/>
  <c r="B211" i="2"/>
  <c r="F221" i="3" s="1"/>
  <c r="A211" i="2"/>
  <c r="C221" i="3" s="1"/>
  <c r="J210" i="2"/>
  <c r="L210" i="2" s="1"/>
  <c r="M210" i="2" s="1"/>
  <c r="F210" i="2"/>
  <c r="H210" i="2" s="1"/>
  <c r="I210" i="2" s="1"/>
  <c r="B210" i="2"/>
  <c r="F220" i="3" s="1"/>
  <c r="A210" i="2"/>
  <c r="C220" i="3" s="1"/>
  <c r="J209" i="2"/>
  <c r="F209" i="2"/>
  <c r="B209" i="2"/>
  <c r="F219" i="3" s="1"/>
  <c r="A209" i="2"/>
  <c r="C219" i="3" s="1"/>
  <c r="J208" i="2"/>
  <c r="F208" i="2"/>
  <c r="B208" i="2"/>
  <c r="F218" i="3" s="1"/>
  <c r="A208" i="2"/>
  <c r="C218" i="3" s="1"/>
  <c r="J207" i="2"/>
  <c r="F207" i="2"/>
  <c r="B207" i="2"/>
  <c r="F217" i="3" s="1"/>
  <c r="A207" i="2"/>
  <c r="C217" i="3" s="1"/>
  <c r="J206" i="2"/>
  <c r="F206" i="2"/>
  <c r="B206" i="2"/>
  <c r="F216" i="3" s="1"/>
  <c r="A206" i="2"/>
  <c r="C216" i="3" s="1"/>
  <c r="J205" i="2"/>
  <c r="F205" i="2"/>
  <c r="B205" i="2"/>
  <c r="F215" i="3" s="1"/>
  <c r="A205" i="2"/>
  <c r="C215" i="3" s="1"/>
  <c r="J204" i="2"/>
  <c r="F204" i="2"/>
  <c r="B204" i="2"/>
  <c r="F214" i="3" s="1"/>
  <c r="A204" i="2"/>
  <c r="C214" i="3" s="1"/>
  <c r="J203" i="2"/>
  <c r="F203" i="2"/>
  <c r="B203" i="2"/>
  <c r="F213" i="3" s="1"/>
  <c r="A203" i="2"/>
  <c r="C213" i="3" s="1"/>
  <c r="J202" i="2"/>
  <c r="F202" i="2"/>
  <c r="B202" i="2"/>
  <c r="F212" i="3" s="1"/>
  <c r="A202" i="2"/>
  <c r="C212" i="3" s="1"/>
  <c r="J201" i="2"/>
  <c r="F201" i="2"/>
  <c r="B201" i="2"/>
  <c r="F211" i="3" s="1"/>
  <c r="A201" i="2"/>
  <c r="C211" i="3" s="1"/>
  <c r="J200" i="2"/>
  <c r="F200" i="2"/>
  <c r="B200" i="2"/>
  <c r="F210" i="3" s="1"/>
  <c r="A200" i="2"/>
  <c r="C210" i="3" s="1"/>
  <c r="J199" i="2"/>
  <c r="F199" i="2"/>
  <c r="B199" i="2"/>
  <c r="F209" i="3" s="1"/>
  <c r="A199" i="2"/>
  <c r="C209" i="3" s="1"/>
  <c r="J198" i="2"/>
  <c r="F198" i="2"/>
  <c r="B198" i="2"/>
  <c r="F208" i="3" s="1"/>
  <c r="A198" i="2"/>
  <c r="C208" i="3" s="1"/>
  <c r="J197" i="2"/>
  <c r="F197" i="2"/>
  <c r="B197" i="2"/>
  <c r="F207" i="3" s="1"/>
  <c r="A197" i="2"/>
  <c r="C207" i="3" s="1"/>
  <c r="J196" i="2"/>
  <c r="F196" i="2"/>
  <c r="B196" i="2"/>
  <c r="F206" i="3" s="1"/>
  <c r="A196" i="2"/>
  <c r="C206" i="3" s="1"/>
  <c r="J195" i="2"/>
  <c r="F195" i="2"/>
  <c r="B195" i="2"/>
  <c r="F205" i="3" s="1"/>
  <c r="A195" i="2"/>
  <c r="C205" i="3" s="1"/>
  <c r="J194" i="2"/>
  <c r="F194" i="2"/>
  <c r="B194" i="2"/>
  <c r="F204" i="3" s="1"/>
  <c r="A194" i="2"/>
  <c r="C204" i="3" s="1"/>
  <c r="J193" i="2"/>
  <c r="F193" i="2"/>
  <c r="B193" i="2"/>
  <c r="F203" i="3" s="1"/>
  <c r="A193" i="2"/>
  <c r="C203" i="3" s="1"/>
  <c r="J192" i="2"/>
  <c r="F192" i="2"/>
  <c r="B192" i="2"/>
  <c r="F202" i="3" s="1"/>
  <c r="A192" i="2"/>
  <c r="C202" i="3" s="1"/>
  <c r="J191" i="2"/>
  <c r="F191" i="2"/>
  <c r="B191" i="2"/>
  <c r="F201" i="3" s="1"/>
  <c r="A191" i="2"/>
  <c r="C201" i="3" s="1"/>
  <c r="J190" i="2"/>
  <c r="F190" i="2"/>
  <c r="B190" i="2"/>
  <c r="F200" i="3" s="1"/>
  <c r="A190" i="2"/>
  <c r="C200" i="3" s="1"/>
  <c r="J189" i="2"/>
  <c r="F189" i="2"/>
  <c r="B189" i="2"/>
  <c r="F199" i="3" s="1"/>
  <c r="A189" i="2"/>
  <c r="C199" i="3" s="1"/>
  <c r="J188" i="2"/>
  <c r="F188" i="2"/>
  <c r="B188" i="2"/>
  <c r="F198" i="3" s="1"/>
  <c r="A188" i="2"/>
  <c r="C198" i="3" s="1"/>
  <c r="J187" i="2"/>
  <c r="F187" i="2"/>
  <c r="B187" i="2"/>
  <c r="F197" i="3" s="1"/>
  <c r="A187" i="2"/>
  <c r="C197" i="3" s="1"/>
  <c r="J186" i="2"/>
  <c r="F186" i="2"/>
  <c r="B186" i="2"/>
  <c r="F196" i="3" s="1"/>
  <c r="A186" i="2"/>
  <c r="C196" i="3" s="1"/>
  <c r="J185" i="2"/>
  <c r="F185" i="2"/>
  <c r="B185" i="2"/>
  <c r="F195" i="3" s="1"/>
  <c r="A185" i="2"/>
  <c r="C195" i="3" s="1"/>
  <c r="J184" i="2"/>
  <c r="F184" i="2"/>
  <c r="B184" i="2"/>
  <c r="F194" i="3" s="1"/>
  <c r="A184" i="2"/>
  <c r="C194" i="3" s="1"/>
  <c r="J183" i="2"/>
  <c r="F183" i="2"/>
  <c r="B183" i="2"/>
  <c r="F193" i="3" s="1"/>
  <c r="A183" i="2"/>
  <c r="C193" i="3" s="1"/>
  <c r="J182" i="2"/>
  <c r="F182" i="2"/>
  <c r="B182" i="2"/>
  <c r="F192" i="3" s="1"/>
  <c r="A182" i="2"/>
  <c r="C192" i="3" s="1"/>
  <c r="J181" i="2"/>
  <c r="F181" i="2"/>
  <c r="B181" i="2"/>
  <c r="F191" i="3" s="1"/>
  <c r="A181" i="2"/>
  <c r="C191" i="3" s="1"/>
  <c r="J180" i="2"/>
  <c r="F180" i="2"/>
  <c r="B180" i="2"/>
  <c r="F190" i="3" s="1"/>
  <c r="A180" i="2"/>
  <c r="C190" i="3" s="1"/>
  <c r="J179" i="2"/>
  <c r="F179" i="2"/>
  <c r="B179" i="2"/>
  <c r="F189" i="3" s="1"/>
  <c r="A179" i="2"/>
  <c r="C189" i="3" s="1"/>
  <c r="J178" i="2"/>
  <c r="F178" i="2"/>
  <c r="B178" i="2"/>
  <c r="F188" i="3" s="1"/>
  <c r="A178" i="2"/>
  <c r="C188" i="3" s="1"/>
  <c r="J177" i="2"/>
  <c r="F177" i="2"/>
  <c r="B177" i="2"/>
  <c r="F187" i="3" s="1"/>
  <c r="A177" i="2"/>
  <c r="C187" i="3" s="1"/>
  <c r="J176" i="2"/>
  <c r="F176" i="2"/>
  <c r="B176" i="2"/>
  <c r="F186" i="3" s="1"/>
  <c r="A176" i="2"/>
  <c r="C186" i="3" s="1"/>
  <c r="J175" i="2"/>
  <c r="F175" i="2"/>
  <c r="B175" i="2"/>
  <c r="F185" i="3" s="1"/>
  <c r="A175" i="2"/>
  <c r="C185" i="3" s="1"/>
  <c r="J174" i="2"/>
  <c r="F174" i="2"/>
  <c r="B174" i="2"/>
  <c r="F184" i="3" s="1"/>
  <c r="A174" i="2"/>
  <c r="C184" i="3" s="1"/>
  <c r="J173" i="2"/>
  <c r="F173" i="2"/>
  <c r="B173" i="2"/>
  <c r="F183" i="3" s="1"/>
  <c r="A173" i="2"/>
  <c r="C183" i="3" s="1"/>
  <c r="J172" i="2"/>
  <c r="F172" i="2"/>
  <c r="B172" i="2"/>
  <c r="F182" i="3" s="1"/>
  <c r="A172" i="2"/>
  <c r="C182" i="3" s="1"/>
  <c r="J171" i="2"/>
  <c r="F171" i="2"/>
  <c r="B171" i="2"/>
  <c r="F181" i="3" s="1"/>
  <c r="A171" i="2"/>
  <c r="C181" i="3" s="1"/>
  <c r="J170" i="2"/>
  <c r="F170" i="2"/>
  <c r="B170" i="2"/>
  <c r="F180" i="3" s="1"/>
  <c r="A170" i="2"/>
  <c r="C180" i="3" s="1"/>
  <c r="J169" i="2"/>
  <c r="F169" i="2"/>
  <c r="B169" i="2"/>
  <c r="F179" i="3" s="1"/>
  <c r="A169" i="2"/>
  <c r="C179" i="3" s="1"/>
  <c r="J168" i="2"/>
  <c r="F168" i="2"/>
  <c r="B168" i="2"/>
  <c r="F178" i="3" s="1"/>
  <c r="A168" i="2"/>
  <c r="C178" i="3" s="1"/>
  <c r="J167" i="2"/>
  <c r="F167" i="2"/>
  <c r="B167" i="2"/>
  <c r="F177" i="3" s="1"/>
  <c r="A167" i="2"/>
  <c r="C177" i="3" s="1"/>
  <c r="J166" i="2"/>
  <c r="F166" i="2"/>
  <c r="B166" i="2"/>
  <c r="F176" i="3" s="1"/>
  <c r="A166" i="2"/>
  <c r="C176" i="3" s="1"/>
  <c r="J165" i="2"/>
  <c r="F165" i="2"/>
  <c r="B165" i="2"/>
  <c r="F175" i="3" s="1"/>
  <c r="A165" i="2"/>
  <c r="C175" i="3" s="1"/>
  <c r="J164" i="2"/>
  <c r="F164" i="2"/>
  <c r="B164" i="2"/>
  <c r="F174" i="3" s="1"/>
  <c r="A164" i="2"/>
  <c r="C174" i="3" s="1"/>
  <c r="J163" i="2"/>
  <c r="F163" i="2"/>
  <c r="B163" i="2"/>
  <c r="F173" i="3" s="1"/>
  <c r="A163" i="2"/>
  <c r="C173" i="3" s="1"/>
  <c r="J162" i="2"/>
  <c r="F162" i="2"/>
  <c r="B162" i="2"/>
  <c r="F172" i="3" s="1"/>
  <c r="A162" i="2"/>
  <c r="C172" i="3" s="1"/>
  <c r="J161" i="2"/>
  <c r="F161" i="2"/>
  <c r="B161" i="2"/>
  <c r="F171" i="3" s="1"/>
  <c r="A161" i="2"/>
  <c r="C171" i="3" s="1"/>
  <c r="J160" i="2"/>
  <c r="F160" i="2"/>
  <c r="B160" i="2"/>
  <c r="F170" i="3" s="1"/>
  <c r="A160" i="2"/>
  <c r="C170" i="3" s="1"/>
  <c r="J159" i="2"/>
  <c r="F159" i="2"/>
  <c r="B159" i="2"/>
  <c r="F169" i="3" s="1"/>
  <c r="A159" i="2"/>
  <c r="C169" i="3" s="1"/>
  <c r="J158" i="2"/>
  <c r="F158" i="2"/>
  <c r="B158" i="2"/>
  <c r="F168" i="3" s="1"/>
  <c r="A158" i="2"/>
  <c r="C168" i="3" s="1"/>
  <c r="J157" i="2"/>
  <c r="F157" i="2"/>
  <c r="B157" i="2"/>
  <c r="F167" i="3" s="1"/>
  <c r="A157" i="2"/>
  <c r="C167" i="3" s="1"/>
  <c r="J156" i="2"/>
  <c r="F156" i="2"/>
  <c r="B156" i="2"/>
  <c r="F166" i="3" s="1"/>
  <c r="A156" i="2"/>
  <c r="C166" i="3" s="1"/>
  <c r="J155" i="2"/>
  <c r="F155" i="2"/>
  <c r="B155" i="2"/>
  <c r="F165" i="3" s="1"/>
  <c r="A155" i="2"/>
  <c r="C165" i="3" s="1"/>
  <c r="J154" i="2"/>
  <c r="F154" i="2"/>
  <c r="B154" i="2"/>
  <c r="F164" i="3" s="1"/>
  <c r="A154" i="2"/>
  <c r="C164" i="3" s="1"/>
  <c r="J153" i="2"/>
  <c r="F153" i="2"/>
  <c r="B153" i="2"/>
  <c r="F163" i="3" s="1"/>
  <c r="A153" i="2"/>
  <c r="C163" i="3" s="1"/>
  <c r="J152" i="2"/>
  <c r="F152" i="2"/>
  <c r="B152" i="2"/>
  <c r="F162" i="3" s="1"/>
  <c r="A152" i="2"/>
  <c r="C162" i="3" s="1"/>
  <c r="J151" i="2"/>
  <c r="F151" i="2"/>
  <c r="B151" i="2"/>
  <c r="F161" i="3" s="1"/>
  <c r="A151" i="2"/>
  <c r="C161" i="3" s="1"/>
  <c r="J150" i="2"/>
  <c r="F150" i="2"/>
  <c r="B150" i="2"/>
  <c r="F160" i="3" s="1"/>
  <c r="A150" i="2"/>
  <c r="C160" i="3" s="1"/>
  <c r="J149" i="2"/>
  <c r="F149" i="2"/>
  <c r="B149" i="2"/>
  <c r="F159" i="3" s="1"/>
  <c r="A149" i="2"/>
  <c r="C159" i="3" s="1"/>
  <c r="J148" i="2"/>
  <c r="F148" i="2"/>
  <c r="B148" i="2"/>
  <c r="F158" i="3" s="1"/>
  <c r="A148" i="2"/>
  <c r="C158" i="3" s="1"/>
  <c r="J147" i="2"/>
  <c r="F147" i="2"/>
  <c r="B147" i="2"/>
  <c r="F157" i="3" s="1"/>
  <c r="A147" i="2"/>
  <c r="C157" i="3" s="1"/>
  <c r="J146" i="2"/>
  <c r="F146" i="2"/>
  <c r="B146" i="2"/>
  <c r="F156" i="3" s="1"/>
  <c r="A146" i="2"/>
  <c r="C156" i="3" s="1"/>
  <c r="J145" i="2"/>
  <c r="F145" i="2"/>
  <c r="B145" i="2"/>
  <c r="F155" i="3" s="1"/>
  <c r="A145" i="2"/>
  <c r="C155" i="3" s="1"/>
  <c r="J144" i="2"/>
  <c r="F144" i="2"/>
  <c r="B144" i="2"/>
  <c r="F154" i="3" s="1"/>
  <c r="A144" i="2"/>
  <c r="C154" i="3" s="1"/>
  <c r="J143" i="2"/>
  <c r="F143" i="2"/>
  <c r="B143" i="2"/>
  <c r="F153" i="3" s="1"/>
  <c r="A143" i="2"/>
  <c r="C153" i="3" s="1"/>
  <c r="J142" i="2"/>
  <c r="F142" i="2"/>
  <c r="B142" i="2"/>
  <c r="F152" i="3" s="1"/>
  <c r="A142" i="2"/>
  <c r="C152" i="3" s="1"/>
  <c r="J141" i="2"/>
  <c r="F141" i="2"/>
  <c r="B141" i="2"/>
  <c r="F151" i="3" s="1"/>
  <c r="A141" i="2"/>
  <c r="C151" i="3" s="1"/>
  <c r="J140" i="2"/>
  <c r="F140" i="2"/>
  <c r="B140" i="2"/>
  <c r="F150" i="3" s="1"/>
  <c r="A140" i="2"/>
  <c r="C150" i="3" s="1"/>
  <c r="J139" i="2"/>
  <c r="F139" i="2"/>
  <c r="B139" i="2"/>
  <c r="F149" i="3" s="1"/>
  <c r="A139" i="2"/>
  <c r="C149" i="3" s="1"/>
  <c r="J138" i="2"/>
  <c r="F138" i="2"/>
  <c r="B138" i="2"/>
  <c r="F148" i="3" s="1"/>
  <c r="A138" i="2"/>
  <c r="C148" i="3" s="1"/>
  <c r="J137" i="2"/>
  <c r="F137" i="2"/>
  <c r="B137" i="2"/>
  <c r="F147" i="3" s="1"/>
  <c r="A137" i="2"/>
  <c r="C147" i="3" s="1"/>
  <c r="J136" i="2"/>
  <c r="F136" i="2"/>
  <c r="B136" i="2"/>
  <c r="F146" i="3" s="1"/>
  <c r="A136" i="2"/>
  <c r="C146" i="3" s="1"/>
  <c r="J135" i="2"/>
  <c r="F135" i="2"/>
  <c r="B135" i="2"/>
  <c r="F145" i="3" s="1"/>
  <c r="A135" i="2"/>
  <c r="C145" i="3" s="1"/>
  <c r="J134" i="2"/>
  <c r="F134" i="2"/>
  <c r="B134" i="2"/>
  <c r="F144" i="3" s="1"/>
  <c r="A134" i="2"/>
  <c r="C144" i="3" s="1"/>
  <c r="J133" i="2"/>
  <c r="F133" i="2"/>
  <c r="B133" i="2"/>
  <c r="F143" i="3" s="1"/>
  <c r="A133" i="2"/>
  <c r="C143" i="3" s="1"/>
  <c r="J132" i="2"/>
  <c r="F132" i="2"/>
  <c r="B132" i="2"/>
  <c r="F142" i="3" s="1"/>
  <c r="A132" i="2"/>
  <c r="C142" i="3" s="1"/>
  <c r="J131" i="2"/>
  <c r="F131" i="2"/>
  <c r="B131" i="2"/>
  <c r="F141" i="3" s="1"/>
  <c r="A131" i="2"/>
  <c r="C141" i="3" s="1"/>
  <c r="J130" i="2"/>
  <c r="F130" i="2"/>
  <c r="B130" i="2"/>
  <c r="F140" i="3" s="1"/>
  <c r="A130" i="2"/>
  <c r="C140" i="3" s="1"/>
  <c r="J129" i="2"/>
  <c r="F129" i="2"/>
  <c r="B129" i="2"/>
  <c r="F139" i="3" s="1"/>
  <c r="A129" i="2"/>
  <c r="C139" i="3" s="1"/>
  <c r="J128" i="2"/>
  <c r="F128" i="2"/>
  <c r="B128" i="2"/>
  <c r="F138" i="3" s="1"/>
  <c r="A128" i="2"/>
  <c r="C138" i="3" s="1"/>
  <c r="J127" i="2"/>
  <c r="F127" i="2"/>
  <c r="B127" i="2"/>
  <c r="F137" i="3" s="1"/>
  <c r="A127" i="2"/>
  <c r="C137" i="3" s="1"/>
  <c r="J126" i="2"/>
  <c r="F126" i="2"/>
  <c r="B126" i="2"/>
  <c r="F136" i="3" s="1"/>
  <c r="A126" i="2"/>
  <c r="C136" i="3" s="1"/>
  <c r="J125" i="2"/>
  <c r="F125" i="2"/>
  <c r="B125" i="2"/>
  <c r="F135" i="3" s="1"/>
  <c r="A125" i="2"/>
  <c r="C135" i="3" s="1"/>
  <c r="J124" i="2"/>
  <c r="F124" i="2"/>
  <c r="B124" i="2"/>
  <c r="F134" i="3" s="1"/>
  <c r="A124" i="2"/>
  <c r="C134" i="3" s="1"/>
  <c r="J123" i="2"/>
  <c r="F123" i="2"/>
  <c r="B123" i="2"/>
  <c r="F133" i="3" s="1"/>
  <c r="A123" i="2"/>
  <c r="C133" i="3" s="1"/>
  <c r="J122" i="2"/>
  <c r="F122" i="2"/>
  <c r="B122" i="2"/>
  <c r="F132" i="3" s="1"/>
  <c r="A122" i="2"/>
  <c r="C132" i="3" s="1"/>
  <c r="J121" i="2"/>
  <c r="F121" i="2"/>
  <c r="B121" i="2"/>
  <c r="F131" i="3" s="1"/>
  <c r="A121" i="2"/>
  <c r="C131" i="3" s="1"/>
  <c r="J120" i="2"/>
  <c r="F120" i="2"/>
  <c r="B120" i="2"/>
  <c r="F130" i="3" s="1"/>
  <c r="A120" i="2"/>
  <c r="C130" i="3" s="1"/>
  <c r="J119" i="2"/>
  <c r="F119" i="2"/>
  <c r="B119" i="2"/>
  <c r="F129" i="3" s="1"/>
  <c r="A119" i="2"/>
  <c r="C129" i="3" s="1"/>
  <c r="J118" i="2"/>
  <c r="F118" i="2"/>
  <c r="B118" i="2"/>
  <c r="F128" i="3" s="1"/>
  <c r="A118" i="2"/>
  <c r="C128" i="3" s="1"/>
  <c r="J117" i="2"/>
  <c r="F117" i="2"/>
  <c r="B117" i="2"/>
  <c r="F127" i="3" s="1"/>
  <c r="A117" i="2"/>
  <c r="C127" i="3" s="1"/>
  <c r="J116" i="2"/>
  <c r="F116" i="2"/>
  <c r="B116" i="2"/>
  <c r="F126" i="3" s="1"/>
  <c r="A116" i="2"/>
  <c r="C126" i="3" s="1"/>
  <c r="J115" i="2"/>
  <c r="F115" i="2"/>
  <c r="B115" i="2"/>
  <c r="F125" i="3" s="1"/>
  <c r="A115" i="2"/>
  <c r="C125" i="3" s="1"/>
  <c r="J114" i="2"/>
  <c r="F114" i="2"/>
  <c r="B114" i="2"/>
  <c r="F124" i="3" s="1"/>
  <c r="A114" i="2"/>
  <c r="C124" i="3" s="1"/>
  <c r="J113" i="2"/>
  <c r="F113" i="2"/>
  <c r="B113" i="2"/>
  <c r="F123" i="3" s="1"/>
  <c r="A113" i="2"/>
  <c r="C123" i="3" s="1"/>
  <c r="J112" i="2"/>
  <c r="F112" i="2"/>
  <c r="B112" i="2"/>
  <c r="F122" i="3" s="1"/>
  <c r="A112" i="2"/>
  <c r="C122" i="3" s="1"/>
  <c r="J111" i="2"/>
  <c r="F111" i="2"/>
  <c r="B111" i="2"/>
  <c r="F121" i="3" s="1"/>
  <c r="A111" i="2"/>
  <c r="C121" i="3" s="1"/>
  <c r="J110" i="2"/>
  <c r="F110" i="2"/>
  <c r="B110" i="2"/>
  <c r="F120" i="3" s="1"/>
  <c r="A110" i="2"/>
  <c r="C120" i="3" s="1"/>
  <c r="J109" i="2"/>
  <c r="F109" i="2"/>
  <c r="B109" i="2"/>
  <c r="F119" i="3" s="1"/>
  <c r="A109" i="2"/>
  <c r="C119" i="3" s="1"/>
  <c r="J108" i="2"/>
  <c r="F108" i="2"/>
  <c r="B108" i="2"/>
  <c r="F118" i="3" s="1"/>
  <c r="A108" i="2"/>
  <c r="C118" i="3" s="1"/>
  <c r="J107" i="2"/>
  <c r="F107" i="2"/>
  <c r="B107" i="2"/>
  <c r="F117" i="3" s="1"/>
  <c r="A107" i="2"/>
  <c r="C117" i="3" s="1"/>
  <c r="J106" i="2"/>
  <c r="F106" i="2"/>
  <c r="B106" i="2"/>
  <c r="F116" i="3" s="1"/>
  <c r="A106" i="2"/>
  <c r="C116" i="3" s="1"/>
  <c r="J105" i="2"/>
  <c r="F105" i="2"/>
  <c r="B105" i="2"/>
  <c r="F115" i="3" s="1"/>
  <c r="A105" i="2"/>
  <c r="C115" i="3" s="1"/>
  <c r="J104" i="2"/>
  <c r="F104" i="2"/>
  <c r="B104" i="2"/>
  <c r="F114" i="3" s="1"/>
  <c r="A104" i="2"/>
  <c r="C114" i="3" s="1"/>
  <c r="J103" i="2"/>
  <c r="F103" i="2"/>
  <c r="B103" i="2"/>
  <c r="F113" i="3" s="1"/>
  <c r="A103" i="2"/>
  <c r="C113" i="3" s="1"/>
  <c r="J102" i="2"/>
  <c r="F102" i="2"/>
  <c r="B102" i="2"/>
  <c r="F112" i="3" s="1"/>
  <c r="A102" i="2"/>
  <c r="C112" i="3" s="1"/>
  <c r="J101" i="2"/>
  <c r="F101" i="2"/>
  <c r="B101" i="2"/>
  <c r="F111" i="3" s="1"/>
  <c r="A101" i="2"/>
  <c r="C111" i="3" s="1"/>
  <c r="J100" i="2"/>
  <c r="F100" i="2"/>
  <c r="B100" i="2"/>
  <c r="F110" i="3" s="1"/>
  <c r="A100" i="2"/>
  <c r="C110" i="3" s="1"/>
  <c r="J99" i="2"/>
  <c r="F99" i="2"/>
  <c r="B99" i="2"/>
  <c r="F109" i="3" s="1"/>
  <c r="A99" i="2"/>
  <c r="C109" i="3" s="1"/>
  <c r="J98" i="2"/>
  <c r="F98" i="2"/>
  <c r="B98" i="2"/>
  <c r="F108" i="3" s="1"/>
  <c r="A98" i="2"/>
  <c r="C108" i="3" s="1"/>
  <c r="J97" i="2"/>
  <c r="F97" i="2"/>
  <c r="B97" i="2"/>
  <c r="F107" i="3" s="1"/>
  <c r="A97" i="2"/>
  <c r="C107" i="3" s="1"/>
  <c r="J96" i="2"/>
  <c r="F96" i="2"/>
  <c r="B96" i="2"/>
  <c r="F106" i="3" s="1"/>
  <c r="A96" i="2"/>
  <c r="C106" i="3" s="1"/>
  <c r="J95" i="2"/>
  <c r="F95" i="2"/>
  <c r="B95" i="2"/>
  <c r="F105" i="3" s="1"/>
  <c r="A95" i="2"/>
  <c r="C105" i="3" s="1"/>
  <c r="J94" i="2"/>
  <c r="F94" i="2"/>
  <c r="B94" i="2"/>
  <c r="F104" i="3" s="1"/>
  <c r="A94" i="2"/>
  <c r="C104" i="3" s="1"/>
  <c r="J93" i="2"/>
  <c r="F93" i="2"/>
  <c r="B93" i="2"/>
  <c r="F103" i="3" s="1"/>
  <c r="A93" i="2"/>
  <c r="C103" i="3" s="1"/>
  <c r="J92" i="2"/>
  <c r="F92" i="2"/>
  <c r="H92" i="2" s="1"/>
  <c r="I92" i="2" s="1"/>
  <c r="B92" i="2"/>
  <c r="F102" i="3" s="1"/>
  <c r="A92" i="2"/>
  <c r="C102" i="3" s="1"/>
  <c r="J91" i="2"/>
  <c r="L91" i="2" s="1"/>
  <c r="M91" i="2" s="1"/>
  <c r="F91" i="2"/>
  <c r="H91" i="2" s="1"/>
  <c r="I91" i="2" s="1"/>
  <c r="B91" i="2"/>
  <c r="F101" i="3" s="1"/>
  <c r="A91" i="2"/>
  <c r="C101" i="3" s="1"/>
  <c r="J90" i="2"/>
  <c r="L90" i="2" s="1"/>
  <c r="M90" i="2" s="1"/>
  <c r="F90" i="2"/>
  <c r="H90" i="2" s="1"/>
  <c r="I90" i="2" s="1"/>
  <c r="B90" i="2"/>
  <c r="F100" i="3" s="1"/>
  <c r="A90" i="2"/>
  <c r="C100" i="3" s="1"/>
  <c r="J89" i="2"/>
  <c r="L89" i="2" s="1"/>
  <c r="M89" i="2" s="1"/>
  <c r="F89" i="2"/>
  <c r="H89" i="2" s="1"/>
  <c r="I89" i="2" s="1"/>
  <c r="B89" i="2"/>
  <c r="F99" i="3" s="1"/>
  <c r="A89" i="2"/>
  <c r="C99" i="3" s="1"/>
  <c r="J88" i="2"/>
  <c r="L88" i="2" s="1"/>
  <c r="M88" i="2" s="1"/>
  <c r="F88" i="2"/>
  <c r="H88" i="2" s="1"/>
  <c r="I88" i="2" s="1"/>
  <c r="B88" i="2"/>
  <c r="F98" i="3" s="1"/>
  <c r="A88" i="2"/>
  <c r="C98" i="3" s="1"/>
  <c r="J87" i="2"/>
  <c r="L87" i="2" s="1"/>
  <c r="M87" i="2" s="1"/>
  <c r="F87" i="2"/>
  <c r="H87" i="2" s="1"/>
  <c r="I87" i="2" s="1"/>
  <c r="B87" i="2"/>
  <c r="F97" i="3" s="1"/>
  <c r="A87" i="2"/>
  <c r="C97" i="3" s="1"/>
  <c r="J86" i="2"/>
  <c r="L86" i="2" s="1"/>
  <c r="M86" i="2" s="1"/>
  <c r="F86" i="2"/>
  <c r="H86" i="2" s="1"/>
  <c r="I86" i="2" s="1"/>
  <c r="B86" i="2"/>
  <c r="F96" i="3" s="1"/>
  <c r="A86" i="2"/>
  <c r="C96" i="3" s="1"/>
  <c r="J85" i="2"/>
  <c r="L85" i="2" s="1"/>
  <c r="M85" i="2" s="1"/>
  <c r="F85" i="2"/>
  <c r="H85" i="2" s="1"/>
  <c r="I85" i="2" s="1"/>
  <c r="B85" i="2"/>
  <c r="F95" i="3" s="1"/>
  <c r="A85" i="2"/>
  <c r="C95" i="3" s="1"/>
  <c r="J84" i="2"/>
  <c r="L84" i="2" s="1"/>
  <c r="M84" i="2" s="1"/>
  <c r="F84" i="2"/>
  <c r="H84" i="2" s="1"/>
  <c r="I84" i="2" s="1"/>
  <c r="B84" i="2"/>
  <c r="F94" i="3" s="1"/>
  <c r="A84" i="2"/>
  <c r="C94" i="3" s="1"/>
  <c r="J83" i="2"/>
  <c r="L83" i="2" s="1"/>
  <c r="M83" i="2" s="1"/>
  <c r="F83" i="2"/>
  <c r="H83" i="2" s="1"/>
  <c r="I83" i="2" s="1"/>
  <c r="B83" i="2"/>
  <c r="F93" i="3" s="1"/>
  <c r="A83" i="2"/>
  <c r="C93" i="3" s="1"/>
  <c r="J82" i="2"/>
  <c r="L82" i="2" s="1"/>
  <c r="M82" i="2" s="1"/>
  <c r="F82" i="2"/>
  <c r="H82" i="2" s="1"/>
  <c r="I82" i="2" s="1"/>
  <c r="B82" i="2"/>
  <c r="F92" i="3" s="1"/>
  <c r="A82" i="2"/>
  <c r="C92" i="3" s="1"/>
  <c r="J81" i="2"/>
  <c r="L81" i="2" s="1"/>
  <c r="M81" i="2" s="1"/>
  <c r="F81" i="2"/>
  <c r="H81" i="2" s="1"/>
  <c r="I81" i="2" s="1"/>
  <c r="B81" i="2"/>
  <c r="F91" i="3" s="1"/>
  <c r="A81" i="2"/>
  <c r="C91" i="3" s="1"/>
  <c r="J80" i="2"/>
  <c r="L80" i="2" s="1"/>
  <c r="M80" i="2" s="1"/>
  <c r="F80" i="2"/>
  <c r="H80" i="2" s="1"/>
  <c r="I80" i="2" s="1"/>
  <c r="B80" i="2"/>
  <c r="F90" i="3" s="1"/>
  <c r="A80" i="2"/>
  <c r="C90" i="3" s="1"/>
  <c r="J79" i="2"/>
  <c r="L79" i="2" s="1"/>
  <c r="M79" i="2" s="1"/>
  <c r="F79" i="2"/>
  <c r="H79" i="2" s="1"/>
  <c r="I79" i="2" s="1"/>
  <c r="B79" i="2"/>
  <c r="F89" i="3" s="1"/>
  <c r="A79" i="2"/>
  <c r="C89" i="3" s="1"/>
  <c r="J78" i="2"/>
  <c r="L78" i="2" s="1"/>
  <c r="M78" i="2" s="1"/>
  <c r="F78" i="2"/>
  <c r="H78" i="2" s="1"/>
  <c r="I78" i="2" s="1"/>
  <c r="B78" i="2"/>
  <c r="F88" i="3" s="1"/>
  <c r="A78" i="2"/>
  <c r="C88" i="3" s="1"/>
  <c r="J77" i="2"/>
  <c r="L77" i="2" s="1"/>
  <c r="M77" i="2" s="1"/>
  <c r="F77" i="2"/>
  <c r="H77" i="2" s="1"/>
  <c r="I77" i="2" s="1"/>
  <c r="B77" i="2"/>
  <c r="F87" i="3" s="1"/>
  <c r="A77" i="2"/>
  <c r="C87" i="3" s="1"/>
  <c r="J76" i="2"/>
  <c r="L76" i="2" s="1"/>
  <c r="M76" i="2" s="1"/>
  <c r="F76" i="2"/>
  <c r="H76" i="2" s="1"/>
  <c r="I76" i="2" s="1"/>
  <c r="B76" i="2"/>
  <c r="F86" i="3" s="1"/>
  <c r="A76" i="2"/>
  <c r="C86" i="3" s="1"/>
  <c r="J75" i="2"/>
  <c r="L75" i="2" s="1"/>
  <c r="M75" i="2" s="1"/>
  <c r="F75" i="2"/>
  <c r="H75" i="2" s="1"/>
  <c r="I75" i="2" s="1"/>
  <c r="B75" i="2"/>
  <c r="F85" i="3" s="1"/>
  <c r="A75" i="2"/>
  <c r="C85" i="3" s="1"/>
  <c r="J74" i="2"/>
  <c r="L74" i="2" s="1"/>
  <c r="M74" i="2" s="1"/>
  <c r="F74" i="2"/>
  <c r="H74" i="2" s="1"/>
  <c r="I74" i="2" s="1"/>
  <c r="B74" i="2"/>
  <c r="F84" i="3" s="1"/>
  <c r="A74" i="2"/>
  <c r="C84" i="3" s="1"/>
  <c r="J73" i="2"/>
  <c r="L73" i="2" s="1"/>
  <c r="M73" i="2" s="1"/>
  <c r="F73" i="2"/>
  <c r="H73" i="2" s="1"/>
  <c r="I73" i="2" s="1"/>
  <c r="B73" i="2"/>
  <c r="F83" i="3" s="1"/>
  <c r="A73" i="2"/>
  <c r="C83" i="3" s="1"/>
  <c r="J72" i="2"/>
  <c r="L72" i="2" s="1"/>
  <c r="M72" i="2" s="1"/>
  <c r="F72" i="2"/>
  <c r="H72" i="2" s="1"/>
  <c r="I72" i="2" s="1"/>
  <c r="B72" i="2"/>
  <c r="F82" i="3" s="1"/>
  <c r="A72" i="2"/>
  <c r="C82" i="3" s="1"/>
  <c r="J71" i="2"/>
  <c r="L71" i="2" s="1"/>
  <c r="M71" i="2" s="1"/>
  <c r="F71" i="2"/>
  <c r="H71" i="2" s="1"/>
  <c r="I71" i="2" s="1"/>
  <c r="B71" i="2"/>
  <c r="F81" i="3" s="1"/>
  <c r="A71" i="2"/>
  <c r="C81" i="3" s="1"/>
  <c r="J70" i="2"/>
  <c r="L70" i="2" s="1"/>
  <c r="M70" i="2" s="1"/>
  <c r="F70" i="2"/>
  <c r="H70" i="2" s="1"/>
  <c r="I70" i="2" s="1"/>
  <c r="B70" i="2"/>
  <c r="F80" i="3" s="1"/>
  <c r="A70" i="2"/>
  <c r="C80" i="3" s="1"/>
  <c r="J69" i="2"/>
  <c r="L69" i="2" s="1"/>
  <c r="M69" i="2" s="1"/>
  <c r="F69" i="2"/>
  <c r="H69" i="2" s="1"/>
  <c r="I69" i="2" s="1"/>
  <c r="B69" i="2"/>
  <c r="F79" i="3" s="1"/>
  <c r="A69" i="2"/>
  <c r="C79" i="3" s="1"/>
  <c r="J68" i="2"/>
  <c r="L68" i="2" s="1"/>
  <c r="M68" i="2" s="1"/>
  <c r="F68" i="2"/>
  <c r="H68" i="2" s="1"/>
  <c r="I68" i="2" s="1"/>
  <c r="B68" i="2"/>
  <c r="F78" i="3" s="1"/>
  <c r="A68" i="2"/>
  <c r="C78" i="3" s="1"/>
  <c r="J67" i="2"/>
  <c r="L67" i="2" s="1"/>
  <c r="M67" i="2" s="1"/>
  <c r="F67" i="2"/>
  <c r="H67" i="2" s="1"/>
  <c r="I67" i="2" s="1"/>
  <c r="B67" i="2"/>
  <c r="F77" i="3" s="1"/>
  <c r="A67" i="2"/>
  <c r="C77" i="3" s="1"/>
  <c r="J66" i="2"/>
  <c r="L66" i="2" s="1"/>
  <c r="M66" i="2" s="1"/>
  <c r="F66" i="2"/>
  <c r="H66" i="2" s="1"/>
  <c r="I66" i="2" s="1"/>
  <c r="B66" i="2"/>
  <c r="F76" i="3" s="1"/>
  <c r="A66" i="2"/>
  <c r="C76" i="3" s="1"/>
  <c r="J65" i="2"/>
  <c r="L65" i="2" s="1"/>
  <c r="M65" i="2" s="1"/>
  <c r="F65" i="2"/>
  <c r="H65" i="2" s="1"/>
  <c r="I65" i="2" s="1"/>
  <c r="B65" i="2"/>
  <c r="F75" i="3" s="1"/>
  <c r="A65" i="2"/>
  <c r="C75" i="3" s="1"/>
  <c r="J64" i="2"/>
  <c r="L64" i="2" s="1"/>
  <c r="M64" i="2" s="1"/>
  <c r="F64" i="2"/>
  <c r="H64" i="2" s="1"/>
  <c r="I64" i="2" s="1"/>
  <c r="B64" i="2"/>
  <c r="F74" i="3" s="1"/>
  <c r="A64" i="2"/>
  <c r="C74" i="3" s="1"/>
  <c r="J63" i="2"/>
  <c r="L63" i="2" s="1"/>
  <c r="M63" i="2" s="1"/>
  <c r="F63" i="2"/>
  <c r="H63" i="2" s="1"/>
  <c r="I63" i="2" s="1"/>
  <c r="B63" i="2"/>
  <c r="F73" i="3" s="1"/>
  <c r="A63" i="2"/>
  <c r="C73" i="3" s="1"/>
  <c r="J62" i="2"/>
  <c r="L62" i="2" s="1"/>
  <c r="M62" i="2" s="1"/>
  <c r="F62" i="2"/>
  <c r="H62" i="2" s="1"/>
  <c r="I62" i="2" s="1"/>
  <c r="B62" i="2"/>
  <c r="F72" i="3" s="1"/>
  <c r="A62" i="2"/>
  <c r="C72" i="3" s="1"/>
  <c r="J61" i="2"/>
  <c r="L61" i="2" s="1"/>
  <c r="M61" i="2" s="1"/>
  <c r="F61" i="2"/>
  <c r="H61" i="2" s="1"/>
  <c r="I61" i="2" s="1"/>
  <c r="B61" i="2"/>
  <c r="F71" i="3" s="1"/>
  <c r="A61" i="2"/>
  <c r="C71" i="3" s="1"/>
  <c r="J60" i="2"/>
  <c r="K60" i="2" s="1"/>
  <c r="F60" i="2"/>
  <c r="H60" i="2" s="1"/>
  <c r="I60" i="2" s="1"/>
  <c r="B60" i="2"/>
  <c r="F70" i="3" s="1"/>
  <c r="A60" i="2"/>
  <c r="C70" i="3" s="1"/>
  <c r="J59" i="2"/>
  <c r="L59" i="2" s="1"/>
  <c r="M59" i="2" s="1"/>
  <c r="F59" i="2"/>
  <c r="H59" i="2" s="1"/>
  <c r="I59" i="2" s="1"/>
  <c r="B59" i="2"/>
  <c r="F69" i="3" s="1"/>
  <c r="A59" i="2"/>
  <c r="C69" i="3" s="1"/>
  <c r="J58" i="2"/>
  <c r="K58" i="2" s="1"/>
  <c r="F58" i="2"/>
  <c r="G58" i="2" s="1"/>
  <c r="B58" i="2"/>
  <c r="F68" i="3" s="1"/>
  <c r="A58" i="2"/>
  <c r="C68" i="3" s="1"/>
  <c r="J57" i="2"/>
  <c r="L57" i="2" s="1"/>
  <c r="M57" i="2" s="1"/>
  <c r="F57" i="2"/>
  <c r="H57" i="2" s="1"/>
  <c r="I57" i="2" s="1"/>
  <c r="B57" i="2"/>
  <c r="F67" i="3" s="1"/>
  <c r="A57" i="2"/>
  <c r="C67" i="3" s="1"/>
  <c r="J56" i="2"/>
  <c r="L56" i="2" s="1"/>
  <c r="M56" i="2" s="1"/>
  <c r="F56" i="2"/>
  <c r="G56" i="2" s="1"/>
  <c r="B56" i="2"/>
  <c r="F66" i="3" s="1"/>
  <c r="A56" i="2"/>
  <c r="C66" i="3" s="1"/>
  <c r="J55" i="2"/>
  <c r="L55" i="2" s="1"/>
  <c r="M55" i="2" s="1"/>
  <c r="F55" i="2"/>
  <c r="H55" i="2" s="1"/>
  <c r="I55" i="2" s="1"/>
  <c r="B55" i="2"/>
  <c r="F65" i="3" s="1"/>
  <c r="A55" i="2"/>
  <c r="C65" i="3" s="1"/>
  <c r="J54" i="2"/>
  <c r="K54" i="2" s="1"/>
  <c r="F54" i="2"/>
  <c r="G54" i="2" s="1"/>
  <c r="B54" i="2"/>
  <c r="F64" i="3" s="1"/>
  <c r="A54" i="2"/>
  <c r="C64" i="3" s="1"/>
  <c r="J53" i="2"/>
  <c r="L53" i="2" s="1"/>
  <c r="M53" i="2" s="1"/>
  <c r="F53" i="2"/>
  <c r="H53" i="2" s="1"/>
  <c r="I53" i="2" s="1"/>
  <c r="B53" i="2"/>
  <c r="F63" i="3" s="1"/>
  <c r="A53" i="2"/>
  <c r="C63" i="3" s="1"/>
  <c r="J52" i="2"/>
  <c r="L52" i="2" s="1"/>
  <c r="M52" i="2" s="1"/>
  <c r="F52" i="2"/>
  <c r="H52" i="2" s="1"/>
  <c r="I52" i="2" s="1"/>
  <c r="B52" i="2"/>
  <c r="F62" i="3" s="1"/>
  <c r="A52" i="2"/>
  <c r="C62" i="3" s="1"/>
  <c r="J51" i="2"/>
  <c r="L51" i="2" s="1"/>
  <c r="M51" i="2" s="1"/>
  <c r="F51" i="2"/>
  <c r="H51" i="2" s="1"/>
  <c r="I51" i="2" s="1"/>
  <c r="B51" i="2"/>
  <c r="F61" i="3" s="1"/>
  <c r="A51" i="2"/>
  <c r="C61" i="3" s="1"/>
  <c r="J50" i="2"/>
  <c r="K50" i="2" s="1"/>
  <c r="F50" i="2"/>
  <c r="G50" i="2" s="1"/>
  <c r="B50" i="2"/>
  <c r="F60" i="3" s="1"/>
  <c r="A50" i="2"/>
  <c r="C60" i="3" s="1"/>
  <c r="J49" i="2"/>
  <c r="L49" i="2" s="1"/>
  <c r="M49" i="2" s="1"/>
  <c r="F49" i="2"/>
  <c r="H49" i="2" s="1"/>
  <c r="I49" i="2" s="1"/>
  <c r="B49" i="2"/>
  <c r="F59" i="3" s="1"/>
  <c r="A49" i="2"/>
  <c r="C59" i="3" s="1"/>
  <c r="J48" i="2"/>
  <c r="L48" i="2" s="1"/>
  <c r="M48" i="2" s="1"/>
  <c r="F48" i="2"/>
  <c r="H48" i="2" s="1"/>
  <c r="I48" i="2" s="1"/>
  <c r="B48" i="2"/>
  <c r="F58" i="3" s="1"/>
  <c r="A48" i="2"/>
  <c r="C58" i="3" s="1"/>
  <c r="J47" i="2"/>
  <c r="L47" i="2" s="1"/>
  <c r="M47" i="2" s="1"/>
  <c r="F47" i="2"/>
  <c r="H47" i="2" s="1"/>
  <c r="I47" i="2" s="1"/>
  <c r="B47" i="2"/>
  <c r="F57" i="3" s="1"/>
  <c r="A47" i="2"/>
  <c r="C57" i="3" s="1"/>
  <c r="J46" i="2"/>
  <c r="K46" i="2" s="1"/>
  <c r="F46" i="2"/>
  <c r="G46" i="2" s="1"/>
  <c r="B46" i="2"/>
  <c r="F56" i="3" s="1"/>
  <c r="A46" i="2"/>
  <c r="C56" i="3" s="1"/>
  <c r="J45" i="2"/>
  <c r="L45" i="2" s="1"/>
  <c r="M45" i="2" s="1"/>
  <c r="F45" i="2"/>
  <c r="H45" i="2" s="1"/>
  <c r="I45" i="2" s="1"/>
  <c r="B45" i="2"/>
  <c r="F55" i="3" s="1"/>
  <c r="A45" i="2"/>
  <c r="C55" i="3" s="1"/>
  <c r="J44" i="2"/>
  <c r="K44" i="2" s="1"/>
  <c r="F44" i="2"/>
  <c r="G44" i="2" s="1"/>
  <c r="B44" i="2"/>
  <c r="F54" i="3" s="1"/>
  <c r="A44" i="2"/>
  <c r="C54" i="3" s="1"/>
  <c r="J43" i="2"/>
  <c r="L43" i="2" s="1"/>
  <c r="M43" i="2" s="1"/>
  <c r="F43" i="2"/>
  <c r="H43" i="2" s="1"/>
  <c r="I43" i="2" s="1"/>
  <c r="B43" i="2"/>
  <c r="F53" i="3" s="1"/>
  <c r="A43" i="2"/>
  <c r="C53" i="3" s="1"/>
  <c r="J42" i="2"/>
  <c r="K42" i="2" s="1"/>
  <c r="F42" i="2"/>
  <c r="G42" i="2" s="1"/>
  <c r="B42" i="2"/>
  <c r="F52" i="3" s="1"/>
  <c r="A42" i="2"/>
  <c r="C52" i="3" s="1"/>
  <c r="J41" i="2"/>
  <c r="L41" i="2" s="1"/>
  <c r="M41" i="2" s="1"/>
  <c r="F41" i="2"/>
  <c r="G41" i="2" s="1"/>
  <c r="B41" i="2"/>
  <c r="F51" i="3" s="1"/>
  <c r="A41" i="2"/>
  <c r="C51" i="3" s="1"/>
  <c r="J40" i="2"/>
  <c r="K40" i="2" s="1"/>
  <c r="F40" i="2"/>
  <c r="G40" i="2" s="1"/>
  <c r="B40" i="2"/>
  <c r="F50" i="3" s="1"/>
  <c r="A40" i="2"/>
  <c r="C50" i="3" s="1"/>
  <c r="J39" i="2"/>
  <c r="L39" i="2" s="1"/>
  <c r="M39" i="2" s="1"/>
  <c r="F39" i="2"/>
  <c r="H39" i="2" s="1"/>
  <c r="I39" i="2" s="1"/>
  <c r="B39" i="2"/>
  <c r="F49" i="3" s="1"/>
  <c r="A39" i="2"/>
  <c r="C49" i="3" s="1"/>
  <c r="J38" i="2"/>
  <c r="K38" i="2" s="1"/>
  <c r="F38" i="2"/>
  <c r="G38" i="2" s="1"/>
  <c r="B38" i="2"/>
  <c r="F48" i="3" s="1"/>
  <c r="A38" i="2"/>
  <c r="C48" i="3" s="1"/>
  <c r="J37" i="2"/>
  <c r="L37" i="2" s="1"/>
  <c r="M37" i="2" s="1"/>
  <c r="F37" i="2"/>
  <c r="H37" i="2" s="1"/>
  <c r="I37" i="2" s="1"/>
  <c r="B37" i="2"/>
  <c r="F47" i="3" s="1"/>
  <c r="A37" i="2"/>
  <c r="C47" i="3" s="1"/>
  <c r="J36" i="2"/>
  <c r="K36" i="2" s="1"/>
  <c r="F36" i="2"/>
  <c r="H36" i="2" s="1"/>
  <c r="I36" i="2" s="1"/>
  <c r="B36" i="2"/>
  <c r="F46" i="3" s="1"/>
  <c r="A36" i="2"/>
  <c r="C46" i="3" s="1"/>
  <c r="J35" i="2"/>
  <c r="L35" i="2" s="1"/>
  <c r="M35" i="2" s="1"/>
  <c r="F35" i="2"/>
  <c r="H35" i="2" s="1"/>
  <c r="I35" i="2" s="1"/>
  <c r="B35" i="2"/>
  <c r="F45" i="3" s="1"/>
  <c r="A35" i="2"/>
  <c r="C45" i="3" s="1"/>
  <c r="J34" i="2"/>
  <c r="K34" i="2" s="1"/>
  <c r="F34" i="2"/>
  <c r="G34" i="2" s="1"/>
  <c r="B34" i="2"/>
  <c r="F44" i="3" s="1"/>
  <c r="A34" i="2"/>
  <c r="C44" i="3" s="1"/>
  <c r="J33" i="2"/>
  <c r="L33" i="2" s="1"/>
  <c r="M33" i="2" s="1"/>
  <c r="F33" i="2"/>
  <c r="G33" i="2" s="1"/>
  <c r="B33" i="2"/>
  <c r="F43" i="3" s="1"/>
  <c r="A33" i="2"/>
  <c r="C43" i="3" s="1"/>
  <c r="J32" i="2"/>
  <c r="K32" i="2" s="1"/>
  <c r="F32" i="2"/>
  <c r="G32" i="2" s="1"/>
  <c r="B32" i="2"/>
  <c r="F42" i="3" s="1"/>
  <c r="A32" i="2"/>
  <c r="C42" i="3" s="1"/>
  <c r="J31" i="2"/>
  <c r="L31" i="2" s="1"/>
  <c r="M31" i="2" s="1"/>
  <c r="F31" i="2"/>
  <c r="H31" i="2" s="1"/>
  <c r="I31" i="2" s="1"/>
  <c r="B31" i="2"/>
  <c r="F41" i="3" s="1"/>
  <c r="A31" i="2"/>
  <c r="C41" i="3" s="1"/>
  <c r="J30" i="2"/>
  <c r="K30" i="2" s="1"/>
  <c r="F30" i="2"/>
  <c r="G30" i="2" s="1"/>
  <c r="B30" i="2"/>
  <c r="F40" i="3" s="1"/>
  <c r="A30" i="2"/>
  <c r="C40" i="3" s="1"/>
  <c r="J29" i="2"/>
  <c r="K29" i="2" s="1"/>
  <c r="F29" i="2"/>
  <c r="H29" i="2" s="1"/>
  <c r="I29" i="2" s="1"/>
  <c r="B29" i="2"/>
  <c r="F39" i="3" s="1"/>
  <c r="A29" i="2"/>
  <c r="C39" i="3" s="1"/>
  <c r="J28" i="2"/>
  <c r="L28" i="2" s="1"/>
  <c r="M28" i="2" s="1"/>
  <c r="F28" i="2"/>
  <c r="H28" i="2" s="1"/>
  <c r="I28" i="2" s="1"/>
  <c r="B28" i="2"/>
  <c r="F38" i="3" s="1"/>
  <c r="A28" i="2"/>
  <c r="C38" i="3" s="1"/>
  <c r="J27" i="2"/>
  <c r="L27" i="2" s="1"/>
  <c r="M27" i="2" s="1"/>
  <c r="F27" i="2"/>
  <c r="H27" i="2" s="1"/>
  <c r="I27" i="2" s="1"/>
  <c r="B27" i="2"/>
  <c r="F37" i="3" s="1"/>
  <c r="A27" i="2"/>
  <c r="C37" i="3" s="1"/>
  <c r="J26" i="2"/>
  <c r="K26" i="2" s="1"/>
  <c r="F26" i="2"/>
  <c r="G26" i="2" s="1"/>
  <c r="B26" i="2"/>
  <c r="F36" i="3" s="1"/>
  <c r="A26" i="2"/>
  <c r="C36" i="3" s="1"/>
  <c r="J25" i="2"/>
  <c r="L25" i="2" s="1"/>
  <c r="M25" i="2" s="1"/>
  <c r="F25" i="2"/>
  <c r="G25" i="2" s="1"/>
  <c r="B25" i="2"/>
  <c r="F35" i="3" s="1"/>
  <c r="A25" i="2"/>
  <c r="C35" i="3" s="1"/>
  <c r="J24" i="2"/>
  <c r="L24" i="2" s="1"/>
  <c r="M24" i="2" s="1"/>
  <c r="F24" i="2"/>
  <c r="H24" i="2" s="1"/>
  <c r="I24" i="2" s="1"/>
  <c r="B24" i="2"/>
  <c r="F34" i="3" s="1"/>
  <c r="A24" i="2"/>
  <c r="C34" i="3" s="1"/>
  <c r="J23" i="2"/>
  <c r="L23" i="2" s="1"/>
  <c r="M23" i="2" s="1"/>
  <c r="F23" i="2"/>
  <c r="H23" i="2" s="1"/>
  <c r="I23" i="2" s="1"/>
  <c r="B23" i="2"/>
  <c r="F33" i="3" s="1"/>
  <c r="A23" i="2"/>
  <c r="C33" i="3" s="1"/>
  <c r="J22" i="2"/>
  <c r="L22" i="2" s="1"/>
  <c r="M22" i="2" s="1"/>
  <c r="F22" i="2"/>
  <c r="H22" i="2" s="1"/>
  <c r="I22" i="2" s="1"/>
  <c r="B22" i="2"/>
  <c r="F32" i="3" s="1"/>
  <c r="A22" i="2"/>
  <c r="C32" i="3" s="1"/>
  <c r="J21" i="2"/>
  <c r="L21" i="2" s="1"/>
  <c r="M21" i="2" s="1"/>
  <c r="F21" i="2"/>
  <c r="H21" i="2" s="1"/>
  <c r="I21" i="2" s="1"/>
  <c r="B21" i="2"/>
  <c r="F31" i="3" s="1"/>
  <c r="A21" i="2"/>
  <c r="C31" i="3" s="1"/>
  <c r="J20" i="2"/>
  <c r="L20" i="2" s="1"/>
  <c r="M20" i="2" s="1"/>
  <c r="F20" i="2"/>
  <c r="H20" i="2" s="1"/>
  <c r="I20" i="2" s="1"/>
  <c r="B20" i="2"/>
  <c r="F30" i="3" s="1"/>
  <c r="A20" i="2"/>
  <c r="C30" i="3" s="1"/>
  <c r="J19" i="2"/>
  <c r="L19" i="2" s="1"/>
  <c r="M19" i="2" s="1"/>
  <c r="F19" i="2"/>
  <c r="H19" i="2" s="1"/>
  <c r="I19" i="2" s="1"/>
  <c r="B19" i="2"/>
  <c r="F29" i="3" s="1"/>
  <c r="A19" i="2"/>
  <c r="C29" i="3" s="1"/>
  <c r="J18" i="2"/>
  <c r="L18" i="2" s="1"/>
  <c r="M18" i="2" s="1"/>
  <c r="F18" i="2"/>
  <c r="H18" i="2" s="1"/>
  <c r="I18" i="2" s="1"/>
  <c r="B18" i="2"/>
  <c r="F28" i="3" s="1"/>
  <c r="A18" i="2"/>
  <c r="C28" i="3" s="1"/>
  <c r="J17" i="2"/>
  <c r="L17" i="2" s="1"/>
  <c r="M17" i="2" s="1"/>
  <c r="F17" i="2"/>
  <c r="H17" i="2" s="1"/>
  <c r="I17" i="2" s="1"/>
  <c r="B17" i="2"/>
  <c r="F27" i="3" s="1"/>
  <c r="A17" i="2"/>
  <c r="C27" i="3" s="1"/>
  <c r="J16" i="2"/>
  <c r="L16" i="2" s="1"/>
  <c r="M16" i="2" s="1"/>
  <c r="F16" i="2"/>
  <c r="H16" i="2" s="1"/>
  <c r="I16" i="2" s="1"/>
  <c r="B16" i="2"/>
  <c r="F26" i="3" s="1"/>
  <c r="A16" i="2"/>
  <c r="C26" i="3" s="1"/>
  <c r="J15" i="2"/>
  <c r="L15" i="2" s="1"/>
  <c r="M15" i="2" s="1"/>
  <c r="F15" i="2"/>
  <c r="H15" i="2" s="1"/>
  <c r="I15" i="2" s="1"/>
  <c r="B15" i="2"/>
  <c r="F25" i="3" s="1"/>
  <c r="A15" i="2"/>
  <c r="C25" i="3" s="1"/>
  <c r="J14" i="2"/>
  <c r="L14" i="2" s="1"/>
  <c r="M14" i="2" s="1"/>
  <c r="F14" i="2"/>
  <c r="H14" i="2" s="1"/>
  <c r="I14" i="2" s="1"/>
  <c r="B14" i="2"/>
  <c r="F24" i="3" s="1"/>
  <c r="A14" i="2"/>
  <c r="C24" i="3" s="1"/>
  <c r="J13" i="2"/>
  <c r="L13" i="2" s="1"/>
  <c r="M13" i="2" s="1"/>
  <c r="F13" i="2"/>
  <c r="H13" i="2" s="1"/>
  <c r="I13" i="2" s="1"/>
  <c r="B13" i="2"/>
  <c r="F23" i="3" s="1"/>
  <c r="A13" i="2"/>
  <c r="C23" i="3" s="1"/>
  <c r="J12" i="2"/>
  <c r="L12" i="2" s="1"/>
  <c r="M12" i="2" s="1"/>
  <c r="F12" i="2"/>
  <c r="H12" i="2" s="1"/>
  <c r="I12" i="2" s="1"/>
  <c r="B12" i="2"/>
  <c r="F22" i="3" s="1"/>
  <c r="A12" i="2"/>
  <c r="C22" i="3" s="1"/>
  <c r="J11" i="2"/>
  <c r="L11" i="2" s="1"/>
  <c r="M11" i="2" s="1"/>
  <c r="F11" i="2"/>
  <c r="H11" i="2" s="1"/>
  <c r="I11" i="2" s="1"/>
  <c r="B11" i="2"/>
  <c r="F21" i="3" s="1"/>
  <c r="A11" i="2"/>
  <c r="C21" i="3" s="1"/>
  <c r="J10" i="2"/>
  <c r="L10" i="2" s="1"/>
  <c r="M10" i="2" s="1"/>
  <c r="F10" i="2"/>
  <c r="H10" i="2" s="1"/>
  <c r="I10" i="2" s="1"/>
  <c r="B10" i="2"/>
  <c r="F20" i="3" s="1"/>
  <c r="A10" i="2"/>
  <c r="C20" i="3" s="1"/>
  <c r="J9" i="2"/>
  <c r="L9" i="2" s="1"/>
  <c r="M9" i="2" s="1"/>
  <c r="F9" i="2"/>
  <c r="H9" i="2" s="1"/>
  <c r="I9" i="2" s="1"/>
  <c r="B9" i="2"/>
  <c r="F19" i="3" s="1"/>
  <c r="A9" i="2"/>
  <c r="C19" i="3" s="1"/>
  <c r="J8" i="2"/>
  <c r="L8" i="2" s="1"/>
  <c r="M8" i="2" s="1"/>
  <c r="F8" i="2"/>
  <c r="H8" i="2" s="1"/>
  <c r="I8" i="2" s="1"/>
  <c r="B8" i="2"/>
  <c r="F18" i="3" s="1"/>
  <c r="A8" i="2"/>
  <c r="C18" i="3" s="1"/>
  <c r="J7" i="2"/>
  <c r="L7" i="2" s="1"/>
  <c r="M7" i="2" s="1"/>
  <c r="F7" i="2"/>
  <c r="H7" i="2" s="1"/>
  <c r="I7" i="2" s="1"/>
  <c r="B7" i="2"/>
  <c r="F17" i="3" s="1"/>
  <c r="A7" i="2"/>
  <c r="C17" i="3" s="1"/>
  <c r="J6" i="2"/>
  <c r="L6" i="2" s="1"/>
  <c r="M6" i="2" s="1"/>
  <c r="F6" i="2"/>
  <c r="H6" i="2" s="1"/>
  <c r="I6" i="2" s="1"/>
  <c r="B6" i="2"/>
  <c r="F16" i="3" s="1"/>
  <c r="A6" i="2"/>
  <c r="C16" i="3" s="1"/>
  <c r="J5" i="2"/>
  <c r="L5" i="2" s="1"/>
  <c r="M5" i="2" s="1"/>
  <c r="F5" i="2"/>
  <c r="H5" i="2" s="1"/>
  <c r="I5" i="2" s="1"/>
  <c r="B5" i="2"/>
  <c r="F15" i="3" s="1"/>
  <c r="A5" i="2"/>
  <c r="C15" i="3" s="1"/>
  <c r="J4" i="2"/>
  <c r="L4" i="2" s="1"/>
  <c r="M4" i="2" s="1"/>
  <c r="F4" i="2"/>
  <c r="H4" i="2" s="1"/>
  <c r="I4" i="2" s="1"/>
  <c r="B4" i="2"/>
  <c r="F14" i="3" s="1"/>
  <c r="A4" i="2"/>
  <c r="C14" i="3" s="1"/>
  <c r="B2" i="2"/>
  <c r="B5" i="3" s="1"/>
  <c r="A2" i="2"/>
  <c r="B4" i="3" s="1"/>
  <c r="D416" i="2" l="1"/>
  <c r="D428" i="2"/>
  <c r="K69" i="2"/>
  <c r="K245" i="2"/>
  <c r="D245" i="2" s="1"/>
  <c r="G246" i="2"/>
  <c r="G251" i="2"/>
  <c r="G252" i="2"/>
  <c r="K261" i="2"/>
  <c r="D261" i="2" s="1"/>
  <c r="G262" i="2"/>
  <c r="G267" i="2"/>
  <c r="G268" i="2"/>
  <c r="K277" i="2"/>
  <c r="D277" i="2" s="1"/>
  <c r="G278" i="2"/>
  <c r="G283" i="2"/>
  <c r="G284" i="2"/>
  <c r="K293" i="2"/>
  <c r="D293" i="2" s="1"/>
  <c r="G294" i="2"/>
  <c r="G299" i="2"/>
  <c r="G300" i="2"/>
  <c r="K309" i="2"/>
  <c r="D309" i="2" s="1"/>
  <c r="G310" i="2"/>
  <c r="G315" i="2"/>
  <c r="G316" i="2"/>
  <c r="G420" i="2"/>
  <c r="K420" i="2"/>
  <c r="D420" i="2" s="1"/>
  <c r="K422" i="2"/>
  <c r="G423" i="2"/>
  <c r="K427" i="2"/>
  <c r="G430" i="2"/>
  <c r="G436" i="2"/>
  <c r="K436" i="2"/>
  <c r="D436" i="2" s="1"/>
  <c r="K438" i="2"/>
  <c r="G439" i="2"/>
  <c r="K442" i="2"/>
  <c r="D442" i="2" s="1"/>
  <c r="G443" i="2"/>
  <c r="K444" i="2"/>
  <c r="D444" i="2" s="1"/>
  <c r="K450" i="2"/>
  <c r="H452" i="2"/>
  <c r="I452" i="2" s="1"/>
  <c r="H453" i="2"/>
  <c r="I453" i="2" s="1"/>
  <c r="G453" i="2"/>
  <c r="C453" i="2" s="1"/>
  <c r="H460" i="2"/>
  <c r="I460" i="2" s="1"/>
  <c r="L461" i="2"/>
  <c r="M461" i="2" s="1"/>
  <c r="H463" i="2"/>
  <c r="I463" i="2" s="1"/>
  <c r="G463" i="2"/>
  <c r="C463" i="2" s="1"/>
  <c r="K484" i="2"/>
  <c r="L484" i="2"/>
  <c r="M484" i="2" s="1"/>
  <c r="H487" i="2"/>
  <c r="I487" i="2" s="1"/>
  <c r="G487" i="2"/>
  <c r="C487" i="2" s="1"/>
  <c r="K496" i="2"/>
  <c r="L496" i="2"/>
  <c r="M496" i="2" s="1"/>
  <c r="H525" i="2"/>
  <c r="I525" i="2" s="1"/>
  <c r="G525" i="2"/>
  <c r="D240" i="2"/>
  <c r="K256" i="2"/>
  <c r="D256" i="2" s="1"/>
  <c r="K259" i="2"/>
  <c r="K272" i="2"/>
  <c r="D272" i="2" s="1"/>
  <c r="K275" i="2"/>
  <c r="K288" i="2"/>
  <c r="D288" i="2" s="1"/>
  <c r="K291" i="2"/>
  <c r="K304" i="2"/>
  <c r="D304" i="2" s="1"/>
  <c r="K307" i="2"/>
  <c r="K410" i="2"/>
  <c r="G411" i="2"/>
  <c r="C411" i="2" s="1"/>
  <c r="K414" i="2"/>
  <c r="G415" i="2"/>
  <c r="C415" i="2" s="1"/>
  <c r="G418" i="2"/>
  <c r="G424" i="2"/>
  <c r="K424" i="2"/>
  <c r="D424" i="2" s="1"/>
  <c r="K426" i="2"/>
  <c r="D426" i="2" s="1"/>
  <c r="G427" i="2"/>
  <c r="K431" i="2"/>
  <c r="G434" i="2"/>
  <c r="G444" i="2"/>
  <c r="K447" i="2"/>
  <c r="H457" i="2"/>
  <c r="I457" i="2" s="1"/>
  <c r="G457" i="2"/>
  <c r="C457" i="2" s="1"/>
  <c r="L486" i="2"/>
  <c r="M486" i="2" s="1"/>
  <c r="K486" i="2"/>
  <c r="K524" i="2"/>
  <c r="L524" i="2"/>
  <c r="M524" i="2" s="1"/>
  <c r="K528" i="2"/>
  <c r="L528" i="2"/>
  <c r="M528" i="2" s="1"/>
  <c r="G422" i="2"/>
  <c r="K430" i="2"/>
  <c r="D430" i="2" s="1"/>
  <c r="G438" i="2"/>
  <c r="D439" i="2"/>
  <c r="H442" i="2"/>
  <c r="I442" i="2" s="1"/>
  <c r="G442" i="2"/>
  <c r="L448" i="2"/>
  <c r="M448" i="2" s="1"/>
  <c r="D448" i="2" s="1"/>
  <c r="L453" i="2"/>
  <c r="M453" i="2" s="1"/>
  <c r="K456" i="2"/>
  <c r="H467" i="2"/>
  <c r="I467" i="2" s="1"/>
  <c r="G467" i="2"/>
  <c r="G476" i="2"/>
  <c r="H476" i="2"/>
  <c r="I476" i="2" s="1"/>
  <c r="K489" i="2"/>
  <c r="L489" i="2"/>
  <c r="M489" i="2" s="1"/>
  <c r="H509" i="2"/>
  <c r="I509" i="2" s="1"/>
  <c r="G509" i="2"/>
  <c r="D248" i="2"/>
  <c r="D264" i="2"/>
  <c r="D280" i="2"/>
  <c r="K296" i="2"/>
  <c r="D296" i="2" s="1"/>
  <c r="K312" i="2"/>
  <c r="D312" i="2" s="1"/>
  <c r="K315" i="2"/>
  <c r="L466" i="2"/>
  <c r="M466" i="2" s="1"/>
  <c r="K466" i="2"/>
  <c r="K508" i="2"/>
  <c r="D508" i="2" s="1"/>
  <c r="L508" i="2"/>
  <c r="M508" i="2" s="1"/>
  <c r="K512" i="2"/>
  <c r="L512" i="2"/>
  <c r="M512" i="2" s="1"/>
  <c r="K464" i="2"/>
  <c r="L469" i="2"/>
  <c r="M469" i="2" s="1"/>
  <c r="K472" i="2"/>
  <c r="D472" i="2" s="1"/>
  <c r="G477" i="2"/>
  <c r="H480" i="2"/>
  <c r="I480" i="2" s="1"/>
  <c r="K482" i="2"/>
  <c r="G483" i="2"/>
  <c r="G485" i="2"/>
  <c r="C485" i="2" s="1"/>
  <c r="H488" i="2"/>
  <c r="I488" i="2" s="1"/>
  <c r="K490" i="2"/>
  <c r="H492" i="2"/>
  <c r="I492" i="2" s="1"/>
  <c r="L493" i="2"/>
  <c r="M493" i="2" s="1"/>
  <c r="G495" i="2"/>
  <c r="C495" i="2" s="1"/>
  <c r="G497" i="2"/>
  <c r="C497" i="2" s="1"/>
  <c r="L505" i="2"/>
  <c r="M505" i="2" s="1"/>
  <c r="H507" i="2"/>
  <c r="I507" i="2" s="1"/>
  <c r="G511" i="2"/>
  <c r="C511" i="2" s="1"/>
  <c r="G513" i="2"/>
  <c r="C513" i="2" s="1"/>
  <c r="K516" i="2"/>
  <c r="D516" i="2" s="1"/>
  <c r="L521" i="2"/>
  <c r="M521" i="2" s="1"/>
  <c r="H523" i="2"/>
  <c r="I523" i="2" s="1"/>
  <c r="G527" i="2"/>
  <c r="G529" i="2"/>
  <c r="K532" i="2"/>
  <c r="L537" i="2"/>
  <c r="M537" i="2" s="1"/>
  <c r="H539" i="2"/>
  <c r="I539" i="2" s="1"/>
  <c r="G543" i="2"/>
  <c r="C543" i="2" s="1"/>
  <c r="L544" i="2"/>
  <c r="M544" i="2" s="1"/>
  <c r="G545" i="2"/>
  <c r="K548" i="2"/>
  <c r="L553" i="2"/>
  <c r="M553" i="2" s="1"/>
  <c r="H563" i="2"/>
  <c r="I563" i="2" s="1"/>
  <c r="C563" i="2" s="1"/>
  <c r="L569" i="2"/>
  <c r="M569" i="2" s="1"/>
  <c r="K687" i="2"/>
  <c r="D687" i="2" s="1"/>
  <c r="G688" i="2"/>
  <c r="C688" i="2" s="1"/>
  <c r="K691" i="2"/>
  <c r="D691" i="2" s="1"/>
  <c r="G692" i="2"/>
  <c r="C692" i="2" s="1"/>
  <c r="K695" i="2"/>
  <c r="D695" i="2" s="1"/>
  <c r="G696" i="2"/>
  <c r="C696" i="2" s="1"/>
  <c r="K699" i="2"/>
  <c r="D699" i="2" s="1"/>
  <c r="G700" i="2"/>
  <c r="C700" i="2" s="1"/>
  <c r="K703" i="2"/>
  <c r="D703" i="2" s="1"/>
  <c r="G704" i="2"/>
  <c r="C704" i="2" s="1"/>
  <c r="K707" i="2"/>
  <c r="D707" i="2" s="1"/>
  <c r="G708" i="2"/>
  <c r="C708" i="2" s="1"/>
  <c r="K709" i="2"/>
  <c r="D709" i="2" s="1"/>
  <c r="G710" i="2"/>
  <c r="C710" i="2" s="1"/>
  <c r="K711" i="2"/>
  <c r="D711" i="2" s="1"/>
  <c r="G712" i="2"/>
  <c r="C712" i="2" s="1"/>
  <c r="K713" i="2"/>
  <c r="D713" i="2" s="1"/>
  <c r="H738" i="2"/>
  <c r="I738" i="2" s="1"/>
  <c r="G738" i="2"/>
  <c r="H742" i="2"/>
  <c r="I742" i="2" s="1"/>
  <c r="G742" i="2"/>
  <c r="C742" i="2" s="1"/>
  <c r="H746" i="2"/>
  <c r="I746" i="2" s="1"/>
  <c r="G746" i="2"/>
  <c r="H750" i="2"/>
  <c r="I750" i="2" s="1"/>
  <c r="G750" i="2"/>
  <c r="C750" i="2" s="1"/>
  <c r="C754" i="2"/>
  <c r="H756" i="2"/>
  <c r="I756" i="2" s="1"/>
  <c r="G756" i="2"/>
  <c r="C760" i="2"/>
  <c r="G770" i="2"/>
  <c r="H770" i="2"/>
  <c r="I770" i="2" s="1"/>
  <c r="L775" i="2"/>
  <c r="M775" i="2" s="1"/>
  <c r="K775" i="2"/>
  <c r="L782" i="2"/>
  <c r="M782" i="2" s="1"/>
  <c r="D782" i="2" s="1"/>
  <c r="K782" i="2"/>
  <c r="C459" i="2"/>
  <c r="L549" i="2"/>
  <c r="M549" i="2" s="1"/>
  <c r="L555" i="2"/>
  <c r="M555" i="2" s="1"/>
  <c r="H557" i="2"/>
  <c r="I557" i="2" s="1"/>
  <c r="C557" i="2" s="1"/>
  <c r="C567" i="2"/>
  <c r="L571" i="2"/>
  <c r="M571" i="2" s="1"/>
  <c r="L737" i="2"/>
  <c r="M737" i="2" s="1"/>
  <c r="K737" i="2"/>
  <c r="L741" i="2"/>
  <c r="M741" i="2" s="1"/>
  <c r="K741" i="2"/>
  <c r="D741" i="2" s="1"/>
  <c r="K751" i="3" s="1"/>
  <c r="L745" i="2"/>
  <c r="M745" i="2" s="1"/>
  <c r="K745" i="2"/>
  <c r="L749" i="2"/>
  <c r="M749" i="2" s="1"/>
  <c r="K749" i="2"/>
  <c r="D749" i="2" s="1"/>
  <c r="C753" i="2"/>
  <c r="H754" i="2"/>
  <c r="I754" i="2" s="1"/>
  <c r="K755" i="2"/>
  <c r="D756" i="2"/>
  <c r="G761" i="2"/>
  <c r="C761" i="2" s="1"/>
  <c r="H761" i="2"/>
  <c r="I761" i="2" s="1"/>
  <c r="L763" i="2"/>
  <c r="M763" i="2" s="1"/>
  <c r="K767" i="2"/>
  <c r="K769" i="2"/>
  <c r="D769" i="2" s="1"/>
  <c r="G772" i="2"/>
  <c r="L778" i="2"/>
  <c r="M778" i="2" s="1"/>
  <c r="K778" i="2"/>
  <c r="H780" i="2"/>
  <c r="I780" i="2" s="1"/>
  <c r="G780" i="2"/>
  <c r="K685" i="2"/>
  <c r="D685" i="2" s="1"/>
  <c r="G686" i="2"/>
  <c r="C686" i="2" s="1"/>
  <c r="K689" i="2"/>
  <c r="D689" i="2" s="1"/>
  <c r="G690" i="2"/>
  <c r="C690" i="2" s="1"/>
  <c r="K693" i="2"/>
  <c r="D693" i="2" s="1"/>
  <c r="G694" i="2"/>
  <c r="C694" i="2" s="1"/>
  <c r="K697" i="2"/>
  <c r="D697" i="2" s="1"/>
  <c r="G698" i="2"/>
  <c r="C698" i="2" s="1"/>
  <c r="K701" i="2"/>
  <c r="D701" i="2" s="1"/>
  <c r="G702" i="2"/>
  <c r="C702" i="2" s="1"/>
  <c r="K705" i="2"/>
  <c r="D705" i="2" s="1"/>
  <c r="G706" i="2"/>
  <c r="C706" i="2" s="1"/>
  <c r="K708" i="2"/>
  <c r="D708" i="2" s="1"/>
  <c r="G709" i="2"/>
  <c r="C709" i="2" s="1"/>
  <c r="K710" i="2"/>
  <c r="D710" i="2" s="1"/>
  <c r="G711" i="2"/>
  <c r="C711" i="2" s="1"/>
  <c r="K712" i="2"/>
  <c r="D712" i="2" s="1"/>
  <c r="G713" i="2"/>
  <c r="C713" i="2" s="1"/>
  <c r="K714" i="2"/>
  <c r="D714" i="2" s="1"/>
  <c r="G715" i="2"/>
  <c r="C715" i="2" s="1"/>
  <c r="K725" i="3" s="1"/>
  <c r="K716" i="2"/>
  <c r="D716" i="2" s="1"/>
  <c r="G717" i="2"/>
  <c r="C717" i="2" s="1"/>
  <c r="K727" i="3" s="1"/>
  <c r="K718" i="2"/>
  <c r="D718" i="2" s="1"/>
  <c r="G719" i="2"/>
  <c r="C719" i="2" s="1"/>
  <c r="K729" i="3" s="1"/>
  <c r="K720" i="2"/>
  <c r="D720" i="2" s="1"/>
  <c r="G721" i="2"/>
  <c r="C721" i="2" s="1"/>
  <c r="K731" i="3" s="1"/>
  <c r="K722" i="2"/>
  <c r="D722" i="2" s="1"/>
  <c r="G723" i="2"/>
  <c r="C723" i="2" s="1"/>
  <c r="K733" i="3" s="1"/>
  <c r="K724" i="2"/>
  <c r="D724" i="2" s="1"/>
  <c r="G725" i="2"/>
  <c r="C725" i="2" s="1"/>
  <c r="K735" i="3" s="1"/>
  <c r="K726" i="2"/>
  <c r="D726" i="2" s="1"/>
  <c r="G727" i="2"/>
  <c r="C727" i="2" s="1"/>
  <c r="K737" i="3" s="1"/>
  <c r="K728" i="2"/>
  <c r="D728" i="2" s="1"/>
  <c r="G729" i="2"/>
  <c r="C729" i="2" s="1"/>
  <c r="K739" i="3" s="1"/>
  <c r="K730" i="2"/>
  <c r="D730" i="2" s="1"/>
  <c r="G731" i="2"/>
  <c r="C731" i="2" s="1"/>
  <c r="K741" i="3" s="1"/>
  <c r="K732" i="2"/>
  <c r="D732" i="2" s="1"/>
  <c r="G733" i="2"/>
  <c r="C733" i="2" s="1"/>
  <c r="K743" i="3" s="1"/>
  <c r="K734" i="2"/>
  <c r="D734" i="2" s="1"/>
  <c r="G735" i="2"/>
  <c r="C735" i="2" s="1"/>
  <c r="H736" i="2"/>
  <c r="I736" i="2" s="1"/>
  <c r="G736" i="2"/>
  <c r="K738" i="2"/>
  <c r="D738" i="2" s="1"/>
  <c r="H740" i="2"/>
  <c r="I740" i="2" s="1"/>
  <c r="G740" i="2"/>
  <c r="H744" i="2"/>
  <c r="I744" i="2" s="1"/>
  <c r="G744" i="2"/>
  <c r="C744" i="2" s="1"/>
  <c r="H748" i="2"/>
  <c r="I748" i="2" s="1"/>
  <c r="G748" i="2"/>
  <c r="G771" i="2"/>
  <c r="H771" i="2"/>
  <c r="I771" i="2" s="1"/>
  <c r="C507" i="2"/>
  <c r="C523" i="2"/>
  <c r="C539" i="2"/>
  <c r="L540" i="2"/>
  <c r="M540" i="2" s="1"/>
  <c r="D540" i="2" s="1"/>
  <c r="K550" i="3" s="1"/>
  <c r="G541" i="2"/>
  <c r="L559" i="2"/>
  <c r="M559" i="2" s="1"/>
  <c r="H561" i="2"/>
  <c r="I561" i="2" s="1"/>
  <c r="C561" i="2" s="1"/>
  <c r="L735" i="2"/>
  <c r="M735" i="2" s="1"/>
  <c r="K735" i="2"/>
  <c r="L739" i="2"/>
  <c r="M739" i="2" s="1"/>
  <c r="K739" i="2"/>
  <c r="D739" i="2" s="1"/>
  <c r="K749" i="3" s="1"/>
  <c r="L743" i="2"/>
  <c r="M743" i="2" s="1"/>
  <c r="K743" i="2"/>
  <c r="L747" i="2"/>
  <c r="M747" i="2" s="1"/>
  <c r="K747" i="2"/>
  <c r="D747" i="2" s="1"/>
  <c r="L751" i="2"/>
  <c r="M751" i="2" s="1"/>
  <c r="K751" i="2"/>
  <c r="L754" i="2"/>
  <c r="M754" i="2" s="1"/>
  <c r="K757" i="2"/>
  <c r="L758" i="2"/>
  <c r="M758" i="2" s="1"/>
  <c r="K758" i="2"/>
  <c r="H763" i="2"/>
  <c r="I763" i="2" s="1"/>
  <c r="C763" i="2" s="1"/>
  <c r="L764" i="2"/>
  <c r="M764" i="2" s="1"/>
  <c r="D764" i="2" s="1"/>
  <c r="K774" i="3" s="1"/>
  <c r="L765" i="2"/>
  <c r="M765" i="2" s="1"/>
  <c r="K765" i="2"/>
  <c r="G931" i="2"/>
  <c r="G935" i="2"/>
  <c r="K936" i="2"/>
  <c r="D936" i="2" s="1"/>
  <c r="G938" i="2"/>
  <c r="G976" i="2"/>
  <c r="L981" i="2"/>
  <c r="M981" i="2" s="1"/>
  <c r="G984" i="2"/>
  <c r="L985" i="2"/>
  <c r="M985" i="2" s="1"/>
  <c r="G988" i="2"/>
  <c r="L989" i="2"/>
  <c r="M989" i="2" s="1"/>
  <c r="G992" i="2"/>
  <c r="K996" i="2"/>
  <c r="L997" i="2"/>
  <c r="M997" i="2" s="1"/>
  <c r="D997" i="2" s="1"/>
  <c r="G1000" i="2"/>
  <c r="L834" i="2"/>
  <c r="M834" i="2" s="1"/>
  <c r="L842" i="2"/>
  <c r="M842" i="2" s="1"/>
  <c r="G898" i="2"/>
  <c r="C755" i="2"/>
  <c r="C769" i="2"/>
  <c r="L772" i="2"/>
  <c r="M772" i="2" s="1"/>
  <c r="D772" i="2" s="1"/>
  <c r="K782" i="3" s="1"/>
  <c r="H779" i="2"/>
  <c r="I779" i="2" s="1"/>
  <c r="K783" i="2"/>
  <c r="D783" i="2" s="1"/>
  <c r="K793" i="3" s="1"/>
  <c r="H786" i="2"/>
  <c r="I786" i="2" s="1"/>
  <c r="C786" i="2" s="1"/>
  <c r="K787" i="2"/>
  <c r="H790" i="2"/>
  <c r="I790" i="2" s="1"/>
  <c r="C790" i="2" s="1"/>
  <c r="K791" i="2"/>
  <c r="H794" i="2"/>
  <c r="I794" i="2" s="1"/>
  <c r="C794" i="2" s="1"/>
  <c r="K795" i="2"/>
  <c r="H798" i="2"/>
  <c r="I798" i="2" s="1"/>
  <c r="C798" i="2" s="1"/>
  <c r="K799" i="2"/>
  <c r="H802" i="2"/>
  <c r="I802" i="2" s="1"/>
  <c r="C802" i="2" s="1"/>
  <c r="K803" i="2"/>
  <c r="H806" i="2"/>
  <c r="I806" i="2" s="1"/>
  <c r="C806" i="2" s="1"/>
  <c r="K807" i="2"/>
  <c r="H810" i="2"/>
  <c r="I810" i="2" s="1"/>
  <c r="C810" i="2" s="1"/>
  <c r="K811" i="2"/>
  <c r="H814" i="2"/>
  <c r="I814" i="2" s="1"/>
  <c r="C814" i="2" s="1"/>
  <c r="K815" i="2"/>
  <c r="H818" i="2"/>
  <c r="I818" i="2" s="1"/>
  <c r="C818" i="2" s="1"/>
  <c r="K819" i="2"/>
  <c r="H822" i="2"/>
  <c r="I822" i="2" s="1"/>
  <c r="C822" i="2" s="1"/>
  <c r="K823" i="2"/>
  <c r="H826" i="2"/>
  <c r="I826" i="2" s="1"/>
  <c r="C826" i="2" s="1"/>
  <c r="K827" i="2"/>
  <c r="G833" i="2"/>
  <c r="C833" i="2" s="1"/>
  <c r="L839" i="2"/>
  <c r="M839" i="2" s="1"/>
  <c r="H840" i="2"/>
  <c r="I840" i="2" s="1"/>
  <c r="L847" i="2"/>
  <c r="M847" i="2" s="1"/>
  <c r="H848" i="2"/>
  <c r="I848" i="2" s="1"/>
  <c r="L854" i="2"/>
  <c r="M854" i="2" s="1"/>
  <c r="H856" i="2"/>
  <c r="I856" i="2" s="1"/>
  <c r="C856" i="2" s="1"/>
  <c r="L862" i="2"/>
  <c r="M862" i="2" s="1"/>
  <c r="H864" i="2"/>
  <c r="I864" i="2" s="1"/>
  <c r="C864" i="2" s="1"/>
  <c r="K931" i="2"/>
  <c r="K935" i="2"/>
  <c r="D935" i="2" s="1"/>
  <c r="K943" i="2"/>
  <c r="K947" i="2"/>
  <c r="K951" i="2"/>
  <c r="K955" i="2"/>
  <c r="K960" i="2"/>
  <c r="D960" i="2" s="1"/>
  <c r="K964" i="2"/>
  <c r="D964" i="2" s="1"/>
  <c r="K977" i="2"/>
  <c r="G978" i="2"/>
  <c r="H981" i="2"/>
  <c r="I981" i="2" s="1"/>
  <c r="K984" i="2"/>
  <c r="H985" i="2"/>
  <c r="I985" i="2" s="1"/>
  <c r="K988" i="2"/>
  <c r="H989" i="2"/>
  <c r="I989" i="2" s="1"/>
  <c r="K992" i="2"/>
  <c r="G993" i="2"/>
  <c r="G996" i="2"/>
  <c r="C777" i="2"/>
  <c r="D781" i="2"/>
  <c r="H841" i="2"/>
  <c r="I841" i="2" s="1"/>
  <c r="C841" i="2" s="1"/>
  <c r="D944" i="2"/>
  <c r="D948" i="2"/>
  <c r="D952" i="2"/>
  <c r="D956" i="2"/>
  <c r="D981" i="2"/>
  <c r="D985" i="2"/>
  <c r="D989" i="2"/>
  <c r="K53" i="2"/>
  <c r="G57" i="2"/>
  <c r="K75" i="2"/>
  <c r="D75" i="2" s="1"/>
  <c r="L50" i="2"/>
  <c r="M50" i="2" s="1"/>
  <c r="G53" i="2"/>
  <c r="K67" i="2"/>
  <c r="D67" i="2" s="1"/>
  <c r="G68" i="2"/>
  <c r="K45" i="2"/>
  <c r="H54" i="2"/>
  <c r="I54" i="2" s="1"/>
  <c r="H46" i="2"/>
  <c r="I46" i="2" s="1"/>
  <c r="G59" i="2"/>
  <c r="H50" i="2"/>
  <c r="I50" i="2" s="1"/>
  <c r="H25" i="2"/>
  <c r="I25" i="2" s="1"/>
  <c r="L42" i="2"/>
  <c r="M42" i="2" s="1"/>
  <c r="G45" i="2"/>
  <c r="G49" i="2"/>
  <c r="C49" i="2" s="1"/>
  <c r="K61" i="2"/>
  <c r="G70" i="2"/>
  <c r="L29" i="2"/>
  <c r="M29" i="2" s="1"/>
  <c r="D29" i="2" s="1"/>
  <c r="H33" i="2"/>
  <c r="I33" i="2" s="1"/>
  <c r="K37" i="2"/>
  <c r="D37" i="2" s="1"/>
  <c r="L54" i="2"/>
  <c r="M54" i="2" s="1"/>
  <c r="H56" i="2"/>
  <c r="I56" i="2" s="1"/>
  <c r="C56" i="2" s="1"/>
  <c r="K57" i="2"/>
  <c r="G60" i="2"/>
  <c r="K63" i="2"/>
  <c r="G64" i="2"/>
  <c r="C64" i="2" s="1"/>
  <c r="H41" i="2"/>
  <c r="I41" i="2" s="1"/>
  <c r="L26" i="2"/>
  <c r="M26" i="2" s="1"/>
  <c r="D26" i="2" s="1"/>
  <c r="G29" i="2"/>
  <c r="C29" i="2" s="1"/>
  <c r="H30" i="2"/>
  <c r="I30" i="2" s="1"/>
  <c r="C30" i="2" s="1"/>
  <c r="L34" i="2"/>
  <c r="M34" i="2" s="1"/>
  <c r="G37" i="2"/>
  <c r="H38" i="2"/>
  <c r="I38" i="2" s="1"/>
  <c r="C38" i="2" s="1"/>
  <c r="D61" i="2"/>
  <c r="K25" i="2"/>
  <c r="D25" i="2" s="1"/>
  <c r="K33" i="2"/>
  <c r="D33" i="2" s="1"/>
  <c r="K41" i="2"/>
  <c r="D41" i="2" s="1"/>
  <c r="K49" i="2"/>
  <c r="D49" i="2" s="1"/>
  <c r="C50" i="2"/>
  <c r="D54" i="2"/>
  <c r="L60" i="2"/>
  <c r="M60" i="2" s="1"/>
  <c r="D60" i="2" s="1"/>
  <c r="G61" i="2"/>
  <c r="K65" i="2"/>
  <c r="D65" i="2" s="1"/>
  <c r="K71" i="2"/>
  <c r="D71" i="2" s="1"/>
  <c r="G72" i="2"/>
  <c r="C72" i="2" s="1"/>
  <c r="K73" i="2"/>
  <c r="D73" i="2" s="1"/>
  <c r="H26" i="2"/>
  <c r="I26" i="2" s="1"/>
  <c r="C26" i="2" s="1"/>
  <c r="L30" i="2"/>
  <c r="M30" i="2" s="1"/>
  <c r="D30" i="2" s="1"/>
  <c r="H34" i="2"/>
  <c r="I34" i="2" s="1"/>
  <c r="C34" i="2" s="1"/>
  <c r="L38" i="2"/>
  <c r="M38" i="2" s="1"/>
  <c r="D38" i="2" s="1"/>
  <c r="H42" i="2"/>
  <c r="I42" i="2" s="1"/>
  <c r="C42" i="2" s="1"/>
  <c r="L46" i="2"/>
  <c r="M46" i="2" s="1"/>
  <c r="D46" i="2" s="1"/>
  <c r="D57" i="2"/>
  <c r="C60" i="2"/>
  <c r="D34" i="2"/>
  <c r="D42" i="2"/>
  <c r="D45" i="2"/>
  <c r="C46" i="2"/>
  <c r="C59" i="2"/>
  <c r="D50" i="2"/>
  <c r="D53" i="2"/>
  <c r="C54" i="2"/>
  <c r="C33" i="2"/>
  <c r="D431" i="2"/>
  <c r="D447" i="2"/>
  <c r="C25" i="2"/>
  <c r="C37" i="2"/>
  <c r="C45" i="2"/>
  <c r="K17" i="2"/>
  <c r="G18" i="2"/>
  <c r="K23" i="2"/>
  <c r="D23" i="2" s="1"/>
  <c r="G24" i="2"/>
  <c r="C24" i="2" s="1"/>
  <c r="G52" i="2"/>
  <c r="C52" i="2" s="1"/>
  <c r="K52" i="2"/>
  <c r="D52" i="2" s="1"/>
  <c r="C61" i="2"/>
  <c r="G66" i="2"/>
  <c r="C66" i="2" s="1"/>
  <c r="C41" i="2"/>
  <c r="C57" i="2"/>
  <c r="G16" i="2"/>
  <c r="G22" i="2"/>
  <c r="G28" i="2"/>
  <c r="C28" i="2" s="1"/>
  <c r="K28" i="2"/>
  <c r="D28" i="2" s="1"/>
  <c r="G36" i="2"/>
  <c r="C36" i="2" s="1"/>
  <c r="G48" i="2"/>
  <c r="C48" i="2" s="1"/>
  <c r="K48" i="2"/>
  <c r="D48" i="2" s="1"/>
  <c r="G27" i="2"/>
  <c r="C27" i="2" s="1"/>
  <c r="K27" i="2"/>
  <c r="D27" i="2" s="1"/>
  <c r="G31" i="2"/>
  <c r="C31" i="2" s="1"/>
  <c r="K31" i="2"/>
  <c r="D31" i="2" s="1"/>
  <c r="H32" i="2"/>
  <c r="I32" i="2" s="1"/>
  <c r="C32" i="2" s="1"/>
  <c r="L32" i="2"/>
  <c r="M32" i="2" s="1"/>
  <c r="D32" i="2" s="1"/>
  <c r="G35" i="2"/>
  <c r="C35" i="2" s="1"/>
  <c r="K35" i="2"/>
  <c r="D35" i="2" s="1"/>
  <c r="L36" i="2"/>
  <c r="M36" i="2" s="1"/>
  <c r="D36" i="2" s="1"/>
  <c r="G39" i="2"/>
  <c r="C39" i="2" s="1"/>
  <c r="K39" i="2"/>
  <c r="D39" i="2" s="1"/>
  <c r="H40" i="2"/>
  <c r="I40" i="2" s="1"/>
  <c r="C40" i="2" s="1"/>
  <c r="L40" i="2"/>
  <c r="M40" i="2" s="1"/>
  <c r="D40" i="2" s="1"/>
  <c r="G43" i="2"/>
  <c r="C43" i="2" s="1"/>
  <c r="K43" i="2"/>
  <c r="D43" i="2" s="1"/>
  <c r="H44" i="2"/>
  <c r="I44" i="2" s="1"/>
  <c r="C44" i="2" s="1"/>
  <c r="L44" i="2"/>
  <c r="M44" i="2" s="1"/>
  <c r="D44" i="2" s="1"/>
  <c r="G47" i="2"/>
  <c r="C47" i="2" s="1"/>
  <c r="K47" i="2"/>
  <c r="D47" i="2" s="1"/>
  <c r="G51" i="2"/>
  <c r="C51" i="2" s="1"/>
  <c r="K51" i="2"/>
  <c r="D51" i="2" s="1"/>
  <c r="G55" i="2"/>
  <c r="C55" i="2" s="1"/>
  <c r="K55" i="2"/>
  <c r="D55" i="2" s="1"/>
  <c r="K56" i="2"/>
  <c r="D56" i="2" s="1"/>
  <c r="L58" i="2"/>
  <c r="M58" i="2" s="1"/>
  <c r="D58" i="2" s="1"/>
  <c r="G62" i="2"/>
  <c r="K90" i="2"/>
  <c r="D90" i="2" s="1"/>
  <c r="G91" i="2"/>
  <c r="C91" i="2" s="1"/>
  <c r="D418" i="2"/>
  <c r="D434" i="2"/>
  <c r="D17" i="2"/>
  <c r="C53" i="2"/>
  <c r="K15" i="2"/>
  <c r="D15" i="2" s="1"/>
  <c r="K19" i="2"/>
  <c r="D19" i="2" s="1"/>
  <c r="G20" i="2"/>
  <c r="C20" i="2" s="1"/>
  <c r="K21" i="2"/>
  <c r="D21" i="2" s="1"/>
  <c r="G15" i="2"/>
  <c r="C15" i="2" s="1"/>
  <c r="K16" i="2"/>
  <c r="D16" i="2" s="1"/>
  <c r="G17" i="2"/>
  <c r="C17" i="2" s="1"/>
  <c r="K27" i="3" s="1"/>
  <c r="K18" i="2"/>
  <c r="D18" i="2" s="1"/>
  <c r="G19" i="2"/>
  <c r="C19" i="2" s="1"/>
  <c r="K20" i="2"/>
  <c r="D20" i="2" s="1"/>
  <c r="G21" i="2"/>
  <c r="C21" i="2" s="1"/>
  <c r="K22" i="2"/>
  <c r="D22" i="2" s="1"/>
  <c r="G23" i="2"/>
  <c r="C23" i="2" s="1"/>
  <c r="K24" i="2"/>
  <c r="D24" i="2" s="1"/>
  <c r="H58" i="2"/>
  <c r="I58" i="2" s="1"/>
  <c r="C58" i="2" s="1"/>
  <c r="K59" i="2"/>
  <c r="D59" i="2" s="1"/>
  <c r="K69" i="3" s="1"/>
  <c r="C68" i="2"/>
  <c r="D69" i="2"/>
  <c r="G74" i="2"/>
  <c r="L92" i="2"/>
  <c r="M92" i="2" s="1"/>
  <c r="K92" i="2"/>
  <c r="D422" i="2"/>
  <c r="D427" i="2"/>
  <c r="D438" i="2"/>
  <c r="D443" i="2"/>
  <c r="G407" i="2"/>
  <c r="C407" i="2" s="1"/>
  <c r="C419" i="2"/>
  <c r="C423" i="2"/>
  <c r="C427" i="2"/>
  <c r="C431" i="2"/>
  <c r="C435" i="2"/>
  <c r="C439" i="2"/>
  <c r="C443" i="2"/>
  <c r="C447" i="2"/>
  <c r="D453" i="2"/>
  <c r="K463" i="3" s="1"/>
  <c r="C456" i="2"/>
  <c r="C460" i="2"/>
  <c r="D461" i="2"/>
  <c r="K465" i="2"/>
  <c r="L465" i="2"/>
  <c r="M465" i="2" s="1"/>
  <c r="D468" i="2"/>
  <c r="D473" i="2"/>
  <c r="L478" i="2"/>
  <c r="M478" i="2" s="1"/>
  <c r="K478" i="2"/>
  <c r="C483" i="2"/>
  <c r="D492" i="2"/>
  <c r="D496" i="2"/>
  <c r="G500" i="2"/>
  <c r="H500" i="2"/>
  <c r="I500" i="2" s="1"/>
  <c r="L506" i="2"/>
  <c r="M506" i="2" s="1"/>
  <c r="K506" i="2"/>
  <c r="H517" i="2"/>
  <c r="I517" i="2" s="1"/>
  <c r="G517" i="2"/>
  <c r="L520" i="2"/>
  <c r="M520" i="2" s="1"/>
  <c r="K520" i="2"/>
  <c r="C531" i="2"/>
  <c r="C547" i="2"/>
  <c r="C772" i="2"/>
  <c r="K239" i="2"/>
  <c r="D239" i="2" s="1"/>
  <c r="K247" i="2"/>
  <c r="D247" i="2" s="1"/>
  <c r="K255" i="2"/>
  <c r="D255" i="2" s="1"/>
  <c r="K263" i="2"/>
  <c r="D263" i="2" s="1"/>
  <c r="K271" i="2"/>
  <c r="D271" i="2" s="1"/>
  <c r="K279" i="2"/>
  <c r="D279" i="2" s="1"/>
  <c r="K287" i="2"/>
  <c r="D287" i="2" s="1"/>
  <c r="K295" i="2"/>
  <c r="D295" i="2" s="1"/>
  <c r="K303" i="2"/>
  <c r="D303" i="2" s="1"/>
  <c r="K311" i="2"/>
  <c r="D311" i="2" s="1"/>
  <c r="C418" i="2"/>
  <c r="C422" i="2"/>
  <c r="C426" i="2"/>
  <c r="C430" i="2"/>
  <c r="C434" i="2"/>
  <c r="C438" i="2"/>
  <c r="C442" i="2"/>
  <c r="C446" i="2"/>
  <c r="L462" i="2"/>
  <c r="M462" i="2" s="1"/>
  <c r="K462" i="2"/>
  <c r="C467" i="2"/>
  <c r="G484" i="2"/>
  <c r="H484" i="2"/>
  <c r="I484" i="2" s="1"/>
  <c r="H503" i="2"/>
  <c r="I503" i="2" s="1"/>
  <c r="G503" i="2"/>
  <c r="K509" i="2"/>
  <c r="D509" i="2" s="1"/>
  <c r="L509" i="2"/>
  <c r="M509" i="2" s="1"/>
  <c r="L522" i="2"/>
  <c r="M522" i="2" s="1"/>
  <c r="K522" i="2"/>
  <c r="G239" i="2"/>
  <c r="G240" i="2"/>
  <c r="K241" i="2"/>
  <c r="D241" i="2" s="1"/>
  <c r="G242" i="2"/>
  <c r="K244" i="2"/>
  <c r="D244" i="2" s="1"/>
  <c r="G247" i="2"/>
  <c r="G248" i="2"/>
  <c r="K249" i="2"/>
  <c r="D249" i="2" s="1"/>
  <c r="G250" i="2"/>
  <c r="K252" i="2"/>
  <c r="D252" i="2" s="1"/>
  <c r="G255" i="2"/>
  <c r="G256" i="2"/>
  <c r="K257" i="2"/>
  <c r="G258" i="2"/>
  <c r="K260" i="2"/>
  <c r="D260" i="2" s="1"/>
  <c r="G263" i="2"/>
  <c r="G264" i="2"/>
  <c r="K265" i="2"/>
  <c r="G266" i="2"/>
  <c r="K268" i="2"/>
  <c r="D268" i="2" s="1"/>
  <c r="G271" i="2"/>
  <c r="G272" i="2"/>
  <c r="K273" i="2"/>
  <c r="G274" i="2"/>
  <c r="K276" i="2"/>
  <c r="D276" i="2" s="1"/>
  <c r="G279" i="2"/>
  <c r="G280" i="2"/>
  <c r="K281" i="2"/>
  <c r="G282" i="2"/>
  <c r="K284" i="2"/>
  <c r="D284" i="2" s="1"/>
  <c r="G287" i="2"/>
  <c r="G288" i="2"/>
  <c r="K289" i="2"/>
  <c r="G290" i="2"/>
  <c r="K292" i="2"/>
  <c r="D292" i="2" s="1"/>
  <c r="G295" i="2"/>
  <c r="G296" i="2"/>
  <c r="K297" i="2"/>
  <c r="G298" i="2"/>
  <c r="K300" i="2"/>
  <c r="D300" i="2" s="1"/>
  <c r="G303" i="2"/>
  <c r="G304" i="2"/>
  <c r="K305" i="2"/>
  <c r="G306" i="2"/>
  <c r="K308" i="2"/>
  <c r="D308" i="2" s="1"/>
  <c r="G311" i="2"/>
  <c r="G312" i="2"/>
  <c r="K313" i="2"/>
  <c r="G314" i="2"/>
  <c r="K316" i="2"/>
  <c r="D316" i="2" s="1"/>
  <c r="K407" i="2"/>
  <c r="D407" i="2" s="1"/>
  <c r="G408" i="2"/>
  <c r="C408" i="2" s="1"/>
  <c r="K409" i="2"/>
  <c r="D409" i="2" s="1"/>
  <c r="G410" i="2"/>
  <c r="C410" i="2" s="1"/>
  <c r="K411" i="2"/>
  <c r="D411" i="2" s="1"/>
  <c r="G412" i="2"/>
  <c r="C412" i="2" s="1"/>
  <c r="K413" i="2"/>
  <c r="D413" i="2" s="1"/>
  <c r="G414" i="2"/>
  <c r="C414" i="2" s="1"/>
  <c r="K415" i="2"/>
  <c r="D415" i="2" s="1"/>
  <c r="G417" i="2"/>
  <c r="C417" i="2" s="1"/>
  <c r="K417" i="2"/>
  <c r="D417" i="2" s="1"/>
  <c r="G421" i="2"/>
  <c r="C421" i="2" s="1"/>
  <c r="K421" i="2"/>
  <c r="D421" i="2" s="1"/>
  <c r="G425" i="2"/>
  <c r="C425" i="2" s="1"/>
  <c r="K425" i="2"/>
  <c r="D425" i="2" s="1"/>
  <c r="G429" i="2"/>
  <c r="C429" i="2" s="1"/>
  <c r="K429" i="2"/>
  <c r="D429" i="2" s="1"/>
  <c r="G433" i="2"/>
  <c r="C433" i="2" s="1"/>
  <c r="K433" i="2"/>
  <c r="D433" i="2" s="1"/>
  <c r="G437" i="2"/>
  <c r="C437" i="2" s="1"/>
  <c r="K437" i="2"/>
  <c r="D437" i="2" s="1"/>
  <c r="G441" i="2"/>
  <c r="C441" i="2" s="1"/>
  <c r="K441" i="2"/>
  <c r="D441" i="2" s="1"/>
  <c r="G445" i="2"/>
  <c r="C445" i="2" s="1"/>
  <c r="K445" i="2"/>
  <c r="D445" i="2" s="1"/>
  <c r="G449" i="2"/>
  <c r="C449" i="2" s="1"/>
  <c r="K449" i="2"/>
  <c r="D449" i="2" s="1"/>
  <c r="G451" i="2"/>
  <c r="C451" i="2" s="1"/>
  <c r="K452" i="2"/>
  <c r="D452" i="2" s="1"/>
  <c r="K454" i="2"/>
  <c r="L457" i="2"/>
  <c r="M457" i="2" s="1"/>
  <c r="D457" i="2" s="1"/>
  <c r="D460" i="2"/>
  <c r="D464" i="2"/>
  <c r="G468" i="2"/>
  <c r="H468" i="2"/>
  <c r="I468" i="2" s="1"/>
  <c r="K474" i="2"/>
  <c r="L476" i="2"/>
  <c r="M476" i="2" s="1"/>
  <c r="D476" i="2" s="1"/>
  <c r="C480" i="2"/>
  <c r="G481" i="2"/>
  <c r="C481" i="2" s="1"/>
  <c r="H489" i="2"/>
  <c r="I489" i="2" s="1"/>
  <c r="G489" i="2"/>
  <c r="C489" i="2" s="1"/>
  <c r="H491" i="2"/>
  <c r="I491" i="2" s="1"/>
  <c r="C491" i="2" s="1"/>
  <c r="C492" i="2"/>
  <c r="D493" i="2"/>
  <c r="H496" i="2"/>
  <c r="I496" i="2" s="1"/>
  <c r="C496" i="2" s="1"/>
  <c r="K497" i="2"/>
  <c r="L497" i="2"/>
  <c r="M497" i="2" s="1"/>
  <c r="K500" i="2"/>
  <c r="D500" i="2" s="1"/>
  <c r="H501" i="2"/>
  <c r="I501" i="2" s="1"/>
  <c r="G501" i="2"/>
  <c r="G512" i="2"/>
  <c r="C512" i="2" s="1"/>
  <c r="H512" i="2"/>
  <c r="I512" i="2" s="1"/>
  <c r="H519" i="2"/>
  <c r="I519" i="2" s="1"/>
  <c r="G519" i="2"/>
  <c r="K525" i="2"/>
  <c r="D525" i="2" s="1"/>
  <c r="L525" i="2"/>
  <c r="M525" i="2" s="1"/>
  <c r="C527" i="2"/>
  <c r="C756" i="2"/>
  <c r="D243" i="2"/>
  <c r="D251" i="2"/>
  <c r="D259" i="2"/>
  <c r="D267" i="2"/>
  <c r="D275" i="2"/>
  <c r="D283" i="2"/>
  <c r="D291" i="2"/>
  <c r="D299" i="2"/>
  <c r="D307" i="2"/>
  <c r="D315" i="2"/>
  <c r="D408" i="2"/>
  <c r="K418" i="3" s="1"/>
  <c r="D410" i="2"/>
  <c r="K420" i="3" s="1"/>
  <c r="D412" i="2"/>
  <c r="K422" i="3" s="1"/>
  <c r="D414" i="2"/>
  <c r="K424" i="3" s="1"/>
  <c r="C416" i="2"/>
  <c r="C420" i="2"/>
  <c r="C424" i="2"/>
  <c r="C428" i="2"/>
  <c r="C432" i="2"/>
  <c r="C436" i="2"/>
  <c r="C440" i="2"/>
  <c r="C444" i="2"/>
  <c r="C448" i="2"/>
  <c r="C452" i="2"/>
  <c r="D456" i="2"/>
  <c r="C464" i="2"/>
  <c r="H473" i="2"/>
  <c r="I473" i="2" s="1"/>
  <c r="G473" i="2"/>
  <c r="C476" i="2"/>
  <c r="D477" i="2"/>
  <c r="K481" i="2"/>
  <c r="L481" i="2"/>
  <c r="M481" i="2" s="1"/>
  <c r="D484" i="2"/>
  <c r="D489" i="2"/>
  <c r="L494" i="2"/>
  <c r="M494" i="2" s="1"/>
  <c r="K494" i="2"/>
  <c r="C499" i="2"/>
  <c r="L504" i="2"/>
  <c r="M504" i="2" s="1"/>
  <c r="K504" i="2"/>
  <c r="D505" i="2"/>
  <c r="K766" i="3"/>
  <c r="C508" i="2"/>
  <c r="D512" i="2"/>
  <c r="D521" i="2"/>
  <c r="C524" i="2"/>
  <c r="D528" i="2"/>
  <c r="D537" i="2"/>
  <c r="C540" i="2"/>
  <c r="D544" i="2"/>
  <c r="D647" i="2"/>
  <c r="D757" i="2"/>
  <c r="D765" i="2"/>
  <c r="C770" i="2"/>
  <c r="C771" i="2"/>
  <c r="D773" i="2"/>
  <c r="C778" i="2"/>
  <c r="C779" i="2"/>
  <c r="D780" i="2"/>
  <c r="D787" i="2"/>
  <c r="D791" i="2"/>
  <c r="D795" i="2"/>
  <c r="D799" i="2"/>
  <c r="D803" i="2"/>
  <c r="D807" i="2"/>
  <c r="D811" i="2"/>
  <c r="D815" i="2"/>
  <c r="D819" i="2"/>
  <c r="D823" i="2"/>
  <c r="D827" i="2"/>
  <c r="K835" i="2"/>
  <c r="L835" i="2"/>
  <c r="M835" i="2" s="1"/>
  <c r="K838" i="2"/>
  <c r="L838" i="2"/>
  <c r="M838" i="2" s="1"/>
  <c r="G844" i="2"/>
  <c r="H844" i="2"/>
  <c r="I844" i="2" s="1"/>
  <c r="G845" i="2"/>
  <c r="C845" i="2" s="1"/>
  <c r="H845" i="2"/>
  <c r="I845" i="2" s="1"/>
  <c r="D996" i="2"/>
  <c r="D532" i="2"/>
  <c r="D548" i="2"/>
  <c r="D646" i="2"/>
  <c r="K752" i="2"/>
  <c r="D752" i="2" s="1"/>
  <c r="K762" i="3" s="1"/>
  <c r="G757" i="2"/>
  <c r="C757" i="2" s="1"/>
  <c r="G758" i="2"/>
  <c r="C758" i="2" s="1"/>
  <c r="G759" i="2"/>
  <c r="C759" i="2" s="1"/>
  <c r="K760" i="2"/>
  <c r="D760" i="2" s="1"/>
  <c r="K770" i="3" s="1"/>
  <c r="G765" i="2"/>
  <c r="C765" i="2" s="1"/>
  <c r="G766" i="2"/>
  <c r="C766" i="2" s="1"/>
  <c r="G767" i="2"/>
  <c r="C767" i="2" s="1"/>
  <c r="K768" i="2"/>
  <c r="D768" i="2" s="1"/>
  <c r="K778" i="3" s="1"/>
  <c r="G773" i="2"/>
  <c r="C773" i="2" s="1"/>
  <c r="G774" i="2"/>
  <c r="C774" i="2" s="1"/>
  <c r="G775" i="2"/>
  <c r="C775" i="2" s="1"/>
  <c r="K776" i="2"/>
  <c r="D776" i="2" s="1"/>
  <c r="K786" i="3" s="1"/>
  <c r="G781" i="2"/>
  <c r="C781" i="2" s="1"/>
  <c r="G782" i="2"/>
  <c r="C782" i="2" s="1"/>
  <c r="G783" i="2"/>
  <c r="C783" i="2" s="1"/>
  <c r="G785" i="2"/>
  <c r="C785" i="2" s="1"/>
  <c r="G789" i="2"/>
  <c r="C789" i="2" s="1"/>
  <c r="G793" i="2"/>
  <c r="C793" i="2" s="1"/>
  <c r="G797" i="2"/>
  <c r="C797" i="2" s="1"/>
  <c r="G801" i="2"/>
  <c r="C801" i="2" s="1"/>
  <c r="G805" i="2"/>
  <c r="C805" i="2" s="1"/>
  <c r="G809" i="2"/>
  <c r="C809" i="2" s="1"/>
  <c r="G813" i="2"/>
  <c r="C813" i="2" s="1"/>
  <c r="G817" i="2"/>
  <c r="C817" i="2" s="1"/>
  <c r="G821" i="2"/>
  <c r="C821" i="2" s="1"/>
  <c r="G825" i="2"/>
  <c r="C825" i="2" s="1"/>
  <c r="G829" i="2"/>
  <c r="C829" i="2" s="1"/>
  <c r="K830" i="2"/>
  <c r="G834" i="2"/>
  <c r="C834" i="2" s="1"/>
  <c r="K843" i="2"/>
  <c r="L843" i="2"/>
  <c r="M843" i="2" s="1"/>
  <c r="K846" i="2"/>
  <c r="L846" i="2"/>
  <c r="M846" i="2" s="1"/>
  <c r="H528" i="2"/>
  <c r="I528" i="2" s="1"/>
  <c r="C528" i="2" s="1"/>
  <c r="G533" i="2"/>
  <c r="C533" i="2" s="1"/>
  <c r="G535" i="2"/>
  <c r="C535" i="2" s="1"/>
  <c r="K536" i="2"/>
  <c r="D536" i="2" s="1"/>
  <c r="K538" i="2"/>
  <c r="L541" i="2"/>
  <c r="M541" i="2" s="1"/>
  <c r="D541" i="2" s="1"/>
  <c r="H544" i="2"/>
  <c r="I544" i="2" s="1"/>
  <c r="C544" i="2" s="1"/>
  <c r="K554" i="3" s="1"/>
  <c r="G549" i="2"/>
  <c r="C549" i="2" s="1"/>
  <c r="G551" i="2"/>
  <c r="C551" i="2" s="1"/>
  <c r="K552" i="2"/>
  <c r="D552" i="2" s="1"/>
  <c r="H555" i="2"/>
  <c r="I555" i="2" s="1"/>
  <c r="C555" i="2" s="1"/>
  <c r="L557" i="2"/>
  <c r="M557" i="2" s="1"/>
  <c r="L563" i="2"/>
  <c r="M563" i="2" s="1"/>
  <c r="H565" i="2"/>
  <c r="I565" i="2" s="1"/>
  <c r="C565" i="2" s="1"/>
  <c r="H571" i="2"/>
  <c r="I571" i="2" s="1"/>
  <c r="C571" i="2" s="1"/>
  <c r="G872" i="2"/>
  <c r="H872" i="2"/>
  <c r="I872" i="2" s="1"/>
  <c r="G873" i="2"/>
  <c r="C873" i="2" s="1"/>
  <c r="H873" i="2"/>
  <c r="I873" i="2" s="1"/>
  <c r="G874" i="2"/>
  <c r="H874" i="2"/>
  <c r="I874" i="2" s="1"/>
  <c r="G875" i="2"/>
  <c r="C875" i="2" s="1"/>
  <c r="H875" i="2"/>
  <c r="I875" i="2" s="1"/>
  <c r="G876" i="2"/>
  <c r="H876" i="2"/>
  <c r="I876" i="2" s="1"/>
  <c r="G877" i="2"/>
  <c r="C877" i="2" s="1"/>
  <c r="H877" i="2"/>
  <c r="I877" i="2" s="1"/>
  <c r="G878" i="2"/>
  <c r="H878" i="2"/>
  <c r="I878" i="2" s="1"/>
  <c r="G879" i="2"/>
  <c r="C879" i="2" s="1"/>
  <c r="H879" i="2"/>
  <c r="I879" i="2" s="1"/>
  <c r="G880" i="2"/>
  <c r="H880" i="2"/>
  <c r="I880" i="2" s="1"/>
  <c r="G881" i="2"/>
  <c r="C881" i="2" s="1"/>
  <c r="H881" i="2"/>
  <c r="I881" i="2" s="1"/>
  <c r="G882" i="2"/>
  <c r="H882" i="2"/>
  <c r="I882" i="2" s="1"/>
  <c r="G884" i="2"/>
  <c r="C884" i="2" s="1"/>
  <c r="H884" i="2"/>
  <c r="I884" i="2" s="1"/>
  <c r="D984" i="2"/>
  <c r="D988" i="2"/>
  <c r="D992" i="2"/>
  <c r="D469" i="2"/>
  <c r="K479" i="3" s="1"/>
  <c r="C472" i="2"/>
  <c r="D485" i="2"/>
  <c r="K495" i="3" s="1"/>
  <c r="C488" i="2"/>
  <c r="D501" i="2"/>
  <c r="C504" i="2"/>
  <c r="G505" i="2"/>
  <c r="C505" i="2" s="1"/>
  <c r="K510" i="2"/>
  <c r="L513" i="2"/>
  <c r="M513" i="2" s="1"/>
  <c r="D513" i="2" s="1"/>
  <c r="K523" i="3" s="1"/>
  <c r="H516" i="2"/>
  <c r="I516" i="2" s="1"/>
  <c r="C516" i="2" s="1"/>
  <c r="D517" i="2"/>
  <c r="C520" i="2"/>
  <c r="G521" i="2"/>
  <c r="C521" i="2" s="1"/>
  <c r="K526" i="2"/>
  <c r="L529" i="2"/>
  <c r="M529" i="2" s="1"/>
  <c r="D529" i="2" s="1"/>
  <c r="H532" i="2"/>
  <c r="I532" i="2" s="1"/>
  <c r="C532" i="2" s="1"/>
  <c r="K542" i="3" s="1"/>
  <c r="D533" i="2"/>
  <c r="K543" i="3" s="1"/>
  <c r="C536" i="2"/>
  <c r="G537" i="2"/>
  <c r="C537" i="2" s="1"/>
  <c r="K542" i="2"/>
  <c r="L545" i="2"/>
  <c r="M545" i="2" s="1"/>
  <c r="D545" i="2" s="1"/>
  <c r="H548" i="2"/>
  <c r="I548" i="2" s="1"/>
  <c r="C548" i="2" s="1"/>
  <c r="D549" i="2"/>
  <c r="K559" i="3" s="1"/>
  <c r="C552" i="2"/>
  <c r="H553" i="2"/>
  <c r="I553" i="2" s="1"/>
  <c r="C553" i="2" s="1"/>
  <c r="H559" i="2"/>
  <c r="I559" i="2" s="1"/>
  <c r="C559" i="2" s="1"/>
  <c r="L561" i="2"/>
  <c r="M561" i="2" s="1"/>
  <c r="L567" i="2"/>
  <c r="M567" i="2" s="1"/>
  <c r="H569" i="2"/>
  <c r="I569" i="2" s="1"/>
  <c r="C569" i="2" s="1"/>
  <c r="D778" i="2"/>
  <c r="D779" i="2"/>
  <c r="G830" i="2"/>
  <c r="C830" i="2" s="1"/>
  <c r="L831" i="2"/>
  <c r="M831" i="2" s="1"/>
  <c r="D831" i="2" s="1"/>
  <c r="G836" i="2"/>
  <c r="H836" i="2"/>
  <c r="I836" i="2" s="1"/>
  <c r="G837" i="2"/>
  <c r="H837" i="2"/>
  <c r="I837" i="2" s="1"/>
  <c r="K872" i="2"/>
  <c r="L872" i="2"/>
  <c r="M872" i="2" s="1"/>
  <c r="K873" i="2"/>
  <c r="L873" i="2"/>
  <c r="M873" i="2" s="1"/>
  <c r="K874" i="2"/>
  <c r="L874" i="2"/>
  <c r="M874" i="2" s="1"/>
  <c r="K875" i="2"/>
  <c r="L875" i="2"/>
  <c r="M875" i="2" s="1"/>
  <c r="K876" i="2"/>
  <c r="L876" i="2"/>
  <c r="M876" i="2" s="1"/>
  <c r="K877" i="2"/>
  <c r="L877" i="2"/>
  <c r="M877" i="2" s="1"/>
  <c r="K878" i="2"/>
  <c r="L878" i="2"/>
  <c r="M878" i="2" s="1"/>
  <c r="K879" i="2"/>
  <c r="L879" i="2"/>
  <c r="M879" i="2" s="1"/>
  <c r="K880" i="2"/>
  <c r="L880" i="2"/>
  <c r="M880" i="2" s="1"/>
  <c r="K881" i="2"/>
  <c r="L881" i="2"/>
  <c r="M881" i="2" s="1"/>
  <c r="K883" i="2"/>
  <c r="L883" i="2"/>
  <c r="M883" i="2" s="1"/>
  <c r="C888" i="2"/>
  <c r="C996" i="2"/>
  <c r="C840" i="2"/>
  <c r="L885" i="2"/>
  <c r="M885" i="2" s="1"/>
  <c r="D885" i="2" s="1"/>
  <c r="H886" i="2"/>
  <c r="I886" i="2" s="1"/>
  <c r="C886" i="2" s="1"/>
  <c r="L887" i="2"/>
  <c r="M887" i="2" s="1"/>
  <c r="D887" i="2" s="1"/>
  <c r="H888" i="2"/>
  <c r="I888" i="2" s="1"/>
  <c r="L889" i="2"/>
  <c r="M889" i="2" s="1"/>
  <c r="D889" i="2" s="1"/>
  <c r="H890" i="2"/>
  <c r="I890" i="2" s="1"/>
  <c r="C890" i="2" s="1"/>
  <c r="L891" i="2"/>
  <c r="M891" i="2" s="1"/>
  <c r="D891" i="2" s="1"/>
  <c r="G892" i="2"/>
  <c r="C892" i="2" s="1"/>
  <c r="K893" i="2"/>
  <c r="D893" i="2" s="1"/>
  <c r="K895" i="2"/>
  <c r="G896" i="2"/>
  <c r="C896" i="2" s="1"/>
  <c r="K897" i="2"/>
  <c r="D897" i="2" s="1"/>
  <c r="K899" i="2"/>
  <c r="K940" i="2"/>
  <c r="G942" i="2"/>
  <c r="G946" i="2"/>
  <c r="G950" i="2"/>
  <c r="G954" i="2"/>
  <c r="G958" i="2"/>
  <c r="G962" i="2"/>
  <c r="K968" i="2"/>
  <c r="D968" i="2" s="1"/>
  <c r="K972" i="2"/>
  <c r="D972" i="2" s="1"/>
  <c r="K976" i="2"/>
  <c r="D976" i="2" s="1"/>
  <c r="K980" i="2"/>
  <c r="D980" i="2" s="1"/>
  <c r="G983" i="2"/>
  <c r="C983" i="2" s="1"/>
  <c r="K983" i="2"/>
  <c r="D983" i="2" s="1"/>
  <c r="G987" i="2"/>
  <c r="C987" i="2" s="1"/>
  <c r="K987" i="2"/>
  <c r="D987" i="2" s="1"/>
  <c r="G991" i="2"/>
  <c r="C991" i="2" s="1"/>
  <c r="K991" i="2"/>
  <c r="D991" i="2" s="1"/>
  <c r="G995" i="2"/>
  <c r="C995" i="2" s="1"/>
  <c r="K995" i="2"/>
  <c r="D995" i="2" s="1"/>
  <c r="G999" i="2"/>
  <c r="C999" i="2" s="1"/>
  <c r="K999" i="2"/>
  <c r="D999" i="2" s="1"/>
  <c r="K1000" i="2"/>
  <c r="D1000" i="2" s="1"/>
  <c r="D931" i="2"/>
  <c r="D943" i="2"/>
  <c r="D947" i="2"/>
  <c r="D951" i="2"/>
  <c r="D955" i="2"/>
  <c r="K959" i="2"/>
  <c r="D959" i="2" s="1"/>
  <c r="K963" i="2"/>
  <c r="D963" i="2" s="1"/>
  <c r="K965" i="2"/>
  <c r="D965" i="2" s="1"/>
  <c r="K967" i="2"/>
  <c r="D967" i="2" s="1"/>
  <c r="G969" i="2"/>
  <c r="K971" i="2"/>
  <c r="D971" i="2" s="1"/>
  <c r="G973" i="2"/>
  <c r="D974" i="2"/>
  <c r="K975" i="2"/>
  <c r="D975" i="2" s="1"/>
  <c r="G977" i="2"/>
  <c r="K979" i="2"/>
  <c r="D979" i="2" s="1"/>
  <c r="G982" i="2"/>
  <c r="C982" i="2" s="1"/>
  <c r="K982" i="2"/>
  <c r="D982" i="2" s="1"/>
  <c r="G986" i="2"/>
  <c r="C986" i="2" s="1"/>
  <c r="K986" i="2"/>
  <c r="D986" i="2" s="1"/>
  <c r="G990" i="2"/>
  <c r="C990" i="2" s="1"/>
  <c r="K990" i="2"/>
  <c r="D990" i="2" s="1"/>
  <c r="G994" i="2"/>
  <c r="C994" i="2" s="1"/>
  <c r="K994" i="2"/>
  <c r="D994" i="2" s="1"/>
  <c r="G998" i="2"/>
  <c r="C998" i="2" s="1"/>
  <c r="K998" i="2"/>
  <c r="D998" i="2" s="1"/>
  <c r="L882" i="2"/>
  <c r="M882" i="2" s="1"/>
  <c r="D882" i="2" s="1"/>
  <c r="H883" i="2"/>
  <c r="I883" i="2" s="1"/>
  <c r="C883" i="2" s="1"/>
  <c r="L884" i="2"/>
  <c r="M884" i="2" s="1"/>
  <c r="D884" i="2" s="1"/>
  <c r="K894" i="3" s="1"/>
  <c r="H885" i="2"/>
  <c r="I885" i="2" s="1"/>
  <c r="L886" i="2"/>
  <c r="M886" i="2" s="1"/>
  <c r="H887" i="2"/>
  <c r="I887" i="2" s="1"/>
  <c r="L888" i="2"/>
  <c r="M888" i="2" s="1"/>
  <c r="H889" i="2"/>
  <c r="I889" i="2" s="1"/>
  <c r="L890" i="2"/>
  <c r="M890" i="2" s="1"/>
  <c r="H891" i="2"/>
  <c r="I891" i="2" s="1"/>
  <c r="K939" i="2"/>
  <c r="D939" i="2" s="1"/>
  <c r="K949" i="3" s="1"/>
  <c r="G943" i="2"/>
  <c r="C943" i="2" s="1"/>
  <c r="G947" i="2"/>
  <c r="C947" i="2" s="1"/>
  <c r="G951" i="2"/>
  <c r="C951" i="2" s="1"/>
  <c r="G955" i="2"/>
  <c r="C955" i="2" s="1"/>
  <c r="G959" i="2"/>
  <c r="D969" i="2"/>
  <c r="K970" i="2"/>
  <c r="D970" i="2" s="1"/>
  <c r="D973" i="2"/>
  <c r="K974" i="2"/>
  <c r="G975" i="2"/>
  <c r="D977" i="2"/>
  <c r="K978" i="2"/>
  <c r="D978" i="2" s="1"/>
  <c r="G979" i="2"/>
  <c r="C16" i="2"/>
  <c r="C18" i="2"/>
  <c r="C22" i="2"/>
  <c r="D63" i="2"/>
  <c r="K37" i="3"/>
  <c r="K51" i="3"/>
  <c r="K60" i="3"/>
  <c r="C62" i="2"/>
  <c r="G63" i="2"/>
  <c r="C63" i="2" s="1"/>
  <c r="K64" i="2"/>
  <c r="D64" i="2" s="1"/>
  <c r="G67" i="2"/>
  <c r="C67" i="2" s="1"/>
  <c r="K77" i="3" s="1"/>
  <c r="K68" i="2"/>
  <c r="D68" i="2" s="1"/>
  <c r="K78" i="3" s="1"/>
  <c r="G71" i="2"/>
  <c r="C71" i="2" s="1"/>
  <c r="K72" i="2"/>
  <c r="D72" i="2" s="1"/>
  <c r="K82" i="3" s="1"/>
  <c r="G75" i="2"/>
  <c r="C75" i="2" s="1"/>
  <c r="K85" i="3" s="1"/>
  <c r="G76" i="2"/>
  <c r="C76" i="2" s="1"/>
  <c r="K77" i="2"/>
  <c r="D77" i="2" s="1"/>
  <c r="G78" i="2"/>
  <c r="C78" i="2" s="1"/>
  <c r="K79" i="2"/>
  <c r="D79" i="2" s="1"/>
  <c r="G80" i="2"/>
  <c r="C80" i="2" s="1"/>
  <c r="K81" i="2"/>
  <c r="D81" i="2" s="1"/>
  <c r="G82" i="2"/>
  <c r="C82" i="2" s="1"/>
  <c r="K83" i="2"/>
  <c r="D83" i="2" s="1"/>
  <c r="G84" i="2"/>
  <c r="C84" i="2" s="1"/>
  <c r="K85" i="2"/>
  <c r="D85" i="2" s="1"/>
  <c r="G86" i="2"/>
  <c r="C86" i="2" s="1"/>
  <c r="K87" i="2"/>
  <c r="D87" i="2" s="1"/>
  <c r="G88" i="2"/>
  <c r="C88" i="2" s="1"/>
  <c r="K89" i="2"/>
  <c r="D89" i="2" s="1"/>
  <c r="G90" i="2"/>
  <c r="C90" i="2" s="1"/>
  <c r="K91" i="2"/>
  <c r="D91" i="2" s="1"/>
  <c r="K101" i="3" s="1"/>
  <c r="G92" i="2"/>
  <c r="C92" i="2" s="1"/>
  <c r="K49" i="3"/>
  <c r="K62" i="3"/>
  <c r="G4" i="2"/>
  <c r="C4" i="2" s="1"/>
  <c r="K4" i="2"/>
  <c r="D4" i="2" s="1"/>
  <c r="G6" i="2"/>
  <c r="C6" i="2" s="1"/>
  <c r="K6" i="2"/>
  <c r="D6" i="2" s="1"/>
  <c r="G8" i="2"/>
  <c r="C8" i="2" s="1"/>
  <c r="K8" i="2"/>
  <c r="D8" i="2" s="1"/>
  <c r="K9" i="2"/>
  <c r="D9" i="2" s="1"/>
  <c r="G11" i="2"/>
  <c r="C11" i="2" s="1"/>
  <c r="K11" i="2"/>
  <c r="D11" i="2" s="1"/>
  <c r="G14" i="2"/>
  <c r="C14" i="2" s="1"/>
  <c r="K14" i="2"/>
  <c r="D14" i="2" s="1"/>
  <c r="H93" i="2"/>
  <c r="I93" i="2" s="1"/>
  <c r="G93" i="2"/>
  <c r="H94" i="2"/>
  <c r="I94" i="2" s="1"/>
  <c r="G94" i="2"/>
  <c r="H95" i="2"/>
  <c r="I95" i="2" s="1"/>
  <c r="G95" i="2"/>
  <c r="H96" i="2"/>
  <c r="I96" i="2" s="1"/>
  <c r="G96" i="2"/>
  <c r="H97" i="2"/>
  <c r="I97" i="2" s="1"/>
  <c r="G97" i="2"/>
  <c r="H98" i="2"/>
  <c r="I98" i="2" s="1"/>
  <c r="G98" i="2"/>
  <c r="H99" i="2"/>
  <c r="I99" i="2" s="1"/>
  <c r="G99" i="2"/>
  <c r="H100" i="2"/>
  <c r="I100" i="2" s="1"/>
  <c r="G100" i="2"/>
  <c r="H101" i="2"/>
  <c r="I101" i="2" s="1"/>
  <c r="G101" i="2"/>
  <c r="H102" i="2"/>
  <c r="I102" i="2" s="1"/>
  <c r="G102" i="2"/>
  <c r="H103" i="2"/>
  <c r="I103" i="2" s="1"/>
  <c r="G103" i="2"/>
  <c r="H104" i="2"/>
  <c r="I104" i="2" s="1"/>
  <c r="G104" i="2"/>
  <c r="H105" i="2"/>
  <c r="I105" i="2" s="1"/>
  <c r="G105" i="2"/>
  <c r="H106" i="2"/>
  <c r="I106" i="2" s="1"/>
  <c r="G106" i="2"/>
  <c r="H107" i="2"/>
  <c r="I107" i="2" s="1"/>
  <c r="G107" i="2"/>
  <c r="H108" i="2"/>
  <c r="I108" i="2" s="1"/>
  <c r="G108" i="2"/>
  <c r="H109" i="2"/>
  <c r="I109" i="2" s="1"/>
  <c r="G109" i="2"/>
  <c r="H110" i="2"/>
  <c r="I110" i="2" s="1"/>
  <c r="G110" i="2"/>
  <c r="H111" i="2"/>
  <c r="I111" i="2" s="1"/>
  <c r="G111" i="2"/>
  <c r="H112" i="2"/>
  <c r="I112" i="2" s="1"/>
  <c r="G112" i="2"/>
  <c r="H113" i="2"/>
  <c r="I113" i="2" s="1"/>
  <c r="G113" i="2"/>
  <c r="H114" i="2"/>
  <c r="I114" i="2" s="1"/>
  <c r="G114" i="2"/>
  <c r="H115" i="2"/>
  <c r="I115" i="2" s="1"/>
  <c r="G115" i="2"/>
  <c r="H116" i="2"/>
  <c r="I116" i="2" s="1"/>
  <c r="G116" i="2"/>
  <c r="H117" i="2"/>
  <c r="I117" i="2" s="1"/>
  <c r="G117" i="2"/>
  <c r="H118" i="2"/>
  <c r="I118" i="2" s="1"/>
  <c r="G118" i="2"/>
  <c r="H119" i="2"/>
  <c r="I119" i="2" s="1"/>
  <c r="G119" i="2"/>
  <c r="H120" i="2"/>
  <c r="I120" i="2" s="1"/>
  <c r="G120" i="2"/>
  <c r="H121" i="2"/>
  <c r="I121" i="2" s="1"/>
  <c r="G121" i="2"/>
  <c r="H122" i="2"/>
  <c r="I122" i="2" s="1"/>
  <c r="G122" i="2"/>
  <c r="H123" i="2"/>
  <c r="I123" i="2" s="1"/>
  <c r="G123" i="2"/>
  <c r="H124" i="2"/>
  <c r="I124" i="2" s="1"/>
  <c r="G124" i="2"/>
  <c r="H125" i="2"/>
  <c r="I125" i="2" s="1"/>
  <c r="G125" i="2"/>
  <c r="H126" i="2"/>
  <c r="I126" i="2" s="1"/>
  <c r="G126" i="2"/>
  <c r="H127" i="2"/>
  <c r="I127" i="2" s="1"/>
  <c r="G127" i="2"/>
  <c r="H128" i="2"/>
  <c r="I128" i="2" s="1"/>
  <c r="G128" i="2"/>
  <c r="H129" i="2"/>
  <c r="I129" i="2" s="1"/>
  <c r="G129" i="2"/>
  <c r="H130" i="2"/>
  <c r="I130" i="2" s="1"/>
  <c r="G130" i="2"/>
  <c r="H131" i="2"/>
  <c r="I131" i="2" s="1"/>
  <c r="G131" i="2"/>
  <c r="H132" i="2"/>
  <c r="I132" i="2" s="1"/>
  <c r="G132" i="2"/>
  <c r="H133" i="2"/>
  <c r="I133" i="2" s="1"/>
  <c r="G133" i="2"/>
  <c r="H134" i="2"/>
  <c r="I134" i="2" s="1"/>
  <c r="G134" i="2"/>
  <c r="H135" i="2"/>
  <c r="I135" i="2" s="1"/>
  <c r="G135" i="2"/>
  <c r="H136" i="2"/>
  <c r="I136" i="2" s="1"/>
  <c r="G136" i="2"/>
  <c r="H137" i="2"/>
  <c r="I137" i="2" s="1"/>
  <c r="G137" i="2"/>
  <c r="H138" i="2"/>
  <c r="I138" i="2" s="1"/>
  <c r="G138" i="2"/>
  <c r="H139" i="2"/>
  <c r="I139" i="2" s="1"/>
  <c r="G139" i="2"/>
  <c r="H140" i="2"/>
  <c r="I140" i="2" s="1"/>
  <c r="G140" i="2"/>
  <c r="H141" i="2"/>
  <c r="I141" i="2" s="1"/>
  <c r="G141" i="2"/>
  <c r="H142" i="2"/>
  <c r="I142" i="2" s="1"/>
  <c r="G142" i="2"/>
  <c r="H143" i="2"/>
  <c r="I143" i="2" s="1"/>
  <c r="G143" i="2"/>
  <c r="H144" i="2"/>
  <c r="I144" i="2" s="1"/>
  <c r="G144" i="2"/>
  <c r="H145" i="2"/>
  <c r="I145" i="2" s="1"/>
  <c r="G145" i="2"/>
  <c r="H146" i="2"/>
  <c r="I146" i="2" s="1"/>
  <c r="G146" i="2"/>
  <c r="H147" i="2"/>
  <c r="I147" i="2" s="1"/>
  <c r="G147" i="2"/>
  <c r="H148" i="2"/>
  <c r="I148" i="2" s="1"/>
  <c r="G148" i="2"/>
  <c r="H149" i="2"/>
  <c r="I149" i="2" s="1"/>
  <c r="G149" i="2"/>
  <c r="H150" i="2"/>
  <c r="I150" i="2" s="1"/>
  <c r="G150" i="2"/>
  <c r="H151" i="2"/>
  <c r="I151" i="2" s="1"/>
  <c r="G151" i="2"/>
  <c r="H152" i="2"/>
  <c r="I152" i="2" s="1"/>
  <c r="G152" i="2"/>
  <c r="H153" i="2"/>
  <c r="I153" i="2" s="1"/>
  <c r="G153" i="2"/>
  <c r="H154" i="2"/>
  <c r="I154" i="2" s="1"/>
  <c r="G154" i="2"/>
  <c r="H155" i="2"/>
  <c r="I155" i="2" s="1"/>
  <c r="G155" i="2"/>
  <c r="H156" i="2"/>
  <c r="I156" i="2" s="1"/>
  <c r="G156" i="2"/>
  <c r="H157" i="2"/>
  <c r="I157" i="2" s="1"/>
  <c r="G157" i="2"/>
  <c r="H158" i="2"/>
  <c r="I158" i="2" s="1"/>
  <c r="G158" i="2"/>
  <c r="H159" i="2"/>
  <c r="I159" i="2" s="1"/>
  <c r="G159" i="2"/>
  <c r="H160" i="2"/>
  <c r="I160" i="2" s="1"/>
  <c r="G160" i="2"/>
  <c r="H161" i="2"/>
  <c r="I161" i="2" s="1"/>
  <c r="G161" i="2"/>
  <c r="H162" i="2"/>
  <c r="I162" i="2" s="1"/>
  <c r="G162" i="2"/>
  <c r="H163" i="2"/>
  <c r="I163" i="2" s="1"/>
  <c r="G163" i="2"/>
  <c r="H164" i="2"/>
  <c r="I164" i="2" s="1"/>
  <c r="G164" i="2"/>
  <c r="H165" i="2"/>
  <c r="I165" i="2" s="1"/>
  <c r="G165" i="2"/>
  <c r="H166" i="2"/>
  <c r="I166" i="2" s="1"/>
  <c r="G166" i="2"/>
  <c r="H167" i="2"/>
  <c r="I167" i="2" s="1"/>
  <c r="G167" i="2"/>
  <c r="H168" i="2"/>
  <c r="I168" i="2" s="1"/>
  <c r="G168" i="2"/>
  <c r="H169" i="2"/>
  <c r="I169" i="2" s="1"/>
  <c r="G169" i="2"/>
  <c r="H170" i="2"/>
  <c r="I170" i="2" s="1"/>
  <c r="G170" i="2"/>
  <c r="H171" i="2"/>
  <c r="I171" i="2" s="1"/>
  <c r="G171" i="2"/>
  <c r="H172" i="2"/>
  <c r="I172" i="2" s="1"/>
  <c r="G172" i="2"/>
  <c r="H173" i="2"/>
  <c r="I173" i="2" s="1"/>
  <c r="G173" i="2"/>
  <c r="H174" i="2"/>
  <c r="I174" i="2" s="1"/>
  <c r="G174" i="2"/>
  <c r="H175" i="2"/>
  <c r="I175" i="2" s="1"/>
  <c r="G175" i="2"/>
  <c r="H176" i="2"/>
  <c r="I176" i="2" s="1"/>
  <c r="G176" i="2"/>
  <c r="H177" i="2"/>
  <c r="I177" i="2" s="1"/>
  <c r="G177" i="2"/>
  <c r="H178" i="2"/>
  <c r="I178" i="2" s="1"/>
  <c r="G178" i="2"/>
  <c r="H179" i="2"/>
  <c r="I179" i="2" s="1"/>
  <c r="G179" i="2"/>
  <c r="H180" i="2"/>
  <c r="I180" i="2" s="1"/>
  <c r="G180" i="2"/>
  <c r="H181" i="2"/>
  <c r="I181" i="2" s="1"/>
  <c r="G181" i="2"/>
  <c r="H182" i="2"/>
  <c r="I182" i="2" s="1"/>
  <c r="G182" i="2"/>
  <c r="H183" i="2"/>
  <c r="I183" i="2" s="1"/>
  <c r="G183" i="2"/>
  <c r="H184" i="2"/>
  <c r="I184" i="2" s="1"/>
  <c r="G184" i="2"/>
  <c r="H185" i="2"/>
  <c r="I185" i="2" s="1"/>
  <c r="G185" i="2"/>
  <c r="H186" i="2"/>
  <c r="I186" i="2" s="1"/>
  <c r="G186" i="2"/>
  <c r="H187" i="2"/>
  <c r="I187" i="2" s="1"/>
  <c r="G187" i="2"/>
  <c r="H188" i="2"/>
  <c r="I188" i="2" s="1"/>
  <c r="G188" i="2"/>
  <c r="H189" i="2"/>
  <c r="I189" i="2" s="1"/>
  <c r="G189" i="2"/>
  <c r="H190" i="2"/>
  <c r="I190" i="2" s="1"/>
  <c r="G190" i="2"/>
  <c r="H191" i="2"/>
  <c r="I191" i="2" s="1"/>
  <c r="G191" i="2"/>
  <c r="H192" i="2"/>
  <c r="I192" i="2" s="1"/>
  <c r="G192" i="2"/>
  <c r="H193" i="2"/>
  <c r="I193" i="2" s="1"/>
  <c r="G193" i="2"/>
  <c r="H194" i="2"/>
  <c r="I194" i="2" s="1"/>
  <c r="G194" i="2"/>
  <c r="H195" i="2"/>
  <c r="I195" i="2" s="1"/>
  <c r="G195" i="2"/>
  <c r="H196" i="2"/>
  <c r="I196" i="2" s="1"/>
  <c r="G196" i="2"/>
  <c r="H197" i="2"/>
  <c r="I197" i="2" s="1"/>
  <c r="G197" i="2"/>
  <c r="H198" i="2"/>
  <c r="I198" i="2" s="1"/>
  <c r="G198" i="2"/>
  <c r="H199" i="2"/>
  <c r="I199" i="2" s="1"/>
  <c r="G199" i="2"/>
  <c r="H200" i="2"/>
  <c r="I200" i="2" s="1"/>
  <c r="G200" i="2"/>
  <c r="H201" i="2"/>
  <c r="I201" i="2" s="1"/>
  <c r="G201" i="2"/>
  <c r="H202" i="2"/>
  <c r="I202" i="2" s="1"/>
  <c r="G202" i="2"/>
  <c r="H203" i="2"/>
  <c r="I203" i="2" s="1"/>
  <c r="G203" i="2"/>
  <c r="H204" i="2"/>
  <c r="I204" i="2" s="1"/>
  <c r="G204" i="2"/>
  <c r="H205" i="2"/>
  <c r="I205" i="2" s="1"/>
  <c r="G205" i="2"/>
  <c r="H206" i="2"/>
  <c r="I206" i="2" s="1"/>
  <c r="G206" i="2"/>
  <c r="H207" i="2"/>
  <c r="I207" i="2" s="1"/>
  <c r="G207" i="2"/>
  <c r="H208" i="2"/>
  <c r="I208" i="2" s="1"/>
  <c r="G208" i="2"/>
  <c r="H209" i="2"/>
  <c r="I209" i="2" s="1"/>
  <c r="G209" i="2"/>
  <c r="K35" i="3"/>
  <c r="K38" i="3"/>
  <c r="K47" i="3"/>
  <c r="K53" i="3"/>
  <c r="K61" i="3"/>
  <c r="K67" i="3"/>
  <c r="K71" i="3"/>
  <c r="G5" i="2"/>
  <c r="C5" i="2" s="1"/>
  <c r="K5" i="2"/>
  <c r="D5" i="2" s="1"/>
  <c r="G7" i="2"/>
  <c r="C7" i="2" s="1"/>
  <c r="K7" i="2"/>
  <c r="D7" i="2" s="1"/>
  <c r="G9" i="2"/>
  <c r="C9" i="2" s="1"/>
  <c r="G10" i="2"/>
  <c r="C10" i="2" s="1"/>
  <c r="K10" i="2"/>
  <c r="D10" i="2" s="1"/>
  <c r="G12" i="2"/>
  <c r="C12" i="2" s="1"/>
  <c r="K12" i="2"/>
  <c r="D12" i="2" s="1"/>
  <c r="G13" i="2"/>
  <c r="C13" i="2" s="1"/>
  <c r="K13" i="2"/>
  <c r="D13" i="2" s="1"/>
  <c r="K62" i="2"/>
  <c r="D62" i="2" s="1"/>
  <c r="K72" i="3" s="1"/>
  <c r="G65" i="2"/>
  <c r="C65" i="2" s="1"/>
  <c r="K75" i="3" s="1"/>
  <c r="K66" i="2"/>
  <c r="D66" i="2" s="1"/>
  <c r="G69" i="2"/>
  <c r="C69" i="2" s="1"/>
  <c r="K79" i="3" s="1"/>
  <c r="K70" i="2"/>
  <c r="D70" i="2" s="1"/>
  <c r="G73" i="2"/>
  <c r="C73" i="2" s="1"/>
  <c r="K83" i="3" s="1"/>
  <c r="K74" i="2"/>
  <c r="D74" i="2" s="1"/>
  <c r="K76" i="2"/>
  <c r="D76" i="2" s="1"/>
  <c r="K86" i="3" s="1"/>
  <c r="G77" i="2"/>
  <c r="C77" i="2" s="1"/>
  <c r="K78" i="2"/>
  <c r="D78" i="2" s="1"/>
  <c r="G79" i="2"/>
  <c r="C79" i="2" s="1"/>
  <c r="K80" i="2"/>
  <c r="D80" i="2" s="1"/>
  <c r="K90" i="3" s="1"/>
  <c r="G81" i="2"/>
  <c r="C81" i="2" s="1"/>
  <c r="K82" i="2"/>
  <c r="D82" i="2" s="1"/>
  <c r="G83" i="2"/>
  <c r="C83" i="2" s="1"/>
  <c r="K84" i="2"/>
  <c r="D84" i="2" s="1"/>
  <c r="K94" i="3" s="1"/>
  <c r="G85" i="2"/>
  <c r="C85" i="2" s="1"/>
  <c r="K86" i="2"/>
  <c r="D86" i="2" s="1"/>
  <c r="G87" i="2"/>
  <c r="C87" i="2" s="1"/>
  <c r="K88" i="2"/>
  <c r="D88" i="2" s="1"/>
  <c r="K98" i="3" s="1"/>
  <c r="G89" i="2"/>
  <c r="C89" i="2" s="1"/>
  <c r="L93" i="2"/>
  <c r="M93" i="2" s="1"/>
  <c r="K93" i="2"/>
  <c r="L94" i="2"/>
  <c r="M94" i="2" s="1"/>
  <c r="K94" i="2"/>
  <c r="L95" i="2"/>
  <c r="M95" i="2" s="1"/>
  <c r="K95" i="2"/>
  <c r="L96" i="2"/>
  <c r="M96" i="2" s="1"/>
  <c r="K96" i="2"/>
  <c r="L97" i="2"/>
  <c r="M97" i="2" s="1"/>
  <c r="K97" i="2"/>
  <c r="L98" i="2"/>
  <c r="M98" i="2" s="1"/>
  <c r="K98" i="2"/>
  <c r="L99" i="2"/>
  <c r="M99" i="2" s="1"/>
  <c r="K99" i="2"/>
  <c r="L100" i="2"/>
  <c r="M100" i="2" s="1"/>
  <c r="K100" i="2"/>
  <c r="L101" i="2"/>
  <c r="M101" i="2" s="1"/>
  <c r="K101" i="2"/>
  <c r="L102" i="2"/>
  <c r="M102" i="2" s="1"/>
  <c r="K102" i="2"/>
  <c r="L103" i="2"/>
  <c r="M103" i="2" s="1"/>
  <c r="K103" i="2"/>
  <c r="L104" i="2"/>
  <c r="M104" i="2" s="1"/>
  <c r="K104" i="2"/>
  <c r="L105" i="2"/>
  <c r="M105" i="2" s="1"/>
  <c r="K105" i="2"/>
  <c r="L106" i="2"/>
  <c r="M106" i="2" s="1"/>
  <c r="K106" i="2"/>
  <c r="L107" i="2"/>
  <c r="M107" i="2" s="1"/>
  <c r="K107" i="2"/>
  <c r="L108" i="2"/>
  <c r="M108" i="2" s="1"/>
  <c r="K108" i="2"/>
  <c r="L109" i="2"/>
  <c r="M109" i="2" s="1"/>
  <c r="K109" i="2"/>
  <c r="L110" i="2"/>
  <c r="M110" i="2" s="1"/>
  <c r="K110" i="2"/>
  <c r="L111" i="2"/>
  <c r="M111" i="2" s="1"/>
  <c r="K111" i="2"/>
  <c r="L112" i="2"/>
  <c r="M112" i="2" s="1"/>
  <c r="K112" i="2"/>
  <c r="L113" i="2"/>
  <c r="M113" i="2" s="1"/>
  <c r="K113" i="2"/>
  <c r="L114" i="2"/>
  <c r="M114" i="2" s="1"/>
  <c r="K114" i="2"/>
  <c r="L115" i="2"/>
  <c r="M115" i="2" s="1"/>
  <c r="K115" i="2"/>
  <c r="L116" i="2"/>
  <c r="M116" i="2" s="1"/>
  <c r="K116" i="2"/>
  <c r="L117" i="2"/>
  <c r="M117" i="2" s="1"/>
  <c r="K117" i="2"/>
  <c r="L118" i="2"/>
  <c r="M118" i="2" s="1"/>
  <c r="K118" i="2"/>
  <c r="L119" i="2"/>
  <c r="M119" i="2" s="1"/>
  <c r="K119" i="2"/>
  <c r="L120" i="2"/>
  <c r="M120" i="2" s="1"/>
  <c r="K120" i="2"/>
  <c r="L121" i="2"/>
  <c r="M121" i="2" s="1"/>
  <c r="K121" i="2"/>
  <c r="L122" i="2"/>
  <c r="M122" i="2" s="1"/>
  <c r="K122" i="2"/>
  <c r="L123" i="2"/>
  <c r="M123" i="2" s="1"/>
  <c r="K123" i="2"/>
  <c r="L124" i="2"/>
  <c r="M124" i="2" s="1"/>
  <c r="K124" i="2"/>
  <c r="L125" i="2"/>
  <c r="M125" i="2" s="1"/>
  <c r="K125" i="2"/>
  <c r="L126" i="2"/>
  <c r="M126" i="2" s="1"/>
  <c r="K126" i="2"/>
  <c r="L127" i="2"/>
  <c r="M127" i="2" s="1"/>
  <c r="K127" i="2"/>
  <c r="L128" i="2"/>
  <c r="M128" i="2" s="1"/>
  <c r="K128" i="2"/>
  <c r="L129" i="2"/>
  <c r="M129" i="2" s="1"/>
  <c r="K129" i="2"/>
  <c r="L130" i="2"/>
  <c r="M130" i="2" s="1"/>
  <c r="K130" i="2"/>
  <c r="L131" i="2"/>
  <c r="M131" i="2" s="1"/>
  <c r="K131" i="2"/>
  <c r="L132" i="2"/>
  <c r="M132" i="2" s="1"/>
  <c r="K132" i="2"/>
  <c r="L133" i="2"/>
  <c r="M133" i="2" s="1"/>
  <c r="K133" i="2"/>
  <c r="L134" i="2"/>
  <c r="M134" i="2" s="1"/>
  <c r="K134" i="2"/>
  <c r="L135" i="2"/>
  <c r="M135" i="2" s="1"/>
  <c r="K135" i="2"/>
  <c r="L136" i="2"/>
  <c r="M136" i="2" s="1"/>
  <c r="K136" i="2"/>
  <c r="L137" i="2"/>
  <c r="M137" i="2" s="1"/>
  <c r="K137" i="2"/>
  <c r="L138" i="2"/>
  <c r="M138" i="2" s="1"/>
  <c r="K138" i="2"/>
  <c r="L139" i="2"/>
  <c r="M139" i="2" s="1"/>
  <c r="K139" i="2"/>
  <c r="L140" i="2"/>
  <c r="M140" i="2" s="1"/>
  <c r="K140" i="2"/>
  <c r="L141" i="2"/>
  <c r="M141" i="2" s="1"/>
  <c r="K141" i="2"/>
  <c r="L142" i="2"/>
  <c r="M142" i="2" s="1"/>
  <c r="K142" i="2"/>
  <c r="L143" i="2"/>
  <c r="M143" i="2" s="1"/>
  <c r="K143" i="2"/>
  <c r="L144" i="2"/>
  <c r="M144" i="2" s="1"/>
  <c r="K144" i="2"/>
  <c r="L145" i="2"/>
  <c r="M145" i="2" s="1"/>
  <c r="K145" i="2"/>
  <c r="L146" i="2"/>
  <c r="M146" i="2" s="1"/>
  <c r="K146" i="2"/>
  <c r="L147" i="2"/>
  <c r="M147" i="2" s="1"/>
  <c r="K147" i="2"/>
  <c r="L148" i="2"/>
  <c r="M148" i="2" s="1"/>
  <c r="K148" i="2"/>
  <c r="L149" i="2"/>
  <c r="M149" i="2" s="1"/>
  <c r="K149" i="2"/>
  <c r="L150" i="2"/>
  <c r="M150" i="2" s="1"/>
  <c r="K150" i="2"/>
  <c r="L151" i="2"/>
  <c r="M151" i="2" s="1"/>
  <c r="K151" i="2"/>
  <c r="L152" i="2"/>
  <c r="M152" i="2" s="1"/>
  <c r="K152" i="2"/>
  <c r="L153" i="2"/>
  <c r="M153" i="2" s="1"/>
  <c r="K153" i="2"/>
  <c r="L154" i="2"/>
  <c r="M154" i="2" s="1"/>
  <c r="K154" i="2"/>
  <c r="L155" i="2"/>
  <c r="M155" i="2" s="1"/>
  <c r="K155" i="2"/>
  <c r="L156" i="2"/>
  <c r="M156" i="2" s="1"/>
  <c r="K156" i="2"/>
  <c r="L157" i="2"/>
  <c r="M157" i="2" s="1"/>
  <c r="K157" i="2"/>
  <c r="L158" i="2"/>
  <c r="M158" i="2" s="1"/>
  <c r="K158" i="2"/>
  <c r="L159" i="2"/>
  <c r="M159" i="2" s="1"/>
  <c r="K159" i="2"/>
  <c r="L160" i="2"/>
  <c r="M160" i="2" s="1"/>
  <c r="K160" i="2"/>
  <c r="L161" i="2"/>
  <c r="M161" i="2" s="1"/>
  <c r="K161" i="2"/>
  <c r="L162" i="2"/>
  <c r="M162" i="2" s="1"/>
  <c r="K162" i="2"/>
  <c r="L163" i="2"/>
  <c r="M163" i="2" s="1"/>
  <c r="K163" i="2"/>
  <c r="L164" i="2"/>
  <c r="M164" i="2" s="1"/>
  <c r="K164" i="2"/>
  <c r="L165" i="2"/>
  <c r="M165" i="2" s="1"/>
  <c r="K165" i="2"/>
  <c r="L166" i="2"/>
  <c r="M166" i="2" s="1"/>
  <c r="K166" i="2"/>
  <c r="L167" i="2"/>
  <c r="M167" i="2" s="1"/>
  <c r="K167" i="2"/>
  <c r="L168" i="2"/>
  <c r="M168" i="2" s="1"/>
  <c r="K168" i="2"/>
  <c r="L169" i="2"/>
  <c r="M169" i="2" s="1"/>
  <c r="K169" i="2"/>
  <c r="L170" i="2"/>
  <c r="M170" i="2" s="1"/>
  <c r="K170" i="2"/>
  <c r="L171" i="2"/>
  <c r="M171" i="2" s="1"/>
  <c r="K171" i="2"/>
  <c r="L172" i="2"/>
  <c r="M172" i="2" s="1"/>
  <c r="K172" i="2"/>
  <c r="L173" i="2"/>
  <c r="M173" i="2" s="1"/>
  <c r="K173" i="2"/>
  <c r="L174" i="2"/>
  <c r="M174" i="2" s="1"/>
  <c r="K174" i="2"/>
  <c r="L175" i="2"/>
  <c r="M175" i="2" s="1"/>
  <c r="K175" i="2"/>
  <c r="L176" i="2"/>
  <c r="M176" i="2" s="1"/>
  <c r="K176" i="2"/>
  <c r="L177" i="2"/>
  <c r="M177" i="2" s="1"/>
  <c r="K177" i="2"/>
  <c r="L178" i="2"/>
  <c r="M178" i="2" s="1"/>
  <c r="K178" i="2"/>
  <c r="L179" i="2"/>
  <c r="M179" i="2" s="1"/>
  <c r="K179" i="2"/>
  <c r="L180" i="2"/>
  <c r="M180" i="2" s="1"/>
  <c r="K180" i="2"/>
  <c r="L181" i="2"/>
  <c r="M181" i="2" s="1"/>
  <c r="K181" i="2"/>
  <c r="L182" i="2"/>
  <c r="M182" i="2" s="1"/>
  <c r="K182" i="2"/>
  <c r="L183" i="2"/>
  <c r="M183" i="2" s="1"/>
  <c r="K183" i="2"/>
  <c r="L184" i="2"/>
  <c r="M184" i="2" s="1"/>
  <c r="K184" i="2"/>
  <c r="L185" i="2"/>
  <c r="M185" i="2" s="1"/>
  <c r="K185" i="2"/>
  <c r="L186" i="2"/>
  <c r="M186" i="2" s="1"/>
  <c r="K186" i="2"/>
  <c r="L187" i="2"/>
  <c r="M187" i="2" s="1"/>
  <c r="K187" i="2"/>
  <c r="L188" i="2"/>
  <c r="M188" i="2" s="1"/>
  <c r="K188" i="2"/>
  <c r="L189" i="2"/>
  <c r="M189" i="2" s="1"/>
  <c r="K189" i="2"/>
  <c r="L190" i="2"/>
  <c r="M190" i="2" s="1"/>
  <c r="K190" i="2"/>
  <c r="L191" i="2"/>
  <c r="M191" i="2" s="1"/>
  <c r="K191" i="2"/>
  <c r="L192" i="2"/>
  <c r="M192" i="2" s="1"/>
  <c r="K192" i="2"/>
  <c r="L193" i="2"/>
  <c r="M193" i="2" s="1"/>
  <c r="K193" i="2"/>
  <c r="L194" i="2"/>
  <c r="M194" i="2" s="1"/>
  <c r="K194" i="2"/>
  <c r="L195" i="2"/>
  <c r="M195" i="2" s="1"/>
  <c r="K195" i="2"/>
  <c r="L196" i="2"/>
  <c r="M196" i="2" s="1"/>
  <c r="K196" i="2"/>
  <c r="L197" i="2"/>
  <c r="M197" i="2" s="1"/>
  <c r="K197" i="2"/>
  <c r="L198" i="2"/>
  <c r="M198" i="2" s="1"/>
  <c r="K198" i="2"/>
  <c r="L199" i="2"/>
  <c r="M199" i="2" s="1"/>
  <c r="K199" i="2"/>
  <c r="L200" i="2"/>
  <c r="M200" i="2" s="1"/>
  <c r="K200" i="2"/>
  <c r="L201" i="2"/>
  <c r="M201" i="2" s="1"/>
  <c r="K201" i="2"/>
  <c r="L202" i="2"/>
  <c r="M202" i="2" s="1"/>
  <c r="K202" i="2"/>
  <c r="L203" i="2"/>
  <c r="M203" i="2" s="1"/>
  <c r="K203" i="2"/>
  <c r="L204" i="2"/>
  <c r="M204" i="2" s="1"/>
  <c r="K204" i="2"/>
  <c r="L205" i="2"/>
  <c r="M205" i="2" s="1"/>
  <c r="K205" i="2"/>
  <c r="L206" i="2"/>
  <c r="M206" i="2" s="1"/>
  <c r="K206" i="2"/>
  <c r="L207" i="2"/>
  <c r="M207" i="2" s="1"/>
  <c r="K207" i="2"/>
  <c r="L208" i="2"/>
  <c r="M208" i="2" s="1"/>
  <c r="K208" i="2"/>
  <c r="L209" i="2"/>
  <c r="M209" i="2" s="1"/>
  <c r="K209" i="2"/>
  <c r="D257" i="2"/>
  <c r="D265" i="2"/>
  <c r="D273" i="2"/>
  <c r="D281" i="2"/>
  <c r="D289" i="2"/>
  <c r="D297" i="2"/>
  <c r="D305" i="2"/>
  <c r="D313" i="2"/>
  <c r="K43" i="3"/>
  <c r="K64" i="3"/>
  <c r="K68" i="3"/>
  <c r="C70" i="2"/>
  <c r="C74" i="2"/>
  <c r="C240" i="2"/>
  <c r="K250" i="3" s="1"/>
  <c r="C244" i="2"/>
  <c r="K254" i="3" s="1"/>
  <c r="C248" i="2"/>
  <c r="K258" i="3" s="1"/>
  <c r="C252" i="2"/>
  <c r="K262" i="3" s="1"/>
  <c r="C256" i="2"/>
  <c r="K266" i="3" s="1"/>
  <c r="C260" i="2"/>
  <c r="K270" i="3" s="1"/>
  <c r="C264" i="2"/>
  <c r="K274" i="3" s="1"/>
  <c r="C268" i="2"/>
  <c r="K278" i="3" s="1"/>
  <c r="C272" i="2"/>
  <c r="K282" i="3" s="1"/>
  <c r="C276" i="2"/>
  <c r="K286" i="3" s="1"/>
  <c r="C280" i="2"/>
  <c r="K290" i="3" s="1"/>
  <c r="C284" i="2"/>
  <c r="K294" i="3" s="1"/>
  <c r="C288" i="2"/>
  <c r="K298" i="3" s="1"/>
  <c r="C292" i="2"/>
  <c r="K302" i="3" s="1"/>
  <c r="C296" i="2"/>
  <c r="K306" i="3" s="1"/>
  <c r="C300" i="2"/>
  <c r="K310" i="3" s="1"/>
  <c r="C304" i="2"/>
  <c r="K314" i="3" s="1"/>
  <c r="C308" i="2"/>
  <c r="K318" i="3" s="1"/>
  <c r="C312" i="2"/>
  <c r="K322" i="3" s="1"/>
  <c r="C316" i="2"/>
  <c r="K326" i="3" s="1"/>
  <c r="H317" i="2"/>
  <c r="I317" i="2" s="1"/>
  <c r="G317" i="2"/>
  <c r="L319" i="2"/>
  <c r="M319" i="2" s="1"/>
  <c r="K319" i="2"/>
  <c r="H321" i="2"/>
  <c r="I321" i="2" s="1"/>
  <c r="G321" i="2"/>
  <c r="L323" i="2"/>
  <c r="M323" i="2" s="1"/>
  <c r="K323" i="2"/>
  <c r="H325" i="2"/>
  <c r="I325" i="2" s="1"/>
  <c r="G325" i="2"/>
  <c r="L327" i="2"/>
  <c r="M327" i="2" s="1"/>
  <c r="K327" i="2"/>
  <c r="H329" i="2"/>
  <c r="I329" i="2" s="1"/>
  <c r="G329" i="2"/>
  <c r="L331" i="2"/>
  <c r="M331" i="2" s="1"/>
  <c r="K331" i="2"/>
  <c r="H333" i="2"/>
  <c r="I333" i="2" s="1"/>
  <c r="G333" i="2"/>
  <c r="L335" i="2"/>
  <c r="M335" i="2" s="1"/>
  <c r="K335" i="2"/>
  <c r="H337" i="2"/>
  <c r="I337" i="2" s="1"/>
  <c r="G337" i="2"/>
  <c r="L339" i="2"/>
  <c r="M339" i="2" s="1"/>
  <c r="K339" i="2"/>
  <c r="H341" i="2"/>
  <c r="I341" i="2" s="1"/>
  <c r="G341" i="2"/>
  <c r="L343" i="2"/>
  <c r="M343" i="2" s="1"/>
  <c r="K343" i="2"/>
  <c r="H345" i="2"/>
  <c r="I345" i="2" s="1"/>
  <c r="G345" i="2"/>
  <c r="L347" i="2"/>
  <c r="M347" i="2" s="1"/>
  <c r="K347" i="2"/>
  <c r="H349" i="2"/>
  <c r="I349" i="2" s="1"/>
  <c r="G349" i="2"/>
  <c r="L351" i="2"/>
  <c r="M351" i="2" s="1"/>
  <c r="K351" i="2"/>
  <c r="H353" i="2"/>
  <c r="I353" i="2" s="1"/>
  <c r="G353" i="2"/>
  <c r="L355" i="2"/>
  <c r="M355" i="2" s="1"/>
  <c r="K355" i="2"/>
  <c r="H357" i="2"/>
  <c r="I357" i="2" s="1"/>
  <c r="G357" i="2"/>
  <c r="L359" i="2"/>
  <c r="M359" i="2" s="1"/>
  <c r="K359" i="2"/>
  <c r="H361" i="2"/>
  <c r="I361" i="2" s="1"/>
  <c r="G361" i="2"/>
  <c r="L363" i="2"/>
  <c r="M363" i="2" s="1"/>
  <c r="K363" i="2"/>
  <c r="H365" i="2"/>
  <c r="I365" i="2" s="1"/>
  <c r="G365" i="2"/>
  <c r="L367" i="2"/>
  <c r="M367" i="2" s="1"/>
  <c r="K367" i="2"/>
  <c r="H369" i="2"/>
  <c r="I369" i="2" s="1"/>
  <c r="G369" i="2"/>
  <c r="G210" i="2"/>
  <c r="C210" i="2" s="1"/>
  <c r="K210" i="2"/>
  <c r="D210" i="2" s="1"/>
  <c r="G211" i="2"/>
  <c r="C211" i="2" s="1"/>
  <c r="K211" i="2"/>
  <c r="D211" i="2" s="1"/>
  <c r="G212" i="2"/>
  <c r="C212" i="2" s="1"/>
  <c r="K212" i="2"/>
  <c r="D212" i="2" s="1"/>
  <c r="G213" i="2"/>
  <c r="C213" i="2" s="1"/>
  <c r="K213" i="2"/>
  <c r="D213" i="2" s="1"/>
  <c r="G214" i="2"/>
  <c r="C214" i="2" s="1"/>
  <c r="K214" i="2"/>
  <c r="D214" i="2" s="1"/>
  <c r="G215" i="2"/>
  <c r="C215" i="2" s="1"/>
  <c r="K215" i="2"/>
  <c r="D215" i="2" s="1"/>
  <c r="G216" i="2"/>
  <c r="C216" i="2" s="1"/>
  <c r="K216" i="2"/>
  <c r="D216" i="2" s="1"/>
  <c r="G217" i="2"/>
  <c r="C217" i="2" s="1"/>
  <c r="K217" i="2"/>
  <c r="D217" i="2" s="1"/>
  <c r="G218" i="2"/>
  <c r="C218" i="2" s="1"/>
  <c r="K218" i="2"/>
  <c r="D218" i="2" s="1"/>
  <c r="G219" i="2"/>
  <c r="C219" i="2" s="1"/>
  <c r="K219" i="2"/>
  <c r="D219" i="2" s="1"/>
  <c r="G220" i="2"/>
  <c r="C220" i="2" s="1"/>
  <c r="K220" i="2"/>
  <c r="D220" i="2" s="1"/>
  <c r="G221" i="2"/>
  <c r="C221" i="2" s="1"/>
  <c r="K221" i="2"/>
  <c r="D221" i="2" s="1"/>
  <c r="G222" i="2"/>
  <c r="C222" i="2" s="1"/>
  <c r="K222" i="2"/>
  <c r="D222" i="2" s="1"/>
  <c r="G223" i="2"/>
  <c r="C223" i="2" s="1"/>
  <c r="K223" i="2"/>
  <c r="D223" i="2" s="1"/>
  <c r="G224" i="2"/>
  <c r="C224" i="2" s="1"/>
  <c r="K224" i="2"/>
  <c r="D224" i="2" s="1"/>
  <c r="G225" i="2"/>
  <c r="C225" i="2" s="1"/>
  <c r="K225" i="2"/>
  <c r="D225" i="2" s="1"/>
  <c r="G226" i="2"/>
  <c r="C226" i="2" s="1"/>
  <c r="K226" i="2"/>
  <c r="D226" i="2" s="1"/>
  <c r="G227" i="2"/>
  <c r="C227" i="2" s="1"/>
  <c r="K227" i="2"/>
  <c r="D227" i="2" s="1"/>
  <c r="G228" i="2"/>
  <c r="C228" i="2" s="1"/>
  <c r="K228" i="2"/>
  <c r="D228" i="2" s="1"/>
  <c r="G229" i="2"/>
  <c r="C229" i="2" s="1"/>
  <c r="K229" i="2"/>
  <c r="D229" i="2" s="1"/>
  <c r="G230" i="2"/>
  <c r="C230" i="2" s="1"/>
  <c r="K230" i="2"/>
  <c r="D230" i="2" s="1"/>
  <c r="G231" i="2"/>
  <c r="C231" i="2" s="1"/>
  <c r="K231" i="2"/>
  <c r="D231" i="2" s="1"/>
  <c r="G232" i="2"/>
  <c r="C232" i="2" s="1"/>
  <c r="K232" i="2"/>
  <c r="D232" i="2" s="1"/>
  <c r="G233" i="2"/>
  <c r="C233" i="2" s="1"/>
  <c r="K233" i="2"/>
  <c r="D233" i="2" s="1"/>
  <c r="G234" i="2"/>
  <c r="C234" i="2" s="1"/>
  <c r="K234" i="2"/>
  <c r="D234" i="2" s="1"/>
  <c r="G235" i="2"/>
  <c r="C235" i="2" s="1"/>
  <c r="K235" i="2"/>
  <c r="D235" i="2" s="1"/>
  <c r="G236" i="2"/>
  <c r="C236" i="2" s="1"/>
  <c r="K236" i="2"/>
  <c r="D236" i="2" s="1"/>
  <c r="G237" i="2"/>
  <c r="C237" i="2" s="1"/>
  <c r="K237" i="2"/>
  <c r="D237" i="2" s="1"/>
  <c r="G238" i="2"/>
  <c r="C238" i="2" s="1"/>
  <c r="K238" i="2"/>
  <c r="D238" i="2" s="1"/>
  <c r="G241" i="2"/>
  <c r="C241" i="2" s="1"/>
  <c r="K251" i="3" s="1"/>
  <c r="K242" i="2"/>
  <c r="D242" i="2" s="1"/>
  <c r="G245" i="2"/>
  <c r="C245" i="2" s="1"/>
  <c r="K255" i="3" s="1"/>
  <c r="K246" i="2"/>
  <c r="D246" i="2" s="1"/>
  <c r="G249" i="2"/>
  <c r="C249" i="2" s="1"/>
  <c r="K259" i="3" s="1"/>
  <c r="K250" i="2"/>
  <c r="D250" i="2" s="1"/>
  <c r="G253" i="2"/>
  <c r="C253" i="2" s="1"/>
  <c r="K263" i="3" s="1"/>
  <c r="K254" i="2"/>
  <c r="D254" i="2" s="1"/>
  <c r="G257" i="2"/>
  <c r="C257" i="2" s="1"/>
  <c r="K258" i="2"/>
  <c r="D258" i="2" s="1"/>
  <c r="G261" i="2"/>
  <c r="C261" i="2" s="1"/>
  <c r="K271" i="3" s="1"/>
  <c r="K262" i="2"/>
  <c r="D262" i="2" s="1"/>
  <c r="G265" i="2"/>
  <c r="C265" i="2" s="1"/>
  <c r="K266" i="2"/>
  <c r="D266" i="2" s="1"/>
  <c r="G269" i="2"/>
  <c r="C269" i="2" s="1"/>
  <c r="K279" i="3" s="1"/>
  <c r="K270" i="2"/>
  <c r="D270" i="2" s="1"/>
  <c r="G273" i="2"/>
  <c r="C273" i="2" s="1"/>
  <c r="K274" i="2"/>
  <c r="D274" i="2" s="1"/>
  <c r="G277" i="2"/>
  <c r="C277" i="2" s="1"/>
  <c r="K287" i="3" s="1"/>
  <c r="K278" i="2"/>
  <c r="D278" i="2" s="1"/>
  <c r="G281" i="2"/>
  <c r="C281" i="2" s="1"/>
  <c r="K282" i="2"/>
  <c r="D282" i="2" s="1"/>
  <c r="G285" i="2"/>
  <c r="C285" i="2" s="1"/>
  <c r="K295" i="3" s="1"/>
  <c r="K286" i="2"/>
  <c r="D286" i="2" s="1"/>
  <c r="G289" i="2"/>
  <c r="C289" i="2" s="1"/>
  <c r="K290" i="2"/>
  <c r="D290" i="2" s="1"/>
  <c r="G293" i="2"/>
  <c r="C293" i="2" s="1"/>
  <c r="K303" i="3" s="1"/>
  <c r="K294" i="2"/>
  <c r="D294" i="2" s="1"/>
  <c r="G297" i="2"/>
  <c r="C297" i="2" s="1"/>
  <c r="K298" i="2"/>
  <c r="D298" i="2" s="1"/>
  <c r="G301" i="2"/>
  <c r="C301" i="2" s="1"/>
  <c r="K311" i="3" s="1"/>
  <c r="K302" i="2"/>
  <c r="D302" i="2" s="1"/>
  <c r="G305" i="2"/>
  <c r="C305" i="2" s="1"/>
  <c r="K306" i="2"/>
  <c r="D306" i="2" s="1"/>
  <c r="G309" i="2"/>
  <c r="C309" i="2" s="1"/>
  <c r="K319" i="3" s="1"/>
  <c r="K310" i="2"/>
  <c r="D310" i="2" s="1"/>
  <c r="G313" i="2"/>
  <c r="C313" i="2" s="1"/>
  <c r="K314" i="2"/>
  <c r="D314" i="2" s="1"/>
  <c r="L318" i="2"/>
  <c r="M318" i="2" s="1"/>
  <c r="K318" i="2"/>
  <c r="H320" i="2"/>
  <c r="I320" i="2" s="1"/>
  <c r="G320" i="2"/>
  <c r="L322" i="2"/>
  <c r="M322" i="2" s="1"/>
  <c r="K322" i="2"/>
  <c r="H324" i="2"/>
  <c r="I324" i="2" s="1"/>
  <c r="G324" i="2"/>
  <c r="L326" i="2"/>
  <c r="M326" i="2" s="1"/>
  <c r="K326" i="2"/>
  <c r="H328" i="2"/>
  <c r="I328" i="2" s="1"/>
  <c r="G328" i="2"/>
  <c r="L330" i="2"/>
  <c r="M330" i="2" s="1"/>
  <c r="K330" i="2"/>
  <c r="D330" i="2" s="1"/>
  <c r="H332" i="2"/>
  <c r="I332" i="2" s="1"/>
  <c r="G332" i="2"/>
  <c r="L334" i="2"/>
  <c r="M334" i="2" s="1"/>
  <c r="K334" i="2"/>
  <c r="D334" i="2" s="1"/>
  <c r="H336" i="2"/>
  <c r="I336" i="2" s="1"/>
  <c r="G336" i="2"/>
  <c r="L338" i="2"/>
  <c r="M338" i="2" s="1"/>
  <c r="K338" i="2"/>
  <c r="D338" i="2" s="1"/>
  <c r="H340" i="2"/>
  <c r="I340" i="2" s="1"/>
  <c r="G340" i="2"/>
  <c r="L342" i="2"/>
  <c r="M342" i="2" s="1"/>
  <c r="K342" i="2"/>
  <c r="D342" i="2" s="1"/>
  <c r="H344" i="2"/>
  <c r="I344" i="2" s="1"/>
  <c r="G344" i="2"/>
  <c r="L346" i="2"/>
  <c r="M346" i="2" s="1"/>
  <c r="K346" i="2"/>
  <c r="D346" i="2" s="1"/>
  <c r="H348" i="2"/>
  <c r="I348" i="2" s="1"/>
  <c r="G348" i="2"/>
  <c r="L350" i="2"/>
  <c r="M350" i="2" s="1"/>
  <c r="K350" i="2"/>
  <c r="D350" i="2" s="1"/>
  <c r="H352" i="2"/>
  <c r="I352" i="2" s="1"/>
  <c r="G352" i="2"/>
  <c r="L354" i="2"/>
  <c r="M354" i="2" s="1"/>
  <c r="K354" i="2"/>
  <c r="D354" i="2" s="1"/>
  <c r="H356" i="2"/>
  <c r="I356" i="2" s="1"/>
  <c r="G356" i="2"/>
  <c r="L358" i="2"/>
  <c r="M358" i="2" s="1"/>
  <c r="K358" i="2"/>
  <c r="D358" i="2" s="1"/>
  <c r="H360" i="2"/>
  <c r="I360" i="2" s="1"/>
  <c r="G360" i="2"/>
  <c r="L362" i="2"/>
  <c r="M362" i="2" s="1"/>
  <c r="K362" i="2"/>
  <c r="D362" i="2" s="1"/>
  <c r="H364" i="2"/>
  <c r="I364" i="2" s="1"/>
  <c r="G364" i="2"/>
  <c r="L366" i="2"/>
  <c r="M366" i="2" s="1"/>
  <c r="K366" i="2"/>
  <c r="D366" i="2" s="1"/>
  <c r="H368" i="2"/>
  <c r="I368" i="2" s="1"/>
  <c r="G368" i="2"/>
  <c r="L370" i="2"/>
  <c r="M370" i="2" s="1"/>
  <c r="K370" i="2"/>
  <c r="D370" i="2" s="1"/>
  <c r="K417" i="3"/>
  <c r="K419" i="3"/>
  <c r="K421" i="3"/>
  <c r="K423" i="3"/>
  <c r="K425" i="3"/>
  <c r="K467" i="3"/>
  <c r="C461" i="2"/>
  <c r="C477" i="2"/>
  <c r="K487" i="3" s="1"/>
  <c r="K499" i="3"/>
  <c r="C493" i="2"/>
  <c r="K515" i="3"/>
  <c r="C509" i="2"/>
  <c r="K519" i="3" s="1"/>
  <c r="K531" i="3"/>
  <c r="C525" i="2"/>
  <c r="K547" i="3"/>
  <c r="C541" i="2"/>
  <c r="K551" i="3" s="1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L317" i="2"/>
  <c r="M317" i="2" s="1"/>
  <c r="K317" i="2"/>
  <c r="H319" i="2"/>
  <c r="I319" i="2" s="1"/>
  <c r="G319" i="2"/>
  <c r="C319" i="2" s="1"/>
  <c r="L321" i="2"/>
  <c r="M321" i="2" s="1"/>
  <c r="K321" i="2"/>
  <c r="H323" i="2"/>
  <c r="I323" i="2" s="1"/>
  <c r="G323" i="2"/>
  <c r="C323" i="2" s="1"/>
  <c r="L325" i="2"/>
  <c r="M325" i="2" s="1"/>
  <c r="K325" i="2"/>
  <c r="H327" i="2"/>
  <c r="I327" i="2" s="1"/>
  <c r="G327" i="2"/>
  <c r="C327" i="2" s="1"/>
  <c r="L329" i="2"/>
  <c r="M329" i="2" s="1"/>
  <c r="K329" i="2"/>
  <c r="H331" i="2"/>
  <c r="I331" i="2" s="1"/>
  <c r="G331" i="2"/>
  <c r="C331" i="2" s="1"/>
  <c r="L333" i="2"/>
  <c r="M333" i="2" s="1"/>
  <c r="K333" i="2"/>
  <c r="H335" i="2"/>
  <c r="I335" i="2" s="1"/>
  <c r="G335" i="2"/>
  <c r="C335" i="2" s="1"/>
  <c r="L337" i="2"/>
  <c r="M337" i="2" s="1"/>
  <c r="K337" i="2"/>
  <c r="H339" i="2"/>
  <c r="I339" i="2" s="1"/>
  <c r="G339" i="2"/>
  <c r="C339" i="2" s="1"/>
  <c r="L341" i="2"/>
  <c r="M341" i="2" s="1"/>
  <c r="K341" i="2"/>
  <c r="H343" i="2"/>
  <c r="I343" i="2" s="1"/>
  <c r="G343" i="2"/>
  <c r="C343" i="2" s="1"/>
  <c r="L345" i="2"/>
  <c r="M345" i="2" s="1"/>
  <c r="K345" i="2"/>
  <c r="H347" i="2"/>
  <c r="I347" i="2" s="1"/>
  <c r="G347" i="2"/>
  <c r="C347" i="2" s="1"/>
  <c r="L349" i="2"/>
  <c r="M349" i="2" s="1"/>
  <c r="K349" i="2"/>
  <c r="H351" i="2"/>
  <c r="I351" i="2" s="1"/>
  <c r="G351" i="2"/>
  <c r="C351" i="2" s="1"/>
  <c r="L353" i="2"/>
  <c r="M353" i="2" s="1"/>
  <c r="K353" i="2"/>
  <c r="H355" i="2"/>
  <c r="I355" i="2" s="1"/>
  <c r="G355" i="2"/>
  <c r="C355" i="2" s="1"/>
  <c r="L357" i="2"/>
  <c r="M357" i="2" s="1"/>
  <c r="K357" i="2"/>
  <c r="H359" i="2"/>
  <c r="I359" i="2" s="1"/>
  <c r="G359" i="2"/>
  <c r="C359" i="2" s="1"/>
  <c r="L361" i="2"/>
  <c r="M361" i="2" s="1"/>
  <c r="K361" i="2"/>
  <c r="H363" i="2"/>
  <c r="I363" i="2" s="1"/>
  <c r="G363" i="2"/>
  <c r="C363" i="2" s="1"/>
  <c r="L365" i="2"/>
  <c r="M365" i="2" s="1"/>
  <c r="K365" i="2"/>
  <c r="H367" i="2"/>
  <c r="I367" i="2" s="1"/>
  <c r="G367" i="2"/>
  <c r="C367" i="2" s="1"/>
  <c r="L369" i="2"/>
  <c r="M369" i="2" s="1"/>
  <c r="K369" i="2"/>
  <c r="K471" i="3"/>
  <c r="K503" i="3"/>
  <c r="K535" i="3"/>
  <c r="C529" i="2"/>
  <c r="K539" i="3" s="1"/>
  <c r="C545" i="2"/>
  <c r="K555" i="3" s="1"/>
  <c r="C239" i="2"/>
  <c r="K249" i="3" s="1"/>
  <c r="C243" i="2"/>
  <c r="K253" i="3" s="1"/>
  <c r="C247" i="2"/>
  <c r="K257" i="3" s="1"/>
  <c r="C251" i="2"/>
  <c r="K261" i="3" s="1"/>
  <c r="C255" i="2"/>
  <c r="K265" i="3" s="1"/>
  <c r="C259" i="2"/>
  <c r="K269" i="3" s="1"/>
  <c r="C263" i="2"/>
  <c r="K273" i="3" s="1"/>
  <c r="C267" i="2"/>
  <c r="K277" i="3" s="1"/>
  <c r="C271" i="2"/>
  <c r="K281" i="3" s="1"/>
  <c r="C275" i="2"/>
  <c r="K285" i="3" s="1"/>
  <c r="C279" i="2"/>
  <c r="K289" i="3" s="1"/>
  <c r="C283" i="2"/>
  <c r="K293" i="3" s="1"/>
  <c r="C287" i="2"/>
  <c r="K297" i="3" s="1"/>
  <c r="C291" i="2"/>
  <c r="K301" i="3" s="1"/>
  <c r="C295" i="2"/>
  <c r="K305" i="3" s="1"/>
  <c r="C299" i="2"/>
  <c r="K309" i="3" s="1"/>
  <c r="C303" i="2"/>
  <c r="K313" i="3" s="1"/>
  <c r="C307" i="2"/>
  <c r="K317" i="3" s="1"/>
  <c r="C311" i="2"/>
  <c r="K321" i="3" s="1"/>
  <c r="C315" i="2"/>
  <c r="K325" i="3" s="1"/>
  <c r="H318" i="2"/>
  <c r="I318" i="2" s="1"/>
  <c r="G318" i="2"/>
  <c r="L320" i="2"/>
  <c r="M320" i="2" s="1"/>
  <c r="K320" i="2"/>
  <c r="D320" i="2" s="1"/>
  <c r="H322" i="2"/>
  <c r="I322" i="2" s="1"/>
  <c r="G322" i="2"/>
  <c r="L324" i="2"/>
  <c r="M324" i="2" s="1"/>
  <c r="K324" i="2"/>
  <c r="D324" i="2" s="1"/>
  <c r="H326" i="2"/>
  <c r="I326" i="2" s="1"/>
  <c r="G326" i="2"/>
  <c r="L328" i="2"/>
  <c r="M328" i="2" s="1"/>
  <c r="K328" i="2"/>
  <c r="D328" i="2" s="1"/>
  <c r="H330" i="2"/>
  <c r="I330" i="2" s="1"/>
  <c r="G330" i="2"/>
  <c r="L332" i="2"/>
  <c r="M332" i="2" s="1"/>
  <c r="K332" i="2"/>
  <c r="D332" i="2" s="1"/>
  <c r="H334" i="2"/>
  <c r="I334" i="2" s="1"/>
  <c r="G334" i="2"/>
  <c r="L336" i="2"/>
  <c r="M336" i="2" s="1"/>
  <c r="K336" i="2"/>
  <c r="D336" i="2" s="1"/>
  <c r="H338" i="2"/>
  <c r="I338" i="2" s="1"/>
  <c r="G338" i="2"/>
  <c r="L340" i="2"/>
  <c r="M340" i="2" s="1"/>
  <c r="K340" i="2"/>
  <c r="D340" i="2" s="1"/>
  <c r="H342" i="2"/>
  <c r="I342" i="2" s="1"/>
  <c r="G342" i="2"/>
  <c r="L344" i="2"/>
  <c r="M344" i="2" s="1"/>
  <c r="K344" i="2"/>
  <c r="D344" i="2" s="1"/>
  <c r="H346" i="2"/>
  <c r="I346" i="2" s="1"/>
  <c r="G346" i="2"/>
  <c r="L348" i="2"/>
  <c r="M348" i="2" s="1"/>
  <c r="K348" i="2"/>
  <c r="D348" i="2" s="1"/>
  <c r="H350" i="2"/>
  <c r="I350" i="2" s="1"/>
  <c r="G350" i="2"/>
  <c r="L352" i="2"/>
  <c r="M352" i="2" s="1"/>
  <c r="K352" i="2"/>
  <c r="D352" i="2" s="1"/>
  <c r="H354" i="2"/>
  <c r="I354" i="2" s="1"/>
  <c r="G354" i="2"/>
  <c r="L356" i="2"/>
  <c r="M356" i="2" s="1"/>
  <c r="K356" i="2"/>
  <c r="D356" i="2" s="1"/>
  <c r="H358" i="2"/>
  <c r="I358" i="2" s="1"/>
  <c r="G358" i="2"/>
  <c r="L360" i="2"/>
  <c r="M360" i="2" s="1"/>
  <c r="K360" i="2"/>
  <c r="D360" i="2" s="1"/>
  <c r="H362" i="2"/>
  <c r="I362" i="2" s="1"/>
  <c r="G362" i="2"/>
  <c r="L364" i="2"/>
  <c r="M364" i="2" s="1"/>
  <c r="K364" i="2"/>
  <c r="D364" i="2" s="1"/>
  <c r="H366" i="2"/>
  <c r="I366" i="2" s="1"/>
  <c r="G366" i="2"/>
  <c r="L368" i="2"/>
  <c r="M368" i="2" s="1"/>
  <c r="K368" i="2"/>
  <c r="D368" i="2" s="1"/>
  <c r="H370" i="2"/>
  <c r="I370" i="2" s="1"/>
  <c r="G370" i="2"/>
  <c r="G371" i="2"/>
  <c r="C371" i="2" s="1"/>
  <c r="K371" i="2"/>
  <c r="D371" i="2" s="1"/>
  <c r="G372" i="2"/>
  <c r="C372" i="2" s="1"/>
  <c r="K372" i="2"/>
  <c r="D372" i="2" s="1"/>
  <c r="G373" i="2"/>
  <c r="C373" i="2" s="1"/>
  <c r="K373" i="2"/>
  <c r="D373" i="2" s="1"/>
  <c r="G374" i="2"/>
  <c r="C374" i="2" s="1"/>
  <c r="K374" i="2"/>
  <c r="D374" i="2" s="1"/>
  <c r="G375" i="2"/>
  <c r="C375" i="2" s="1"/>
  <c r="K375" i="2"/>
  <c r="D375" i="2" s="1"/>
  <c r="G376" i="2"/>
  <c r="C376" i="2" s="1"/>
  <c r="K376" i="2"/>
  <c r="D376" i="2" s="1"/>
  <c r="G377" i="2"/>
  <c r="C377" i="2" s="1"/>
  <c r="K377" i="2"/>
  <c r="D377" i="2" s="1"/>
  <c r="G378" i="2"/>
  <c r="C378" i="2" s="1"/>
  <c r="K378" i="2"/>
  <c r="D378" i="2" s="1"/>
  <c r="G379" i="2"/>
  <c r="C379" i="2" s="1"/>
  <c r="K379" i="2"/>
  <c r="D379" i="2" s="1"/>
  <c r="G380" i="2"/>
  <c r="C380" i="2" s="1"/>
  <c r="K380" i="2"/>
  <c r="D380" i="2" s="1"/>
  <c r="G381" i="2"/>
  <c r="C381" i="2" s="1"/>
  <c r="K381" i="2"/>
  <c r="D381" i="2" s="1"/>
  <c r="G382" i="2"/>
  <c r="C382" i="2" s="1"/>
  <c r="K382" i="2"/>
  <c r="D382" i="2" s="1"/>
  <c r="G383" i="2"/>
  <c r="C383" i="2" s="1"/>
  <c r="K383" i="2"/>
  <c r="D383" i="2" s="1"/>
  <c r="G384" i="2"/>
  <c r="C384" i="2" s="1"/>
  <c r="K384" i="2"/>
  <c r="D384" i="2" s="1"/>
  <c r="G385" i="2"/>
  <c r="C385" i="2" s="1"/>
  <c r="K385" i="2"/>
  <c r="D385" i="2" s="1"/>
  <c r="G386" i="2"/>
  <c r="C386" i="2" s="1"/>
  <c r="K386" i="2"/>
  <c r="D386" i="2" s="1"/>
  <c r="G387" i="2"/>
  <c r="C387" i="2" s="1"/>
  <c r="K387" i="2"/>
  <c r="D387" i="2" s="1"/>
  <c r="G388" i="2"/>
  <c r="C388" i="2" s="1"/>
  <c r="K388" i="2"/>
  <c r="D388" i="2" s="1"/>
  <c r="G389" i="2"/>
  <c r="C389" i="2" s="1"/>
  <c r="K389" i="2"/>
  <c r="D389" i="2" s="1"/>
  <c r="G390" i="2"/>
  <c r="C390" i="2" s="1"/>
  <c r="K390" i="2"/>
  <c r="D390" i="2" s="1"/>
  <c r="G391" i="2"/>
  <c r="C391" i="2" s="1"/>
  <c r="K391" i="2"/>
  <c r="D391" i="2" s="1"/>
  <c r="G392" i="2"/>
  <c r="C392" i="2" s="1"/>
  <c r="K392" i="2"/>
  <c r="D392" i="2" s="1"/>
  <c r="G393" i="2"/>
  <c r="C393" i="2" s="1"/>
  <c r="K393" i="2"/>
  <c r="D393" i="2" s="1"/>
  <c r="G394" i="2"/>
  <c r="C394" i="2" s="1"/>
  <c r="K394" i="2"/>
  <c r="D394" i="2" s="1"/>
  <c r="G395" i="2"/>
  <c r="C395" i="2" s="1"/>
  <c r="K395" i="2"/>
  <c r="D395" i="2" s="1"/>
  <c r="G396" i="2"/>
  <c r="C396" i="2" s="1"/>
  <c r="K396" i="2"/>
  <c r="D396" i="2" s="1"/>
  <c r="G397" i="2"/>
  <c r="C397" i="2" s="1"/>
  <c r="K397" i="2"/>
  <c r="D397" i="2" s="1"/>
  <c r="G398" i="2"/>
  <c r="C398" i="2" s="1"/>
  <c r="K398" i="2"/>
  <c r="D398" i="2" s="1"/>
  <c r="G399" i="2"/>
  <c r="C399" i="2" s="1"/>
  <c r="K399" i="2"/>
  <c r="D399" i="2" s="1"/>
  <c r="G400" i="2"/>
  <c r="C400" i="2" s="1"/>
  <c r="K400" i="2"/>
  <c r="D400" i="2" s="1"/>
  <c r="G401" i="2"/>
  <c r="C401" i="2" s="1"/>
  <c r="K401" i="2"/>
  <c r="D401" i="2" s="1"/>
  <c r="G402" i="2"/>
  <c r="C402" i="2" s="1"/>
  <c r="K402" i="2"/>
  <c r="D402" i="2" s="1"/>
  <c r="G403" i="2"/>
  <c r="C403" i="2" s="1"/>
  <c r="K403" i="2"/>
  <c r="D403" i="2" s="1"/>
  <c r="G404" i="2"/>
  <c r="C404" i="2" s="1"/>
  <c r="K404" i="2"/>
  <c r="D404" i="2" s="1"/>
  <c r="G405" i="2"/>
  <c r="C405" i="2" s="1"/>
  <c r="K405" i="2"/>
  <c r="D405" i="2" s="1"/>
  <c r="G406" i="2"/>
  <c r="C406" i="2" s="1"/>
  <c r="K406" i="2"/>
  <c r="D406" i="2" s="1"/>
  <c r="H450" i="2"/>
  <c r="I450" i="2" s="1"/>
  <c r="C450" i="2" s="1"/>
  <c r="L451" i="2"/>
  <c r="M451" i="2" s="1"/>
  <c r="D451" i="2" s="1"/>
  <c r="K461" i="3" s="1"/>
  <c r="K462" i="3"/>
  <c r="H454" i="2"/>
  <c r="I454" i="2" s="1"/>
  <c r="C454" i="2" s="1"/>
  <c r="L455" i="2"/>
  <c r="M455" i="2" s="1"/>
  <c r="D455" i="2" s="1"/>
  <c r="K465" i="3" s="1"/>
  <c r="K466" i="3"/>
  <c r="H458" i="2"/>
  <c r="I458" i="2" s="1"/>
  <c r="C458" i="2" s="1"/>
  <c r="L459" i="2"/>
  <c r="M459" i="2" s="1"/>
  <c r="D459" i="2" s="1"/>
  <c r="K469" i="3" s="1"/>
  <c r="K470" i="3"/>
  <c r="H462" i="2"/>
  <c r="I462" i="2" s="1"/>
  <c r="C462" i="2" s="1"/>
  <c r="L463" i="2"/>
  <c r="M463" i="2" s="1"/>
  <c r="D463" i="2" s="1"/>
  <c r="K473" i="3" s="1"/>
  <c r="K474" i="3"/>
  <c r="H466" i="2"/>
  <c r="I466" i="2" s="1"/>
  <c r="C466" i="2" s="1"/>
  <c r="L467" i="2"/>
  <c r="M467" i="2" s="1"/>
  <c r="D467" i="2" s="1"/>
  <c r="K477" i="3" s="1"/>
  <c r="H470" i="2"/>
  <c r="I470" i="2" s="1"/>
  <c r="C470" i="2" s="1"/>
  <c r="L471" i="2"/>
  <c r="M471" i="2" s="1"/>
  <c r="D471" i="2" s="1"/>
  <c r="K481" i="3" s="1"/>
  <c r="K482" i="3"/>
  <c r="H474" i="2"/>
  <c r="I474" i="2" s="1"/>
  <c r="C474" i="2" s="1"/>
  <c r="L475" i="2"/>
  <c r="M475" i="2" s="1"/>
  <c r="D475" i="2" s="1"/>
  <c r="K485" i="3" s="1"/>
  <c r="K486" i="3"/>
  <c r="H478" i="2"/>
  <c r="I478" i="2" s="1"/>
  <c r="C478" i="2" s="1"/>
  <c r="L479" i="2"/>
  <c r="M479" i="2" s="1"/>
  <c r="D479" i="2" s="1"/>
  <c r="K489" i="3" s="1"/>
  <c r="K490" i="3"/>
  <c r="H482" i="2"/>
  <c r="I482" i="2" s="1"/>
  <c r="C482" i="2" s="1"/>
  <c r="L483" i="2"/>
  <c r="M483" i="2" s="1"/>
  <c r="D483" i="2" s="1"/>
  <c r="K493" i="3" s="1"/>
  <c r="H486" i="2"/>
  <c r="I486" i="2" s="1"/>
  <c r="C486" i="2" s="1"/>
  <c r="L487" i="2"/>
  <c r="M487" i="2" s="1"/>
  <c r="D487" i="2" s="1"/>
  <c r="K497" i="3" s="1"/>
  <c r="K498" i="3"/>
  <c r="H490" i="2"/>
  <c r="I490" i="2" s="1"/>
  <c r="C490" i="2" s="1"/>
  <c r="L491" i="2"/>
  <c r="M491" i="2" s="1"/>
  <c r="D491" i="2" s="1"/>
  <c r="K501" i="3" s="1"/>
  <c r="K502" i="3"/>
  <c r="H494" i="2"/>
  <c r="I494" i="2" s="1"/>
  <c r="C494" i="2" s="1"/>
  <c r="L495" i="2"/>
  <c r="M495" i="2" s="1"/>
  <c r="D495" i="2" s="1"/>
  <c r="K505" i="3" s="1"/>
  <c r="K506" i="3"/>
  <c r="H498" i="2"/>
  <c r="I498" i="2" s="1"/>
  <c r="C498" i="2" s="1"/>
  <c r="L499" i="2"/>
  <c r="M499" i="2" s="1"/>
  <c r="D499" i="2" s="1"/>
  <c r="K509" i="3" s="1"/>
  <c r="H502" i="2"/>
  <c r="I502" i="2" s="1"/>
  <c r="C502" i="2" s="1"/>
  <c r="L503" i="2"/>
  <c r="M503" i="2" s="1"/>
  <c r="D503" i="2" s="1"/>
  <c r="H506" i="2"/>
  <c r="I506" i="2" s="1"/>
  <c r="C506" i="2" s="1"/>
  <c r="L507" i="2"/>
  <c r="M507" i="2" s="1"/>
  <c r="D507" i="2" s="1"/>
  <c r="K517" i="3" s="1"/>
  <c r="K518" i="3"/>
  <c r="H510" i="2"/>
  <c r="I510" i="2" s="1"/>
  <c r="C510" i="2" s="1"/>
  <c r="L511" i="2"/>
  <c r="M511" i="2" s="1"/>
  <c r="D511" i="2" s="1"/>
  <c r="K521" i="3" s="1"/>
  <c r="K522" i="3"/>
  <c r="H514" i="2"/>
  <c r="I514" i="2" s="1"/>
  <c r="C514" i="2" s="1"/>
  <c r="L515" i="2"/>
  <c r="M515" i="2" s="1"/>
  <c r="D515" i="2" s="1"/>
  <c r="K525" i="3" s="1"/>
  <c r="K526" i="3"/>
  <c r="H518" i="2"/>
  <c r="I518" i="2" s="1"/>
  <c r="C518" i="2" s="1"/>
  <c r="L519" i="2"/>
  <c r="M519" i="2" s="1"/>
  <c r="D519" i="2" s="1"/>
  <c r="H522" i="2"/>
  <c r="I522" i="2" s="1"/>
  <c r="C522" i="2" s="1"/>
  <c r="L523" i="2"/>
  <c r="M523" i="2" s="1"/>
  <c r="D523" i="2" s="1"/>
  <c r="K533" i="3" s="1"/>
  <c r="H526" i="2"/>
  <c r="I526" i="2" s="1"/>
  <c r="C526" i="2" s="1"/>
  <c r="L527" i="2"/>
  <c r="M527" i="2" s="1"/>
  <c r="D527" i="2" s="1"/>
  <c r="K537" i="3" s="1"/>
  <c r="K538" i="3"/>
  <c r="H530" i="2"/>
  <c r="I530" i="2" s="1"/>
  <c r="C530" i="2" s="1"/>
  <c r="L531" i="2"/>
  <c r="M531" i="2" s="1"/>
  <c r="D531" i="2" s="1"/>
  <c r="K541" i="3" s="1"/>
  <c r="H534" i="2"/>
  <c r="I534" i="2" s="1"/>
  <c r="C534" i="2" s="1"/>
  <c r="L535" i="2"/>
  <c r="M535" i="2" s="1"/>
  <c r="D535" i="2" s="1"/>
  <c r="K545" i="3" s="1"/>
  <c r="K546" i="3"/>
  <c r="H538" i="2"/>
  <c r="I538" i="2" s="1"/>
  <c r="C538" i="2" s="1"/>
  <c r="L539" i="2"/>
  <c r="M539" i="2" s="1"/>
  <c r="D539" i="2" s="1"/>
  <c r="K549" i="3" s="1"/>
  <c r="H542" i="2"/>
  <c r="I542" i="2" s="1"/>
  <c r="C542" i="2" s="1"/>
  <c r="L543" i="2"/>
  <c r="M543" i="2" s="1"/>
  <c r="D543" i="2" s="1"/>
  <c r="K553" i="3" s="1"/>
  <c r="H546" i="2"/>
  <c r="I546" i="2" s="1"/>
  <c r="C546" i="2" s="1"/>
  <c r="L547" i="2"/>
  <c r="M547" i="2" s="1"/>
  <c r="D547" i="2" s="1"/>
  <c r="K557" i="3" s="1"/>
  <c r="K558" i="3"/>
  <c r="H550" i="2"/>
  <c r="I550" i="2" s="1"/>
  <c r="C550" i="2" s="1"/>
  <c r="L551" i="2"/>
  <c r="M551" i="2" s="1"/>
  <c r="D551" i="2" s="1"/>
  <c r="K561" i="3" s="1"/>
  <c r="K562" i="3"/>
  <c r="H573" i="2"/>
  <c r="I573" i="2" s="1"/>
  <c r="G573" i="2"/>
  <c r="H574" i="2"/>
  <c r="I574" i="2" s="1"/>
  <c r="G574" i="2"/>
  <c r="H575" i="2"/>
  <c r="I575" i="2" s="1"/>
  <c r="G575" i="2"/>
  <c r="H576" i="2"/>
  <c r="I576" i="2" s="1"/>
  <c r="G576" i="2"/>
  <c r="H577" i="2"/>
  <c r="I577" i="2" s="1"/>
  <c r="G577" i="2"/>
  <c r="H578" i="2"/>
  <c r="I578" i="2" s="1"/>
  <c r="G578" i="2"/>
  <c r="H579" i="2"/>
  <c r="I579" i="2" s="1"/>
  <c r="G579" i="2"/>
  <c r="H580" i="2"/>
  <c r="I580" i="2" s="1"/>
  <c r="G580" i="2"/>
  <c r="H581" i="2"/>
  <c r="I581" i="2" s="1"/>
  <c r="G581" i="2"/>
  <c r="H582" i="2"/>
  <c r="I582" i="2" s="1"/>
  <c r="G582" i="2"/>
  <c r="H583" i="2"/>
  <c r="I583" i="2" s="1"/>
  <c r="G583" i="2"/>
  <c r="H584" i="2"/>
  <c r="I584" i="2" s="1"/>
  <c r="G584" i="2"/>
  <c r="H585" i="2"/>
  <c r="I585" i="2" s="1"/>
  <c r="G585" i="2"/>
  <c r="H586" i="2"/>
  <c r="I586" i="2" s="1"/>
  <c r="G586" i="2"/>
  <c r="H587" i="2"/>
  <c r="I587" i="2" s="1"/>
  <c r="G587" i="2"/>
  <c r="H588" i="2"/>
  <c r="I588" i="2" s="1"/>
  <c r="G588" i="2"/>
  <c r="H589" i="2"/>
  <c r="I589" i="2" s="1"/>
  <c r="G589" i="2"/>
  <c r="H590" i="2"/>
  <c r="I590" i="2" s="1"/>
  <c r="G590" i="2"/>
  <c r="H591" i="2"/>
  <c r="I591" i="2" s="1"/>
  <c r="G591" i="2"/>
  <c r="H592" i="2"/>
  <c r="I592" i="2" s="1"/>
  <c r="G592" i="2"/>
  <c r="H593" i="2"/>
  <c r="I593" i="2" s="1"/>
  <c r="G593" i="2"/>
  <c r="H594" i="2"/>
  <c r="I594" i="2" s="1"/>
  <c r="G594" i="2"/>
  <c r="H595" i="2"/>
  <c r="I595" i="2" s="1"/>
  <c r="G595" i="2"/>
  <c r="H596" i="2"/>
  <c r="I596" i="2" s="1"/>
  <c r="G596" i="2"/>
  <c r="H597" i="2"/>
  <c r="I597" i="2" s="1"/>
  <c r="G597" i="2"/>
  <c r="H598" i="2"/>
  <c r="I598" i="2" s="1"/>
  <c r="G598" i="2"/>
  <c r="H599" i="2"/>
  <c r="I599" i="2" s="1"/>
  <c r="G599" i="2"/>
  <c r="H600" i="2"/>
  <c r="I600" i="2" s="1"/>
  <c r="G600" i="2"/>
  <c r="H601" i="2"/>
  <c r="I601" i="2" s="1"/>
  <c r="G601" i="2"/>
  <c r="H602" i="2"/>
  <c r="I602" i="2" s="1"/>
  <c r="G602" i="2"/>
  <c r="H603" i="2"/>
  <c r="I603" i="2" s="1"/>
  <c r="G603" i="2"/>
  <c r="H604" i="2"/>
  <c r="I604" i="2" s="1"/>
  <c r="G604" i="2"/>
  <c r="H605" i="2"/>
  <c r="I605" i="2" s="1"/>
  <c r="G605" i="2"/>
  <c r="H606" i="2"/>
  <c r="I606" i="2" s="1"/>
  <c r="G606" i="2"/>
  <c r="H607" i="2"/>
  <c r="I607" i="2" s="1"/>
  <c r="G607" i="2"/>
  <c r="H608" i="2"/>
  <c r="I608" i="2" s="1"/>
  <c r="G608" i="2"/>
  <c r="H609" i="2"/>
  <c r="I609" i="2" s="1"/>
  <c r="G609" i="2"/>
  <c r="H610" i="2"/>
  <c r="I610" i="2" s="1"/>
  <c r="G610" i="2"/>
  <c r="H611" i="2"/>
  <c r="I611" i="2" s="1"/>
  <c r="G611" i="2"/>
  <c r="H612" i="2"/>
  <c r="I612" i="2" s="1"/>
  <c r="G612" i="2"/>
  <c r="H613" i="2"/>
  <c r="I613" i="2" s="1"/>
  <c r="G613" i="2"/>
  <c r="H614" i="2"/>
  <c r="I614" i="2" s="1"/>
  <c r="G614" i="2"/>
  <c r="H615" i="2"/>
  <c r="I615" i="2" s="1"/>
  <c r="G615" i="2"/>
  <c r="H616" i="2"/>
  <c r="I616" i="2" s="1"/>
  <c r="G616" i="2"/>
  <c r="H617" i="2"/>
  <c r="I617" i="2" s="1"/>
  <c r="G617" i="2"/>
  <c r="H618" i="2"/>
  <c r="I618" i="2" s="1"/>
  <c r="G618" i="2"/>
  <c r="H619" i="2"/>
  <c r="I619" i="2" s="1"/>
  <c r="G619" i="2"/>
  <c r="H620" i="2"/>
  <c r="I620" i="2" s="1"/>
  <c r="G620" i="2"/>
  <c r="H621" i="2"/>
  <c r="I621" i="2" s="1"/>
  <c r="G621" i="2"/>
  <c r="H622" i="2"/>
  <c r="I622" i="2" s="1"/>
  <c r="G622" i="2"/>
  <c r="H623" i="2"/>
  <c r="I623" i="2" s="1"/>
  <c r="G623" i="2"/>
  <c r="H624" i="2"/>
  <c r="I624" i="2" s="1"/>
  <c r="G624" i="2"/>
  <c r="H625" i="2"/>
  <c r="I625" i="2" s="1"/>
  <c r="G625" i="2"/>
  <c r="H626" i="2"/>
  <c r="I626" i="2" s="1"/>
  <c r="G626" i="2"/>
  <c r="C646" i="2"/>
  <c r="H554" i="2"/>
  <c r="I554" i="2" s="1"/>
  <c r="C554" i="2" s="1"/>
  <c r="D555" i="2"/>
  <c r="K565" i="3" s="1"/>
  <c r="L556" i="2"/>
  <c r="M556" i="2" s="1"/>
  <c r="D556" i="2" s="1"/>
  <c r="H558" i="2"/>
  <c r="I558" i="2" s="1"/>
  <c r="C558" i="2" s="1"/>
  <c r="D559" i="2"/>
  <c r="K569" i="3" s="1"/>
  <c r="L560" i="2"/>
  <c r="M560" i="2" s="1"/>
  <c r="D560" i="2" s="1"/>
  <c r="H562" i="2"/>
  <c r="I562" i="2" s="1"/>
  <c r="C562" i="2" s="1"/>
  <c r="D563" i="2"/>
  <c r="K573" i="3" s="1"/>
  <c r="L564" i="2"/>
  <c r="M564" i="2" s="1"/>
  <c r="D564" i="2" s="1"/>
  <c r="H566" i="2"/>
  <c r="I566" i="2" s="1"/>
  <c r="C566" i="2" s="1"/>
  <c r="D567" i="2"/>
  <c r="K577" i="3" s="1"/>
  <c r="L568" i="2"/>
  <c r="M568" i="2" s="1"/>
  <c r="D568" i="2" s="1"/>
  <c r="H570" i="2"/>
  <c r="I570" i="2" s="1"/>
  <c r="C570" i="2" s="1"/>
  <c r="D571" i="2"/>
  <c r="K581" i="3" s="1"/>
  <c r="L572" i="2"/>
  <c r="M572" i="2" s="1"/>
  <c r="D572" i="2" s="1"/>
  <c r="L573" i="2"/>
  <c r="M573" i="2" s="1"/>
  <c r="K573" i="2"/>
  <c r="L574" i="2"/>
  <c r="M574" i="2" s="1"/>
  <c r="K574" i="2"/>
  <c r="L575" i="2"/>
  <c r="M575" i="2" s="1"/>
  <c r="K575" i="2"/>
  <c r="L576" i="2"/>
  <c r="M576" i="2" s="1"/>
  <c r="K576" i="2"/>
  <c r="L577" i="2"/>
  <c r="M577" i="2" s="1"/>
  <c r="K577" i="2"/>
  <c r="L578" i="2"/>
  <c r="M578" i="2" s="1"/>
  <c r="K578" i="2"/>
  <c r="L579" i="2"/>
  <c r="M579" i="2" s="1"/>
  <c r="K579" i="2"/>
  <c r="L580" i="2"/>
  <c r="M580" i="2" s="1"/>
  <c r="K580" i="2"/>
  <c r="L581" i="2"/>
  <c r="M581" i="2" s="1"/>
  <c r="K581" i="2"/>
  <c r="L582" i="2"/>
  <c r="M582" i="2" s="1"/>
  <c r="K582" i="2"/>
  <c r="L583" i="2"/>
  <c r="M583" i="2" s="1"/>
  <c r="K583" i="2"/>
  <c r="L584" i="2"/>
  <c r="M584" i="2" s="1"/>
  <c r="K584" i="2"/>
  <c r="L585" i="2"/>
  <c r="M585" i="2" s="1"/>
  <c r="K585" i="2"/>
  <c r="L586" i="2"/>
  <c r="M586" i="2" s="1"/>
  <c r="K586" i="2"/>
  <c r="L587" i="2"/>
  <c r="M587" i="2" s="1"/>
  <c r="K587" i="2"/>
  <c r="L588" i="2"/>
  <c r="M588" i="2" s="1"/>
  <c r="K588" i="2"/>
  <c r="L589" i="2"/>
  <c r="M589" i="2" s="1"/>
  <c r="K589" i="2"/>
  <c r="L590" i="2"/>
  <c r="M590" i="2" s="1"/>
  <c r="K590" i="2"/>
  <c r="L591" i="2"/>
  <c r="M591" i="2" s="1"/>
  <c r="K591" i="2"/>
  <c r="L592" i="2"/>
  <c r="M592" i="2" s="1"/>
  <c r="K592" i="2"/>
  <c r="L593" i="2"/>
  <c r="M593" i="2" s="1"/>
  <c r="K593" i="2"/>
  <c r="L594" i="2"/>
  <c r="M594" i="2" s="1"/>
  <c r="K594" i="2"/>
  <c r="L595" i="2"/>
  <c r="M595" i="2" s="1"/>
  <c r="K595" i="2"/>
  <c r="L596" i="2"/>
  <c r="M596" i="2" s="1"/>
  <c r="K596" i="2"/>
  <c r="L597" i="2"/>
  <c r="M597" i="2" s="1"/>
  <c r="K597" i="2"/>
  <c r="L598" i="2"/>
  <c r="M598" i="2" s="1"/>
  <c r="K598" i="2"/>
  <c r="L599" i="2"/>
  <c r="M599" i="2" s="1"/>
  <c r="K599" i="2"/>
  <c r="L600" i="2"/>
  <c r="M600" i="2" s="1"/>
  <c r="K600" i="2"/>
  <c r="L601" i="2"/>
  <c r="M601" i="2" s="1"/>
  <c r="K601" i="2"/>
  <c r="L602" i="2"/>
  <c r="M602" i="2" s="1"/>
  <c r="K602" i="2"/>
  <c r="L603" i="2"/>
  <c r="M603" i="2" s="1"/>
  <c r="K603" i="2"/>
  <c r="L604" i="2"/>
  <c r="M604" i="2" s="1"/>
  <c r="K604" i="2"/>
  <c r="L605" i="2"/>
  <c r="M605" i="2" s="1"/>
  <c r="K605" i="2"/>
  <c r="L606" i="2"/>
  <c r="M606" i="2" s="1"/>
  <c r="K606" i="2"/>
  <c r="L607" i="2"/>
  <c r="M607" i="2" s="1"/>
  <c r="K607" i="2"/>
  <c r="L608" i="2"/>
  <c r="M608" i="2" s="1"/>
  <c r="K608" i="2"/>
  <c r="L609" i="2"/>
  <c r="M609" i="2" s="1"/>
  <c r="K609" i="2"/>
  <c r="L610" i="2"/>
  <c r="M610" i="2" s="1"/>
  <c r="K610" i="2"/>
  <c r="L611" i="2"/>
  <c r="M611" i="2" s="1"/>
  <c r="K611" i="2"/>
  <c r="L612" i="2"/>
  <c r="M612" i="2" s="1"/>
  <c r="K612" i="2"/>
  <c r="L613" i="2"/>
  <c r="M613" i="2" s="1"/>
  <c r="K613" i="2"/>
  <c r="L614" i="2"/>
  <c r="M614" i="2" s="1"/>
  <c r="K614" i="2"/>
  <c r="L615" i="2"/>
  <c r="M615" i="2" s="1"/>
  <c r="K615" i="2"/>
  <c r="L616" i="2"/>
  <c r="M616" i="2" s="1"/>
  <c r="K616" i="2"/>
  <c r="L617" i="2"/>
  <c r="M617" i="2" s="1"/>
  <c r="K617" i="2"/>
  <c r="L618" i="2"/>
  <c r="M618" i="2" s="1"/>
  <c r="K618" i="2"/>
  <c r="L619" i="2"/>
  <c r="M619" i="2" s="1"/>
  <c r="K619" i="2"/>
  <c r="L620" i="2"/>
  <c r="M620" i="2" s="1"/>
  <c r="K620" i="2"/>
  <c r="L621" i="2"/>
  <c r="M621" i="2" s="1"/>
  <c r="K621" i="2"/>
  <c r="L622" i="2"/>
  <c r="M622" i="2" s="1"/>
  <c r="K622" i="2"/>
  <c r="L623" i="2"/>
  <c r="M623" i="2" s="1"/>
  <c r="K623" i="2"/>
  <c r="L624" i="2"/>
  <c r="M624" i="2" s="1"/>
  <c r="K624" i="2"/>
  <c r="L625" i="2"/>
  <c r="M625" i="2" s="1"/>
  <c r="K625" i="2"/>
  <c r="D625" i="2" s="1"/>
  <c r="L626" i="2"/>
  <c r="M626" i="2" s="1"/>
  <c r="K626" i="2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K656" i="3"/>
  <c r="D553" i="2"/>
  <c r="K563" i="3" s="1"/>
  <c r="L554" i="2"/>
  <c r="M554" i="2" s="1"/>
  <c r="D554" i="2" s="1"/>
  <c r="H556" i="2"/>
  <c r="I556" i="2" s="1"/>
  <c r="C556" i="2" s="1"/>
  <c r="D557" i="2"/>
  <c r="K567" i="3" s="1"/>
  <c r="L558" i="2"/>
  <c r="M558" i="2" s="1"/>
  <c r="D558" i="2" s="1"/>
  <c r="K568" i="3" s="1"/>
  <c r="H560" i="2"/>
  <c r="I560" i="2" s="1"/>
  <c r="C560" i="2" s="1"/>
  <c r="D561" i="2"/>
  <c r="K571" i="3" s="1"/>
  <c r="L562" i="2"/>
  <c r="M562" i="2" s="1"/>
  <c r="D562" i="2" s="1"/>
  <c r="H564" i="2"/>
  <c r="I564" i="2" s="1"/>
  <c r="C564" i="2" s="1"/>
  <c r="D565" i="2"/>
  <c r="K575" i="3" s="1"/>
  <c r="L566" i="2"/>
  <c r="M566" i="2" s="1"/>
  <c r="D566" i="2" s="1"/>
  <c r="K576" i="3" s="1"/>
  <c r="H568" i="2"/>
  <c r="I568" i="2" s="1"/>
  <c r="C568" i="2" s="1"/>
  <c r="D569" i="2"/>
  <c r="K579" i="3" s="1"/>
  <c r="L570" i="2"/>
  <c r="M570" i="2" s="1"/>
  <c r="D570" i="2" s="1"/>
  <c r="H572" i="2"/>
  <c r="I572" i="2" s="1"/>
  <c r="C572" i="2" s="1"/>
  <c r="C762" i="2"/>
  <c r="K789" i="3"/>
  <c r="H795" i="2"/>
  <c r="I795" i="2" s="1"/>
  <c r="G795" i="2"/>
  <c r="C795" i="2" s="1"/>
  <c r="K805" i="3" s="1"/>
  <c r="L812" i="2"/>
  <c r="M812" i="2" s="1"/>
  <c r="K812" i="2"/>
  <c r="G627" i="2"/>
  <c r="C627" i="2" s="1"/>
  <c r="K627" i="2"/>
  <c r="D627" i="2" s="1"/>
  <c r="K637" i="3" s="1"/>
  <c r="G628" i="2"/>
  <c r="C628" i="2" s="1"/>
  <c r="K628" i="2"/>
  <c r="D628" i="2" s="1"/>
  <c r="G629" i="2"/>
  <c r="C629" i="2" s="1"/>
  <c r="K629" i="2"/>
  <c r="D629" i="2" s="1"/>
  <c r="K639" i="3" s="1"/>
  <c r="G630" i="2"/>
  <c r="C630" i="2" s="1"/>
  <c r="K630" i="2"/>
  <c r="D630" i="2" s="1"/>
  <c r="G631" i="2"/>
  <c r="C631" i="2" s="1"/>
  <c r="K631" i="2"/>
  <c r="D631" i="2" s="1"/>
  <c r="K641" i="3" s="1"/>
  <c r="G632" i="2"/>
  <c r="C632" i="2" s="1"/>
  <c r="K632" i="2"/>
  <c r="D632" i="2" s="1"/>
  <c r="G633" i="2"/>
  <c r="C633" i="2" s="1"/>
  <c r="K633" i="2"/>
  <c r="D633" i="2" s="1"/>
  <c r="K643" i="3" s="1"/>
  <c r="G634" i="2"/>
  <c r="C634" i="2" s="1"/>
  <c r="K634" i="2"/>
  <c r="D634" i="2" s="1"/>
  <c r="G635" i="2"/>
  <c r="C635" i="2" s="1"/>
  <c r="K635" i="2"/>
  <c r="D635" i="2" s="1"/>
  <c r="K645" i="3" s="1"/>
  <c r="G636" i="2"/>
  <c r="C636" i="2" s="1"/>
  <c r="K636" i="2"/>
  <c r="D636" i="2" s="1"/>
  <c r="G637" i="2"/>
  <c r="C637" i="2" s="1"/>
  <c r="K637" i="2"/>
  <c r="D637" i="2" s="1"/>
  <c r="K647" i="3" s="1"/>
  <c r="G638" i="2"/>
  <c r="C638" i="2" s="1"/>
  <c r="K638" i="2"/>
  <c r="D638" i="2" s="1"/>
  <c r="G639" i="2"/>
  <c r="C639" i="2" s="1"/>
  <c r="K639" i="2"/>
  <c r="D639" i="2" s="1"/>
  <c r="K649" i="3" s="1"/>
  <c r="G640" i="2"/>
  <c r="C640" i="2" s="1"/>
  <c r="K640" i="2"/>
  <c r="D640" i="2" s="1"/>
  <c r="G641" i="2"/>
  <c r="C641" i="2" s="1"/>
  <c r="K641" i="2"/>
  <c r="D641" i="2" s="1"/>
  <c r="K651" i="3" s="1"/>
  <c r="G642" i="2"/>
  <c r="C642" i="2" s="1"/>
  <c r="K642" i="2"/>
  <c r="D642" i="2" s="1"/>
  <c r="G643" i="2"/>
  <c r="C643" i="2" s="1"/>
  <c r="K643" i="2"/>
  <c r="D643" i="2" s="1"/>
  <c r="K653" i="3" s="1"/>
  <c r="G644" i="2"/>
  <c r="C644" i="2" s="1"/>
  <c r="K644" i="2"/>
  <c r="D644" i="2" s="1"/>
  <c r="G645" i="2"/>
  <c r="C645" i="2" s="1"/>
  <c r="K645" i="2"/>
  <c r="D645" i="2" s="1"/>
  <c r="K655" i="3" s="1"/>
  <c r="G647" i="2"/>
  <c r="C647" i="2" s="1"/>
  <c r="K657" i="3" s="1"/>
  <c r="G648" i="2"/>
  <c r="C648" i="2" s="1"/>
  <c r="K649" i="2"/>
  <c r="D649" i="2" s="1"/>
  <c r="G650" i="2"/>
  <c r="C650" i="2" s="1"/>
  <c r="K651" i="2"/>
  <c r="D651" i="2" s="1"/>
  <c r="G652" i="2"/>
  <c r="C652" i="2" s="1"/>
  <c r="K653" i="2"/>
  <c r="D653" i="2" s="1"/>
  <c r="G654" i="2"/>
  <c r="C654" i="2" s="1"/>
  <c r="K655" i="2"/>
  <c r="D655" i="2" s="1"/>
  <c r="G656" i="2"/>
  <c r="C656" i="2" s="1"/>
  <c r="K657" i="2"/>
  <c r="D657" i="2" s="1"/>
  <c r="G658" i="2"/>
  <c r="C658" i="2" s="1"/>
  <c r="K659" i="2"/>
  <c r="D659" i="2" s="1"/>
  <c r="G660" i="2"/>
  <c r="C660" i="2" s="1"/>
  <c r="K661" i="2"/>
  <c r="D661" i="2" s="1"/>
  <c r="G662" i="2"/>
  <c r="C662" i="2" s="1"/>
  <c r="K663" i="2"/>
  <c r="D663" i="2" s="1"/>
  <c r="G664" i="2"/>
  <c r="C664" i="2" s="1"/>
  <c r="K665" i="2"/>
  <c r="D665" i="2" s="1"/>
  <c r="G666" i="2"/>
  <c r="C666" i="2" s="1"/>
  <c r="K667" i="2"/>
  <c r="D667" i="2" s="1"/>
  <c r="G668" i="2"/>
  <c r="C668" i="2" s="1"/>
  <c r="K669" i="2"/>
  <c r="D669" i="2" s="1"/>
  <c r="G670" i="2"/>
  <c r="C670" i="2" s="1"/>
  <c r="K671" i="2"/>
  <c r="D671" i="2" s="1"/>
  <c r="G672" i="2"/>
  <c r="C672" i="2" s="1"/>
  <c r="K673" i="2"/>
  <c r="D673" i="2" s="1"/>
  <c r="G674" i="2"/>
  <c r="C674" i="2" s="1"/>
  <c r="K675" i="2"/>
  <c r="D675" i="2" s="1"/>
  <c r="G676" i="2"/>
  <c r="C676" i="2" s="1"/>
  <c r="K677" i="2"/>
  <c r="D677" i="2" s="1"/>
  <c r="G678" i="2"/>
  <c r="C678" i="2" s="1"/>
  <c r="K679" i="2"/>
  <c r="D679" i="2" s="1"/>
  <c r="G680" i="2"/>
  <c r="C680" i="2" s="1"/>
  <c r="K681" i="2"/>
  <c r="D681" i="2" s="1"/>
  <c r="G682" i="2"/>
  <c r="C682" i="2" s="1"/>
  <c r="K683" i="2"/>
  <c r="D683" i="2" s="1"/>
  <c r="G684" i="2"/>
  <c r="C684" i="2" s="1"/>
  <c r="D751" i="2"/>
  <c r="H811" i="2"/>
  <c r="I811" i="2" s="1"/>
  <c r="G811" i="2"/>
  <c r="L828" i="2"/>
  <c r="M828" i="2" s="1"/>
  <c r="K828" i="2"/>
  <c r="G851" i="2"/>
  <c r="H851" i="2"/>
  <c r="I851" i="2" s="1"/>
  <c r="H827" i="2"/>
  <c r="I827" i="2" s="1"/>
  <c r="G827" i="2"/>
  <c r="C827" i="2" s="1"/>
  <c r="K837" i="3" s="1"/>
  <c r="G847" i="2"/>
  <c r="H847" i="2"/>
  <c r="I847" i="2" s="1"/>
  <c r="K648" i="2"/>
  <c r="D648" i="2" s="1"/>
  <c r="G649" i="2"/>
  <c r="C649" i="2" s="1"/>
  <c r="K650" i="2"/>
  <c r="D650" i="2" s="1"/>
  <c r="G651" i="2"/>
  <c r="C651" i="2" s="1"/>
  <c r="K652" i="2"/>
  <c r="D652" i="2" s="1"/>
  <c r="G653" i="2"/>
  <c r="C653" i="2" s="1"/>
  <c r="K654" i="2"/>
  <c r="D654" i="2" s="1"/>
  <c r="G655" i="2"/>
  <c r="C655" i="2" s="1"/>
  <c r="K656" i="2"/>
  <c r="D656" i="2" s="1"/>
  <c r="G657" i="2"/>
  <c r="C657" i="2" s="1"/>
  <c r="K658" i="2"/>
  <c r="D658" i="2" s="1"/>
  <c r="G659" i="2"/>
  <c r="C659" i="2" s="1"/>
  <c r="K660" i="2"/>
  <c r="D660" i="2" s="1"/>
  <c r="G661" i="2"/>
  <c r="C661" i="2" s="1"/>
  <c r="K662" i="2"/>
  <c r="D662" i="2" s="1"/>
  <c r="G663" i="2"/>
  <c r="C663" i="2" s="1"/>
  <c r="K664" i="2"/>
  <c r="D664" i="2" s="1"/>
  <c r="G665" i="2"/>
  <c r="C665" i="2" s="1"/>
  <c r="K666" i="2"/>
  <c r="D666" i="2" s="1"/>
  <c r="G667" i="2"/>
  <c r="C667" i="2" s="1"/>
  <c r="K668" i="2"/>
  <c r="D668" i="2" s="1"/>
  <c r="G669" i="2"/>
  <c r="C669" i="2" s="1"/>
  <c r="K670" i="2"/>
  <c r="D670" i="2" s="1"/>
  <c r="G671" i="2"/>
  <c r="C671" i="2" s="1"/>
  <c r="K672" i="2"/>
  <c r="D672" i="2" s="1"/>
  <c r="G673" i="2"/>
  <c r="C673" i="2" s="1"/>
  <c r="K674" i="2"/>
  <c r="D674" i="2" s="1"/>
  <c r="G675" i="2"/>
  <c r="C675" i="2" s="1"/>
  <c r="K676" i="2"/>
  <c r="D676" i="2" s="1"/>
  <c r="G677" i="2"/>
  <c r="C677" i="2" s="1"/>
  <c r="K678" i="2"/>
  <c r="D678" i="2" s="1"/>
  <c r="G679" i="2"/>
  <c r="C679" i="2" s="1"/>
  <c r="K680" i="2"/>
  <c r="D680" i="2" s="1"/>
  <c r="G681" i="2"/>
  <c r="C681" i="2" s="1"/>
  <c r="K682" i="2"/>
  <c r="D682" i="2" s="1"/>
  <c r="G683" i="2"/>
  <c r="C683" i="2" s="1"/>
  <c r="K684" i="2"/>
  <c r="D684" i="2" s="1"/>
  <c r="G685" i="2"/>
  <c r="C685" i="2" s="1"/>
  <c r="K695" i="3" s="1"/>
  <c r="K686" i="2"/>
  <c r="D686" i="2" s="1"/>
  <c r="K696" i="3" s="1"/>
  <c r="G687" i="2"/>
  <c r="C687" i="2" s="1"/>
  <c r="K697" i="3" s="1"/>
  <c r="K688" i="2"/>
  <c r="D688" i="2" s="1"/>
  <c r="K698" i="3" s="1"/>
  <c r="G689" i="2"/>
  <c r="C689" i="2" s="1"/>
  <c r="K699" i="3" s="1"/>
  <c r="K690" i="2"/>
  <c r="D690" i="2" s="1"/>
  <c r="K700" i="3" s="1"/>
  <c r="G691" i="2"/>
  <c r="C691" i="2" s="1"/>
  <c r="K701" i="3" s="1"/>
  <c r="K692" i="2"/>
  <c r="D692" i="2" s="1"/>
  <c r="K702" i="3" s="1"/>
  <c r="G693" i="2"/>
  <c r="C693" i="2" s="1"/>
  <c r="K703" i="3" s="1"/>
  <c r="K694" i="2"/>
  <c r="D694" i="2" s="1"/>
  <c r="K704" i="3" s="1"/>
  <c r="G695" i="2"/>
  <c r="C695" i="2" s="1"/>
  <c r="K705" i="3" s="1"/>
  <c r="K696" i="2"/>
  <c r="D696" i="2" s="1"/>
  <c r="K706" i="3" s="1"/>
  <c r="G697" i="2"/>
  <c r="C697" i="2" s="1"/>
  <c r="K707" i="3" s="1"/>
  <c r="K698" i="2"/>
  <c r="D698" i="2" s="1"/>
  <c r="K708" i="3" s="1"/>
  <c r="G699" i="2"/>
  <c r="C699" i="2" s="1"/>
  <c r="K709" i="3" s="1"/>
  <c r="K700" i="2"/>
  <c r="D700" i="2" s="1"/>
  <c r="K710" i="3" s="1"/>
  <c r="G701" i="2"/>
  <c r="C701" i="2" s="1"/>
  <c r="K711" i="3" s="1"/>
  <c r="K702" i="2"/>
  <c r="D702" i="2" s="1"/>
  <c r="K712" i="3" s="1"/>
  <c r="G703" i="2"/>
  <c r="C703" i="2" s="1"/>
  <c r="K713" i="3" s="1"/>
  <c r="K704" i="2"/>
  <c r="D704" i="2" s="1"/>
  <c r="K714" i="3" s="1"/>
  <c r="G705" i="2"/>
  <c r="C705" i="2" s="1"/>
  <c r="K715" i="3" s="1"/>
  <c r="K706" i="2"/>
  <c r="D706" i="2" s="1"/>
  <c r="K716" i="3" s="1"/>
  <c r="G707" i="2"/>
  <c r="C707" i="2" s="1"/>
  <c r="K717" i="3" s="1"/>
  <c r="K718" i="3"/>
  <c r="K720" i="3"/>
  <c r="K722" i="3"/>
  <c r="K724" i="3"/>
  <c r="K726" i="3"/>
  <c r="K728" i="3"/>
  <c r="K730" i="3"/>
  <c r="K732" i="3"/>
  <c r="K734" i="3"/>
  <c r="K736" i="3"/>
  <c r="K738" i="3"/>
  <c r="K740" i="3"/>
  <c r="K742" i="3"/>
  <c r="K744" i="3"/>
  <c r="D742" i="2"/>
  <c r="K752" i="3" s="1"/>
  <c r="C743" i="2"/>
  <c r="D744" i="2"/>
  <c r="K754" i="3" s="1"/>
  <c r="C745" i="2"/>
  <c r="D746" i="2"/>
  <c r="C747" i="2"/>
  <c r="K757" i="3" s="1"/>
  <c r="D748" i="2"/>
  <c r="C749" i="2"/>
  <c r="K759" i="3" s="1"/>
  <c r="D750" i="2"/>
  <c r="K760" i="3" s="1"/>
  <c r="C751" i="2"/>
  <c r="L796" i="2"/>
  <c r="M796" i="2" s="1"/>
  <c r="K796" i="2"/>
  <c r="G839" i="2"/>
  <c r="H839" i="2"/>
  <c r="I839" i="2" s="1"/>
  <c r="K763" i="3"/>
  <c r="K767" i="3"/>
  <c r="K771" i="3"/>
  <c r="K775" i="3"/>
  <c r="K779" i="3"/>
  <c r="K783" i="3"/>
  <c r="K787" i="3"/>
  <c r="L784" i="2"/>
  <c r="M784" i="2" s="1"/>
  <c r="K784" i="2"/>
  <c r="H799" i="2"/>
  <c r="I799" i="2" s="1"/>
  <c r="G799" i="2"/>
  <c r="L800" i="2"/>
  <c r="M800" i="2" s="1"/>
  <c r="K800" i="2"/>
  <c r="H815" i="2"/>
  <c r="I815" i="2" s="1"/>
  <c r="G815" i="2"/>
  <c r="L816" i="2"/>
  <c r="M816" i="2" s="1"/>
  <c r="K816" i="2"/>
  <c r="H831" i="2"/>
  <c r="I831" i="2" s="1"/>
  <c r="G831" i="2"/>
  <c r="L832" i="2"/>
  <c r="M832" i="2" s="1"/>
  <c r="K832" i="2"/>
  <c r="K841" i="2"/>
  <c r="L841" i="2"/>
  <c r="M841" i="2" s="1"/>
  <c r="C848" i="2"/>
  <c r="D754" i="2"/>
  <c r="K764" i="3" s="1"/>
  <c r="D758" i="2"/>
  <c r="K768" i="3" s="1"/>
  <c r="D762" i="2"/>
  <c r="K772" i="3" s="1"/>
  <c r="D766" i="2"/>
  <c r="K776" i="3" s="1"/>
  <c r="D770" i="2"/>
  <c r="K780" i="3" s="1"/>
  <c r="D774" i="2"/>
  <c r="K784" i="3" s="1"/>
  <c r="K791" i="3"/>
  <c r="H787" i="2"/>
  <c r="I787" i="2" s="1"/>
  <c r="G787" i="2"/>
  <c r="L788" i="2"/>
  <c r="M788" i="2" s="1"/>
  <c r="K788" i="2"/>
  <c r="H803" i="2"/>
  <c r="I803" i="2" s="1"/>
  <c r="G803" i="2"/>
  <c r="L804" i="2"/>
  <c r="M804" i="2" s="1"/>
  <c r="K804" i="2"/>
  <c r="H819" i="2"/>
  <c r="I819" i="2" s="1"/>
  <c r="G819" i="2"/>
  <c r="L820" i="2"/>
  <c r="M820" i="2" s="1"/>
  <c r="K820" i="2"/>
  <c r="G835" i="2"/>
  <c r="H835" i="2"/>
  <c r="I835" i="2" s="1"/>
  <c r="G843" i="2"/>
  <c r="C843" i="2" s="1"/>
  <c r="H843" i="2"/>
  <c r="I843" i="2" s="1"/>
  <c r="K853" i="2"/>
  <c r="L853" i="2"/>
  <c r="M853" i="2" s="1"/>
  <c r="D755" i="2"/>
  <c r="K765" i="3" s="1"/>
  <c r="D759" i="2"/>
  <c r="K769" i="3" s="1"/>
  <c r="D763" i="2"/>
  <c r="D767" i="2"/>
  <c r="K777" i="3" s="1"/>
  <c r="D771" i="2"/>
  <c r="K781" i="3" s="1"/>
  <c r="D775" i="2"/>
  <c r="K788" i="3"/>
  <c r="K792" i="3"/>
  <c r="H791" i="2"/>
  <c r="I791" i="2" s="1"/>
  <c r="G791" i="2"/>
  <c r="L792" i="2"/>
  <c r="M792" i="2" s="1"/>
  <c r="K792" i="2"/>
  <c r="H807" i="2"/>
  <c r="I807" i="2" s="1"/>
  <c r="G807" i="2"/>
  <c r="L808" i="2"/>
  <c r="M808" i="2" s="1"/>
  <c r="K808" i="2"/>
  <c r="H823" i="2"/>
  <c r="I823" i="2" s="1"/>
  <c r="G823" i="2"/>
  <c r="L824" i="2"/>
  <c r="M824" i="2" s="1"/>
  <c r="K824" i="2"/>
  <c r="C836" i="2"/>
  <c r="K837" i="2"/>
  <c r="L837" i="2"/>
  <c r="M837" i="2" s="1"/>
  <c r="C844" i="2"/>
  <c r="K845" i="2"/>
  <c r="L845" i="2"/>
  <c r="M845" i="2" s="1"/>
  <c r="K849" i="2"/>
  <c r="L849" i="2"/>
  <c r="M849" i="2" s="1"/>
  <c r="G855" i="2"/>
  <c r="H855" i="2"/>
  <c r="I855" i="2" s="1"/>
  <c r="H866" i="2"/>
  <c r="I866" i="2" s="1"/>
  <c r="G866" i="2"/>
  <c r="H867" i="2"/>
  <c r="I867" i="2" s="1"/>
  <c r="G867" i="2"/>
  <c r="H868" i="2"/>
  <c r="I868" i="2" s="1"/>
  <c r="G868" i="2"/>
  <c r="H869" i="2"/>
  <c r="I869" i="2" s="1"/>
  <c r="G869" i="2"/>
  <c r="H870" i="2"/>
  <c r="I870" i="2" s="1"/>
  <c r="G870" i="2"/>
  <c r="L857" i="2"/>
  <c r="M857" i="2" s="1"/>
  <c r="D857" i="2" s="1"/>
  <c r="H859" i="2"/>
  <c r="I859" i="2" s="1"/>
  <c r="C859" i="2" s="1"/>
  <c r="L861" i="2"/>
  <c r="M861" i="2" s="1"/>
  <c r="D861" i="2" s="1"/>
  <c r="H863" i="2"/>
  <c r="I863" i="2" s="1"/>
  <c r="C863" i="2" s="1"/>
  <c r="L865" i="2"/>
  <c r="M865" i="2" s="1"/>
  <c r="D865" i="2" s="1"/>
  <c r="L866" i="2"/>
  <c r="M866" i="2" s="1"/>
  <c r="K866" i="2"/>
  <c r="L867" i="2"/>
  <c r="M867" i="2" s="1"/>
  <c r="K867" i="2"/>
  <c r="L868" i="2"/>
  <c r="M868" i="2" s="1"/>
  <c r="K868" i="2"/>
  <c r="L869" i="2"/>
  <c r="M869" i="2" s="1"/>
  <c r="K869" i="2"/>
  <c r="D895" i="2"/>
  <c r="D899" i="2"/>
  <c r="G784" i="2"/>
  <c r="C784" i="2" s="1"/>
  <c r="K785" i="2"/>
  <c r="D785" i="2" s="1"/>
  <c r="K795" i="3" s="1"/>
  <c r="G788" i="2"/>
  <c r="C788" i="2" s="1"/>
  <c r="K789" i="2"/>
  <c r="D789" i="2" s="1"/>
  <c r="K799" i="3" s="1"/>
  <c r="G792" i="2"/>
  <c r="C792" i="2" s="1"/>
  <c r="K793" i="2"/>
  <c r="D793" i="2" s="1"/>
  <c r="K803" i="3" s="1"/>
  <c r="G796" i="2"/>
  <c r="C796" i="2" s="1"/>
  <c r="K797" i="2"/>
  <c r="D797" i="2" s="1"/>
  <c r="K807" i="3" s="1"/>
  <c r="G800" i="2"/>
  <c r="C800" i="2" s="1"/>
  <c r="K801" i="2"/>
  <c r="D801" i="2" s="1"/>
  <c r="K811" i="3" s="1"/>
  <c r="G804" i="2"/>
  <c r="C804" i="2" s="1"/>
  <c r="K805" i="2"/>
  <c r="D805" i="2" s="1"/>
  <c r="K815" i="3" s="1"/>
  <c r="G808" i="2"/>
  <c r="C808" i="2" s="1"/>
  <c r="K809" i="2"/>
  <c r="D809" i="2" s="1"/>
  <c r="K819" i="3" s="1"/>
  <c r="G812" i="2"/>
  <c r="C812" i="2" s="1"/>
  <c r="K813" i="2"/>
  <c r="D813" i="2" s="1"/>
  <c r="K823" i="3" s="1"/>
  <c r="G816" i="2"/>
  <c r="C816" i="2" s="1"/>
  <c r="K817" i="2"/>
  <c r="D817" i="2" s="1"/>
  <c r="K827" i="3" s="1"/>
  <c r="G820" i="2"/>
  <c r="C820" i="2" s="1"/>
  <c r="K821" i="2"/>
  <c r="D821" i="2" s="1"/>
  <c r="K831" i="3" s="1"/>
  <c r="G824" i="2"/>
  <c r="C824" i="2" s="1"/>
  <c r="K825" i="2"/>
  <c r="D825" i="2" s="1"/>
  <c r="K835" i="3" s="1"/>
  <c r="G828" i="2"/>
  <c r="C828" i="2" s="1"/>
  <c r="K829" i="2"/>
  <c r="D829" i="2" s="1"/>
  <c r="K839" i="3" s="1"/>
  <c r="G832" i="2"/>
  <c r="C832" i="2" s="1"/>
  <c r="K833" i="2"/>
  <c r="D833" i="2" s="1"/>
  <c r="D835" i="2"/>
  <c r="L836" i="2"/>
  <c r="M836" i="2" s="1"/>
  <c r="D836" i="2" s="1"/>
  <c r="H838" i="2"/>
  <c r="I838" i="2" s="1"/>
  <c r="C838" i="2" s="1"/>
  <c r="D839" i="2"/>
  <c r="L840" i="2"/>
  <c r="M840" i="2" s="1"/>
  <c r="D840" i="2" s="1"/>
  <c r="K850" i="3" s="1"/>
  <c r="H842" i="2"/>
  <c r="I842" i="2" s="1"/>
  <c r="C842" i="2" s="1"/>
  <c r="D843" i="2"/>
  <c r="L844" i="2"/>
  <c r="M844" i="2" s="1"/>
  <c r="D844" i="2" s="1"/>
  <c r="K854" i="3" s="1"/>
  <c r="H846" i="2"/>
  <c r="I846" i="2" s="1"/>
  <c r="C846" i="2" s="1"/>
  <c r="D847" i="2"/>
  <c r="L848" i="2"/>
  <c r="M848" i="2" s="1"/>
  <c r="D848" i="2" s="1"/>
  <c r="K858" i="3" s="1"/>
  <c r="H850" i="2"/>
  <c r="I850" i="2" s="1"/>
  <c r="C850" i="2" s="1"/>
  <c r="L852" i="2"/>
  <c r="M852" i="2" s="1"/>
  <c r="D852" i="2" s="1"/>
  <c r="K862" i="3" s="1"/>
  <c r="H854" i="2"/>
  <c r="I854" i="2" s="1"/>
  <c r="C854" i="2" s="1"/>
  <c r="L856" i="2"/>
  <c r="M856" i="2" s="1"/>
  <c r="D856" i="2" s="1"/>
  <c r="K866" i="3" s="1"/>
  <c r="H858" i="2"/>
  <c r="I858" i="2" s="1"/>
  <c r="C858" i="2" s="1"/>
  <c r="L860" i="2"/>
  <c r="M860" i="2" s="1"/>
  <c r="D860" i="2" s="1"/>
  <c r="K870" i="3" s="1"/>
  <c r="H862" i="2"/>
  <c r="I862" i="2" s="1"/>
  <c r="C862" i="2" s="1"/>
  <c r="L864" i="2"/>
  <c r="M864" i="2" s="1"/>
  <c r="D864" i="2" s="1"/>
  <c r="K874" i="3" s="1"/>
  <c r="C885" i="2"/>
  <c r="K895" i="3" s="1"/>
  <c r="D886" i="2"/>
  <c r="C887" i="2"/>
  <c r="K897" i="3" s="1"/>
  <c r="D888" i="2"/>
  <c r="K898" i="3" s="1"/>
  <c r="C889" i="2"/>
  <c r="K899" i="3" s="1"/>
  <c r="D890" i="2"/>
  <c r="C891" i="2"/>
  <c r="K901" i="3" s="1"/>
  <c r="D786" i="2"/>
  <c r="D790" i="2"/>
  <c r="D794" i="2"/>
  <c r="D798" i="2"/>
  <c r="D802" i="2"/>
  <c r="D806" i="2"/>
  <c r="D810" i="2"/>
  <c r="D814" i="2"/>
  <c r="D818" i="2"/>
  <c r="D822" i="2"/>
  <c r="D826" i="2"/>
  <c r="D830" i="2"/>
  <c r="K840" i="3" s="1"/>
  <c r="D834" i="2"/>
  <c r="K844" i="3" s="1"/>
  <c r="D838" i="2"/>
  <c r="K848" i="3" s="1"/>
  <c r="D842" i="2"/>
  <c r="D846" i="2"/>
  <c r="H849" i="2"/>
  <c r="I849" i="2" s="1"/>
  <c r="C849" i="2" s="1"/>
  <c r="D850" i="2"/>
  <c r="L851" i="2"/>
  <c r="M851" i="2" s="1"/>
  <c r="D851" i="2" s="1"/>
  <c r="H853" i="2"/>
  <c r="I853" i="2" s="1"/>
  <c r="C853" i="2" s="1"/>
  <c r="D854" i="2"/>
  <c r="L855" i="2"/>
  <c r="M855" i="2" s="1"/>
  <c r="D855" i="2" s="1"/>
  <c r="H857" i="2"/>
  <c r="I857" i="2" s="1"/>
  <c r="C857" i="2" s="1"/>
  <c r="D858" i="2"/>
  <c r="L859" i="2"/>
  <c r="M859" i="2" s="1"/>
  <c r="D859" i="2" s="1"/>
  <c r="H861" i="2"/>
  <c r="I861" i="2" s="1"/>
  <c r="C861" i="2" s="1"/>
  <c r="D862" i="2"/>
  <c r="L863" i="2"/>
  <c r="M863" i="2" s="1"/>
  <c r="D863" i="2" s="1"/>
  <c r="K873" i="3" s="1"/>
  <c r="H865" i="2"/>
  <c r="I865" i="2" s="1"/>
  <c r="C865" i="2" s="1"/>
  <c r="G901" i="2"/>
  <c r="C901" i="2" s="1"/>
  <c r="H901" i="2"/>
  <c r="I901" i="2" s="1"/>
  <c r="G902" i="2"/>
  <c r="H902" i="2"/>
  <c r="I902" i="2" s="1"/>
  <c r="G903" i="2"/>
  <c r="C903" i="2" s="1"/>
  <c r="H903" i="2"/>
  <c r="I903" i="2" s="1"/>
  <c r="G904" i="2"/>
  <c r="H904" i="2"/>
  <c r="I904" i="2" s="1"/>
  <c r="G905" i="2"/>
  <c r="C905" i="2" s="1"/>
  <c r="H905" i="2"/>
  <c r="I905" i="2" s="1"/>
  <c r="G906" i="2"/>
  <c r="H906" i="2"/>
  <c r="I906" i="2" s="1"/>
  <c r="G907" i="2"/>
  <c r="C907" i="2" s="1"/>
  <c r="H907" i="2"/>
  <c r="I907" i="2" s="1"/>
  <c r="G908" i="2"/>
  <c r="H908" i="2"/>
  <c r="I908" i="2" s="1"/>
  <c r="G909" i="2"/>
  <c r="C909" i="2" s="1"/>
  <c r="H909" i="2"/>
  <c r="I909" i="2" s="1"/>
  <c r="G910" i="2"/>
  <c r="H910" i="2"/>
  <c r="I910" i="2" s="1"/>
  <c r="G911" i="2"/>
  <c r="C911" i="2" s="1"/>
  <c r="H911" i="2"/>
  <c r="I911" i="2" s="1"/>
  <c r="G912" i="2"/>
  <c r="H912" i="2"/>
  <c r="I912" i="2" s="1"/>
  <c r="G913" i="2"/>
  <c r="C913" i="2" s="1"/>
  <c r="H913" i="2"/>
  <c r="I913" i="2" s="1"/>
  <c r="G914" i="2"/>
  <c r="H914" i="2"/>
  <c r="I914" i="2" s="1"/>
  <c r="G915" i="2"/>
  <c r="C915" i="2" s="1"/>
  <c r="H915" i="2"/>
  <c r="I915" i="2" s="1"/>
  <c r="G916" i="2"/>
  <c r="H916" i="2"/>
  <c r="I916" i="2" s="1"/>
  <c r="G917" i="2"/>
  <c r="C917" i="2" s="1"/>
  <c r="H917" i="2"/>
  <c r="I917" i="2" s="1"/>
  <c r="G918" i="2"/>
  <c r="H918" i="2"/>
  <c r="I918" i="2" s="1"/>
  <c r="G919" i="2"/>
  <c r="C919" i="2" s="1"/>
  <c r="H919" i="2"/>
  <c r="I919" i="2" s="1"/>
  <c r="K870" i="2"/>
  <c r="D870" i="2" s="1"/>
  <c r="G871" i="2"/>
  <c r="C871" i="2" s="1"/>
  <c r="K871" i="2"/>
  <c r="D871" i="2" s="1"/>
  <c r="G893" i="2"/>
  <c r="C893" i="2" s="1"/>
  <c r="K903" i="3" s="1"/>
  <c r="K894" i="2"/>
  <c r="D894" i="2" s="1"/>
  <c r="G897" i="2"/>
  <c r="C897" i="2" s="1"/>
  <c r="K907" i="3" s="1"/>
  <c r="K898" i="2"/>
  <c r="D898" i="2" s="1"/>
  <c r="K900" i="2"/>
  <c r="D900" i="2" s="1"/>
  <c r="L900" i="2"/>
  <c r="M900" i="2" s="1"/>
  <c r="K901" i="2"/>
  <c r="L901" i="2"/>
  <c r="M901" i="2" s="1"/>
  <c r="K902" i="2"/>
  <c r="D902" i="2" s="1"/>
  <c r="L902" i="2"/>
  <c r="M902" i="2" s="1"/>
  <c r="K903" i="2"/>
  <c r="L903" i="2"/>
  <c r="M903" i="2" s="1"/>
  <c r="K904" i="2"/>
  <c r="D904" i="2" s="1"/>
  <c r="L904" i="2"/>
  <c r="M904" i="2" s="1"/>
  <c r="K905" i="2"/>
  <c r="L905" i="2"/>
  <c r="M905" i="2" s="1"/>
  <c r="K906" i="2"/>
  <c r="D906" i="2" s="1"/>
  <c r="L906" i="2"/>
  <c r="M906" i="2" s="1"/>
  <c r="K907" i="2"/>
  <c r="L907" i="2"/>
  <c r="M907" i="2" s="1"/>
  <c r="K908" i="2"/>
  <c r="D908" i="2" s="1"/>
  <c r="L908" i="2"/>
  <c r="M908" i="2" s="1"/>
  <c r="K909" i="2"/>
  <c r="L909" i="2"/>
  <c r="M909" i="2" s="1"/>
  <c r="K910" i="2"/>
  <c r="D910" i="2" s="1"/>
  <c r="L910" i="2"/>
  <c r="M910" i="2" s="1"/>
  <c r="K911" i="2"/>
  <c r="L911" i="2"/>
  <c r="M911" i="2" s="1"/>
  <c r="K912" i="2"/>
  <c r="D912" i="2" s="1"/>
  <c r="L912" i="2"/>
  <c r="M912" i="2" s="1"/>
  <c r="K913" i="2"/>
  <c r="L913" i="2"/>
  <c r="M913" i="2" s="1"/>
  <c r="K914" i="2"/>
  <c r="D914" i="2" s="1"/>
  <c r="L914" i="2"/>
  <c r="M914" i="2" s="1"/>
  <c r="K915" i="2"/>
  <c r="L915" i="2"/>
  <c r="M915" i="2" s="1"/>
  <c r="K916" i="2"/>
  <c r="D916" i="2" s="1"/>
  <c r="L916" i="2"/>
  <c r="M916" i="2" s="1"/>
  <c r="K917" i="2"/>
  <c r="L917" i="2"/>
  <c r="M917" i="2" s="1"/>
  <c r="K918" i="2"/>
  <c r="D918" i="2" s="1"/>
  <c r="L918" i="2"/>
  <c r="M918" i="2" s="1"/>
  <c r="K919" i="2"/>
  <c r="L919" i="2"/>
  <c r="M919" i="2" s="1"/>
  <c r="D940" i="2"/>
  <c r="C894" i="2"/>
  <c r="C898" i="2"/>
  <c r="K988" i="3"/>
  <c r="K892" i="2"/>
  <c r="D892" i="2" s="1"/>
  <c r="K902" i="3" s="1"/>
  <c r="G895" i="2"/>
  <c r="C895" i="2" s="1"/>
  <c r="K896" i="2"/>
  <c r="D896" i="2" s="1"/>
  <c r="K906" i="3" s="1"/>
  <c r="G899" i="2"/>
  <c r="C899" i="2" s="1"/>
  <c r="G900" i="2"/>
  <c r="H900" i="2"/>
  <c r="I900" i="2" s="1"/>
  <c r="H920" i="2"/>
  <c r="I920" i="2" s="1"/>
  <c r="C920" i="2" s="1"/>
  <c r="L920" i="2"/>
  <c r="M920" i="2" s="1"/>
  <c r="D920" i="2" s="1"/>
  <c r="K930" i="3" s="1"/>
  <c r="H921" i="2"/>
  <c r="I921" i="2" s="1"/>
  <c r="C921" i="2" s="1"/>
  <c r="L921" i="2"/>
  <c r="M921" i="2" s="1"/>
  <c r="D921" i="2" s="1"/>
  <c r="H922" i="2"/>
  <c r="I922" i="2" s="1"/>
  <c r="C922" i="2" s="1"/>
  <c r="L922" i="2"/>
  <c r="M922" i="2" s="1"/>
  <c r="D922" i="2" s="1"/>
  <c r="H923" i="2"/>
  <c r="I923" i="2" s="1"/>
  <c r="C923" i="2" s="1"/>
  <c r="L923" i="2"/>
  <c r="M923" i="2" s="1"/>
  <c r="D923" i="2" s="1"/>
  <c r="K933" i="3" s="1"/>
  <c r="H924" i="2"/>
  <c r="I924" i="2" s="1"/>
  <c r="C924" i="2" s="1"/>
  <c r="L924" i="2"/>
  <c r="M924" i="2" s="1"/>
  <c r="D924" i="2" s="1"/>
  <c r="H925" i="2"/>
  <c r="I925" i="2" s="1"/>
  <c r="C925" i="2" s="1"/>
  <c r="L925" i="2"/>
  <c r="M925" i="2" s="1"/>
  <c r="D925" i="2" s="1"/>
  <c r="K935" i="3" s="1"/>
  <c r="H926" i="2"/>
  <c r="I926" i="2" s="1"/>
  <c r="C926" i="2" s="1"/>
  <c r="L926" i="2"/>
  <c r="M926" i="2" s="1"/>
  <c r="D926" i="2" s="1"/>
  <c r="H927" i="2"/>
  <c r="I927" i="2" s="1"/>
  <c r="C927" i="2" s="1"/>
  <c r="L927" i="2"/>
  <c r="M927" i="2" s="1"/>
  <c r="D927" i="2" s="1"/>
  <c r="K937" i="3" s="1"/>
  <c r="H928" i="2"/>
  <c r="I928" i="2" s="1"/>
  <c r="C928" i="2" s="1"/>
  <c r="L928" i="2"/>
  <c r="M928" i="2" s="1"/>
  <c r="D928" i="2" s="1"/>
  <c r="C930" i="2"/>
  <c r="C934" i="2"/>
  <c r="C938" i="2"/>
  <c r="C942" i="2"/>
  <c r="C946" i="2"/>
  <c r="C950" i="2"/>
  <c r="C954" i="2"/>
  <c r="C958" i="2"/>
  <c r="C962" i="2"/>
  <c r="G966" i="2"/>
  <c r="C966" i="2" s="1"/>
  <c r="C970" i="2"/>
  <c r="K980" i="3" s="1"/>
  <c r="C974" i="2"/>
  <c r="K984" i="3" s="1"/>
  <c r="C978" i="2"/>
  <c r="K992" i="3"/>
  <c r="C984" i="2"/>
  <c r="K994" i="3" s="1"/>
  <c r="K996" i="3"/>
  <c r="C988" i="2"/>
  <c r="K1000" i="3"/>
  <c r="C992" i="2"/>
  <c r="K1002" i="3" s="1"/>
  <c r="K1004" i="3"/>
  <c r="C931" i="2"/>
  <c r="K941" i="3" s="1"/>
  <c r="C935" i="2"/>
  <c r="K945" i="3" s="1"/>
  <c r="C959" i="2"/>
  <c r="K969" i="3" s="1"/>
  <c r="C963" i="2"/>
  <c r="K973" i="3" s="1"/>
  <c r="C967" i="2"/>
  <c r="K977" i="3" s="1"/>
  <c r="C971" i="2"/>
  <c r="K981" i="3" s="1"/>
  <c r="C975" i="2"/>
  <c r="K985" i="3" s="1"/>
  <c r="C979" i="2"/>
  <c r="K989" i="3" s="1"/>
  <c r="K929" i="2"/>
  <c r="D929" i="2" s="1"/>
  <c r="G932" i="2"/>
  <c r="C932" i="2" s="1"/>
  <c r="K942" i="3" s="1"/>
  <c r="K933" i="2"/>
  <c r="D933" i="2" s="1"/>
  <c r="G936" i="2"/>
  <c r="C936" i="2" s="1"/>
  <c r="K946" i="3" s="1"/>
  <c r="K937" i="2"/>
  <c r="D937" i="2" s="1"/>
  <c r="G940" i="2"/>
  <c r="C940" i="2" s="1"/>
  <c r="K941" i="2"/>
  <c r="D941" i="2" s="1"/>
  <c r="G944" i="2"/>
  <c r="C944" i="2" s="1"/>
  <c r="K954" i="3" s="1"/>
  <c r="K945" i="2"/>
  <c r="D945" i="2" s="1"/>
  <c r="G948" i="2"/>
  <c r="C948" i="2" s="1"/>
  <c r="K958" i="3" s="1"/>
  <c r="K949" i="2"/>
  <c r="D949" i="2" s="1"/>
  <c r="G952" i="2"/>
  <c r="C952" i="2" s="1"/>
  <c r="K962" i="3" s="1"/>
  <c r="K953" i="2"/>
  <c r="D953" i="2" s="1"/>
  <c r="G956" i="2"/>
  <c r="C956" i="2" s="1"/>
  <c r="K966" i="3" s="1"/>
  <c r="K957" i="2"/>
  <c r="D957" i="2" s="1"/>
  <c r="G960" i="2"/>
  <c r="C960" i="2" s="1"/>
  <c r="K970" i="3" s="1"/>
  <c r="K961" i="2"/>
  <c r="D961" i="2" s="1"/>
  <c r="G964" i="2"/>
  <c r="C964" i="2" s="1"/>
  <c r="K974" i="3" s="1"/>
  <c r="C968" i="2"/>
  <c r="C972" i="2"/>
  <c r="K982" i="3" s="1"/>
  <c r="C976" i="2"/>
  <c r="K986" i="3" s="1"/>
  <c r="C980" i="2"/>
  <c r="K990" i="3" s="1"/>
  <c r="K998" i="3"/>
  <c r="K1006" i="3"/>
  <c r="G929" i="2"/>
  <c r="C929" i="2" s="1"/>
  <c r="K930" i="2"/>
  <c r="D930" i="2" s="1"/>
  <c r="K940" i="3" s="1"/>
  <c r="G933" i="2"/>
  <c r="C933" i="2" s="1"/>
  <c r="K934" i="2"/>
  <c r="D934" i="2" s="1"/>
  <c r="G937" i="2"/>
  <c r="C937" i="2" s="1"/>
  <c r="K938" i="2"/>
  <c r="D938" i="2" s="1"/>
  <c r="K948" i="3" s="1"/>
  <c r="G941" i="2"/>
  <c r="C941" i="2" s="1"/>
  <c r="K942" i="2"/>
  <c r="D942" i="2" s="1"/>
  <c r="G945" i="2"/>
  <c r="C945" i="2" s="1"/>
  <c r="K946" i="2"/>
  <c r="D946" i="2" s="1"/>
  <c r="K956" i="3" s="1"/>
  <c r="G949" i="2"/>
  <c r="C949" i="2" s="1"/>
  <c r="K950" i="2"/>
  <c r="D950" i="2" s="1"/>
  <c r="G953" i="2"/>
  <c r="C953" i="2" s="1"/>
  <c r="K954" i="2"/>
  <c r="D954" i="2" s="1"/>
  <c r="K964" i="3" s="1"/>
  <c r="G957" i="2"/>
  <c r="C957" i="2" s="1"/>
  <c r="K958" i="2"/>
  <c r="D958" i="2" s="1"/>
  <c r="G961" i="2"/>
  <c r="C961" i="2" s="1"/>
  <c r="K962" i="2"/>
  <c r="D962" i="2" s="1"/>
  <c r="K972" i="3" s="1"/>
  <c r="G965" i="2"/>
  <c r="C965" i="2" s="1"/>
  <c r="K966" i="2"/>
  <c r="D966" i="2" s="1"/>
  <c r="C969" i="2"/>
  <c r="K979" i="3" s="1"/>
  <c r="C973" i="2"/>
  <c r="K983" i="3" s="1"/>
  <c r="C977" i="2"/>
  <c r="K987" i="3" s="1"/>
  <c r="C981" i="2"/>
  <c r="K991" i="3" s="1"/>
  <c r="K993" i="3"/>
  <c r="C985" i="2"/>
  <c r="K995" i="3" s="1"/>
  <c r="K997" i="3"/>
  <c r="C989" i="2"/>
  <c r="K999" i="3" s="1"/>
  <c r="K1001" i="3"/>
  <c r="C993" i="2"/>
  <c r="K1003" i="3" s="1"/>
  <c r="K1005" i="3"/>
  <c r="C997" i="2"/>
  <c r="K1009" i="3"/>
  <c r="C1000" i="2"/>
  <c r="K1010" i="3" s="1"/>
  <c r="K1007" i="3" l="1"/>
  <c r="K836" i="3"/>
  <c r="K820" i="3"/>
  <c r="K804" i="3"/>
  <c r="K900" i="3"/>
  <c r="K896" i="3"/>
  <c r="C869" i="2"/>
  <c r="C867" i="2"/>
  <c r="D837" i="2"/>
  <c r="K785" i="3"/>
  <c r="D788" i="2"/>
  <c r="C815" i="2"/>
  <c r="K825" i="3" s="1"/>
  <c r="C811" i="2"/>
  <c r="K821" i="3" s="1"/>
  <c r="D326" i="2"/>
  <c r="D322" i="2"/>
  <c r="D318" i="2"/>
  <c r="K320" i="3"/>
  <c r="K312" i="3"/>
  <c r="K304" i="3"/>
  <c r="K296" i="3"/>
  <c r="K288" i="3"/>
  <c r="K272" i="3"/>
  <c r="K256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220" i="3"/>
  <c r="K1008" i="3"/>
  <c r="K953" i="3"/>
  <c r="D881" i="2"/>
  <c r="D879" i="2"/>
  <c r="D877" i="2"/>
  <c r="D875" i="2"/>
  <c r="D873" i="2"/>
  <c r="C837" i="2"/>
  <c r="K832" i="3"/>
  <c r="K816" i="3"/>
  <c r="K800" i="3"/>
  <c r="K843" i="3"/>
  <c r="K875" i="3"/>
  <c r="K867" i="3"/>
  <c r="K527" i="3"/>
  <c r="C517" i="2"/>
  <c r="K721" i="3"/>
  <c r="D524" i="2"/>
  <c r="K534" i="3" s="1"/>
  <c r="K975" i="3"/>
  <c r="K978" i="3"/>
  <c r="K828" i="3"/>
  <c r="K812" i="3"/>
  <c r="K796" i="3"/>
  <c r="D808" i="2"/>
  <c r="C819" i="2"/>
  <c r="K829" i="3" s="1"/>
  <c r="K635" i="3"/>
  <c r="D623" i="2"/>
  <c r="D621" i="2"/>
  <c r="D619" i="2"/>
  <c r="D617" i="2"/>
  <c r="K627" i="3" s="1"/>
  <c r="D615" i="2"/>
  <c r="D613" i="2"/>
  <c r="D611" i="2"/>
  <c r="D609" i="2"/>
  <c r="D607" i="2"/>
  <c r="D605" i="2"/>
  <c r="D603" i="2"/>
  <c r="D601" i="2"/>
  <c r="D599" i="2"/>
  <c r="D597" i="2"/>
  <c r="D595" i="2"/>
  <c r="D593" i="2"/>
  <c r="D591" i="2"/>
  <c r="D589" i="2"/>
  <c r="D587" i="2"/>
  <c r="D585" i="2"/>
  <c r="D583" i="2"/>
  <c r="D581" i="2"/>
  <c r="D579" i="2"/>
  <c r="D577" i="2"/>
  <c r="D575" i="2"/>
  <c r="D573" i="2"/>
  <c r="C625" i="2"/>
  <c r="C623" i="2"/>
  <c r="C621" i="2"/>
  <c r="C619" i="2"/>
  <c r="C617" i="2"/>
  <c r="C615" i="2"/>
  <c r="C613" i="2"/>
  <c r="D883" i="2"/>
  <c r="D880" i="2"/>
  <c r="D878" i="2"/>
  <c r="D876" i="2"/>
  <c r="K886" i="3" s="1"/>
  <c r="D874" i="2"/>
  <c r="D872" i="2"/>
  <c r="D743" i="2"/>
  <c r="K753" i="3" s="1"/>
  <c r="D735" i="2"/>
  <c r="K745" i="3" s="1"/>
  <c r="C736" i="2"/>
  <c r="K746" i="3" s="1"/>
  <c r="K824" i="3"/>
  <c r="K808" i="3"/>
  <c r="K773" i="3"/>
  <c r="C882" i="2"/>
  <c r="K892" i="3" s="1"/>
  <c r="C880" i="2"/>
  <c r="C878" i="2"/>
  <c r="C876" i="2"/>
  <c r="C874" i="2"/>
  <c r="C872" i="2"/>
  <c r="D481" i="2"/>
  <c r="K491" i="3" s="1"/>
  <c r="D465" i="2"/>
  <c r="K475" i="3" s="1"/>
  <c r="C748" i="2"/>
  <c r="K758" i="3" s="1"/>
  <c r="C740" i="2"/>
  <c r="K750" i="3" s="1"/>
  <c r="C780" i="2"/>
  <c r="K790" i="3" s="1"/>
  <c r="D745" i="2"/>
  <c r="K755" i="3" s="1"/>
  <c r="D737" i="2"/>
  <c r="K747" i="3" s="1"/>
  <c r="C746" i="2"/>
  <c r="K756" i="3" s="1"/>
  <c r="C738" i="2"/>
  <c r="K748" i="3" s="1"/>
  <c r="K723" i="3"/>
  <c r="K719" i="3"/>
  <c r="K65" i="3"/>
  <c r="K57" i="3"/>
  <c r="K66" i="3"/>
  <c r="K56" i="3"/>
  <c r="K42" i="3"/>
  <c r="K45" i="3"/>
  <c r="K41" i="3"/>
  <c r="K58" i="3"/>
  <c r="K63" i="3"/>
  <c r="K55" i="3"/>
  <c r="K100" i="3"/>
  <c r="K59" i="3"/>
  <c r="K36" i="3"/>
  <c r="K39" i="3"/>
  <c r="K74" i="3"/>
  <c r="K76" i="3"/>
  <c r="K81" i="3"/>
  <c r="D92" i="2"/>
  <c r="K102" i="3" s="1"/>
  <c r="K96" i="3"/>
  <c r="K92" i="3"/>
  <c r="K88" i="3"/>
  <c r="K54" i="3"/>
  <c r="K50" i="3"/>
  <c r="K44" i="3"/>
  <c r="K70" i="3"/>
  <c r="K40" i="3"/>
  <c r="K52" i="3"/>
  <c r="K46" i="3"/>
  <c r="K48" i="3"/>
  <c r="K28" i="3"/>
  <c r="K34" i="3"/>
  <c r="K26" i="3"/>
  <c r="K29" i="3"/>
  <c r="K25" i="3"/>
  <c r="K33" i="3"/>
  <c r="C900" i="2"/>
  <c r="K938" i="3"/>
  <c r="K936" i="3"/>
  <c r="K934" i="3"/>
  <c r="K932" i="3"/>
  <c r="K904" i="3"/>
  <c r="K860" i="3"/>
  <c r="K871" i="3"/>
  <c r="C870" i="2"/>
  <c r="C868" i="2"/>
  <c r="C866" i="2"/>
  <c r="C807" i="2"/>
  <c r="K817" i="3" s="1"/>
  <c r="D820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C626" i="2"/>
  <c r="C624" i="2"/>
  <c r="C622" i="2"/>
  <c r="C620" i="2"/>
  <c r="C618" i="2"/>
  <c r="C616" i="2"/>
  <c r="C614" i="2"/>
  <c r="C612" i="2"/>
  <c r="C610" i="2"/>
  <c r="C608" i="2"/>
  <c r="C606" i="2"/>
  <c r="C604" i="2"/>
  <c r="C602" i="2"/>
  <c r="C600" i="2"/>
  <c r="C598" i="2"/>
  <c r="C596" i="2"/>
  <c r="C594" i="2"/>
  <c r="C592" i="2"/>
  <c r="C590" i="2"/>
  <c r="C588" i="2"/>
  <c r="C586" i="2"/>
  <c r="C584" i="2"/>
  <c r="C582" i="2"/>
  <c r="C580" i="2"/>
  <c r="C578" i="2"/>
  <c r="C576" i="2"/>
  <c r="C574" i="2"/>
  <c r="K280" i="3"/>
  <c r="K264" i="3"/>
  <c r="D209" i="2"/>
  <c r="D207" i="2"/>
  <c r="K931" i="3"/>
  <c r="C918" i="2"/>
  <c r="K928" i="3" s="1"/>
  <c r="C916" i="2"/>
  <c r="K926" i="3" s="1"/>
  <c r="C914" i="2"/>
  <c r="K924" i="3" s="1"/>
  <c r="C912" i="2"/>
  <c r="K922" i="3" s="1"/>
  <c r="C910" i="2"/>
  <c r="K920" i="3" s="1"/>
  <c r="C908" i="2"/>
  <c r="K918" i="3" s="1"/>
  <c r="C906" i="2"/>
  <c r="K916" i="3" s="1"/>
  <c r="C904" i="2"/>
  <c r="K914" i="3" s="1"/>
  <c r="C902" i="2"/>
  <c r="K912" i="3" s="1"/>
  <c r="K868" i="3"/>
  <c r="K856" i="3"/>
  <c r="K853" i="3"/>
  <c r="D841" i="2"/>
  <c r="K851" i="3" s="1"/>
  <c r="K488" i="3"/>
  <c r="C611" i="2"/>
  <c r="K621" i="3" s="1"/>
  <c r="C609" i="2"/>
  <c r="K619" i="3" s="1"/>
  <c r="C607" i="2"/>
  <c r="K617" i="3" s="1"/>
  <c r="C605" i="2"/>
  <c r="K615" i="3" s="1"/>
  <c r="C603" i="2"/>
  <c r="K613" i="3" s="1"/>
  <c r="C601" i="2"/>
  <c r="K611" i="3" s="1"/>
  <c r="C599" i="2"/>
  <c r="K609" i="3" s="1"/>
  <c r="C597" i="2"/>
  <c r="K607" i="3" s="1"/>
  <c r="C595" i="2"/>
  <c r="K605" i="3" s="1"/>
  <c r="C593" i="2"/>
  <c r="K603" i="3" s="1"/>
  <c r="C591" i="2"/>
  <c r="K601" i="3" s="1"/>
  <c r="C589" i="2"/>
  <c r="K599" i="3" s="1"/>
  <c r="C587" i="2"/>
  <c r="K597" i="3" s="1"/>
  <c r="C585" i="2"/>
  <c r="K595" i="3" s="1"/>
  <c r="C583" i="2"/>
  <c r="K593" i="3" s="1"/>
  <c r="C581" i="2"/>
  <c r="K591" i="3" s="1"/>
  <c r="C579" i="2"/>
  <c r="K589" i="3" s="1"/>
  <c r="C577" i="2"/>
  <c r="K587" i="3" s="1"/>
  <c r="C575" i="2"/>
  <c r="K585" i="3" s="1"/>
  <c r="C573" i="2"/>
  <c r="K583" i="3" s="1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C368" i="2"/>
  <c r="K378" i="3" s="1"/>
  <c r="C364" i="2"/>
  <c r="K374" i="3" s="1"/>
  <c r="C360" i="2"/>
  <c r="K370" i="3" s="1"/>
  <c r="C356" i="2"/>
  <c r="K366" i="3" s="1"/>
  <c r="C352" i="2"/>
  <c r="K362" i="3" s="1"/>
  <c r="C348" i="2"/>
  <c r="K358" i="3" s="1"/>
  <c r="C344" i="2"/>
  <c r="K354" i="3" s="1"/>
  <c r="C340" i="2"/>
  <c r="K350" i="3" s="1"/>
  <c r="C336" i="2"/>
  <c r="K346" i="3" s="1"/>
  <c r="C332" i="2"/>
  <c r="K342" i="3" s="1"/>
  <c r="C328" i="2"/>
  <c r="K338" i="3" s="1"/>
  <c r="C324" i="2"/>
  <c r="K334" i="3" s="1"/>
  <c r="C320" i="2"/>
  <c r="K330" i="3" s="1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968" i="3"/>
  <c r="K952" i="3"/>
  <c r="K971" i="3"/>
  <c r="K963" i="3"/>
  <c r="K955" i="3"/>
  <c r="K947" i="3"/>
  <c r="K939" i="3"/>
  <c r="D919" i="2"/>
  <c r="K929" i="3" s="1"/>
  <c r="D917" i="2"/>
  <c r="K927" i="3" s="1"/>
  <c r="D915" i="2"/>
  <c r="K925" i="3" s="1"/>
  <c r="D913" i="2"/>
  <c r="K923" i="3" s="1"/>
  <c r="D911" i="2"/>
  <c r="K921" i="3" s="1"/>
  <c r="D909" i="2"/>
  <c r="K919" i="3" s="1"/>
  <c r="D907" i="2"/>
  <c r="K917" i="3" s="1"/>
  <c r="D905" i="2"/>
  <c r="K915" i="3" s="1"/>
  <c r="D903" i="2"/>
  <c r="K913" i="3" s="1"/>
  <c r="D901" i="2"/>
  <c r="K911" i="3" s="1"/>
  <c r="K846" i="3"/>
  <c r="D853" i="2"/>
  <c r="C835" i="2"/>
  <c r="K845" i="3" s="1"/>
  <c r="C787" i="2"/>
  <c r="K797" i="3" s="1"/>
  <c r="D816" i="2"/>
  <c r="K826" i="3" s="1"/>
  <c r="D784" i="2"/>
  <c r="D828" i="2"/>
  <c r="K654" i="3"/>
  <c r="K652" i="3"/>
  <c r="K650" i="3"/>
  <c r="K648" i="3"/>
  <c r="K646" i="3"/>
  <c r="K644" i="3"/>
  <c r="K642" i="3"/>
  <c r="K640" i="3"/>
  <c r="K638" i="3"/>
  <c r="D812" i="2"/>
  <c r="K578" i="3"/>
  <c r="K961" i="3"/>
  <c r="K891" i="3"/>
  <c r="K889" i="3"/>
  <c r="K887" i="3"/>
  <c r="K885" i="3"/>
  <c r="K883" i="3"/>
  <c r="C473" i="2"/>
  <c r="K483" i="3" s="1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K15" i="3"/>
  <c r="K957" i="3"/>
  <c r="D504" i="2"/>
  <c r="K514" i="3" s="1"/>
  <c r="K31" i="3"/>
  <c r="K32" i="3"/>
  <c r="K893" i="3"/>
  <c r="C519" i="2"/>
  <c r="K529" i="3" s="1"/>
  <c r="C501" i="2"/>
  <c r="D497" i="2"/>
  <c r="K507" i="3" s="1"/>
  <c r="C468" i="2"/>
  <c r="K478" i="3" s="1"/>
  <c r="C503" i="2"/>
  <c r="K513" i="3" s="1"/>
  <c r="C484" i="2"/>
  <c r="K494" i="3" s="1"/>
  <c r="C500" i="2"/>
  <c r="K510" i="3" s="1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K21" i="3"/>
  <c r="K73" i="3"/>
  <c r="K30" i="3"/>
  <c r="K965" i="3"/>
  <c r="K511" i="3"/>
  <c r="D520" i="2"/>
  <c r="K530" i="3" s="1"/>
  <c r="K574" i="3"/>
  <c r="K582" i="3"/>
  <c r="K566" i="3"/>
  <c r="K570" i="3"/>
  <c r="K798" i="3"/>
  <c r="K838" i="3"/>
  <c r="K580" i="3"/>
  <c r="K564" i="3"/>
  <c r="K548" i="3"/>
  <c r="K532" i="3"/>
  <c r="K516" i="3"/>
  <c r="K500" i="3"/>
  <c r="K484" i="3"/>
  <c r="K468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84" i="3"/>
  <c r="K97" i="3"/>
  <c r="K93" i="3"/>
  <c r="K89" i="3"/>
  <c r="K910" i="3"/>
  <c r="K863" i="3"/>
  <c r="K967" i="3"/>
  <c r="K959" i="3"/>
  <c r="K951" i="3"/>
  <c r="K943" i="3"/>
  <c r="K908" i="3"/>
  <c r="K881" i="3"/>
  <c r="K872" i="3"/>
  <c r="K852" i="3"/>
  <c r="K905" i="3"/>
  <c r="D868" i="2"/>
  <c r="K878" i="3" s="1"/>
  <c r="D866" i="2"/>
  <c r="K876" i="3" s="1"/>
  <c r="D849" i="2"/>
  <c r="K859" i="3" s="1"/>
  <c r="D824" i="2"/>
  <c r="K834" i="3" s="1"/>
  <c r="C791" i="2"/>
  <c r="K801" i="3" s="1"/>
  <c r="C803" i="2"/>
  <c r="K813" i="3" s="1"/>
  <c r="C831" i="2"/>
  <c r="K841" i="3" s="1"/>
  <c r="D800" i="2"/>
  <c r="K810" i="3" s="1"/>
  <c r="C839" i="2"/>
  <c r="K849" i="3" s="1"/>
  <c r="K692" i="3"/>
  <c r="K688" i="3"/>
  <c r="K684" i="3"/>
  <c r="K680" i="3"/>
  <c r="K676" i="3"/>
  <c r="K672" i="3"/>
  <c r="K668" i="3"/>
  <c r="K664" i="3"/>
  <c r="K660" i="3"/>
  <c r="C847" i="2"/>
  <c r="K761" i="3"/>
  <c r="K691" i="3"/>
  <c r="K687" i="3"/>
  <c r="K683" i="3"/>
  <c r="K679" i="3"/>
  <c r="K675" i="3"/>
  <c r="K671" i="3"/>
  <c r="K667" i="3"/>
  <c r="K663" i="3"/>
  <c r="K659" i="3"/>
  <c r="K560" i="3"/>
  <c r="K544" i="3"/>
  <c r="K528" i="3"/>
  <c r="K512" i="3"/>
  <c r="K496" i="3"/>
  <c r="K480" i="3"/>
  <c r="K464" i="3"/>
  <c r="K416" i="3"/>
  <c r="K414" i="3"/>
  <c r="K412" i="3"/>
  <c r="K410" i="3"/>
  <c r="K408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D367" i="2"/>
  <c r="K377" i="3" s="1"/>
  <c r="D363" i="2"/>
  <c r="K373" i="3" s="1"/>
  <c r="D359" i="2"/>
  <c r="K369" i="3" s="1"/>
  <c r="D355" i="2"/>
  <c r="K365" i="3" s="1"/>
  <c r="D351" i="2"/>
  <c r="K361" i="3" s="1"/>
  <c r="D347" i="2"/>
  <c r="K357" i="3" s="1"/>
  <c r="D343" i="2"/>
  <c r="K353" i="3" s="1"/>
  <c r="D339" i="2"/>
  <c r="K349" i="3" s="1"/>
  <c r="D335" i="2"/>
  <c r="K345" i="3" s="1"/>
  <c r="D331" i="2"/>
  <c r="K341" i="3" s="1"/>
  <c r="D327" i="2"/>
  <c r="K337" i="3" s="1"/>
  <c r="D323" i="2"/>
  <c r="K333" i="3" s="1"/>
  <c r="D319" i="2"/>
  <c r="K329" i="3" s="1"/>
  <c r="K315" i="3"/>
  <c r="K299" i="3"/>
  <c r="K283" i="3"/>
  <c r="K267" i="3"/>
  <c r="K22" i="3"/>
  <c r="K16" i="3"/>
  <c r="K976" i="3"/>
  <c r="K960" i="3"/>
  <c r="K944" i="3"/>
  <c r="K869" i="3"/>
  <c r="K818" i="3"/>
  <c r="K830" i="3"/>
  <c r="K794" i="3"/>
  <c r="K822" i="3"/>
  <c r="K572" i="3"/>
  <c r="K556" i="3"/>
  <c r="K540" i="3"/>
  <c r="K524" i="3"/>
  <c r="K508" i="3"/>
  <c r="K492" i="3"/>
  <c r="K476" i="3"/>
  <c r="K460" i="3"/>
  <c r="K324" i="3"/>
  <c r="K316" i="3"/>
  <c r="K308" i="3"/>
  <c r="K300" i="3"/>
  <c r="K292" i="3"/>
  <c r="K284" i="3"/>
  <c r="K276" i="3"/>
  <c r="K268" i="3"/>
  <c r="K260" i="3"/>
  <c r="K252" i="3"/>
  <c r="D169" i="2"/>
  <c r="K179" i="3" s="1"/>
  <c r="D167" i="2"/>
  <c r="K177" i="3" s="1"/>
  <c r="D165" i="2"/>
  <c r="K175" i="3" s="1"/>
  <c r="D163" i="2"/>
  <c r="K173" i="3" s="1"/>
  <c r="D161" i="2"/>
  <c r="K171" i="3" s="1"/>
  <c r="D159" i="2"/>
  <c r="K169" i="3" s="1"/>
  <c r="D157" i="2"/>
  <c r="K167" i="3" s="1"/>
  <c r="D155" i="2"/>
  <c r="K165" i="3" s="1"/>
  <c r="D153" i="2"/>
  <c r="K163" i="3" s="1"/>
  <c r="D151" i="2"/>
  <c r="K161" i="3" s="1"/>
  <c r="D149" i="2"/>
  <c r="K159" i="3" s="1"/>
  <c r="D147" i="2"/>
  <c r="K157" i="3" s="1"/>
  <c r="D145" i="2"/>
  <c r="K155" i="3" s="1"/>
  <c r="D143" i="2"/>
  <c r="K153" i="3" s="1"/>
  <c r="D141" i="2"/>
  <c r="K151" i="3" s="1"/>
  <c r="D139" i="2"/>
  <c r="K149" i="3" s="1"/>
  <c r="D137" i="2"/>
  <c r="K147" i="3" s="1"/>
  <c r="D135" i="2"/>
  <c r="K145" i="3" s="1"/>
  <c r="D133" i="2"/>
  <c r="K143" i="3" s="1"/>
  <c r="D131" i="2"/>
  <c r="K141" i="3" s="1"/>
  <c r="D129" i="2"/>
  <c r="K139" i="3" s="1"/>
  <c r="D127" i="2"/>
  <c r="K137" i="3" s="1"/>
  <c r="D125" i="2"/>
  <c r="K135" i="3" s="1"/>
  <c r="D123" i="2"/>
  <c r="K133" i="3" s="1"/>
  <c r="D121" i="2"/>
  <c r="K131" i="3" s="1"/>
  <c r="D119" i="2"/>
  <c r="K129" i="3" s="1"/>
  <c r="D117" i="2"/>
  <c r="K127" i="3" s="1"/>
  <c r="D115" i="2"/>
  <c r="K125" i="3" s="1"/>
  <c r="D113" i="2"/>
  <c r="K123" i="3" s="1"/>
  <c r="D111" i="2"/>
  <c r="K121" i="3" s="1"/>
  <c r="D109" i="2"/>
  <c r="K119" i="3" s="1"/>
  <c r="D107" i="2"/>
  <c r="K117" i="3" s="1"/>
  <c r="D105" i="2"/>
  <c r="K115" i="3" s="1"/>
  <c r="D103" i="2"/>
  <c r="K113" i="3" s="1"/>
  <c r="D101" i="2"/>
  <c r="D99" i="2"/>
  <c r="D97" i="2"/>
  <c r="D95" i="2"/>
  <c r="D93" i="2"/>
  <c r="K80" i="3"/>
  <c r="K17" i="3"/>
  <c r="C208" i="2"/>
  <c r="K218" i="3" s="1"/>
  <c r="C206" i="2"/>
  <c r="K216" i="3" s="1"/>
  <c r="C204" i="2"/>
  <c r="K214" i="3" s="1"/>
  <c r="C202" i="2"/>
  <c r="K212" i="3" s="1"/>
  <c r="C200" i="2"/>
  <c r="K210" i="3" s="1"/>
  <c r="C198" i="2"/>
  <c r="K208" i="3" s="1"/>
  <c r="C196" i="2"/>
  <c r="K206" i="3" s="1"/>
  <c r="C194" i="2"/>
  <c r="K204" i="3" s="1"/>
  <c r="C192" i="2"/>
  <c r="K202" i="3" s="1"/>
  <c r="C190" i="2"/>
  <c r="K200" i="3" s="1"/>
  <c r="C188" i="2"/>
  <c r="K198" i="3" s="1"/>
  <c r="C186" i="2"/>
  <c r="K196" i="3" s="1"/>
  <c r="C184" i="2"/>
  <c r="K194" i="3" s="1"/>
  <c r="C182" i="2"/>
  <c r="K192" i="3" s="1"/>
  <c r="C180" i="2"/>
  <c r="K190" i="3" s="1"/>
  <c r="C178" i="2"/>
  <c r="K188" i="3" s="1"/>
  <c r="C176" i="2"/>
  <c r="K186" i="3" s="1"/>
  <c r="C174" i="2"/>
  <c r="K184" i="3" s="1"/>
  <c r="C172" i="2"/>
  <c r="K182" i="3" s="1"/>
  <c r="C170" i="2"/>
  <c r="K180" i="3" s="1"/>
  <c r="C168" i="2"/>
  <c r="K178" i="3" s="1"/>
  <c r="C166" i="2"/>
  <c r="K176" i="3" s="1"/>
  <c r="C164" i="2"/>
  <c r="K174" i="3" s="1"/>
  <c r="C162" i="2"/>
  <c r="K172" i="3" s="1"/>
  <c r="C160" i="2"/>
  <c r="K170" i="3" s="1"/>
  <c r="C158" i="2"/>
  <c r="K168" i="3" s="1"/>
  <c r="C156" i="2"/>
  <c r="K166" i="3" s="1"/>
  <c r="C154" i="2"/>
  <c r="K164" i="3" s="1"/>
  <c r="C152" i="2"/>
  <c r="K162" i="3" s="1"/>
  <c r="C150" i="2"/>
  <c r="K160" i="3" s="1"/>
  <c r="C148" i="2"/>
  <c r="K158" i="3" s="1"/>
  <c r="C146" i="2"/>
  <c r="K156" i="3" s="1"/>
  <c r="C144" i="2"/>
  <c r="K154" i="3" s="1"/>
  <c r="C142" i="2"/>
  <c r="K152" i="3" s="1"/>
  <c r="C140" i="2"/>
  <c r="K150" i="3" s="1"/>
  <c r="C138" i="2"/>
  <c r="K148" i="3" s="1"/>
  <c r="C136" i="2"/>
  <c r="K146" i="3" s="1"/>
  <c r="C134" i="2"/>
  <c r="K144" i="3" s="1"/>
  <c r="C132" i="2"/>
  <c r="K142" i="3" s="1"/>
  <c r="C130" i="2"/>
  <c r="K140" i="3" s="1"/>
  <c r="C128" i="2"/>
  <c r="K138" i="3" s="1"/>
  <c r="C126" i="2"/>
  <c r="K136" i="3" s="1"/>
  <c r="C124" i="2"/>
  <c r="K134" i="3" s="1"/>
  <c r="C122" i="2"/>
  <c r="K132" i="3" s="1"/>
  <c r="C120" i="2"/>
  <c r="K130" i="3" s="1"/>
  <c r="C118" i="2"/>
  <c r="K128" i="3" s="1"/>
  <c r="C116" i="2"/>
  <c r="K126" i="3" s="1"/>
  <c r="C114" i="2"/>
  <c r="K124" i="3" s="1"/>
  <c r="C112" i="2"/>
  <c r="K122" i="3" s="1"/>
  <c r="C110" i="2"/>
  <c r="K120" i="3" s="1"/>
  <c r="C108" i="2"/>
  <c r="K118" i="3" s="1"/>
  <c r="C106" i="2"/>
  <c r="K116" i="3" s="1"/>
  <c r="C104" i="2"/>
  <c r="K114" i="3" s="1"/>
  <c r="C102" i="2"/>
  <c r="K112" i="3" s="1"/>
  <c r="C100" i="2"/>
  <c r="K110" i="3" s="1"/>
  <c r="C98" i="2"/>
  <c r="C96" i="2"/>
  <c r="C94" i="2"/>
  <c r="K24" i="3"/>
  <c r="K19" i="3"/>
  <c r="K99" i="3"/>
  <c r="K95" i="3"/>
  <c r="K91" i="3"/>
  <c r="K87" i="3"/>
  <c r="K950" i="3"/>
  <c r="K880" i="3"/>
  <c r="K864" i="3"/>
  <c r="K857" i="3"/>
  <c r="K909" i="3"/>
  <c r="D869" i="2"/>
  <c r="K879" i="3" s="1"/>
  <c r="D867" i="2"/>
  <c r="K877" i="3" s="1"/>
  <c r="C855" i="2"/>
  <c r="K865" i="3" s="1"/>
  <c r="D845" i="2"/>
  <c r="K855" i="3" s="1"/>
  <c r="C823" i="2"/>
  <c r="K833" i="3" s="1"/>
  <c r="D792" i="2"/>
  <c r="K802" i="3" s="1"/>
  <c r="D804" i="2"/>
  <c r="K814" i="3" s="1"/>
  <c r="D832" i="2"/>
  <c r="K842" i="3" s="1"/>
  <c r="C799" i="2"/>
  <c r="K809" i="3" s="1"/>
  <c r="D796" i="2"/>
  <c r="K806" i="3" s="1"/>
  <c r="K694" i="3"/>
  <c r="K690" i="3"/>
  <c r="K686" i="3"/>
  <c r="K682" i="3"/>
  <c r="K678" i="3"/>
  <c r="K674" i="3"/>
  <c r="K670" i="3"/>
  <c r="K666" i="3"/>
  <c r="K662" i="3"/>
  <c r="K658" i="3"/>
  <c r="C851" i="2"/>
  <c r="K861" i="3" s="1"/>
  <c r="K693" i="3"/>
  <c r="K689" i="3"/>
  <c r="K685" i="3"/>
  <c r="K681" i="3"/>
  <c r="K677" i="3"/>
  <c r="K673" i="3"/>
  <c r="K669" i="3"/>
  <c r="K665" i="3"/>
  <c r="K661" i="3"/>
  <c r="K552" i="3"/>
  <c r="K536" i="3"/>
  <c r="K520" i="3"/>
  <c r="K504" i="3"/>
  <c r="K472" i="3"/>
  <c r="K415" i="3"/>
  <c r="K413" i="3"/>
  <c r="K411" i="3"/>
  <c r="K409" i="3"/>
  <c r="K407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C369" i="2"/>
  <c r="K379" i="3" s="1"/>
  <c r="C365" i="2"/>
  <c r="K375" i="3" s="1"/>
  <c r="C361" i="2"/>
  <c r="K371" i="3" s="1"/>
  <c r="C357" i="2"/>
  <c r="K367" i="3" s="1"/>
  <c r="C353" i="2"/>
  <c r="K363" i="3" s="1"/>
  <c r="C349" i="2"/>
  <c r="K359" i="3" s="1"/>
  <c r="C345" i="2"/>
  <c r="K355" i="3" s="1"/>
  <c r="C341" i="2"/>
  <c r="K351" i="3" s="1"/>
  <c r="C337" i="2"/>
  <c r="K347" i="3" s="1"/>
  <c r="C333" i="2"/>
  <c r="K343" i="3" s="1"/>
  <c r="C329" i="2"/>
  <c r="K339" i="3" s="1"/>
  <c r="C325" i="2"/>
  <c r="K335" i="3" s="1"/>
  <c r="C321" i="2"/>
  <c r="K331" i="3" s="1"/>
  <c r="C317" i="2"/>
  <c r="K327" i="3" s="1"/>
  <c r="K323" i="3"/>
  <c r="K307" i="3"/>
  <c r="K291" i="3"/>
  <c r="K275" i="3"/>
  <c r="K23" i="3"/>
  <c r="K20" i="3"/>
  <c r="K18" i="3"/>
  <c r="K14" i="3"/>
  <c r="K111" i="3" l="1"/>
  <c r="K625" i="3"/>
  <c r="K633" i="3"/>
  <c r="K888" i="3"/>
  <c r="K590" i="3"/>
  <c r="K598" i="3"/>
  <c r="K606" i="3"/>
  <c r="K614" i="3"/>
  <c r="K622" i="3"/>
  <c r="K630" i="3"/>
  <c r="K882" i="3"/>
  <c r="K890" i="3"/>
  <c r="K629" i="3"/>
  <c r="K847" i="3"/>
  <c r="K884" i="3"/>
  <c r="K623" i="3"/>
  <c r="K631" i="3"/>
  <c r="K109" i="3"/>
  <c r="K108" i="3"/>
  <c r="K107" i="3"/>
  <c r="K106" i="3"/>
  <c r="K105" i="3"/>
  <c r="K104" i="3"/>
  <c r="K103" i="3"/>
  <c r="K183" i="3"/>
  <c r="K191" i="3"/>
  <c r="K199" i="3"/>
  <c r="K207" i="3"/>
  <c r="K215" i="3"/>
  <c r="K588" i="3"/>
  <c r="K596" i="3"/>
  <c r="K604" i="3"/>
  <c r="K612" i="3"/>
  <c r="K620" i="3"/>
  <c r="K628" i="3"/>
  <c r="K636" i="3"/>
  <c r="K185" i="3"/>
  <c r="K193" i="3"/>
  <c r="K201" i="3"/>
  <c r="K209" i="3"/>
  <c r="K187" i="3"/>
  <c r="K195" i="3"/>
  <c r="K203" i="3"/>
  <c r="K211" i="3"/>
  <c r="K217" i="3"/>
  <c r="K584" i="3"/>
  <c r="K592" i="3"/>
  <c r="K600" i="3"/>
  <c r="K608" i="3"/>
  <c r="K616" i="3"/>
  <c r="K624" i="3"/>
  <c r="K632" i="3"/>
  <c r="K181" i="3"/>
  <c r="K189" i="3"/>
  <c r="K197" i="3"/>
  <c r="K205" i="3"/>
  <c r="K213" i="3"/>
  <c r="K219" i="3"/>
  <c r="K586" i="3"/>
  <c r="K594" i="3"/>
  <c r="K602" i="3"/>
  <c r="K610" i="3"/>
  <c r="K618" i="3"/>
  <c r="K626" i="3"/>
  <c r="K634" i="3"/>
</calcChain>
</file>

<file path=xl/sharedStrings.xml><?xml version="1.0" encoding="utf-8"?>
<sst xmlns="http://schemas.openxmlformats.org/spreadsheetml/2006/main" count="11453" uniqueCount="486">
  <si>
    <t>METRO IDENTIFIER</t>
  </si>
  <si>
    <t>DESCRIPTION</t>
  </si>
  <si>
    <t>AUG</t>
  </si>
  <si>
    <t>AU Health</t>
  </si>
  <si>
    <t>NAME</t>
  </si>
  <si>
    <t>GPS ID</t>
  </si>
  <si>
    <t>FAA IDENTIFIER</t>
  </si>
  <si>
    <t>LAT</t>
  </si>
  <si>
    <t>LONG</t>
  </si>
  <si>
    <t>Abbeville Area Med Ctr</t>
  </si>
  <si>
    <t>ABVLE</t>
  </si>
  <si>
    <t>SC83</t>
  </si>
  <si>
    <t>34 09.50 N</t>
  </si>
  <si>
    <t>82 22.92 W</t>
  </si>
  <si>
    <t>AdventHealth Gordon</t>
  </si>
  <si>
    <t>CALHN</t>
  </si>
  <si>
    <t>GE02</t>
  </si>
  <si>
    <t>34 30.62 N</t>
  </si>
  <si>
    <t>84 55.66 W</t>
  </si>
  <si>
    <t>AdventHealth Murray</t>
  </si>
  <si>
    <t>CHATS</t>
  </si>
  <si>
    <t>34 46.84 N</t>
  </si>
  <si>
    <t>84 47.01 W</t>
  </si>
  <si>
    <t>Aiken Reg Med Ctr</t>
  </si>
  <si>
    <t>AIKEN</t>
  </si>
  <si>
    <t>33 34.33 N</t>
  </si>
  <si>
    <t>81 45.73 W</t>
  </si>
  <si>
    <t>Allendale County Hosp</t>
  </si>
  <si>
    <t>ALNDL</t>
  </si>
  <si>
    <t>32 57.90 N</t>
  </si>
  <si>
    <t>81 14.94 W</t>
  </si>
  <si>
    <t>Angel Med Ctr</t>
  </si>
  <si>
    <t>FRKNC</t>
  </si>
  <si>
    <t>93NC</t>
  </si>
  <si>
    <t>35 11.07 N</t>
  </si>
  <si>
    <t>83 22.80 W</t>
  </si>
  <si>
    <t>Athens Reg</t>
  </si>
  <si>
    <t>ATHEN</t>
  </si>
  <si>
    <t>33 57.71 N</t>
  </si>
  <si>
    <t>83 23.83 W</t>
  </si>
  <si>
    <t>Augusta University Health</t>
  </si>
  <si>
    <t>AUH</t>
  </si>
  <si>
    <t>4GA2</t>
  </si>
  <si>
    <t>33 28.28 N</t>
  </si>
  <si>
    <t>81 59.28 W</t>
  </si>
  <si>
    <t>Bacon County Hosp</t>
  </si>
  <si>
    <t>ALMA</t>
  </si>
  <si>
    <t>31 32.34 N</t>
  </si>
  <si>
    <t>82 27.52 W</t>
  </si>
  <si>
    <t>Burke Med Ctr</t>
  </si>
  <si>
    <t>WAYNE</t>
  </si>
  <si>
    <t>2GE1</t>
  </si>
  <si>
    <t>33 05.00 N</t>
  </si>
  <si>
    <t>82 00.80 W</t>
  </si>
  <si>
    <t>Candler County Hosp</t>
  </si>
  <si>
    <t>MITTR</t>
  </si>
  <si>
    <t>GA32</t>
  </si>
  <si>
    <t>32 24.45 N</t>
  </si>
  <si>
    <t>82 03.91 W</t>
  </si>
  <si>
    <t>Cartersville Med Ctr</t>
  </si>
  <si>
    <t>CARTR</t>
  </si>
  <si>
    <t>34 12.09 N</t>
  </si>
  <si>
    <t>84 47.65 W</t>
  </si>
  <si>
    <t>Chatuge Reg Hosp</t>
  </si>
  <si>
    <t>HIWAS</t>
  </si>
  <si>
    <t>34 56.82 N</t>
  </si>
  <si>
    <t>83 45.22 W</t>
  </si>
  <si>
    <t>CHOA Egleston</t>
  </si>
  <si>
    <t>EGLE</t>
  </si>
  <si>
    <t>60GA</t>
  </si>
  <si>
    <t>33 47.64 N</t>
  </si>
  <si>
    <t>84 19.16 W</t>
  </si>
  <si>
    <t>CHOA Scottish Rite</t>
  </si>
  <si>
    <t>SCRT</t>
  </si>
  <si>
    <t>GA11</t>
  </si>
  <si>
    <t>33 54.43 N</t>
  </si>
  <si>
    <t>84 21.25 W</t>
  </si>
  <si>
    <t>Coffee Reg Med Ctr</t>
  </si>
  <si>
    <t>DOUGL</t>
  </si>
  <si>
    <t>31 30.69 N</t>
  </si>
  <si>
    <t>82 51.82 W</t>
  </si>
  <si>
    <t>Colquitt Reg Med Ctr</t>
  </si>
  <si>
    <t>MOULT</t>
  </si>
  <si>
    <t>31 07.56 N</t>
  </si>
  <si>
    <t>83 46.72 W</t>
  </si>
  <si>
    <t>Doctors Hosp</t>
  </si>
  <si>
    <t>AUGDR</t>
  </si>
  <si>
    <t>8GA4</t>
  </si>
  <si>
    <t>33 29.19 N</t>
  </si>
  <si>
    <t>82 05.60 W</t>
  </si>
  <si>
    <t>Dorminy Med Ctr</t>
  </si>
  <si>
    <t>FITZ</t>
  </si>
  <si>
    <t>9GA7</t>
  </si>
  <si>
    <t>31 41.81 N</t>
  </si>
  <si>
    <t>83 15.61 W</t>
  </si>
  <si>
    <t>East Georgia Reg Med Ctr</t>
  </si>
  <si>
    <t>EGRMC</t>
  </si>
  <si>
    <t>GA28</t>
  </si>
  <si>
    <t>32 24.83 N</t>
  </si>
  <si>
    <t>81 46.13 W</t>
  </si>
  <si>
    <t>Eastside Med Ctr</t>
  </si>
  <si>
    <t>SNELV</t>
  </si>
  <si>
    <t>12GA</t>
  </si>
  <si>
    <t>33 52.64 N</t>
  </si>
  <si>
    <t>84 01.19 W</t>
  </si>
  <si>
    <t>Elbert Mem Hosp</t>
  </si>
  <si>
    <t>ELBRT</t>
  </si>
  <si>
    <t>34 06.85 N</t>
  </si>
  <si>
    <t>82 52.51 W</t>
  </si>
  <si>
    <t>Emanuel Med Ctr</t>
  </si>
  <si>
    <t>SWAIN</t>
  </si>
  <si>
    <t>93GA</t>
  </si>
  <si>
    <t>32 35.57 N</t>
  </si>
  <si>
    <t>82 20.88 W</t>
  </si>
  <si>
    <t>Emory Adventist Hosp</t>
  </si>
  <si>
    <t>SMYRN</t>
  </si>
  <si>
    <t>40GA</t>
  </si>
  <si>
    <t>33 51.51 N</t>
  </si>
  <si>
    <t>84 30.75 W</t>
  </si>
  <si>
    <t>Emory Johns Creek Hosp</t>
  </si>
  <si>
    <t>EJCRE</t>
  </si>
  <si>
    <t>GE28</t>
  </si>
  <si>
    <t>34 04.05 N</t>
  </si>
  <si>
    <t>84 10.65 W</t>
  </si>
  <si>
    <t>Emory Univ Hosp Midtown</t>
  </si>
  <si>
    <t>EMORY</t>
  </si>
  <si>
    <t>GA64</t>
  </si>
  <si>
    <t>33 46.12 N</t>
  </si>
  <si>
    <t>84 23.21 W</t>
  </si>
  <si>
    <t>Fairview Park Hosp</t>
  </si>
  <si>
    <t>DUBLN</t>
  </si>
  <si>
    <t>48GA</t>
  </si>
  <si>
    <t>32 32.00 N</t>
  </si>
  <si>
    <t>82 57.03 W</t>
  </si>
  <si>
    <t>Fannin Reg Hosp</t>
  </si>
  <si>
    <t>BLURG</t>
  </si>
  <si>
    <t>34 55.04 N</t>
  </si>
  <si>
    <t>84 22.52 W</t>
  </si>
  <si>
    <t>Georgia University Med Ctr</t>
  </si>
  <si>
    <t>AUGMC</t>
  </si>
  <si>
    <t>GA13</t>
  </si>
  <si>
    <t>33 28.30 N</t>
  </si>
  <si>
    <t>81 58.99 W</t>
  </si>
  <si>
    <t>Grady Mem Hosp</t>
  </si>
  <si>
    <t>GRADY</t>
  </si>
  <si>
    <t>1GE8</t>
  </si>
  <si>
    <t>33 45.15 N</t>
  </si>
  <si>
    <t>84 22.92 W</t>
  </si>
  <si>
    <t>Habersham Med Ctr</t>
  </si>
  <si>
    <t>DEMRS</t>
  </si>
  <si>
    <t>34 34.84 N</t>
  </si>
  <si>
    <t>83 32.25 W</t>
  </si>
  <si>
    <t>Hamilton Med Ctr</t>
  </si>
  <si>
    <t>DALTN</t>
  </si>
  <si>
    <t>GA70</t>
  </si>
  <si>
    <t>34 47.30 N</t>
  </si>
  <si>
    <t>84 58.86 W</t>
  </si>
  <si>
    <t>Hancock Mem Hosp</t>
  </si>
  <si>
    <t>SPART</t>
  </si>
  <si>
    <t>33 16.11 N</t>
  </si>
  <si>
    <t>82 58.33 W</t>
  </si>
  <si>
    <t>Jasper Mem Hosp</t>
  </si>
  <si>
    <t>MONT</t>
  </si>
  <si>
    <t>33 18.84 N</t>
  </si>
  <si>
    <t>83 41.23 W</t>
  </si>
  <si>
    <t>Jefferson Co Hosp</t>
  </si>
  <si>
    <t>LOUIS</t>
  </si>
  <si>
    <t>33 00.63 N</t>
  </si>
  <si>
    <t>82 24.35 W</t>
  </si>
  <si>
    <t>Laurelwood Northeast Georgia Med Ctr</t>
  </si>
  <si>
    <t>GAINE</t>
  </si>
  <si>
    <t>34 18.18 N</t>
  </si>
  <si>
    <t>83 48.84 W</t>
  </si>
  <si>
    <t>Lexington Med Ctr</t>
  </si>
  <si>
    <t>LEXMC</t>
  </si>
  <si>
    <t>SC18</t>
  </si>
  <si>
    <t>34 00.28 N</t>
  </si>
  <si>
    <t>81 06.77 W</t>
  </si>
  <si>
    <t>Med Ctr Navicent Health</t>
  </si>
  <si>
    <t>MACON</t>
  </si>
  <si>
    <t>77GE</t>
  </si>
  <si>
    <t>32 50.07 N</t>
  </si>
  <si>
    <t>83 38.17 W</t>
  </si>
  <si>
    <t>Med Ctr of Columbus GA</t>
  </si>
  <si>
    <t>COLUM</t>
  </si>
  <si>
    <t>01GA</t>
  </si>
  <si>
    <t>32 28.87 N</t>
  </si>
  <si>
    <t>84 58.82 W</t>
  </si>
  <si>
    <t>Medical University of South Carolina Health</t>
  </si>
  <si>
    <t>MUSCH</t>
  </si>
  <si>
    <t>SC71</t>
  </si>
  <si>
    <t>32 47.21 N</t>
  </si>
  <si>
    <t>79 57.06 W</t>
  </si>
  <si>
    <t>Memorial Hosp</t>
  </si>
  <si>
    <t>SAVAN</t>
  </si>
  <si>
    <t>GA37</t>
  </si>
  <si>
    <t>32 01.74 N</t>
  </si>
  <si>
    <t>81 05.31 W</t>
  </si>
  <si>
    <t>Memorial Hosp and Manor</t>
  </si>
  <si>
    <t>BAIN</t>
  </si>
  <si>
    <t>4GA3</t>
  </si>
  <si>
    <t>30 54.21 N</t>
  </si>
  <si>
    <t>84 33.19 W</t>
  </si>
  <si>
    <t>Morgan Med Ctr</t>
  </si>
  <si>
    <t>MADIS</t>
  </si>
  <si>
    <t>33 34.12 N</t>
  </si>
  <si>
    <t>83 28.37 W</t>
  </si>
  <si>
    <t>Murphy Med Ctr</t>
  </si>
  <si>
    <t>MURPH</t>
  </si>
  <si>
    <t>5NC4</t>
  </si>
  <si>
    <t>35 04.32 N</t>
  </si>
  <si>
    <t>83 58.08 W</t>
  </si>
  <si>
    <t>Newton Gen Hosp</t>
  </si>
  <si>
    <t>COVNG</t>
  </si>
  <si>
    <t>71GA</t>
  </si>
  <si>
    <t>33 36.11 N</t>
  </si>
  <si>
    <t>83 50.92 W</t>
  </si>
  <si>
    <t>North Fulton Hosp</t>
  </si>
  <si>
    <t>ROSWL</t>
  </si>
  <si>
    <t>34 03.78 N</t>
  </si>
  <si>
    <t>84 19.27 W</t>
  </si>
  <si>
    <t>Northeast Georgia Med Ctr</t>
  </si>
  <si>
    <t>BRAST</t>
  </si>
  <si>
    <t>34 07.27 N</t>
  </si>
  <si>
    <t>83 50.22 W</t>
  </si>
  <si>
    <t>Northeast Georgia Med Ctr Barrow</t>
  </si>
  <si>
    <t>WINDR</t>
  </si>
  <si>
    <t>59GA</t>
  </si>
  <si>
    <t>34 00.49 N</t>
  </si>
  <si>
    <t>83 42.50 W</t>
  </si>
  <si>
    <t>Northridge Med Ctr</t>
  </si>
  <si>
    <t>COMMR</t>
  </si>
  <si>
    <t>34 13.12 N</t>
  </si>
  <si>
    <t>83 28.22 W</t>
  </si>
  <si>
    <t>Northside Hosp Atlanta</t>
  </si>
  <si>
    <t>NSIDE</t>
  </si>
  <si>
    <t>GA55</t>
  </si>
  <si>
    <t>33 54.59 N</t>
  </si>
  <si>
    <t>84 21.35 W</t>
  </si>
  <si>
    <t>Northside Hosp Cherokee</t>
  </si>
  <si>
    <t>CANTN</t>
  </si>
  <si>
    <t>8GE8</t>
  </si>
  <si>
    <t>34 14.81 N</t>
  </si>
  <si>
    <t>84 29.47 W</t>
  </si>
  <si>
    <t>Northside Hosp Forsyth</t>
  </si>
  <si>
    <t>CUMNG</t>
  </si>
  <si>
    <t>2GA4</t>
  </si>
  <si>
    <t>34 10.79 N</t>
  </si>
  <si>
    <t>84 08.41 W</t>
  </si>
  <si>
    <t>Northside Hosp Gwinnett</t>
  </si>
  <si>
    <t>LAWVL</t>
  </si>
  <si>
    <t>55GA</t>
  </si>
  <si>
    <t>33 57.81 N</t>
  </si>
  <si>
    <t>84 01.10 W</t>
  </si>
  <si>
    <t>Paulding Mem Hosp</t>
  </si>
  <si>
    <t>PAULD</t>
  </si>
  <si>
    <t>GA69</t>
  </si>
  <si>
    <t>33 55.19 N</t>
  </si>
  <si>
    <t>84 51.16 W</t>
  </si>
  <si>
    <t>Peach Reg Med Ctr</t>
  </si>
  <si>
    <t>BYRON</t>
  </si>
  <si>
    <t>28GA</t>
  </si>
  <si>
    <t>32 36.37 N</t>
  </si>
  <si>
    <t>83 45.53 W</t>
  </si>
  <si>
    <t>Perry Hosp</t>
  </si>
  <si>
    <t>PERRY</t>
  </si>
  <si>
    <t>32 30.18 N</t>
  </si>
  <si>
    <t>83 44.99 W</t>
  </si>
  <si>
    <t>Phoebe Sumter Med Ctr</t>
  </si>
  <si>
    <t>AMERI</t>
  </si>
  <si>
    <t>1GA7</t>
  </si>
  <si>
    <t>32 04.05 N</t>
  </si>
  <si>
    <t>84 15.32 W</t>
  </si>
  <si>
    <t>Phoebe Worth Med Ctr</t>
  </si>
  <si>
    <t>SYLVS</t>
  </si>
  <si>
    <t>31 30.74 N</t>
  </si>
  <si>
    <t>83 50.42 W</t>
  </si>
  <si>
    <t>Piedmont Fayette Hosp</t>
  </si>
  <si>
    <t>FAYET</t>
  </si>
  <si>
    <t>33 27.16 N</t>
  </si>
  <si>
    <t>84 30.40 W</t>
  </si>
  <si>
    <t>Piedmont Henry Hosp</t>
  </si>
  <si>
    <t>STCKB</t>
  </si>
  <si>
    <t>43GA</t>
  </si>
  <si>
    <t>33 30.82 N</t>
  </si>
  <si>
    <t>84 13.69W</t>
  </si>
  <si>
    <t>Piedmont Mountainside Hosp</t>
  </si>
  <si>
    <t>JASPR</t>
  </si>
  <si>
    <t>34 26.76 N</t>
  </si>
  <si>
    <t>84 26.78 W</t>
  </si>
  <si>
    <t>Piedmont Newnan Hosp</t>
  </si>
  <si>
    <t>NEWNN</t>
  </si>
  <si>
    <t>21GA</t>
  </si>
  <si>
    <t>33 21.50 N</t>
  </si>
  <si>
    <t>84 45.35 W</t>
  </si>
  <si>
    <t>Piedmont Walton Hosp</t>
  </si>
  <si>
    <t>MONRO</t>
  </si>
  <si>
    <t>GA38</t>
  </si>
  <si>
    <t>33 48.00 N</t>
  </si>
  <si>
    <t>83 44.98 W</t>
  </si>
  <si>
    <t>Providence Hosp</t>
  </si>
  <si>
    <t>PRVDC</t>
  </si>
  <si>
    <t>SC77</t>
  </si>
  <si>
    <t>34 00.89 N</t>
  </si>
  <si>
    <t>81 00.71 W</t>
  </si>
  <si>
    <t>Redmond Reg Med Ctr</t>
  </si>
  <si>
    <t>ROMER</t>
  </si>
  <si>
    <t>GA12</t>
  </si>
  <si>
    <t>34 16.66 N</t>
  </si>
  <si>
    <t>85 11.64 W</t>
  </si>
  <si>
    <t>Richland Mem Hosp</t>
  </si>
  <si>
    <t>RCHLN</t>
  </si>
  <si>
    <t>SC22</t>
  </si>
  <si>
    <t>34 01.76 N</t>
  </si>
  <si>
    <t>81 01.96 W</t>
  </si>
  <si>
    <t>Rockdale Med Ctr</t>
  </si>
  <si>
    <t>CONYR</t>
  </si>
  <si>
    <t>3GE5</t>
  </si>
  <si>
    <t>33 40.80 N</t>
  </si>
  <si>
    <t>84 00.17 W</t>
  </si>
  <si>
    <t>South Georgia Med Ctr</t>
  </si>
  <si>
    <t>VALDO</t>
  </si>
  <si>
    <t>54GA</t>
  </si>
  <si>
    <t>30 51.72 N</t>
  </si>
  <si>
    <t>83 17.14 W</t>
  </si>
  <si>
    <t>Southeast Georgia Health</t>
  </si>
  <si>
    <t>BRUNS</t>
  </si>
  <si>
    <t>GE24</t>
  </si>
  <si>
    <t>31 10.53 N</t>
  </si>
  <si>
    <t>81 29.11 W</t>
  </si>
  <si>
    <t>Southern Reg Med Ctr</t>
  </si>
  <si>
    <t>RVRDL</t>
  </si>
  <si>
    <t>49GA</t>
  </si>
  <si>
    <t>33 34.78 N</t>
  </si>
  <si>
    <t>84 23.29 W</t>
  </si>
  <si>
    <t>Spalding Reg Med Ctr</t>
  </si>
  <si>
    <t>GRFIN</t>
  </si>
  <si>
    <t>45GA</t>
  </si>
  <si>
    <t>33 14.39 N</t>
  </si>
  <si>
    <t>84 15.99 W</t>
  </si>
  <si>
    <t>St Marys Good Samaritan</t>
  </si>
  <si>
    <t>GREEN</t>
  </si>
  <si>
    <t>33 28.93 N</t>
  </si>
  <si>
    <t>83 14.50 W</t>
  </si>
  <si>
    <t>St Marys Hosp</t>
  </si>
  <si>
    <t>STMRY</t>
  </si>
  <si>
    <t>7GA0</t>
  </si>
  <si>
    <t>33 56.91 N</t>
  </si>
  <si>
    <t>83 24.42 W</t>
  </si>
  <si>
    <t>St Marys Sacred Heart Hosp</t>
  </si>
  <si>
    <t>LAVON</t>
  </si>
  <si>
    <t>34 26.48 N</t>
  </si>
  <si>
    <t>83 07.86 W</t>
  </si>
  <si>
    <t>Sylvan Grove Hosp</t>
  </si>
  <si>
    <t>JAKSN</t>
  </si>
  <si>
    <t>33 18.23 N</t>
  </si>
  <si>
    <t>83 58.63 W</t>
  </si>
  <si>
    <t>Tanner Med Ctr</t>
  </si>
  <si>
    <t>CAROL</t>
  </si>
  <si>
    <t>3GA2</t>
  </si>
  <si>
    <t>33 34.20 N</t>
  </si>
  <si>
    <t>85 04.52 W</t>
  </si>
  <si>
    <t>Tanner Med Ctr Villa Rica</t>
  </si>
  <si>
    <t>87GA</t>
  </si>
  <si>
    <t>33 44.67 N</t>
  </si>
  <si>
    <t>84 54.91 W</t>
  </si>
  <si>
    <t>Tift Reg Med Ctr</t>
  </si>
  <si>
    <t>TIFTN</t>
  </si>
  <si>
    <t>31 28.25 N</t>
  </si>
  <si>
    <t>83 29.47 W</t>
  </si>
  <si>
    <t>Union General Hosp</t>
  </si>
  <si>
    <t>BLAIR</t>
  </si>
  <si>
    <t>1GA3</t>
  </si>
  <si>
    <t>34 53.12 N</t>
  </si>
  <si>
    <t>83 57.71 W</t>
  </si>
  <si>
    <t>University Hosp McDuffie</t>
  </si>
  <si>
    <t>THOMH</t>
  </si>
  <si>
    <t>33 31.43 N</t>
  </si>
  <si>
    <t>82 30.16 W</t>
  </si>
  <si>
    <t>Washington County Reg Med Ctr</t>
  </si>
  <si>
    <t>SANDV</t>
  </si>
  <si>
    <t>58GA</t>
  </si>
  <si>
    <t>32 59.79 N</t>
  </si>
  <si>
    <t>82 48.28 W</t>
  </si>
  <si>
    <t>WellStar Atlanta Med Ctr</t>
  </si>
  <si>
    <t>WAMC</t>
  </si>
  <si>
    <t>33 45.76 N</t>
  </si>
  <si>
    <t>84 22.44 W</t>
  </si>
  <si>
    <t>WellStar Atlanta Med Ctr South</t>
  </si>
  <si>
    <t>WAMCS</t>
  </si>
  <si>
    <t>GA71</t>
  </si>
  <si>
    <t>33 40.77 N</t>
  </si>
  <si>
    <t>84 25.64 W</t>
  </si>
  <si>
    <t>Wellstar Cobb Hosp</t>
  </si>
  <si>
    <t>AUSTL</t>
  </si>
  <si>
    <t>34GA</t>
  </si>
  <si>
    <t>33 51.43 N</t>
  </si>
  <si>
    <t>84 36.40 W</t>
  </si>
  <si>
    <t>Wellstar Douglas Hosp</t>
  </si>
  <si>
    <t>DOUGV</t>
  </si>
  <si>
    <t>3GE6</t>
  </si>
  <si>
    <t>33 44.31 N</t>
  </si>
  <si>
    <t>84 43.94 W</t>
  </si>
  <si>
    <t>Wellstar Kennestone Hosp</t>
  </si>
  <si>
    <t>KENST</t>
  </si>
  <si>
    <t>56GA</t>
  </si>
  <si>
    <t>33 58.06 N</t>
  </si>
  <si>
    <t>84 33.08 W</t>
  </si>
  <si>
    <t>West Georgia Med Ctr</t>
  </si>
  <si>
    <t>LAGRG</t>
  </si>
  <si>
    <t>GA33</t>
  </si>
  <si>
    <t>33 01.89 N</t>
  </si>
  <si>
    <t>85 03.43 W</t>
  </si>
  <si>
    <t>LAT CALC</t>
  </si>
  <si>
    <t>&lt;?xml version="1.0" encoding="UTF-8"?&gt;</t>
  </si>
  <si>
    <t>&lt;kml xmlns="http://earth.google.com/kml/2.2"&gt;</t>
  </si>
  <si>
    <t>&lt;Document&gt;</t>
  </si>
  <si>
    <t>&lt;name&gt;</t>
  </si>
  <si>
    <t>&lt;/name&gt;</t>
  </si>
  <si>
    <t>&lt;description&gt;</t>
  </si>
  <si>
    <t>&lt;/description&gt;</t>
  </si>
  <si>
    <t>&lt;Style id="style1"&gt;</t>
  </si>
  <si>
    <t>&lt;IconStyle&gt;</t>
  </si>
  <si>
    <t>&lt;Icon&gt;</t>
  </si>
  <si>
    <t>&lt;href&gt;http://maps.google.com/mapfiles/kml/shapes/shaded_dot.png&lt;/href&gt;</t>
  </si>
  <si>
    <t>&lt;/Icon&gt;</t>
  </si>
  <si>
    <t>&lt;/IconStyle&gt;</t>
  </si>
  <si>
    <t>&lt;/Style&gt;</t>
  </si>
  <si>
    <t>&lt;Placemark&gt;</t>
  </si>
  <si>
    <t>&lt;styleUrl&gt;#style1&lt;/styleUrl&gt;</t>
  </si>
  <si>
    <t>&lt;Point&gt;</t>
  </si>
  <si>
    <t>&lt;coordinates&gt;</t>
  </si>
  <si>
    <t>&lt;/coordinates&gt;</t>
  </si>
  <si>
    <t>&lt;/Point&gt;</t>
  </si>
  <si>
    <t>&lt;/Placemark&gt;</t>
  </si>
  <si>
    <t>&lt;/Document&gt;</t>
  </si>
  <si>
    <t>&lt;/kml&gt;</t>
  </si>
  <si>
    <t>Evans Mem Hosp</t>
  </si>
  <si>
    <t>EVANS</t>
  </si>
  <si>
    <t>32 09.99 N</t>
  </si>
  <si>
    <t>81 53.90 W</t>
  </si>
  <si>
    <t>Phoebe Putney Mem Hosp</t>
  </si>
  <si>
    <t>ABYFP</t>
  </si>
  <si>
    <t>31 35.48 N</t>
  </si>
  <si>
    <t>84 09.41 W</t>
  </si>
  <si>
    <t>Jenkins County Med Ctr</t>
  </si>
  <si>
    <t>JCMC</t>
  </si>
  <si>
    <t>32 48.27 N</t>
  </si>
  <si>
    <t>81 55.98 W</t>
  </si>
  <si>
    <t>Edgefield County Hosp</t>
  </si>
  <si>
    <t>EDGFD</t>
  </si>
  <si>
    <t>33 46.27 N</t>
  </si>
  <si>
    <t>81 54.56 W</t>
  </si>
  <si>
    <t>Self Reg Med Ctr</t>
  </si>
  <si>
    <t>GRNWD</t>
  </si>
  <si>
    <t>34 10.41 N</t>
  </si>
  <si>
    <t>82 09.28 W</t>
  </si>
  <si>
    <t>Optim Med Ctr Screven</t>
  </si>
  <si>
    <t>SYLVN</t>
  </si>
  <si>
    <t>32 45.09 N</t>
  </si>
  <si>
    <t>81 38.63 W</t>
  </si>
  <si>
    <t>VILRC</t>
  </si>
  <si>
    <t>Wills Mem Hosp</t>
  </si>
  <si>
    <t>WSHTN</t>
  </si>
  <si>
    <t>33 43.73 N</t>
  </si>
  <si>
    <t>82 44.60 W</t>
  </si>
  <si>
    <t>McLeod Health Cheraw</t>
  </si>
  <si>
    <t>CHRAW</t>
  </si>
  <si>
    <t>34 41.62 N</t>
  </si>
  <si>
    <t>79 55.20 W</t>
  </si>
  <si>
    <t>Piedmont Atlanta Hosp</t>
  </si>
  <si>
    <t>ATLPM</t>
  </si>
  <si>
    <t>33 48.58 N</t>
  </si>
  <si>
    <t>84 23.71 W</t>
  </si>
  <si>
    <t>Memorial Health Meadows Hosp</t>
  </si>
  <si>
    <t>VIDAL</t>
  </si>
  <si>
    <t>32 12.54 N</t>
  </si>
  <si>
    <t>82 22.58 W</t>
  </si>
  <si>
    <t>Dodge County Hosp</t>
  </si>
  <si>
    <t>DODGE</t>
  </si>
  <si>
    <t>32 11.05 N</t>
  </si>
  <si>
    <t>83 10.65 W</t>
  </si>
  <si>
    <t>Effingham Hosp</t>
  </si>
  <si>
    <t>SPGFD</t>
  </si>
  <si>
    <t>32 21.72 N</t>
  </si>
  <si>
    <t>81 19.29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</si>
</sst>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9"/>
      <color rgb="FFFFFFFF"/>
      <name val="Arial"/>
    </font>
    <font>
      <sz val="11"/>
      <name val="Arial"/>
    </font>
    <font>
      <sz val="11"/>
      <color theme="1"/>
      <name val="Calibri"/>
    </font>
    <font>
      <b/>
      <sz val="9"/>
      <color theme="0"/>
      <name val="Arial"/>
    </font>
    <font>
      <sz val="11"/>
      <color rgb="FF000000"/>
      <name val="Calibri"/>
    </font>
    <font>
      <sz val="11"/>
      <color rgb="FFC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/>
    <xf numFmtId="0" fontId="3" fillId="0" borderId="5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1" fillId="3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16" fontId="3" fillId="6" borderId="1" xfId="0" applyNumberFormat="1" applyFont="1" applyFill="1" applyBorder="1"/>
    <xf numFmtId="0" fontId="6" fillId="5" borderId="1" xfId="0" applyFont="1" applyFill="1" applyBorder="1"/>
    <xf numFmtId="0" fontId="7" fillId="0" borderId="0" xfId="0" applyFont="1"/>
    <xf numFmtId="0" fontId="1" fillId="3" borderId="2" xfId="0" applyFont="1" applyFill="1" applyBorder="1" applyAlignment="1">
      <alignment horizontal="center" vertical="center" wrapText="1" readingOrder="1"/>
    </xf>
    <xf numFmtId="0" fontId="2" fillId="0" borderId="3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0</xdr:row>
      <xdr:rowOff>28575</xdr:rowOff>
    </xdr:from>
    <xdr:ext cx="2247900" cy="57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70300" y="1392000"/>
          <a:ext cx="2225100" cy="4509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/>
            <a:t>EXPORT</a:t>
          </a:r>
          <a:endParaRPr sz="36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pane ySplit="3" topLeftCell="A4" activePane="bottomLeft" state="frozen"/>
      <selection pane="bottomLeft" activeCell="E102" sqref="A4:E102"/>
    </sheetView>
  </sheetViews>
  <sheetFormatPr baseColWidth="10" defaultColWidth="12.6640625" defaultRowHeight="15" customHeight="1" x14ac:dyDescent="0.15"/>
  <cols>
    <col min="1" max="1" width="35.1640625" customWidth="1"/>
    <col min="2" max="2" width="8.83203125" customWidth="1"/>
    <col min="3" max="3" width="9.5" customWidth="1"/>
    <col min="4" max="4" width="13.1640625" customWidth="1"/>
    <col min="5" max="5" width="15" customWidth="1"/>
    <col min="6" max="24" width="7.6640625" customWidth="1"/>
  </cols>
  <sheetData>
    <row r="1" spans="1:26" ht="15" customHeight="1" x14ac:dyDescent="0.2">
      <c r="A1" s="1" t="s">
        <v>0</v>
      </c>
      <c r="B1" s="19" t="s">
        <v>1</v>
      </c>
      <c r="C1" s="20"/>
      <c r="D1" s="20"/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22" t="s">
        <v>3</v>
      </c>
      <c r="C2" s="23"/>
      <c r="D2" s="23"/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" x14ac:dyDescent="0.2">
      <c r="A3" s="1" t="s">
        <v>4</v>
      </c>
      <c r="B3" s="4" t="s">
        <v>5</v>
      </c>
      <c r="C3" s="5" t="s">
        <v>6</v>
      </c>
      <c r="D3" s="6" t="s">
        <v>7</v>
      </c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"/>
      <c r="Z3" s="2"/>
    </row>
    <row r="4" spans="1:26" x14ac:dyDescent="0.2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8" t="s">
        <v>14</v>
      </c>
      <c r="B5" s="8" t="s">
        <v>15</v>
      </c>
      <c r="C5" s="8" t="s">
        <v>16</v>
      </c>
      <c r="D5" s="8" t="s">
        <v>17</v>
      </c>
      <c r="E5" s="8" t="s">
        <v>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8" t="s">
        <v>19</v>
      </c>
      <c r="B6" s="8" t="s">
        <v>20</v>
      </c>
      <c r="C6" s="9"/>
      <c r="D6" s="8" t="s">
        <v>21</v>
      </c>
      <c r="E6" s="8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8" t="s">
        <v>23</v>
      </c>
      <c r="B7" s="8" t="s">
        <v>24</v>
      </c>
      <c r="C7" s="9"/>
      <c r="D7" s="8" t="s">
        <v>25</v>
      </c>
      <c r="E7" s="8" t="s">
        <v>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8" t="s">
        <v>27</v>
      </c>
      <c r="B8" s="8" t="s">
        <v>28</v>
      </c>
      <c r="C8" s="9"/>
      <c r="D8" s="8" t="s">
        <v>29</v>
      </c>
      <c r="E8" s="8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8" t="s">
        <v>36</v>
      </c>
      <c r="B10" s="8" t="s">
        <v>37</v>
      </c>
      <c r="C10" s="9"/>
      <c r="D10" s="8" t="s">
        <v>38</v>
      </c>
      <c r="E10" s="8" t="s">
        <v>39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8" t="s">
        <v>40</v>
      </c>
      <c r="B11" s="8" t="s">
        <v>41</v>
      </c>
      <c r="C11" s="8" t="s">
        <v>42</v>
      </c>
      <c r="D11" s="8" t="s">
        <v>43</v>
      </c>
      <c r="E11" s="8" t="s">
        <v>44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8" t="s">
        <v>45</v>
      </c>
      <c r="B12" s="8" t="s">
        <v>46</v>
      </c>
      <c r="C12" s="9"/>
      <c r="D12" s="8" t="s">
        <v>47</v>
      </c>
      <c r="E12" s="8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8" t="s">
        <v>49</v>
      </c>
      <c r="B13" s="8" t="s">
        <v>50</v>
      </c>
      <c r="C13" s="8" t="s">
        <v>51</v>
      </c>
      <c r="D13" s="8" t="s">
        <v>52</v>
      </c>
      <c r="E13" s="8" t="s">
        <v>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9" t="s">
        <v>54</v>
      </c>
      <c r="B14" s="9" t="s">
        <v>55</v>
      </c>
      <c r="C14" s="9" t="s">
        <v>56</v>
      </c>
      <c r="D14" s="9" t="s">
        <v>57</v>
      </c>
      <c r="E14" s="9" t="s">
        <v>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9" t="s">
        <v>59</v>
      </c>
      <c r="B15" s="9" t="s">
        <v>60</v>
      </c>
      <c r="C15" s="9"/>
      <c r="D15" s="9" t="s">
        <v>61</v>
      </c>
      <c r="E15" s="9" t="s">
        <v>62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8" t="s">
        <v>63</v>
      </c>
      <c r="B16" s="8" t="s">
        <v>64</v>
      </c>
      <c r="C16" s="9"/>
      <c r="D16" s="8" t="s">
        <v>65</v>
      </c>
      <c r="E16" s="8" t="s">
        <v>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8" t="s">
        <v>67</v>
      </c>
      <c r="B17" s="8" t="s">
        <v>68</v>
      </c>
      <c r="C17" s="8" t="s">
        <v>69</v>
      </c>
      <c r="D17" s="8" t="s">
        <v>70</v>
      </c>
      <c r="E17" s="8" t="s">
        <v>71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8" t="s">
        <v>72</v>
      </c>
      <c r="B18" s="8" t="s">
        <v>73</v>
      </c>
      <c r="C18" s="8" t="s">
        <v>74</v>
      </c>
      <c r="D18" s="8" t="s">
        <v>75</v>
      </c>
      <c r="E18" s="8" t="s">
        <v>76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8" t="s">
        <v>77</v>
      </c>
      <c r="B19" s="8" t="s">
        <v>78</v>
      </c>
      <c r="C19" s="9"/>
      <c r="D19" s="8" t="s">
        <v>79</v>
      </c>
      <c r="E19" s="8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8" t="s">
        <v>81</v>
      </c>
      <c r="B20" s="8" t="s">
        <v>82</v>
      </c>
      <c r="C20" s="9"/>
      <c r="D20" s="8" t="s">
        <v>83</v>
      </c>
      <c r="E20" s="8" t="s">
        <v>84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9" t="s">
        <v>85</v>
      </c>
      <c r="B21" s="9" t="s">
        <v>86</v>
      </c>
      <c r="C21" s="9" t="s">
        <v>87</v>
      </c>
      <c r="D21" s="9" t="s">
        <v>88</v>
      </c>
      <c r="E21" s="9" t="s">
        <v>89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0" t="s">
        <v>478</v>
      </c>
      <c r="B22" s="10" t="s">
        <v>479</v>
      </c>
      <c r="C22" s="10"/>
      <c r="D22" s="10" t="s">
        <v>480</v>
      </c>
      <c r="E22" s="10" t="s">
        <v>481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8" t="s">
        <v>90</v>
      </c>
      <c r="B23" s="8" t="s">
        <v>91</v>
      </c>
      <c r="C23" s="8" t="s">
        <v>92</v>
      </c>
      <c r="D23" s="8" t="s">
        <v>93</v>
      </c>
      <c r="E23" s="8" t="s">
        <v>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8" t="s">
        <v>95</v>
      </c>
      <c r="B24" s="8" t="s">
        <v>96</v>
      </c>
      <c r="C24" s="8" t="s">
        <v>97</v>
      </c>
      <c r="D24" s="8" t="s">
        <v>98</v>
      </c>
      <c r="E24" s="8" t="s">
        <v>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9" t="s">
        <v>100</v>
      </c>
      <c r="B25" s="9" t="s">
        <v>101</v>
      </c>
      <c r="C25" s="9" t="s">
        <v>102</v>
      </c>
      <c r="D25" s="9" t="s">
        <v>103</v>
      </c>
      <c r="E25" s="9" t="s">
        <v>104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0" t="s">
        <v>449</v>
      </c>
      <c r="B26" s="10" t="s">
        <v>450</v>
      </c>
      <c r="C26" s="10"/>
      <c r="D26" s="10" t="s">
        <v>451</v>
      </c>
      <c r="E26" s="10" t="s">
        <v>452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0" t="s">
        <v>482</v>
      </c>
      <c r="B27" s="10" t="s">
        <v>483</v>
      </c>
      <c r="C27" s="10"/>
      <c r="D27" s="10" t="s">
        <v>484</v>
      </c>
      <c r="E27" s="10" t="s">
        <v>485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8" t="s">
        <v>105</v>
      </c>
      <c r="B28" s="8" t="s">
        <v>106</v>
      </c>
      <c r="C28" s="8"/>
      <c r="D28" s="8" t="s">
        <v>107</v>
      </c>
      <c r="E28" s="8" t="s">
        <v>108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8" t="s">
        <v>109</v>
      </c>
      <c r="B29" s="8" t="s">
        <v>110</v>
      </c>
      <c r="C29" s="8" t="s">
        <v>111</v>
      </c>
      <c r="D29" s="8" t="s">
        <v>112</v>
      </c>
      <c r="E29" s="8" t="s">
        <v>113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9" t="s">
        <v>114</v>
      </c>
      <c r="B30" s="9" t="s">
        <v>115</v>
      </c>
      <c r="C30" s="9" t="s">
        <v>116</v>
      </c>
      <c r="D30" s="9" t="s">
        <v>117</v>
      </c>
      <c r="E30" s="9" t="s">
        <v>118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8" t="s">
        <v>119</v>
      </c>
      <c r="B31" s="8" t="s">
        <v>120</v>
      </c>
      <c r="C31" s="8" t="s">
        <v>121</v>
      </c>
      <c r="D31" s="8" t="s">
        <v>122</v>
      </c>
      <c r="E31" s="8" t="s">
        <v>123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8" t="s">
        <v>124</v>
      </c>
      <c r="B32" s="8" t="s">
        <v>125</v>
      </c>
      <c r="C32" s="9" t="s">
        <v>126</v>
      </c>
      <c r="D32" s="8" t="s">
        <v>127</v>
      </c>
      <c r="E32" s="8" t="s">
        <v>128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8" t="s">
        <v>437</v>
      </c>
      <c r="B33" s="8" t="s">
        <v>438</v>
      </c>
      <c r="C33" s="8"/>
      <c r="D33" s="8" t="s">
        <v>439</v>
      </c>
      <c r="E33" s="8" t="s">
        <v>440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8" t="s">
        <v>129</v>
      </c>
      <c r="B34" s="8" t="s">
        <v>130</v>
      </c>
      <c r="C34" s="8" t="s">
        <v>131</v>
      </c>
      <c r="D34" s="8" t="s">
        <v>132</v>
      </c>
      <c r="E34" s="8" t="s">
        <v>133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8" t="s">
        <v>134</v>
      </c>
      <c r="B35" s="8" t="s">
        <v>135</v>
      </c>
      <c r="C35" s="9"/>
      <c r="D35" s="8" t="s">
        <v>136</v>
      </c>
      <c r="E35" s="8" t="s">
        <v>137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8" t="s">
        <v>138</v>
      </c>
      <c r="B36" s="8" t="s">
        <v>139</v>
      </c>
      <c r="C36" s="8" t="s">
        <v>140</v>
      </c>
      <c r="D36" s="8" t="s">
        <v>141</v>
      </c>
      <c r="E36" s="8" t="s">
        <v>142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8" t="s">
        <v>143</v>
      </c>
      <c r="B37" s="8" t="s">
        <v>144</v>
      </c>
      <c r="C37" s="9" t="s">
        <v>145</v>
      </c>
      <c r="D37" s="8" t="s">
        <v>146</v>
      </c>
      <c r="E37" s="8" t="s">
        <v>147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8" t="s">
        <v>148</v>
      </c>
      <c r="B38" s="8" t="s">
        <v>149</v>
      </c>
      <c r="C38" s="9"/>
      <c r="D38" s="8" t="s">
        <v>150</v>
      </c>
      <c r="E38" s="8" t="s">
        <v>151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8" t="s">
        <v>152</v>
      </c>
      <c r="B39" s="8" t="s">
        <v>153</v>
      </c>
      <c r="C39" s="9" t="s">
        <v>154</v>
      </c>
      <c r="D39" s="8" t="s">
        <v>155</v>
      </c>
      <c r="E39" s="8" t="s">
        <v>156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9" t="s">
        <v>157</v>
      </c>
      <c r="B40" s="9" t="s">
        <v>158</v>
      </c>
      <c r="C40" s="9"/>
      <c r="D40" s="9" t="s">
        <v>159</v>
      </c>
      <c r="E40" s="9" t="s">
        <v>160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9" t="s">
        <v>161</v>
      </c>
      <c r="B41" s="9" t="s">
        <v>162</v>
      </c>
      <c r="C41" s="9"/>
      <c r="D41" s="9" t="s">
        <v>163</v>
      </c>
      <c r="E41" s="9" t="s">
        <v>164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9" t="s">
        <v>165</v>
      </c>
      <c r="B42" s="9" t="s">
        <v>166</v>
      </c>
      <c r="C42" s="9"/>
      <c r="D42" s="9" t="s">
        <v>167</v>
      </c>
      <c r="E42" s="9" t="s">
        <v>168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0" t="s">
        <v>445</v>
      </c>
      <c r="B43" s="10" t="s">
        <v>446</v>
      </c>
      <c r="C43" s="10"/>
      <c r="D43" s="18" t="s">
        <v>447</v>
      </c>
      <c r="E43" s="18" t="s">
        <v>448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9" t="s">
        <v>169</v>
      </c>
      <c r="B44" s="9" t="s">
        <v>170</v>
      </c>
      <c r="C44" s="9"/>
      <c r="D44" s="9" t="s">
        <v>171</v>
      </c>
      <c r="E44" s="9" t="s">
        <v>172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9" t="s">
        <v>173</v>
      </c>
      <c r="B45" s="9" t="s">
        <v>174</v>
      </c>
      <c r="C45" s="9" t="s">
        <v>175</v>
      </c>
      <c r="D45" s="9" t="s">
        <v>176</v>
      </c>
      <c r="E45" s="9" t="s">
        <v>177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0" t="s">
        <v>466</v>
      </c>
      <c r="B46" s="10" t="s">
        <v>467</v>
      </c>
      <c r="C46" s="10"/>
      <c r="D46" s="10" t="s">
        <v>468</v>
      </c>
      <c r="E46" s="10" t="s">
        <v>469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8" t="s">
        <v>178</v>
      </c>
      <c r="B47" s="8" t="s">
        <v>179</v>
      </c>
      <c r="C47" s="9" t="s">
        <v>180</v>
      </c>
      <c r="D47" s="8" t="s">
        <v>181</v>
      </c>
      <c r="E47" s="8" t="s">
        <v>182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9" t="s">
        <v>183</v>
      </c>
      <c r="B48" s="9" t="s">
        <v>184</v>
      </c>
      <c r="C48" s="9" t="s">
        <v>185</v>
      </c>
      <c r="D48" s="9" t="s">
        <v>186</v>
      </c>
      <c r="E48" s="9" t="s">
        <v>187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9" t="s">
        <v>188</v>
      </c>
      <c r="B49" s="9" t="s">
        <v>189</v>
      </c>
      <c r="C49" s="9" t="s">
        <v>190</v>
      </c>
      <c r="D49" s="9" t="s">
        <v>191</v>
      </c>
      <c r="E49" s="9" t="s">
        <v>192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0" t="s">
        <v>474</v>
      </c>
      <c r="B50" s="10" t="s">
        <v>475</v>
      </c>
      <c r="C50" s="10"/>
      <c r="D50" s="10" t="s">
        <v>476</v>
      </c>
      <c r="E50" s="10" t="s">
        <v>477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8" t="s">
        <v>193</v>
      </c>
      <c r="B51" s="8" t="s">
        <v>194</v>
      </c>
      <c r="C51" s="9" t="s">
        <v>195</v>
      </c>
      <c r="D51" s="8" t="s">
        <v>196</v>
      </c>
      <c r="E51" s="8" t="s">
        <v>197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8" t="s">
        <v>198</v>
      </c>
      <c r="B52" s="8" t="s">
        <v>199</v>
      </c>
      <c r="C52" s="8" t="s">
        <v>200</v>
      </c>
      <c r="D52" s="8" t="s">
        <v>201</v>
      </c>
      <c r="E52" s="8" t="s">
        <v>202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8" t="s">
        <v>203</v>
      </c>
      <c r="B53" s="8" t="s">
        <v>204</v>
      </c>
      <c r="C53" s="9"/>
      <c r="D53" s="8" t="s">
        <v>205</v>
      </c>
      <c r="E53" s="8" t="s">
        <v>206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8" t="s">
        <v>207</v>
      </c>
      <c r="B54" s="8" t="s">
        <v>208</v>
      </c>
      <c r="C54" s="8" t="s">
        <v>209</v>
      </c>
      <c r="D54" s="8" t="s">
        <v>210</v>
      </c>
      <c r="E54" s="8" t="s">
        <v>211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8" t="s">
        <v>212</v>
      </c>
      <c r="B55" s="8" t="s">
        <v>213</v>
      </c>
      <c r="C55" s="8" t="s">
        <v>214</v>
      </c>
      <c r="D55" s="8" t="s">
        <v>215</v>
      </c>
      <c r="E55" s="8" t="s">
        <v>216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8" t="s">
        <v>217</v>
      </c>
      <c r="B56" s="8" t="s">
        <v>218</v>
      </c>
      <c r="C56" s="8"/>
      <c r="D56" s="8" t="s">
        <v>219</v>
      </c>
      <c r="E56" s="8" t="s">
        <v>220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8" t="s">
        <v>221</v>
      </c>
      <c r="B57" s="8" t="s">
        <v>222</v>
      </c>
      <c r="C57" s="8"/>
      <c r="D57" s="8" t="s">
        <v>223</v>
      </c>
      <c r="E57" s="8" t="s">
        <v>224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8" t="s">
        <v>225</v>
      </c>
      <c r="B58" s="8" t="s">
        <v>226</v>
      </c>
      <c r="C58" s="8" t="s">
        <v>227</v>
      </c>
      <c r="D58" s="8" t="s">
        <v>228</v>
      </c>
      <c r="E58" s="8" t="s">
        <v>229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9" t="s">
        <v>230</v>
      </c>
      <c r="B59" s="9" t="s">
        <v>231</v>
      </c>
      <c r="C59" s="9"/>
      <c r="D59" s="9" t="s">
        <v>232</v>
      </c>
      <c r="E59" s="9" t="s">
        <v>233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9" t="s">
        <v>234</v>
      </c>
      <c r="B60" s="9" t="s">
        <v>235</v>
      </c>
      <c r="C60" s="9" t="s">
        <v>236</v>
      </c>
      <c r="D60" s="9" t="s">
        <v>237</v>
      </c>
      <c r="E60" s="9" t="s">
        <v>238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9" t="s">
        <v>239</v>
      </c>
      <c r="B61" s="9" t="s">
        <v>240</v>
      </c>
      <c r="C61" s="9" t="s">
        <v>241</v>
      </c>
      <c r="D61" s="9" t="s">
        <v>242</v>
      </c>
      <c r="E61" s="9" t="s">
        <v>243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9" t="s">
        <v>244</v>
      </c>
      <c r="B62" s="9" t="s">
        <v>245</v>
      </c>
      <c r="C62" s="9" t="s">
        <v>246</v>
      </c>
      <c r="D62" s="9" t="s">
        <v>247</v>
      </c>
      <c r="E62" s="9" t="s">
        <v>248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9" t="s">
        <v>249</v>
      </c>
      <c r="B63" s="9" t="s">
        <v>250</v>
      </c>
      <c r="C63" s="9" t="s">
        <v>251</v>
      </c>
      <c r="D63" s="9" t="s">
        <v>252</v>
      </c>
      <c r="E63" s="9" t="s">
        <v>253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10" t="s">
        <v>457</v>
      </c>
      <c r="B64" s="10" t="s">
        <v>458</v>
      </c>
      <c r="C64" s="10"/>
      <c r="D64" s="10" t="s">
        <v>459</v>
      </c>
      <c r="E64" s="10" t="s">
        <v>460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9" t="s">
        <v>254</v>
      </c>
      <c r="B65" s="9" t="s">
        <v>255</v>
      </c>
      <c r="C65" s="9" t="s">
        <v>256</v>
      </c>
      <c r="D65" s="9" t="s">
        <v>257</v>
      </c>
      <c r="E65" s="9" t="s">
        <v>258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9" t="s">
        <v>259</v>
      </c>
      <c r="B66" s="9" t="s">
        <v>260</v>
      </c>
      <c r="C66" s="9" t="s">
        <v>261</v>
      </c>
      <c r="D66" s="9" t="s">
        <v>262</v>
      </c>
      <c r="E66" s="9" t="s">
        <v>263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9" t="s">
        <v>264</v>
      </c>
      <c r="B67" s="9" t="s">
        <v>265</v>
      </c>
      <c r="C67" s="9"/>
      <c r="D67" s="9" t="s">
        <v>266</v>
      </c>
      <c r="E67" s="9" t="s">
        <v>267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10" t="s">
        <v>441</v>
      </c>
      <c r="B68" s="10" t="s">
        <v>442</v>
      </c>
      <c r="C68" s="10"/>
      <c r="D68" s="10" t="s">
        <v>443</v>
      </c>
      <c r="E68" s="10" t="s">
        <v>444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9" t="s">
        <v>268</v>
      </c>
      <c r="B69" s="9" t="s">
        <v>269</v>
      </c>
      <c r="C69" s="9" t="s">
        <v>270</v>
      </c>
      <c r="D69" s="9" t="s">
        <v>271</v>
      </c>
      <c r="E69" s="9" t="s">
        <v>272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9" t="s">
        <v>273</v>
      </c>
      <c r="B70" s="9" t="s">
        <v>274</v>
      </c>
      <c r="C70" s="9"/>
      <c r="D70" s="9" t="s">
        <v>275</v>
      </c>
      <c r="E70" s="9" t="s">
        <v>276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10" t="s">
        <v>470</v>
      </c>
      <c r="B71" s="10" t="s">
        <v>471</v>
      </c>
      <c r="C71" s="10"/>
      <c r="D71" s="10" t="s">
        <v>472</v>
      </c>
      <c r="E71" s="10" t="s">
        <v>473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8" t="s">
        <v>277</v>
      </c>
      <c r="B72" s="8" t="s">
        <v>278</v>
      </c>
      <c r="C72" s="8"/>
      <c r="D72" s="8" t="s">
        <v>279</v>
      </c>
      <c r="E72" s="8" t="s">
        <v>280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8" t="s">
        <v>281</v>
      </c>
      <c r="B73" s="8" t="s">
        <v>282</v>
      </c>
      <c r="C73" s="8" t="s">
        <v>283</v>
      </c>
      <c r="D73" s="8" t="s">
        <v>284</v>
      </c>
      <c r="E73" s="8" t="s">
        <v>285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8" t="s">
        <v>286</v>
      </c>
      <c r="B74" s="8" t="s">
        <v>287</v>
      </c>
      <c r="C74" s="8"/>
      <c r="D74" s="8" t="s">
        <v>288</v>
      </c>
      <c r="E74" s="8" t="s">
        <v>289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9" t="s">
        <v>290</v>
      </c>
      <c r="B75" s="9" t="s">
        <v>291</v>
      </c>
      <c r="C75" s="9" t="s">
        <v>292</v>
      </c>
      <c r="D75" s="9" t="s">
        <v>293</v>
      </c>
      <c r="E75" s="9" t="s">
        <v>294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9" t="s">
        <v>295</v>
      </c>
      <c r="B76" s="9" t="s">
        <v>296</v>
      </c>
      <c r="C76" s="9" t="s">
        <v>297</v>
      </c>
      <c r="D76" s="9" t="s">
        <v>298</v>
      </c>
      <c r="E76" s="9" t="s">
        <v>299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9" t="s">
        <v>300</v>
      </c>
      <c r="B77" s="9" t="s">
        <v>301</v>
      </c>
      <c r="C77" s="9" t="s">
        <v>302</v>
      </c>
      <c r="D77" s="9" t="s">
        <v>303</v>
      </c>
      <c r="E77" s="9" t="s">
        <v>304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8" t="s">
        <v>305</v>
      </c>
      <c r="B78" s="8" t="s">
        <v>306</v>
      </c>
      <c r="C78" s="9" t="s">
        <v>307</v>
      </c>
      <c r="D78" s="8" t="s">
        <v>308</v>
      </c>
      <c r="E78" s="8" t="s">
        <v>309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9" t="s">
        <v>310</v>
      </c>
      <c r="B79" s="9" t="s">
        <v>311</v>
      </c>
      <c r="C79" s="9" t="s">
        <v>312</v>
      </c>
      <c r="D79" s="9" t="s">
        <v>313</v>
      </c>
      <c r="E79" s="9" t="s">
        <v>314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9" t="s">
        <v>315</v>
      </c>
      <c r="B80" s="9" t="s">
        <v>316</v>
      </c>
      <c r="C80" s="9" t="s">
        <v>317</v>
      </c>
      <c r="D80" s="9" t="s">
        <v>318</v>
      </c>
      <c r="E80" s="9" t="s">
        <v>319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10" t="s">
        <v>453</v>
      </c>
      <c r="B81" s="10" t="s">
        <v>454</v>
      </c>
      <c r="C81" s="10"/>
      <c r="D81" s="10" t="s">
        <v>455</v>
      </c>
      <c r="E81" s="10" t="s">
        <v>456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8" t="s">
        <v>320</v>
      </c>
      <c r="B82" s="8" t="s">
        <v>321</v>
      </c>
      <c r="C82" s="9" t="s">
        <v>322</v>
      </c>
      <c r="D82" s="8" t="s">
        <v>323</v>
      </c>
      <c r="E82" s="8" t="s">
        <v>324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8" t="s">
        <v>325</v>
      </c>
      <c r="B83" s="8" t="s">
        <v>326</v>
      </c>
      <c r="C83" s="8" t="s">
        <v>327</v>
      </c>
      <c r="D83" s="8" t="s">
        <v>328</v>
      </c>
      <c r="E83" s="8" t="s">
        <v>329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8" t="s">
        <v>330</v>
      </c>
      <c r="B84" s="8" t="s">
        <v>331</v>
      </c>
      <c r="C84" s="9" t="s">
        <v>332</v>
      </c>
      <c r="D84" s="8" t="s">
        <v>333</v>
      </c>
      <c r="E84" s="8" t="s">
        <v>334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8" t="s">
        <v>335</v>
      </c>
      <c r="B85" s="8" t="s">
        <v>336</v>
      </c>
      <c r="C85" s="8" t="s">
        <v>337</v>
      </c>
      <c r="D85" s="8" t="s">
        <v>338</v>
      </c>
      <c r="E85" s="8" t="s">
        <v>339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8" t="s">
        <v>340</v>
      </c>
      <c r="B86" s="8" t="s">
        <v>341</v>
      </c>
      <c r="C86" s="9"/>
      <c r="D86" s="8" t="s">
        <v>342</v>
      </c>
      <c r="E86" s="8" t="s">
        <v>343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8" t="s">
        <v>344</v>
      </c>
      <c r="B87" s="8" t="s">
        <v>345</v>
      </c>
      <c r="C87" s="8" t="s">
        <v>346</v>
      </c>
      <c r="D87" s="8" t="s">
        <v>347</v>
      </c>
      <c r="E87" s="8" t="s">
        <v>348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8" t="s">
        <v>349</v>
      </c>
      <c r="B88" s="8" t="s">
        <v>350</v>
      </c>
      <c r="C88" s="8"/>
      <c r="D88" s="8" t="s">
        <v>351</v>
      </c>
      <c r="E88" s="8" t="s">
        <v>352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8" t="s">
        <v>353</v>
      </c>
      <c r="B89" s="8" t="s">
        <v>354</v>
      </c>
      <c r="C89" s="8"/>
      <c r="D89" s="8" t="s">
        <v>355</v>
      </c>
      <c r="E89" s="8" t="s">
        <v>356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8" t="s">
        <v>357</v>
      </c>
      <c r="B90" s="8" t="s">
        <v>358</v>
      </c>
      <c r="C90" s="8" t="s">
        <v>359</v>
      </c>
      <c r="D90" s="8" t="s">
        <v>360</v>
      </c>
      <c r="E90" s="8" t="s">
        <v>361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8" t="s">
        <v>362</v>
      </c>
      <c r="B91" s="8" t="s">
        <v>461</v>
      </c>
      <c r="C91" s="8" t="s">
        <v>363</v>
      </c>
      <c r="D91" s="8" t="s">
        <v>364</v>
      </c>
      <c r="E91" s="8" t="s">
        <v>365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9" t="s">
        <v>366</v>
      </c>
      <c r="B92" s="9" t="s">
        <v>367</v>
      </c>
      <c r="C92" s="9"/>
      <c r="D92" s="9" t="s">
        <v>368</v>
      </c>
      <c r="E92" s="9" t="s">
        <v>369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9" t="s">
        <v>370</v>
      </c>
      <c r="B93" s="9" t="s">
        <v>371</v>
      </c>
      <c r="C93" s="9" t="s">
        <v>372</v>
      </c>
      <c r="D93" s="9" t="s">
        <v>373</v>
      </c>
      <c r="E93" s="9" t="s">
        <v>374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9" t="s">
        <v>375</v>
      </c>
      <c r="B94" s="9" t="s">
        <v>376</v>
      </c>
      <c r="C94" s="9"/>
      <c r="D94" s="9" t="s">
        <v>377</v>
      </c>
      <c r="E94" s="9" t="s">
        <v>378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9" t="s">
        <v>379</v>
      </c>
      <c r="B95" s="9" t="s">
        <v>380</v>
      </c>
      <c r="C95" s="9" t="s">
        <v>381</v>
      </c>
      <c r="D95" s="9" t="s">
        <v>382</v>
      </c>
      <c r="E95" s="9" t="s">
        <v>383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9" t="s">
        <v>384</v>
      </c>
      <c r="B96" s="9" t="s">
        <v>385</v>
      </c>
      <c r="C96" s="9"/>
      <c r="D96" s="9" t="s">
        <v>386</v>
      </c>
      <c r="E96" s="9" t="s">
        <v>387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9" t="s">
        <v>388</v>
      </c>
      <c r="B97" s="9" t="s">
        <v>389</v>
      </c>
      <c r="C97" s="9" t="s">
        <v>390</v>
      </c>
      <c r="D97" s="9" t="s">
        <v>391</v>
      </c>
      <c r="E97" s="9" t="s">
        <v>392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9" t="s">
        <v>393</v>
      </c>
      <c r="B98" s="9" t="s">
        <v>394</v>
      </c>
      <c r="C98" s="9" t="s">
        <v>395</v>
      </c>
      <c r="D98" s="9" t="s">
        <v>396</v>
      </c>
      <c r="E98" s="9" t="s">
        <v>397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9" t="s">
        <v>398</v>
      </c>
      <c r="B99" s="9" t="s">
        <v>399</v>
      </c>
      <c r="C99" s="9" t="s">
        <v>400</v>
      </c>
      <c r="D99" s="9" t="s">
        <v>401</v>
      </c>
      <c r="E99" s="9" t="s">
        <v>402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9" t="s">
        <v>403</v>
      </c>
      <c r="B100" s="9" t="s">
        <v>404</v>
      </c>
      <c r="C100" s="9" t="s">
        <v>405</v>
      </c>
      <c r="D100" s="9" t="s">
        <v>406</v>
      </c>
      <c r="E100" s="9" t="s">
        <v>407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9" t="s">
        <v>408</v>
      </c>
      <c r="B101" s="9" t="s">
        <v>409</v>
      </c>
      <c r="C101" s="9" t="s">
        <v>410</v>
      </c>
      <c r="D101" s="9" t="s">
        <v>411</v>
      </c>
      <c r="E101" s="9" t="s">
        <v>412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10" t="s">
        <v>462</v>
      </c>
      <c r="B102" s="10" t="s">
        <v>463</v>
      </c>
      <c r="C102" s="10"/>
      <c r="D102" s="10" t="s">
        <v>464</v>
      </c>
      <c r="E102" s="10" t="s">
        <v>465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0"/>
      <c r="B103" s="10"/>
      <c r="C103" s="10"/>
      <c r="D103" s="10"/>
      <c r="E103" s="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0"/>
      <c r="B104" s="10"/>
      <c r="C104" s="10"/>
      <c r="D104" s="10"/>
      <c r="E104" s="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0"/>
      <c r="B105" s="10"/>
      <c r="C105" s="10"/>
      <c r="D105" s="10"/>
      <c r="E105" s="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0"/>
      <c r="B106" s="10"/>
      <c r="C106" s="10"/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0"/>
      <c r="B107" s="10"/>
      <c r="C107" s="10"/>
      <c r="D107" s="10"/>
      <c r="E107" s="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0"/>
      <c r="B108" s="10"/>
      <c r="C108" s="10"/>
      <c r="D108" s="10"/>
      <c r="E108" s="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0"/>
      <c r="B109" s="10"/>
      <c r="C109" s="10"/>
      <c r="D109" s="10"/>
      <c r="E109" s="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0"/>
      <c r="B110" s="10"/>
      <c r="C110" s="10"/>
      <c r="D110" s="10"/>
      <c r="E110" s="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0"/>
      <c r="B111" s="10"/>
      <c r="C111" s="10"/>
      <c r="D111" s="10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0"/>
      <c r="B112" s="10"/>
      <c r="C112" s="10"/>
      <c r="D112" s="10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0"/>
      <c r="B113" s="10"/>
      <c r="C113" s="10"/>
      <c r="D113" s="10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0"/>
      <c r="B114" s="10"/>
      <c r="C114" s="10"/>
      <c r="D114" s="10"/>
      <c r="E114" s="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0"/>
      <c r="B115" s="10"/>
      <c r="C115" s="10"/>
      <c r="D115" s="10"/>
      <c r="E115" s="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0"/>
      <c r="B116" s="10"/>
      <c r="C116" s="10"/>
      <c r="D116" s="10"/>
      <c r="E116" s="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0"/>
      <c r="B117" s="10"/>
      <c r="C117" s="10"/>
      <c r="D117" s="10"/>
      <c r="E117" s="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0"/>
      <c r="B118" s="10"/>
      <c r="C118" s="10"/>
      <c r="D118" s="10"/>
      <c r="E118" s="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0"/>
      <c r="B119" s="10"/>
      <c r="C119" s="10"/>
      <c r="D119" s="10"/>
      <c r="E119" s="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0"/>
      <c r="B120" s="10"/>
      <c r="C120" s="10"/>
      <c r="D120" s="10"/>
      <c r="E120" s="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0"/>
      <c r="B121" s="10"/>
      <c r="C121" s="10"/>
      <c r="D121" s="10"/>
      <c r="E121" s="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0"/>
      <c r="B122" s="10"/>
      <c r="C122" s="10"/>
      <c r="D122" s="10"/>
      <c r="E122" s="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0"/>
      <c r="B123" s="10"/>
      <c r="C123" s="10"/>
      <c r="D123" s="10"/>
      <c r="E123" s="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0"/>
      <c r="B124" s="10"/>
      <c r="C124" s="10"/>
      <c r="D124" s="10"/>
      <c r="E124" s="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0"/>
      <c r="B125" s="10"/>
      <c r="C125" s="10"/>
      <c r="D125" s="10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0"/>
      <c r="B126" s="10"/>
      <c r="C126" s="10"/>
      <c r="D126" s="10"/>
      <c r="E126" s="1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0"/>
      <c r="B127" s="10"/>
      <c r="C127" s="10"/>
      <c r="D127" s="10"/>
      <c r="E127" s="1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0"/>
      <c r="B128" s="10"/>
      <c r="C128" s="10"/>
      <c r="D128" s="10"/>
      <c r="E128" s="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0"/>
      <c r="B129" s="10"/>
      <c r="C129" s="10"/>
      <c r="D129" s="10"/>
      <c r="E129" s="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0"/>
      <c r="B130" s="10"/>
      <c r="C130" s="10"/>
      <c r="D130" s="10"/>
      <c r="E130" s="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0"/>
      <c r="B131" s="10"/>
      <c r="C131" s="10"/>
      <c r="D131" s="10"/>
      <c r="E131" s="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0"/>
      <c r="B132" s="10"/>
      <c r="C132" s="10"/>
      <c r="D132" s="10"/>
      <c r="E132" s="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0"/>
      <c r="B133" s="10"/>
      <c r="C133" s="10"/>
      <c r="D133" s="10"/>
      <c r="E133" s="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0"/>
      <c r="B134" s="10"/>
      <c r="C134" s="10"/>
      <c r="D134" s="10"/>
      <c r="E134" s="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0"/>
      <c r="B135" s="10"/>
      <c r="C135" s="10"/>
      <c r="D135" s="10"/>
      <c r="E135" s="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0"/>
      <c r="B136" s="10"/>
      <c r="C136" s="10"/>
      <c r="D136" s="10"/>
      <c r="E136" s="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0"/>
      <c r="B137" s="10"/>
      <c r="C137" s="10"/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0"/>
      <c r="B138" s="10"/>
      <c r="C138" s="10"/>
      <c r="D138" s="10"/>
      <c r="E138" s="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0"/>
      <c r="B139" s="10"/>
      <c r="C139" s="10"/>
      <c r="D139" s="10"/>
      <c r="E139" s="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0"/>
      <c r="B140" s="10"/>
      <c r="C140" s="10"/>
      <c r="D140" s="10"/>
      <c r="E140" s="10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0"/>
      <c r="B141" s="10"/>
      <c r="C141" s="10"/>
      <c r="D141" s="10"/>
      <c r="E141" s="1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0"/>
      <c r="B142" s="10"/>
      <c r="C142" s="10"/>
      <c r="D142" s="10"/>
      <c r="E142" s="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0"/>
      <c r="B143" s="10"/>
      <c r="C143" s="10"/>
      <c r="D143" s="10"/>
      <c r="E143" s="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0"/>
      <c r="B144" s="10"/>
      <c r="C144" s="10"/>
      <c r="D144" s="10"/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0"/>
      <c r="B145" s="10"/>
      <c r="C145" s="10"/>
      <c r="D145" s="10"/>
      <c r="E145" s="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0"/>
      <c r="B146" s="10"/>
      <c r="C146" s="10"/>
      <c r="D146" s="10"/>
      <c r="E146" s="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0"/>
      <c r="B147" s="10"/>
      <c r="C147" s="10"/>
      <c r="D147" s="10"/>
      <c r="E147" s="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0"/>
      <c r="B148" s="10"/>
      <c r="C148" s="10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0"/>
      <c r="B149" s="10"/>
      <c r="C149" s="10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0"/>
      <c r="B150" s="10"/>
      <c r="C150" s="10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0"/>
      <c r="B151" s="10"/>
      <c r="C151" s="10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0"/>
      <c r="B152" s="10"/>
      <c r="C152" s="10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0"/>
      <c r="B153" s="10"/>
      <c r="C153" s="10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0"/>
      <c r="B154" s="10"/>
      <c r="C154" s="10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0"/>
      <c r="B155" s="10"/>
      <c r="C155" s="10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0"/>
      <c r="B156" s="10"/>
      <c r="C156" s="10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0"/>
      <c r="B157" s="10"/>
      <c r="C157" s="10"/>
      <c r="D157" s="10"/>
      <c r="E157" s="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0"/>
      <c r="B158" s="10"/>
      <c r="C158" s="10"/>
      <c r="D158" s="10"/>
      <c r="E158" s="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0"/>
      <c r="B159" s="10"/>
      <c r="C159" s="10"/>
      <c r="D159" s="10"/>
      <c r="E159" s="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0"/>
      <c r="B160" s="10"/>
      <c r="C160" s="10"/>
      <c r="D160" s="10"/>
      <c r="E160" s="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0"/>
      <c r="B161" s="10"/>
      <c r="C161" s="10"/>
      <c r="D161" s="10"/>
      <c r="E161" s="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0"/>
      <c r="B162" s="10"/>
      <c r="C162" s="10"/>
      <c r="D162" s="10"/>
      <c r="E162" s="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0"/>
      <c r="B163" s="10"/>
      <c r="C163" s="10"/>
      <c r="D163" s="10"/>
      <c r="E163" s="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0"/>
      <c r="B164" s="10"/>
      <c r="C164" s="10"/>
      <c r="D164" s="10"/>
      <c r="E164" s="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0"/>
      <c r="B165" s="10"/>
      <c r="C165" s="10"/>
      <c r="D165" s="10"/>
      <c r="E165" s="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0"/>
      <c r="B166" s="10"/>
      <c r="C166" s="10"/>
      <c r="D166" s="10"/>
      <c r="E166" s="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0"/>
      <c r="B167" s="10"/>
      <c r="C167" s="10"/>
      <c r="D167" s="10"/>
      <c r="E167" s="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0"/>
      <c r="B168" s="10"/>
      <c r="C168" s="10"/>
      <c r="D168" s="10"/>
      <c r="E168" s="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0"/>
      <c r="B169" s="10"/>
      <c r="C169" s="10"/>
      <c r="D169" s="10"/>
      <c r="E169" s="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0"/>
      <c r="B170" s="10"/>
      <c r="C170" s="10"/>
      <c r="D170" s="10"/>
      <c r="E170" s="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0"/>
      <c r="B171" s="10"/>
      <c r="C171" s="10"/>
      <c r="D171" s="10"/>
      <c r="E171" s="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0"/>
      <c r="B172" s="10"/>
      <c r="C172" s="10"/>
      <c r="D172" s="10"/>
      <c r="E172" s="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0"/>
      <c r="B173" s="10"/>
      <c r="C173" s="10"/>
      <c r="D173" s="10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0"/>
      <c r="B174" s="10"/>
      <c r="C174" s="10"/>
      <c r="D174" s="10"/>
      <c r="E174" s="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0"/>
      <c r="B175" s="10"/>
      <c r="C175" s="10"/>
      <c r="D175" s="10"/>
      <c r="E175" s="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0"/>
      <c r="B176" s="10"/>
      <c r="C176" s="10"/>
      <c r="D176" s="10"/>
      <c r="E176" s="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0"/>
      <c r="B177" s="10"/>
      <c r="C177" s="10"/>
      <c r="D177" s="10"/>
      <c r="E177" s="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0"/>
      <c r="B178" s="10"/>
      <c r="C178" s="10"/>
      <c r="D178" s="10"/>
      <c r="E178" s="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0"/>
      <c r="B179" s="10"/>
      <c r="C179" s="10"/>
      <c r="D179" s="10"/>
      <c r="E179" s="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0"/>
      <c r="B180" s="10"/>
      <c r="C180" s="10"/>
      <c r="D180" s="10"/>
      <c r="E180" s="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0"/>
      <c r="B181" s="10"/>
      <c r="C181" s="10"/>
      <c r="D181" s="10"/>
      <c r="E181" s="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0"/>
      <c r="B182" s="10"/>
      <c r="C182" s="10"/>
      <c r="D182" s="10"/>
      <c r="E182" s="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0"/>
      <c r="B183" s="10"/>
      <c r="C183" s="10"/>
      <c r="D183" s="10"/>
      <c r="E183" s="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0"/>
      <c r="B184" s="10"/>
      <c r="C184" s="10"/>
      <c r="D184" s="10"/>
      <c r="E184" s="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0"/>
      <c r="B185" s="10"/>
      <c r="C185" s="10"/>
      <c r="D185" s="10"/>
      <c r="E185" s="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0"/>
      <c r="B186" s="10"/>
      <c r="C186" s="10"/>
      <c r="D186" s="10"/>
      <c r="E186" s="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0"/>
      <c r="B187" s="10"/>
      <c r="C187" s="10"/>
      <c r="D187" s="10"/>
      <c r="E187" s="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0"/>
      <c r="B188" s="10"/>
      <c r="C188" s="10"/>
      <c r="D188" s="10"/>
      <c r="E188" s="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0"/>
      <c r="B189" s="10"/>
      <c r="C189" s="10"/>
      <c r="D189" s="10"/>
      <c r="E189" s="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0"/>
      <c r="B190" s="10"/>
      <c r="C190" s="10"/>
      <c r="D190" s="10"/>
      <c r="E190" s="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0"/>
      <c r="B191" s="10"/>
      <c r="C191" s="10"/>
      <c r="D191" s="10"/>
      <c r="E191" s="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0"/>
      <c r="B192" s="10"/>
      <c r="C192" s="10"/>
      <c r="D192" s="10"/>
      <c r="E192" s="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0"/>
      <c r="B193" s="10"/>
      <c r="C193" s="10"/>
      <c r="D193" s="10"/>
      <c r="E193" s="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0"/>
      <c r="B194" s="10"/>
      <c r="C194" s="10"/>
      <c r="D194" s="10"/>
      <c r="E194" s="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0"/>
      <c r="B195" s="10"/>
      <c r="C195" s="10"/>
      <c r="D195" s="10"/>
      <c r="E195" s="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0"/>
      <c r="B196" s="10"/>
      <c r="C196" s="10"/>
      <c r="D196" s="10"/>
      <c r="E196" s="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0"/>
      <c r="B197" s="10"/>
      <c r="C197" s="10"/>
      <c r="D197" s="10"/>
      <c r="E197" s="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0"/>
      <c r="B198" s="10"/>
      <c r="C198" s="10"/>
      <c r="D198" s="10"/>
      <c r="E198" s="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0"/>
      <c r="B199" s="10"/>
      <c r="C199" s="10"/>
      <c r="D199" s="10"/>
      <c r="E199" s="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0"/>
      <c r="B200" s="10"/>
      <c r="C200" s="10"/>
      <c r="D200" s="10"/>
      <c r="E200" s="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0"/>
      <c r="B201" s="10"/>
      <c r="C201" s="10"/>
      <c r="D201" s="10"/>
      <c r="E201" s="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0"/>
      <c r="B202" s="10"/>
      <c r="C202" s="10"/>
      <c r="D202" s="10"/>
      <c r="E202" s="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0"/>
      <c r="B203" s="10"/>
      <c r="C203" s="10"/>
      <c r="D203" s="10"/>
      <c r="E203" s="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0"/>
      <c r="B204" s="10"/>
      <c r="C204" s="10"/>
      <c r="D204" s="10"/>
      <c r="E204" s="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0"/>
      <c r="B205" s="10"/>
      <c r="C205" s="10"/>
      <c r="D205" s="10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0"/>
      <c r="B206" s="10"/>
      <c r="C206" s="10"/>
      <c r="D206" s="10"/>
      <c r="E206" s="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0"/>
      <c r="B207" s="10"/>
      <c r="C207" s="10"/>
      <c r="D207" s="10"/>
      <c r="E207" s="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0"/>
      <c r="B208" s="10"/>
      <c r="C208" s="10"/>
      <c r="D208" s="10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0"/>
      <c r="B209" s="10"/>
      <c r="C209" s="10"/>
      <c r="D209" s="10"/>
      <c r="E209" s="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0"/>
      <c r="B210" s="10"/>
      <c r="C210" s="10"/>
      <c r="D210" s="10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0"/>
      <c r="B211" s="10"/>
      <c r="C211" s="10"/>
      <c r="D211" s="10"/>
      <c r="E211" s="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0"/>
      <c r="B212" s="10"/>
      <c r="C212" s="10"/>
      <c r="D212" s="10"/>
      <c r="E212" s="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0"/>
      <c r="B213" s="10"/>
      <c r="C213" s="10"/>
      <c r="D213" s="10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0"/>
      <c r="B214" s="10"/>
      <c r="C214" s="10"/>
      <c r="D214" s="10"/>
      <c r="E214" s="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0"/>
      <c r="B215" s="10"/>
      <c r="C215" s="10"/>
      <c r="D215" s="10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0"/>
      <c r="B216" s="10"/>
      <c r="C216" s="10"/>
      <c r="D216" s="10"/>
      <c r="E216" s="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0"/>
      <c r="B217" s="10"/>
      <c r="C217" s="10"/>
      <c r="D217" s="10"/>
      <c r="E217" s="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0"/>
      <c r="B218" s="10"/>
      <c r="C218" s="10"/>
      <c r="D218" s="10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0"/>
      <c r="B219" s="10"/>
      <c r="C219" s="10"/>
      <c r="D219" s="10"/>
      <c r="E219" s="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0"/>
      <c r="B220" s="10"/>
      <c r="C220" s="10"/>
      <c r="D220" s="10"/>
      <c r="E220" s="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0"/>
      <c r="B221" s="10"/>
      <c r="C221" s="10"/>
      <c r="D221" s="10"/>
      <c r="E221" s="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0"/>
      <c r="B222" s="10"/>
      <c r="C222" s="10"/>
      <c r="D222" s="10"/>
      <c r="E222" s="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0"/>
      <c r="B223" s="10"/>
      <c r="C223" s="10"/>
      <c r="D223" s="10"/>
      <c r="E223" s="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0"/>
      <c r="B224" s="10"/>
      <c r="C224" s="10"/>
      <c r="D224" s="10"/>
      <c r="E224" s="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0"/>
      <c r="B225" s="10"/>
      <c r="C225" s="10"/>
      <c r="D225" s="10"/>
      <c r="E225" s="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0"/>
      <c r="B226" s="10"/>
      <c r="C226" s="10"/>
      <c r="D226" s="10"/>
      <c r="E226" s="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0"/>
      <c r="B227" s="10"/>
      <c r="C227" s="10"/>
      <c r="D227" s="10"/>
      <c r="E227" s="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0"/>
      <c r="B228" s="10"/>
      <c r="C228" s="10"/>
      <c r="D228" s="10"/>
      <c r="E228" s="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0"/>
      <c r="B229" s="10"/>
      <c r="C229" s="10"/>
      <c r="D229" s="10"/>
      <c r="E229" s="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0"/>
      <c r="B230" s="10"/>
      <c r="C230" s="10"/>
      <c r="D230" s="10"/>
      <c r="E230" s="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0"/>
      <c r="B231" s="10"/>
      <c r="C231" s="10"/>
      <c r="D231" s="10"/>
      <c r="E231" s="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0"/>
      <c r="B232" s="10"/>
      <c r="C232" s="10"/>
      <c r="D232" s="10"/>
      <c r="E232" s="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0"/>
      <c r="B233" s="10"/>
      <c r="C233" s="10"/>
      <c r="D233" s="10"/>
      <c r="E233" s="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0"/>
      <c r="B234" s="10"/>
      <c r="C234" s="10"/>
      <c r="D234" s="10"/>
      <c r="E234" s="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0"/>
      <c r="B235" s="10"/>
      <c r="C235" s="10"/>
      <c r="D235" s="10"/>
      <c r="E235" s="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0"/>
      <c r="B236" s="10"/>
      <c r="C236" s="10"/>
      <c r="D236" s="10"/>
      <c r="E236" s="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0"/>
      <c r="B237" s="10"/>
      <c r="C237" s="10"/>
      <c r="D237" s="10"/>
      <c r="E237" s="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0"/>
      <c r="B238" s="10"/>
      <c r="C238" s="10"/>
      <c r="D238" s="10"/>
      <c r="E238" s="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0"/>
      <c r="B239" s="10"/>
      <c r="C239" s="10"/>
      <c r="D239" s="10"/>
      <c r="E239" s="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0"/>
      <c r="B240" s="10"/>
      <c r="C240" s="10"/>
      <c r="D240" s="10"/>
      <c r="E240" s="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0"/>
      <c r="B241" s="10"/>
      <c r="C241" s="10"/>
      <c r="D241" s="10"/>
      <c r="E241" s="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0"/>
      <c r="B242" s="10"/>
      <c r="C242" s="10"/>
      <c r="D242" s="10"/>
      <c r="E242" s="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0"/>
      <c r="B243" s="10"/>
      <c r="C243" s="10"/>
      <c r="D243" s="10"/>
      <c r="E243" s="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0"/>
      <c r="B244" s="10"/>
      <c r="C244" s="10"/>
      <c r="D244" s="10"/>
      <c r="E244" s="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0"/>
      <c r="B245" s="10"/>
      <c r="C245" s="10"/>
      <c r="D245" s="10"/>
      <c r="E245" s="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0"/>
      <c r="B246" s="10"/>
      <c r="C246" s="10"/>
      <c r="D246" s="10"/>
      <c r="E246" s="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0"/>
      <c r="B247" s="10"/>
      <c r="C247" s="10"/>
      <c r="D247" s="10"/>
      <c r="E247" s="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0"/>
      <c r="B248" s="10"/>
      <c r="C248" s="10"/>
      <c r="D248" s="10"/>
      <c r="E248" s="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0"/>
      <c r="B249" s="10"/>
      <c r="C249" s="10"/>
      <c r="D249" s="10"/>
      <c r="E249" s="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0"/>
      <c r="B250" s="10"/>
      <c r="C250" s="10"/>
      <c r="D250" s="10"/>
      <c r="E250" s="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0"/>
      <c r="B251" s="10"/>
      <c r="C251" s="10"/>
      <c r="D251" s="10"/>
      <c r="E251" s="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0"/>
      <c r="B252" s="10"/>
      <c r="C252" s="10"/>
      <c r="D252" s="10"/>
      <c r="E252" s="1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0"/>
      <c r="B253" s="10"/>
      <c r="C253" s="10"/>
      <c r="D253" s="10"/>
      <c r="E253" s="1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0"/>
      <c r="B254" s="10"/>
      <c r="C254" s="10"/>
      <c r="D254" s="10"/>
      <c r="E254" s="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0"/>
      <c r="B255" s="10"/>
      <c r="C255" s="10"/>
      <c r="D255" s="10"/>
      <c r="E255" s="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0"/>
      <c r="B256" s="10"/>
      <c r="C256" s="10"/>
      <c r="D256" s="10"/>
      <c r="E256" s="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0"/>
      <c r="B257" s="10"/>
      <c r="C257" s="10"/>
      <c r="D257" s="10"/>
      <c r="E257" s="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0"/>
      <c r="B258" s="10"/>
      <c r="C258" s="10"/>
      <c r="D258" s="10"/>
      <c r="E258" s="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0"/>
      <c r="B259" s="10"/>
      <c r="C259" s="10"/>
      <c r="D259" s="10"/>
      <c r="E259" s="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0"/>
      <c r="B260" s="10"/>
      <c r="C260" s="10"/>
      <c r="D260" s="10"/>
      <c r="E260" s="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0"/>
      <c r="B261" s="10"/>
      <c r="C261" s="10"/>
      <c r="D261" s="10"/>
      <c r="E261" s="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0"/>
      <c r="B262" s="10"/>
      <c r="C262" s="10"/>
      <c r="D262" s="10"/>
      <c r="E262" s="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0"/>
      <c r="B263" s="10"/>
      <c r="C263" s="10"/>
      <c r="D263" s="10"/>
      <c r="E263" s="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0"/>
      <c r="B264" s="10"/>
      <c r="C264" s="10"/>
      <c r="D264" s="10"/>
      <c r="E264" s="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0"/>
      <c r="B265" s="10"/>
      <c r="C265" s="10"/>
      <c r="D265" s="10"/>
      <c r="E265" s="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0"/>
      <c r="B266" s="10"/>
      <c r="C266" s="10"/>
      <c r="D266" s="10"/>
      <c r="E266" s="1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0"/>
      <c r="B267" s="10"/>
      <c r="C267" s="10"/>
      <c r="D267" s="10"/>
      <c r="E267" s="1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0"/>
      <c r="B268" s="10"/>
      <c r="C268" s="10"/>
      <c r="D268" s="10"/>
      <c r="E268" s="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0"/>
      <c r="B269" s="10"/>
      <c r="C269" s="10"/>
      <c r="D269" s="10"/>
      <c r="E269" s="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0"/>
      <c r="B270" s="10"/>
      <c r="C270" s="10"/>
      <c r="D270" s="10"/>
      <c r="E270" s="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0"/>
      <c r="B271" s="10"/>
      <c r="C271" s="10"/>
      <c r="D271" s="10"/>
      <c r="E271" s="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0"/>
      <c r="B272" s="10"/>
      <c r="C272" s="10"/>
      <c r="D272" s="10"/>
      <c r="E272" s="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0"/>
      <c r="B273" s="10"/>
      <c r="C273" s="10"/>
      <c r="D273" s="10"/>
      <c r="E273" s="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0"/>
      <c r="B274" s="10"/>
      <c r="C274" s="10"/>
      <c r="D274" s="10"/>
      <c r="E274" s="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0"/>
      <c r="B275" s="10"/>
      <c r="C275" s="10"/>
      <c r="D275" s="10"/>
      <c r="E275" s="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0"/>
      <c r="B276" s="10"/>
      <c r="C276" s="10"/>
      <c r="D276" s="10"/>
      <c r="E276" s="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0"/>
      <c r="B277" s="10"/>
      <c r="C277" s="10"/>
      <c r="D277" s="10"/>
      <c r="E277" s="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0"/>
      <c r="B278" s="10"/>
      <c r="C278" s="10"/>
      <c r="D278" s="10"/>
      <c r="E278" s="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0"/>
      <c r="B279" s="10"/>
      <c r="C279" s="10"/>
      <c r="D279" s="10"/>
      <c r="E279" s="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0"/>
      <c r="B280" s="10"/>
      <c r="C280" s="10"/>
      <c r="D280" s="10"/>
      <c r="E280" s="1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0"/>
      <c r="B281" s="10"/>
      <c r="C281" s="10"/>
      <c r="D281" s="10"/>
      <c r="E281" s="1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0"/>
      <c r="B282" s="10"/>
      <c r="C282" s="10"/>
      <c r="D282" s="10"/>
      <c r="E282" s="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0"/>
      <c r="B283" s="10"/>
      <c r="C283" s="10"/>
      <c r="D283" s="10"/>
      <c r="E283" s="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0"/>
      <c r="B284" s="10"/>
      <c r="C284" s="10"/>
      <c r="D284" s="10"/>
      <c r="E284" s="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0"/>
      <c r="B285" s="10"/>
      <c r="C285" s="10"/>
      <c r="D285" s="10"/>
      <c r="E285" s="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0"/>
      <c r="B286" s="10"/>
      <c r="C286" s="10"/>
      <c r="D286" s="10"/>
      <c r="E286" s="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0"/>
      <c r="B287" s="10"/>
      <c r="C287" s="10"/>
      <c r="D287" s="10"/>
      <c r="E287" s="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0"/>
      <c r="B288" s="10"/>
      <c r="C288" s="10"/>
      <c r="D288" s="10"/>
      <c r="E288" s="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0"/>
      <c r="B289" s="10"/>
      <c r="C289" s="10"/>
      <c r="D289" s="10"/>
      <c r="E289" s="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0"/>
      <c r="B290" s="10"/>
      <c r="C290" s="10"/>
      <c r="D290" s="10"/>
      <c r="E290" s="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0"/>
      <c r="B291" s="10"/>
      <c r="C291" s="10"/>
      <c r="D291" s="10"/>
      <c r="E291" s="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0"/>
      <c r="B292" s="10"/>
      <c r="C292" s="10"/>
      <c r="D292" s="10"/>
      <c r="E292" s="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0"/>
      <c r="B293" s="10"/>
      <c r="C293" s="10"/>
      <c r="D293" s="10"/>
      <c r="E293" s="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0"/>
      <c r="B294" s="10"/>
      <c r="C294" s="10"/>
      <c r="D294" s="10"/>
      <c r="E294" s="1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0"/>
      <c r="B295" s="10"/>
      <c r="C295" s="10"/>
      <c r="D295" s="10"/>
      <c r="E295" s="1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0"/>
      <c r="B296" s="10"/>
      <c r="C296" s="10"/>
      <c r="D296" s="10"/>
      <c r="E296" s="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0"/>
      <c r="B297" s="10"/>
      <c r="C297" s="10"/>
      <c r="D297" s="10"/>
      <c r="E297" s="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0"/>
      <c r="B298" s="10"/>
      <c r="C298" s="10"/>
      <c r="D298" s="10"/>
      <c r="E298" s="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0"/>
      <c r="B299" s="10"/>
      <c r="C299" s="10"/>
      <c r="D299" s="10"/>
      <c r="E299" s="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0"/>
      <c r="B300" s="10"/>
      <c r="C300" s="10"/>
      <c r="D300" s="10"/>
      <c r="E300" s="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0"/>
      <c r="B301" s="10"/>
      <c r="C301" s="10"/>
      <c r="D301" s="10"/>
      <c r="E301" s="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0"/>
      <c r="B302" s="10"/>
      <c r="C302" s="10"/>
      <c r="D302" s="10"/>
      <c r="E302" s="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0"/>
      <c r="B303" s="10"/>
      <c r="C303" s="10"/>
      <c r="D303" s="10"/>
      <c r="E303" s="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0"/>
      <c r="B304" s="10"/>
      <c r="C304" s="10"/>
      <c r="D304" s="10"/>
      <c r="E304" s="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0"/>
      <c r="B305" s="10"/>
      <c r="C305" s="10"/>
      <c r="D305" s="10"/>
      <c r="E305" s="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0"/>
      <c r="B306" s="10"/>
      <c r="C306" s="10"/>
      <c r="D306" s="10"/>
      <c r="E306" s="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0"/>
      <c r="B307" s="10"/>
      <c r="C307" s="10"/>
      <c r="D307" s="10"/>
      <c r="E307" s="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0"/>
      <c r="B308" s="10"/>
      <c r="C308" s="10"/>
      <c r="D308" s="10"/>
      <c r="E308" s="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0"/>
      <c r="B309" s="10"/>
      <c r="C309" s="10"/>
      <c r="D309" s="10"/>
      <c r="E309" s="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0"/>
      <c r="B310" s="10"/>
      <c r="C310" s="10"/>
      <c r="D310" s="10"/>
      <c r="E310" s="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0"/>
      <c r="B311" s="10"/>
      <c r="C311" s="10"/>
      <c r="D311" s="10"/>
      <c r="E311" s="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0"/>
      <c r="B312" s="10"/>
      <c r="C312" s="10"/>
      <c r="D312" s="10"/>
      <c r="E312" s="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0"/>
      <c r="B313" s="10"/>
      <c r="C313" s="10"/>
      <c r="D313" s="10"/>
      <c r="E313" s="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0"/>
      <c r="B314" s="10"/>
      <c r="C314" s="10"/>
      <c r="D314" s="10"/>
      <c r="E314" s="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0"/>
      <c r="B315" s="10"/>
      <c r="C315" s="10"/>
      <c r="D315" s="10"/>
      <c r="E315" s="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0"/>
      <c r="B316" s="10"/>
      <c r="C316" s="10"/>
      <c r="D316" s="10"/>
      <c r="E316" s="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0"/>
      <c r="B317" s="10"/>
      <c r="C317" s="10"/>
      <c r="D317" s="10"/>
      <c r="E317" s="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0"/>
      <c r="B318" s="10"/>
      <c r="C318" s="10"/>
      <c r="D318" s="10"/>
      <c r="E318" s="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0"/>
      <c r="B319" s="10"/>
      <c r="C319" s="10"/>
      <c r="D319" s="10"/>
      <c r="E319" s="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0"/>
      <c r="B320" s="10"/>
      <c r="C320" s="10"/>
      <c r="D320" s="10"/>
      <c r="E320" s="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0"/>
      <c r="B321" s="10"/>
      <c r="C321" s="10"/>
      <c r="D321" s="10"/>
      <c r="E321" s="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0"/>
      <c r="B322" s="10"/>
      <c r="C322" s="10"/>
      <c r="D322" s="10"/>
      <c r="E322" s="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0"/>
      <c r="B323" s="10"/>
      <c r="C323" s="10"/>
      <c r="D323" s="10"/>
      <c r="E323" s="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0"/>
      <c r="B324" s="10"/>
      <c r="C324" s="10"/>
      <c r="D324" s="10"/>
      <c r="E324" s="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0"/>
      <c r="B325" s="10"/>
      <c r="C325" s="10"/>
      <c r="D325" s="10"/>
      <c r="E325" s="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0"/>
      <c r="B326" s="10"/>
      <c r="C326" s="10"/>
      <c r="D326" s="10"/>
      <c r="E326" s="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0"/>
      <c r="B327" s="10"/>
      <c r="C327" s="10"/>
      <c r="D327" s="10"/>
      <c r="E327" s="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0"/>
      <c r="B328" s="10"/>
      <c r="C328" s="10"/>
      <c r="D328" s="10"/>
      <c r="E328" s="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0"/>
      <c r="B329" s="10"/>
      <c r="C329" s="10"/>
      <c r="D329" s="10"/>
      <c r="E329" s="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0"/>
      <c r="B330" s="10"/>
      <c r="C330" s="10"/>
      <c r="D330" s="10"/>
      <c r="E330" s="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0"/>
      <c r="B331" s="10"/>
      <c r="C331" s="10"/>
      <c r="D331" s="10"/>
      <c r="E331" s="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0"/>
      <c r="B332" s="10"/>
      <c r="C332" s="10"/>
      <c r="D332" s="10"/>
      <c r="E332" s="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0"/>
      <c r="B333" s="10"/>
      <c r="C333" s="10"/>
      <c r="D333" s="10"/>
      <c r="E333" s="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0"/>
      <c r="B334" s="10"/>
      <c r="C334" s="10"/>
      <c r="D334" s="10"/>
      <c r="E334" s="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0"/>
      <c r="B335" s="10"/>
      <c r="C335" s="10"/>
      <c r="D335" s="10"/>
      <c r="E335" s="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0"/>
      <c r="B336" s="10"/>
      <c r="C336" s="10"/>
      <c r="D336" s="10"/>
      <c r="E336" s="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0"/>
      <c r="B337" s="10"/>
      <c r="C337" s="10"/>
      <c r="D337" s="10"/>
      <c r="E337" s="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0"/>
      <c r="B338" s="10"/>
      <c r="C338" s="10"/>
      <c r="D338" s="10"/>
      <c r="E338" s="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0"/>
      <c r="B339" s="10"/>
      <c r="C339" s="10"/>
      <c r="D339" s="10"/>
      <c r="E339" s="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0"/>
      <c r="B340" s="10"/>
      <c r="C340" s="10"/>
      <c r="D340" s="10"/>
      <c r="E340" s="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0"/>
      <c r="B341" s="10"/>
      <c r="C341" s="10"/>
      <c r="D341" s="10"/>
      <c r="E341" s="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0"/>
      <c r="B342" s="10"/>
      <c r="C342" s="10"/>
      <c r="D342" s="10"/>
      <c r="E342" s="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0"/>
      <c r="B343" s="10"/>
      <c r="C343" s="10"/>
      <c r="D343" s="10"/>
      <c r="E343" s="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0"/>
      <c r="B344" s="10"/>
      <c r="C344" s="10"/>
      <c r="D344" s="10"/>
      <c r="E344" s="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0"/>
      <c r="B345" s="10"/>
      <c r="C345" s="10"/>
      <c r="D345" s="10"/>
      <c r="E345" s="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0"/>
      <c r="B346" s="10"/>
      <c r="C346" s="10"/>
      <c r="D346" s="10"/>
      <c r="E346" s="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0"/>
      <c r="B347" s="10"/>
      <c r="C347" s="10"/>
      <c r="D347" s="10"/>
      <c r="E347" s="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0"/>
      <c r="B348" s="10"/>
      <c r="C348" s="10"/>
      <c r="D348" s="10"/>
      <c r="E348" s="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0"/>
      <c r="B349" s="10"/>
      <c r="C349" s="10"/>
      <c r="D349" s="10"/>
      <c r="E349" s="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0"/>
      <c r="B350" s="10"/>
      <c r="C350" s="10"/>
      <c r="D350" s="10"/>
      <c r="E350" s="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0"/>
      <c r="B351" s="10"/>
      <c r="C351" s="10"/>
      <c r="D351" s="10"/>
      <c r="E351" s="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0"/>
      <c r="B352" s="10"/>
      <c r="C352" s="10"/>
      <c r="D352" s="10"/>
      <c r="E352" s="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0"/>
      <c r="B353" s="10"/>
      <c r="C353" s="10"/>
      <c r="D353" s="10"/>
      <c r="E353" s="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0"/>
      <c r="B354" s="10"/>
      <c r="C354" s="10"/>
      <c r="D354" s="10"/>
      <c r="E354" s="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0"/>
      <c r="B355" s="10"/>
      <c r="C355" s="10"/>
      <c r="D355" s="10"/>
      <c r="E355" s="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0"/>
      <c r="B356" s="10"/>
      <c r="C356" s="10"/>
      <c r="D356" s="10"/>
      <c r="E356" s="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0"/>
      <c r="B357" s="10"/>
      <c r="C357" s="10"/>
      <c r="D357" s="10"/>
      <c r="E357" s="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0"/>
      <c r="B358" s="10"/>
      <c r="C358" s="10"/>
      <c r="D358" s="10"/>
      <c r="E358" s="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0"/>
      <c r="B359" s="10"/>
      <c r="C359" s="10"/>
      <c r="D359" s="10"/>
      <c r="E359" s="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0"/>
      <c r="B360" s="10"/>
      <c r="C360" s="10"/>
      <c r="D360" s="10"/>
      <c r="E360" s="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0"/>
      <c r="B361" s="10"/>
      <c r="C361" s="10"/>
      <c r="D361" s="10"/>
      <c r="E361" s="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0"/>
      <c r="B362" s="10"/>
      <c r="C362" s="10"/>
      <c r="D362" s="10"/>
      <c r="E362" s="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0"/>
      <c r="B363" s="10"/>
      <c r="C363" s="10"/>
      <c r="D363" s="10"/>
      <c r="E363" s="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0"/>
      <c r="B364" s="10"/>
      <c r="C364" s="10"/>
      <c r="D364" s="10"/>
      <c r="E364" s="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0"/>
      <c r="B365" s="10"/>
      <c r="C365" s="10"/>
      <c r="D365" s="10"/>
      <c r="E365" s="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0"/>
      <c r="B366" s="10"/>
      <c r="C366" s="10"/>
      <c r="D366" s="10"/>
      <c r="E366" s="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0"/>
      <c r="B367" s="10"/>
      <c r="C367" s="10"/>
      <c r="D367" s="10"/>
      <c r="E367" s="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0"/>
      <c r="B368" s="10"/>
      <c r="C368" s="10"/>
      <c r="D368" s="10"/>
      <c r="E368" s="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0"/>
      <c r="B369" s="10"/>
      <c r="C369" s="10"/>
      <c r="D369" s="10"/>
      <c r="E369" s="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0"/>
      <c r="B370" s="10"/>
      <c r="C370" s="10"/>
      <c r="D370" s="10"/>
      <c r="E370" s="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0"/>
      <c r="B371" s="10"/>
      <c r="C371" s="10"/>
      <c r="D371" s="10"/>
      <c r="E371" s="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0"/>
      <c r="B372" s="10"/>
      <c r="C372" s="10"/>
      <c r="D372" s="10"/>
      <c r="E372" s="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0"/>
      <c r="B373" s="10"/>
      <c r="C373" s="10"/>
      <c r="D373" s="10"/>
      <c r="E373" s="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0"/>
      <c r="B374" s="10"/>
      <c r="C374" s="10"/>
      <c r="D374" s="10"/>
      <c r="E374" s="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0"/>
      <c r="B375" s="10"/>
      <c r="C375" s="10"/>
      <c r="D375" s="10"/>
      <c r="E375" s="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0"/>
      <c r="B376" s="10"/>
      <c r="C376" s="10"/>
      <c r="D376" s="10"/>
      <c r="E376" s="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0"/>
      <c r="B377" s="10"/>
      <c r="C377" s="10"/>
      <c r="D377" s="10"/>
      <c r="E377" s="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0"/>
      <c r="B378" s="10"/>
      <c r="C378" s="10"/>
      <c r="D378" s="10"/>
      <c r="E378" s="1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0"/>
      <c r="B379" s="10"/>
      <c r="C379" s="10"/>
      <c r="D379" s="10"/>
      <c r="E379" s="1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0"/>
      <c r="B380" s="10"/>
      <c r="C380" s="10"/>
      <c r="D380" s="10"/>
      <c r="E380" s="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0"/>
      <c r="B381" s="10"/>
      <c r="C381" s="10"/>
      <c r="D381" s="10"/>
      <c r="E381" s="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0"/>
      <c r="B382" s="10"/>
      <c r="C382" s="10"/>
      <c r="D382" s="10"/>
      <c r="E382" s="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0"/>
      <c r="B383" s="10"/>
      <c r="C383" s="10"/>
      <c r="D383" s="10"/>
      <c r="E383" s="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0"/>
      <c r="B384" s="10"/>
      <c r="C384" s="10"/>
      <c r="D384" s="10"/>
      <c r="E384" s="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0"/>
      <c r="B385" s="10"/>
      <c r="C385" s="10"/>
      <c r="D385" s="10"/>
      <c r="E385" s="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0"/>
      <c r="B386" s="10"/>
      <c r="C386" s="10"/>
      <c r="D386" s="10"/>
      <c r="E386" s="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0"/>
      <c r="B387" s="10"/>
      <c r="C387" s="10"/>
      <c r="D387" s="10"/>
      <c r="E387" s="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0"/>
      <c r="B388" s="10"/>
      <c r="C388" s="10"/>
      <c r="D388" s="10"/>
      <c r="E388" s="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0"/>
      <c r="B389" s="10"/>
      <c r="C389" s="10"/>
      <c r="D389" s="10"/>
      <c r="E389" s="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0"/>
      <c r="B390" s="10"/>
      <c r="C390" s="10"/>
      <c r="D390" s="10"/>
      <c r="E390" s="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0"/>
      <c r="B391" s="10"/>
      <c r="C391" s="10"/>
      <c r="D391" s="10"/>
      <c r="E391" s="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0"/>
      <c r="B392" s="10"/>
      <c r="C392" s="10"/>
      <c r="D392" s="10"/>
      <c r="E392" s="1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0"/>
      <c r="B393" s="10"/>
      <c r="C393" s="10"/>
      <c r="D393" s="10"/>
      <c r="E393" s="1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0"/>
      <c r="B394" s="10"/>
      <c r="C394" s="10"/>
      <c r="D394" s="10"/>
      <c r="E394" s="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0"/>
      <c r="B395" s="10"/>
      <c r="C395" s="10"/>
      <c r="D395" s="10"/>
      <c r="E395" s="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0"/>
      <c r="B396" s="10"/>
      <c r="C396" s="10"/>
      <c r="D396" s="10"/>
      <c r="E396" s="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0"/>
      <c r="B397" s="10"/>
      <c r="C397" s="10"/>
      <c r="D397" s="10"/>
      <c r="E397" s="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0"/>
      <c r="B398" s="10"/>
      <c r="C398" s="10"/>
      <c r="D398" s="10"/>
      <c r="E398" s="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0"/>
      <c r="B399" s="10"/>
      <c r="C399" s="10"/>
      <c r="D399" s="10"/>
      <c r="E399" s="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0"/>
      <c r="B400" s="10"/>
      <c r="C400" s="10"/>
      <c r="D400" s="10"/>
      <c r="E400" s="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0"/>
      <c r="B401" s="10"/>
      <c r="C401" s="10"/>
      <c r="D401" s="10"/>
      <c r="E401" s="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0"/>
      <c r="B402" s="10"/>
      <c r="C402" s="10"/>
      <c r="D402" s="10"/>
      <c r="E402" s="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0"/>
      <c r="B403" s="10"/>
      <c r="C403" s="10"/>
      <c r="D403" s="10"/>
      <c r="E403" s="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0"/>
      <c r="B404" s="10"/>
      <c r="C404" s="10"/>
      <c r="D404" s="10"/>
      <c r="E404" s="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0"/>
      <c r="B405" s="10"/>
      <c r="C405" s="10"/>
      <c r="D405" s="10"/>
      <c r="E405" s="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0"/>
      <c r="B406" s="10"/>
      <c r="C406" s="10"/>
      <c r="D406" s="10"/>
      <c r="E406" s="1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0"/>
      <c r="B407" s="10"/>
      <c r="C407" s="10"/>
      <c r="D407" s="10"/>
      <c r="E407" s="1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0"/>
      <c r="B408" s="10"/>
      <c r="C408" s="10"/>
      <c r="D408" s="10"/>
      <c r="E408" s="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0"/>
      <c r="B409" s="10"/>
      <c r="C409" s="10"/>
      <c r="D409" s="10"/>
      <c r="E409" s="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0"/>
      <c r="B410" s="10"/>
      <c r="C410" s="10"/>
      <c r="D410" s="10"/>
      <c r="E410" s="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0"/>
      <c r="B411" s="10"/>
      <c r="C411" s="10"/>
      <c r="D411" s="10"/>
      <c r="E411" s="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0"/>
      <c r="B412" s="10"/>
      <c r="C412" s="10"/>
      <c r="D412" s="10"/>
      <c r="E412" s="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0"/>
      <c r="B413" s="10"/>
      <c r="C413" s="10"/>
      <c r="D413" s="10"/>
      <c r="E413" s="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0"/>
      <c r="B414" s="10"/>
      <c r="C414" s="10"/>
      <c r="D414" s="10"/>
      <c r="E414" s="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0"/>
      <c r="B415" s="10"/>
      <c r="C415" s="10"/>
      <c r="D415" s="10"/>
      <c r="E415" s="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0"/>
      <c r="B416" s="10"/>
      <c r="C416" s="10"/>
      <c r="D416" s="10"/>
      <c r="E416" s="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0"/>
      <c r="B417" s="10"/>
      <c r="C417" s="10"/>
      <c r="D417" s="10"/>
      <c r="E417" s="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0"/>
      <c r="B418" s="10"/>
      <c r="C418" s="10"/>
      <c r="D418" s="10"/>
      <c r="E418" s="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0"/>
      <c r="B419" s="10"/>
      <c r="C419" s="10"/>
      <c r="D419" s="10"/>
      <c r="E419" s="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0"/>
      <c r="B420" s="10"/>
      <c r="C420" s="10"/>
      <c r="D420" s="10"/>
      <c r="E420" s="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0"/>
      <c r="B421" s="10"/>
      <c r="C421" s="10"/>
      <c r="D421" s="10"/>
      <c r="E421" s="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0"/>
      <c r="B422" s="10"/>
      <c r="C422" s="10"/>
      <c r="D422" s="10"/>
      <c r="E422" s="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0"/>
      <c r="B423" s="10"/>
      <c r="C423" s="10"/>
      <c r="D423" s="10"/>
      <c r="E423" s="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0"/>
      <c r="B424" s="10"/>
      <c r="C424" s="10"/>
      <c r="D424" s="10"/>
      <c r="E424" s="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0"/>
      <c r="B425" s="10"/>
      <c r="C425" s="10"/>
      <c r="D425" s="10"/>
      <c r="E425" s="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0"/>
      <c r="B426" s="10"/>
      <c r="C426" s="10"/>
      <c r="D426" s="10"/>
      <c r="E426" s="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0"/>
      <c r="B427" s="10"/>
      <c r="C427" s="10"/>
      <c r="D427" s="10"/>
      <c r="E427" s="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0"/>
      <c r="B428" s="10"/>
      <c r="C428" s="10"/>
      <c r="D428" s="10"/>
      <c r="E428" s="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0"/>
      <c r="B429" s="10"/>
      <c r="C429" s="10"/>
      <c r="D429" s="10"/>
      <c r="E429" s="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0"/>
      <c r="B430" s="10"/>
      <c r="C430" s="10"/>
      <c r="D430" s="10"/>
      <c r="E430" s="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0"/>
      <c r="B431" s="10"/>
      <c r="C431" s="10"/>
      <c r="D431" s="10"/>
      <c r="E431" s="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0"/>
      <c r="B432" s="10"/>
      <c r="C432" s="10"/>
      <c r="D432" s="10"/>
      <c r="E432" s="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0"/>
      <c r="B433" s="10"/>
      <c r="C433" s="10"/>
      <c r="D433" s="10"/>
      <c r="E433" s="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0"/>
      <c r="B434" s="10"/>
      <c r="C434" s="10"/>
      <c r="D434" s="10"/>
      <c r="E434" s="1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0"/>
      <c r="B435" s="10"/>
      <c r="C435" s="10"/>
      <c r="D435" s="10"/>
      <c r="E435" s="1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0"/>
      <c r="B436" s="10"/>
      <c r="C436" s="10"/>
      <c r="D436" s="10"/>
      <c r="E436" s="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0"/>
      <c r="B437" s="10"/>
      <c r="C437" s="10"/>
      <c r="D437" s="10"/>
      <c r="E437" s="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0"/>
      <c r="B438" s="10"/>
      <c r="C438" s="10"/>
      <c r="D438" s="10"/>
      <c r="E438" s="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0"/>
      <c r="B439" s="10"/>
      <c r="C439" s="10"/>
      <c r="D439" s="10"/>
      <c r="E439" s="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0"/>
      <c r="B440" s="10"/>
      <c r="C440" s="10"/>
      <c r="D440" s="10"/>
      <c r="E440" s="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0"/>
      <c r="B441" s="10"/>
      <c r="C441" s="10"/>
      <c r="D441" s="10"/>
      <c r="E441" s="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0"/>
      <c r="B442" s="10"/>
      <c r="C442" s="10"/>
      <c r="D442" s="10"/>
      <c r="E442" s="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0"/>
      <c r="B443" s="10"/>
      <c r="C443" s="10"/>
      <c r="D443" s="10"/>
      <c r="E443" s="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0"/>
      <c r="B444" s="10"/>
      <c r="C444" s="10"/>
      <c r="D444" s="10"/>
      <c r="E444" s="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0"/>
      <c r="B445" s="10"/>
      <c r="C445" s="10"/>
      <c r="D445" s="10"/>
      <c r="E445" s="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0"/>
      <c r="B446" s="10"/>
      <c r="C446" s="10"/>
      <c r="D446" s="10"/>
      <c r="E446" s="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0"/>
      <c r="B447" s="10"/>
      <c r="C447" s="10"/>
      <c r="D447" s="10"/>
      <c r="E447" s="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0"/>
      <c r="B448" s="10"/>
      <c r="C448" s="10"/>
      <c r="D448" s="10"/>
      <c r="E448" s="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0"/>
      <c r="B449" s="10"/>
      <c r="C449" s="10"/>
      <c r="D449" s="10"/>
      <c r="E449" s="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0"/>
      <c r="B450" s="10"/>
      <c r="C450" s="10"/>
      <c r="D450" s="10"/>
      <c r="E450" s="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0"/>
      <c r="B451" s="10"/>
      <c r="C451" s="10"/>
      <c r="D451" s="10"/>
      <c r="E451" s="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0"/>
      <c r="B452" s="10"/>
      <c r="C452" s="10"/>
      <c r="D452" s="10"/>
      <c r="E452" s="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0"/>
      <c r="B453" s="10"/>
      <c r="C453" s="10"/>
      <c r="D453" s="10"/>
      <c r="E453" s="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0"/>
      <c r="B454" s="10"/>
      <c r="C454" s="10"/>
      <c r="D454" s="10"/>
      <c r="E454" s="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0"/>
      <c r="B455" s="10"/>
      <c r="C455" s="10"/>
      <c r="D455" s="10"/>
      <c r="E455" s="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0"/>
      <c r="B456" s="10"/>
      <c r="C456" s="10"/>
      <c r="D456" s="10"/>
      <c r="E456" s="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0"/>
      <c r="B457" s="10"/>
      <c r="C457" s="10"/>
      <c r="D457" s="10"/>
      <c r="E457" s="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0"/>
      <c r="B458" s="10"/>
      <c r="C458" s="10"/>
      <c r="D458" s="10"/>
      <c r="E458" s="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0"/>
      <c r="B459" s="10"/>
      <c r="C459" s="10"/>
      <c r="D459" s="10"/>
      <c r="E459" s="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0"/>
      <c r="B460" s="10"/>
      <c r="C460" s="10"/>
      <c r="D460" s="10"/>
      <c r="E460" s="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0"/>
      <c r="B461" s="10"/>
      <c r="C461" s="10"/>
      <c r="D461" s="10"/>
      <c r="E461" s="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0"/>
      <c r="B462" s="10"/>
      <c r="C462" s="10"/>
      <c r="D462" s="10"/>
      <c r="E462" s="1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0"/>
      <c r="B463" s="10"/>
      <c r="C463" s="10"/>
      <c r="D463" s="10"/>
      <c r="E463" s="1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0"/>
      <c r="B464" s="10"/>
      <c r="C464" s="10"/>
      <c r="D464" s="10"/>
      <c r="E464" s="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0"/>
      <c r="B465" s="10"/>
      <c r="C465" s="10"/>
      <c r="D465" s="10"/>
      <c r="E465" s="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0"/>
      <c r="B466" s="10"/>
      <c r="C466" s="10"/>
      <c r="D466" s="10"/>
      <c r="E466" s="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0"/>
      <c r="B467" s="10"/>
      <c r="C467" s="10"/>
      <c r="D467" s="10"/>
      <c r="E467" s="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0"/>
      <c r="B468" s="10"/>
      <c r="C468" s="10"/>
      <c r="D468" s="10"/>
      <c r="E468" s="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0"/>
      <c r="B469" s="10"/>
      <c r="C469" s="10"/>
      <c r="D469" s="10"/>
      <c r="E469" s="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0"/>
      <c r="B470" s="10"/>
      <c r="C470" s="10"/>
      <c r="D470" s="10"/>
      <c r="E470" s="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0"/>
      <c r="B471" s="10"/>
      <c r="C471" s="10"/>
      <c r="D471" s="10"/>
      <c r="E471" s="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0"/>
      <c r="B472" s="10"/>
      <c r="C472" s="10"/>
      <c r="D472" s="10"/>
      <c r="E472" s="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0"/>
      <c r="B473" s="10"/>
      <c r="C473" s="10"/>
      <c r="D473" s="10"/>
      <c r="E473" s="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0"/>
      <c r="B474" s="10"/>
      <c r="C474" s="10"/>
      <c r="D474" s="10"/>
      <c r="E474" s="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0"/>
      <c r="B475" s="10"/>
      <c r="C475" s="10"/>
      <c r="D475" s="10"/>
      <c r="E475" s="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0"/>
      <c r="B476" s="10"/>
      <c r="C476" s="10"/>
      <c r="D476" s="10"/>
      <c r="E476" s="1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0"/>
      <c r="B477" s="10"/>
      <c r="C477" s="10"/>
      <c r="D477" s="10"/>
      <c r="E477" s="1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0"/>
      <c r="B478" s="10"/>
      <c r="C478" s="10"/>
      <c r="D478" s="10"/>
      <c r="E478" s="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0"/>
      <c r="B479" s="10"/>
      <c r="C479" s="10"/>
      <c r="D479" s="10"/>
      <c r="E479" s="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0"/>
      <c r="B480" s="10"/>
      <c r="C480" s="10"/>
      <c r="D480" s="10"/>
      <c r="E480" s="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0"/>
      <c r="B481" s="10"/>
      <c r="C481" s="10"/>
      <c r="D481" s="10"/>
      <c r="E481" s="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0"/>
      <c r="B482" s="10"/>
      <c r="C482" s="10"/>
      <c r="D482" s="10"/>
      <c r="E482" s="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0"/>
      <c r="B483" s="10"/>
      <c r="C483" s="10"/>
      <c r="D483" s="10"/>
      <c r="E483" s="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0"/>
      <c r="B484" s="10"/>
      <c r="C484" s="10"/>
      <c r="D484" s="10"/>
      <c r="E484" s="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0"/>
      <c r="B485" s="10"/>
      <c r="C485" s="10"/>
      <c r="D485" s="10"/>
      <c r="E485" s="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0"/>
      <c r="B486" s="10"/>
      <c r="C486" s="10"/>
      <c r="D486" s="10"/>
      <c r="E486" s="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0"/>
      <c r="B487" s="10"/>
      <c r="C487" s="10"/>
      <c r="D487" s="10"/>
      <c r="E487" s="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0"/>
      <c r="B488" s="10"/>
      <c r="C488" s="10"/>
      <c r="D488" s="10"/>
      <c r="E488" s="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0"/>
      <c r="B489" s="10"/>
      <c r="C489" s="10"/>
      <c r="D489" s="10"/>
      <c r="E489" s="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0"/>
      <c r="B490" s="10"/>
      <c r="C490" s="10"/>
      <c r="D490" s="10"/>
      <c r="E490" s="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0"/>
      <c r="B491" s="10"/>
      <c r="C491" s="10"/>
      <c r="D491" s="10"/>
      <c r="E491" s="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0"/>
      <c r="B492" s="10"/>
      <c r="C492" s="10"/>
      <c r="D492" s="10"/>
      <c r="E492" s="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0"/>
      <c r="B493" s="10"/>
      <c r="C493" s="10"/>
      <c r="D493" s="10"/>
      <c r="E493" s="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0"/>
      <c r="B494" s="10"/>
      <c r="C494" s="10"/>
      <c r="D494" s="10"/>
      <c r="E494" s="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0"/>
      <c r="B495" s="10"/>
      <c r="C495" s="10"/>
      <c r="D495" s="10"/>
      <c r="E495" s="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0"/>
      <c r="B496" s="10"/>
      <c r="C496" s="10"/>
      <c r="D496" s="10"/>
      <c r="E496" s="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0"/>
      <c r="B497" s="10"/>
      <c r="C497" s="10"/>
      <c r="D497" s="10"/>
      <c r="E497" s="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0"/>
      <c r="B498" s="10"/>
      <c r="C498" s="10"/>
      <c r="D498" s="10"/>
      <c r="E498" s="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0"/>
      <c r="B499" s="10"/>
      <c r="C499" s="10"/>
      <c r="D499" s="10"/>
      <c r="E499" s="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0"/>
      <c r="B500" s="10"/>
      <c r="C500" s="10"/>
      <c r="D500" s="10"/>
      <c r="E500" s="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0"/>
      <c r="B501" s="10"/>
      <c r="C501" s="10"/>
      <c r="D501" s="10"/>
      <c r="E501" s="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0"/>
      <c r="B502" s="10"/>
      <c r="C502" s="10"/>
      <c r="D502" s="10"/>
      <c r="E502" s="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0"/>
      <c r="B503" s="10"/>
      <c r="C503" s="10"/>
      <c r="D503" s="10"/>
      <c r="E503" s="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0"/>
      <c r="B504" s="10"/>
      <c r="C504" s="10"/>
      <c r="D504" s="10"/>
      <c r="E504" s="1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0"/>
      <c r="B505" s="10"/>
      <c r="C505" s="10"/>
      <c r="D505" s="10"/>
      <c r="E505" s="1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0"/>
      <c r="B506" s="10"/>
      <c r="C506" s="10"/>
      <c r="D506" s="10"/>
      <c r="E506" s="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0"/>
      <c r="B507" s="10"/>
      <c r="C507" s="10"/>
      <c r="D507" s="10"/>
      <c r="E507" s="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0"/>
      <c r="B508" s="10"/>
      <c r="C508" s="10"/>
      <c r="D508" s="10"/>
      <c r="E508" s="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0"/>
      <c r="B509" s="10"/>
      <c r="C509" s="10"/>
      <c r="D509" s="10"/>
      <c r="E509" s="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0"/>
      <c r="B510" s="10"/>
      <c r="C510" s="10"/>
      <c r="D510" s="10"/>
      <c r="E510" s="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0"/>
      <c r="B511" s="10"/>
      <c r="C511" s="10"/>
      <c r="D511" s="10"/>
      <c r="E511" s="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0"/>
      <c r="B512" s="10"/>
      <c r="C512" s="10"/>
      <c r="D512" s="10"/>
      <c r="E512" s="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0"/>
      <c r="B513" s="10"/>
      <c r="C513" s="10"/>
      <c r="D513" s="10"/>
      <c r="E513" s="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0"/>
      <c r="B514" s="10"/>
      <c r="C514" s="10"/>
      <c r="D514" s="10"/>
      <c r="E514" s="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0"/>
      <c r="B515" s="10"/>
      <c r="C515" s="10"/>
      <c r="D515" s="10"/>
      <c r="E515" s="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0"/>
      <c r="B516" s="10"/>
      <c r="C516" s="10"/>
      <c r="D516" s="10"/>
      <c r="E516" s="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0"/>
      <c r="B517" s="10"/>
      <c r="C517" s="10"/>
      <c r="D517" s="10"/>
      <c r="E517" s="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0"/>
      <c r="B518" s="10"/>
      <c r="C518" s="10"/>
      <c r="D518" s="10"/>
      <c r="E518" s="1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0"/>
      <c r="B519" s="10"/>
      <c r="C519" s="10"/>
      <c r="D519" s="10"/>
      <c r="E519" s="1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0"/>
      <c r="B520" s="10"/>
      <c r="C520" s="10"/>
      <c r="D520" s="10"/>
      <c r="E520" s="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0"/>
      <c r="B521" s="10"/>
      <c r="C521" s="10"/>
      <c r="D521" s="10"/>
      <c r="E521" s="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0"/>
      <c r="B522" s="10"/>
      <c r="C522" s="10"/>
      <c r="D522" s="10"/>
      <c r="E522" s="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0"/>
      <c r="B523" s="10"/>
      <c r="C523" s="10"/>
      <c r="D523" s="10"/>
      <c r="E523" s="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0"/>
      <c r="B524" s="10"/>
      <c r="C524" s="10"/>
      <c r="D524" s="10"/>
      <c r="E524" s="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0"/>
      <c r="B525" s="10"/>
      <c r="C525" s="10"/>
      <c r="D525" s="10"/>
      <c r="E525" s="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0"/>
      <c r="B526" s="10"/>
      <c r="C526" s="10"/>
      <c r="D526" s="10"/>
      <c r="E526" s="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0"/>
      <c r="B527" s="10"/>
      <c r="C527" s="10"/>
      <c r="D527" s="10"/>
      <c r="E527" s="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0"/>
      <c r="B528" s="10"/>
      <c r="C528" s="10"/>
      <c r="D528" s="10"/>
      <c r="E528" s="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0"/>
      <c r="B529" s="10"/>
      <c r="C529" s="10"/>
      <c r="D529" s="10"/>
      <c r="E529" s="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0"/>
      <c r="B530" s="10"/>
      <c r="C530" s="10"/>
      <c r="D530" s="10"/>
      <c r="E530" s="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0"/>
      <c r="B531" s="10"/>
      <c r="C531" s="10"/>
      <c r="D531" s="10"/>
      <c r="E531" s="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0"/>
      <c r="B532" s="10"/>
      <c r="C532" s="10"/>
      <c r="D532" s="10"/>
      <c r="E532" s="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0"/>
      <c r="B533" s="10"/>
      <c r="C533" s="10"/>
      <c r="D533" s="10"/>
      <c r="E533" s="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0"/>
      <c r="B534" s="10"/>
      <c r="C534" s="10"/>
      <c r="D534" s="10"/>
      <c r="E534" s="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0"/>
      <c r="B535" s="10"/>
      <c r="C535" s="10"/>
      <c r="D535" s="10"/>
      <c r="E535" s="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0"/>
      <c r="B536" s="10"/>
      <c r="C536" s="10"/>
      <c r="D536" s="10"/>
      <c r="E536" s="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0"/>
      <c r="B537" s="10"/>
      <c r="C537" s="10"/>
      <c r="D537" s="10"/>
      <c r="E537" s="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0"/>
      <c r="B538" s="10"/>
      <c r="C538" s="10"/>
      <c r="D538" s="10"/>
      <c r="E538" s="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0"/>
      <c r="B539" s="10"/>
      <c r="C539" s="10"/>
      <c r="D539" s="10"/>
      <c r="E539" s="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0"/>
      <c r="B540" s="10"/>
      <c r="C540" s="10"/>
      <c r="D540" s="10"/>
      <c r="E540" s="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0"/>
      <c r="B541" s="10"/>
      <c r="C541" s="10"/>
      <c r="D541" s="10"/>
      <c r="E541" s="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0"/>
      <c r="B542" s="10"/>
      <c r="C542" s="10"/>
      <c r="D542" s="10"/>
      <c r="E542" s="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0"/>
      <c r="B543" s="10"/>
      <c r="C543" s="10"/>
      <c r="D543" s="10"/>
      <c r="E543" s="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0"/>
      <c r="B544" s="10"/>
      <c r="C544" s="10"/>
      <c r="D544" s="10"/>
      <c r="E544" s="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0"/>
      <c r="B545" s="10"/>
      <c r="C545" s="10"/>
      <c r="D545" s="10"/>
      <c r="E545" s="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0"/>
      <c r="B546" s="10"/>
      <c r="C546" s="10"/>
      <c r="D546" s="10"/>
      <c r="E546" s="1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0"/>
      <c r="B547" s="10"/>
      <c r="C547" s="10"/>
      <c r="D547" s="10"/>
      <c r="E547" s="1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0"/>
      <c r="B548" s="10"/>
      <c r="C548" s="10"/>
      <c r="D548" s="10"/>
      <c r="E548" s="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0"/>
      <c r="B549" s="10"/>
      <c r="C549" s="10"/>
      <c r="D549" s="10"/>
      <c r="E549" s="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0"/>
      <c r="B550" s="10"/>
      <c r="C550" s="10"/>
      <c r="D550" s="10"/>
      <c r="E550" s="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0"/>
      <c r="B551" s="10"/>
      <c r="C551" s="10"/>
      <c r="D551" s="10"/>
      <c r="E551" s="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0"/>
      <c r="B552" s="10"/>
      <c r="C552" s="10"/>
      <c r="D552" s="10"/>
      <c r="E552" s="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0"/>
      <c r="B553" s="10"/>
      <c r="C553" s="10"/>
      <c r="D553" s="10"/>
      <c r="E553" s="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0"/>
      <c r="B554" s="10"/>
      <c r="C554" s="10"/>
      <c r="D554" s="10"/>
      <c r="E554" s="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0"/>
      <c r="B555" s="10"/>
      <c r="C555" s="10"/>
      <c r="D555" s="10"/>
      <c r="E555" s="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0"/>
      <c r="B556" s="10"/>
      <c r="C556" s="10"/>
      <c r="D556" s="10"/>
      <c r="E556" s="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0"/>
      <c r="B557" s="10"/>
      <c r="C557" s="10"/>
      <c r="D557" s="10"/>
      <c r="E557" s="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0"/>
      <c r="B558" s="10"/>
      <c r="C558" s="10"/>
      <c r="D558" s="10"/>
      <c r="E558" s="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0"/>
      <c r="B559" s="10"/>
      <c r="C559" s="10"/>
      <c r="D559" s="10"/>
      <c r="E559" s="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0"/>
      <c r="B560" s="10"/>
      <c r="C560" s="10"/>
      <c r="D560" s="10"/>
      <c r="E560" s="1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0"/>
      <c r="B561" s="10"/>
      <c r="C561" s="10"/>
      <c r="D561" s="10"/>
      <c r="E561" s="1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0"/>
      <c r="B562" s="10"/>
      <c r="C562" s="10"/>
      <c r="D562" s="10"/>
      <c r="E562" s="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0"/>
      <c r="B563" s="10"/>
      <c r="C563" s="10"/>
      <c r="D563" s="10"/>
      <c r="E563" s="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0"/>
      <c r="B564" s="10"/>
      <c r="C564" s="10"/>
      <c r="D564" s="10"/>
      <c r="E564" s="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0"/>
      <c r="B565" s="10"/>
      <c r="C565" s="10"/>
      <c r="D565" s="10"/>
      <c r="E565" s="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0"/>
      <c r="B566" s="10"/>
      <c r="C566" s="10"/>
      <c r="D566" s="10"/>
      <c r="E566" s="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0"/>
      <c r="B567" s="10"/>
      <c r="C567" s="10"/>
      <c r="D567" s="10"/>
      <c r="E567" s="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0"/>
      <c r="B568" s="10"/>
      <c r="C568" s="10"/>
      <c r="D568" s="10"/>
      <c r="E568" s="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0"/>
      <c r="B569" s="10"/>
      <c r="C569" s="10"/>
      <c r="D569" s="10"/>
      <c r="E569" s="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0"/>
      <c r="B570" s="10"/>
      <c r="C570" s="10"/>
      <c r="D570" s="10"/>
      <c r="E570" s="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0"/>
      <c r="B571" s="10"/>
      <c r="C571" s="10"/>
      <c r="D571" s="10"/>
      <c r="E571" s="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0"/>
      <c r="B572" s="10"/>
      <c r="C572" s="10"/>
      <c r="D572" s="10"/>
      <c r="E572" s="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0"/>
      <c r="B573" s="10"/>
      <c r="C573" s="10"/>
      <c r="D573" s="10"/>
      <c r="E573" s="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0"/>
      <c r="B574" s="10"/>
      <c r="C574" s="10"/>
      <c r="D574" s="10"/>
      <c r="E574" s="1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0"/>
      <c r="B575" s="10"/>
      <c r="C575" s="10"/>
      <c r="D575" s="10"/>
      <c r="E575" s="1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0"/>
      <c r="B576" s="10"/>
      <c r="C576" s="10"/>
      <c r="D576" s="10"/>
      <c r="E576" s="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0"/>
      <c r="B577" s="10"/>
      <c r="C577" s="10"/>
      <c r="D577" s="10"/>
      <c r="E577" s="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0"/>
      <c r="B578" s="10"/>
      <c r="C578" s="10"/>
      <c r="D578" s="10"/>
      <c r="E578" s="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0"/>
      <c r="B579" s="10"/>
      <c r="C579" s="10"/>
      <c r="D579" s="10"/>
      <c r="E579" s="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0"/>
      <c r="B580" s="10"/>
      <c r="C580" s="10"/>
      <c r="D580" s="10"/>
      <c r="E580" s="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0"/>
      <c r="B581" s="10"/>
      <c r="C581" s="10"/>
      <c r="D581" s="10"/>
      <c r="E581" s="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0"/>
      <c r="B582" s="10"/>
      <c r="C582" s="10"/>
      <c r="D582" s="10"/>
      <c r="E582" s="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0"/>
      <c r="B583" s="10"/>
      <c r="C583" s="10"/>
      <c r="D583" s="10"/>
      <c r="E583" s="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0"/>
      <c r="B584" s="10"/>
      <c r="C584" s="10"/>
      <c r="D584" s="10"/>
      <c r="E584" s="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0"/>
      <c r="B585" s="10"/>
      <c r="C585" s="10"/>
      <c r="D585" s="10"/>
      <c r="E585" s="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0"/>
      <c r="B586" s="10"/>
      <c r="C586" s="10"/>
      <c r="D586" s="10"/>
      <c r="E586" s="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0"/>
      <c r="B587" s="10"/>
      <c r="C587" s="10"/>
      <c r="D587" s="10"/>
      <c r="E587" s="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0"/>
      <c r="B588" s="10"/>
      <c r="C588" s="10"/>
      <c r="D588" s="10"/>
      <c r="E588" s="1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0"/>
      <c r="B589" s="10"/>
      <c r="C589" s="10"/>
      <c r="D589" s="10"/>
      <c r="E589" s="1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0"/>
      <c r="B590" s="10"/>
      <c r="C590" s="10"/>
      <c r="D590" s="10"/>
      <c r="E590" s="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0"/>
      <c r="B591" s="10"/>
      <c r="C591" s="10"/>
      <c r="D591" s="10"/>
      <c r="E591" s="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0"/>
      <c r="B592" s="10"/>
      <c r="C592" s="10"/>
      <c r="D592" s="10"/>
      <c r="E592" s="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0"/>
      <c r="B593" s="10"/>
      <c r="C593" s="10"/>
      <c r="D593" s="10"/>
      <c r="E593" s="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0"/>
      <c r="B594" s="10"/>
      <c r="C594" s="10"/>
      <c r="D594" s="10"/>
      <c r="E594" s="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0"/>
      <c r="B595" s="10"/>
      <c r="C595" s="10"/>
      <c r="D595" s="10"/>
      <c r="E595" s="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0"/>
      <c r="B596" s="10"/>
      <c r="C596" s="10"/>
      <c r="D596" s="10"/>
      <c r="E596" s="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0"/>
      <c r="B597" s="10"/>
      <c r="C597" s="10"/>
      <c r="D597" s="10"/>
      <c r="E597" s="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0"/>
      <c r="B598" s="10"/>
      <c r="C598" s="10"/>
      <c r="D598" s="10"/>
      <c r="E598" s="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0"/>
      <c r="B599" s="10"/>
      <c r="C599" s="10"/>
      <c r="D599" s="10"/>
      <c r="E599" s="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0"/>
      <c r="B600" s="10"/>
      <c r="C600" s="10"/>
      <c r="D600" s="10"/>
      <c r="E600" s="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0"/>
      <c r="B601" s="10"/>
      <c r="C601" s="10"/>
      <c r="D601" s="10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0"/>
      <c r="B602" s="10"/>
      <c r="C602" s="10"/>
      <c r="D602" s="10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0"/>
      <c r="B603" s="10"/>
      <c r="C603" s="10"/>
      <c r="D603" s="10"/>
      <c r="E603" s="10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0"/>
      <c r="B604" s="10"/>
      <c r="C604" s="10"/>
      <c r="D604" s="10"/>
      <c r="E604" s="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0"/>
      <c r="B605" s="10"/>
      <c r="C605" s="10"/>
      <c r="D605" s="10"/>
      <c r="E605" s="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0"/>
      <c r="B606" s="10"/>
      <c r="C606" s="10"/>
      <c r="D606" s="10"/>
      <c r="E606" s="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0"/>
      <c r="B607" s="10"/>
      <c r="C607" s="10"/>
      <c r="D607" s="10"/>
      <c r="E607" s="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0"/>
      <c r="B608" s="10"/>
      <c r="C608" s="10"/>
      <c r="D608" s="10"/>
      <c r="E608" s="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0"/>
      <c r="B609" s="10"/>
      <c r="C609" s="10"/>
      <c r="D609" s="10"/>
      <c r="E609" s="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0"/>
      <c r="B610" s="10"/>
      <c r="C610" s="10"/>
      <c r="D610" s="10"/>
      <c r="E610" s="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0"/>
      <c r="B611" s="10"/>
      <c r="C611" s="10"/>
      <c r="D611" s="10"/>
      <c r="E611" s="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0"/>
      <c r="B612" s="10"/>
      <c r="C612" s="10"/>
      <c r="D612" s="10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0"/>
      <c r="B613" s="10"/>
      <c r="C613" s="10"/>
      <c r="D613" s="10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0"/>
      <c r="B614" s="10"/>
      <c r="C614" s="10"/>
      <c r="D614" s="10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0"/>
      <c r="B615" s="10"/>
      <c r="C615" s="10"/>
      <c r="D615" s="10"/>
      <c r="E615" s="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0"/>
      <c r="B616" s="10"/>
      <c r="C616" s="10"/>
      <c r="D616" s="10"/>
      <c r="E616" s="1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0"/>
      <c r="B617" s="10"/>
      <c r="C617" s="10"/>
      <c r="D617" s="10"/>
      <c r="E617" s="1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0"/>
      <c r="B618" s="10"/>
      <c r="C618" s="10"/>
      <c r="D618" s="10"/>
      <c r="E618" s="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0"/>
      <c r="B619" s="10"/>
      <c r="C619" s="10"/>
      <c r="D619" s="10"/>
      <c r="E619" s="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0"/>
      <c r="B620" s="10"/>
      <c r="C620" s="10"/>
      <c r="D620" s="10"/>
      <c r="E620" s="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0"/>
      <c r="B621" s="10"/>
      <c r="C621" s="10"/>
      <c r="D621" s="10"/>
      <c r="E621" s="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0"/>
      <c r="B622" s="10"/>
      <c r="C622" s="10"/>
      <c r="D622" s="10"/>
      <c r="E622" s="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0"/>
      <c r="B623" s="10"/>
      <c r="C623" s="10"/>
      <c r="D623" s="10"/>
      <c r="E623" s="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0"/>
      <c r="B624" s="10"/>
      <c r="C624" s="10"/>
      <c r="D624" s="10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0"/>
      <c r="B625" s="10"/>
      <c r="C625" s="10"/>
      <c r="D625" s="10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0"/>
      <c r="B626" s="10"/>
      <c r="C626" s="10"/>
      <c r="D626" s="10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0"/>
      <c r="B627" s="10"/>
      <c r="C627" s="10"/>
      <c r="D627" s="10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0"/>
      <c r="B628" s="10"/>
      <c r="C628" s="10"/>
      <c r="D628" s="10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0"/>
      <c r="B629" s="10"/>
      <c r="C629" s="10"/>
      <c r="D629" s="10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0"/>
      <c r="B630" s="10"/>
      <c r="C630" s="10"/>
      <c r="D630" s="10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0"/>
      <c r="B631" s="10"/>
      <c r="C631" s="10"/>
      <c r="D631" s="10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0"/>
      <c r="B632" s="10"/>
      <c r="C632" s="10"/>
      <c r="D632" s="10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0"/>
      <c r="B633" s="10"/>
      <c r="C633" s="10"/>
      <c r="D633" s="10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0"/>
      <c r="B634" s="10"/>
      <c r="C634" s="10"/>
      <c r="D634" s="10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0"/>
      <c r="B635" s="10"/>
      <c r="C635" s="10"/>
      <c r="D635" s="10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0"/>
      <c r="B636" s="10"/>
      <c r="C636" s="10"/>
      <c r="D636" s="10"/>
      <c r="E636" s="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0"/>
      <c r="B637" s="10"/>
      <c r="C637" s="10"/>
      <c r="D637" s="10"/>
      <c r="E637" s="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0"/>
      <c r="B638" s="10"/>
      <c r="C638" s="10"/>
      <c r="D638" s="10"/>
      <c r="E638" s="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0"/>
      <c r="B639" s="10"/>
      <c r="C639" s="10"/>
      <c r="D639" s="10"/>
      <c r="E639" s="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0"/>
      <c r="B640" s="10"/>
      <c r="C640" s="10"/>
      <c r="D640" s="10"/>
      <c r="E640" s="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0"/>
      <c r="B641" s="10"/>
      <c r="C641" s="10"/>
      <c r="D641" s="10"/>
      <c r="E641" s="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0"/>
      <c r="B642" s="10"/>
      <c r="C642" s="10"/>
      <c r="D642" s="10"/>
      <c r="E642" s="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0"/>
      <c r="B643" s="10"/>
      <c r="C643" s="10"/>
      <c r="D643" s="10"/>
      <c r="E643" s="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0"/>
      <c r="B644" s="10"/>
      <c r="C644" s="10"/>
      <c r="D644" s="10"/>
      <c r="E644" s="1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0"/>
      <c r="B645" s="10"/>
      <c r="C645" s="10"/>
      <c r="D645" s="10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0"/>
      <c r="B646" s="10"/>
      <c r="C646" s="10"/>
      <c r="D646" s="10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0"/>
      <c r="B647" s="10"/>
      <c r="C647" s="10"/>
      <c r="D647" s="10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0"/>
      <c r="B648" s="10"/>
      <c r="C648" s="10"/>
      <c r="D648" s="10"/>
      <c r="E648" s="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0"/>
      <c r="B649" s="10"/>
      <c r="C649" s="10"/>
      <c r="D649" s="10"/>
      <c r="E649" s="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0"/>
      <c r="B650" s="10"/>
      <c r="C650" s="10"/>
      <c r="D650" s="10"/>
      <c r="E650" s="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0"/>
      <c r="B651" s="10"/>
      <c r="C651" s="10"/>
      <c r="D651" s="10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0"/>
      <c r="B652" s="10"/>
      <c r="C652" s="10"/>
      <c r="D652" s="10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0"/>
      <c r="B653" s="10"/>
      <c r="C653" s="10"/>
      <c r="D653" s="10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0"/>
      <c r="B654" s="10"/>
      <c r="C654" s="10"/>
      <c r="D654" s="10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0"/>
      <c r="B655" s="10"/>
      <c r="C655" s="10"/>
      <c r="D655" s="10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0"/>
      <c r="B656" s="10"/>
      <c r="C656" s="10"/>
      <c r="D656" s="10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0"/>
      <c r="B657" s="10"/>
      <c r="C657" s="10"/>
      <c r="D657" s="10"/>
      <c r="E657" s="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0"/>
      <c r="B658" s="10"/>
      <c r="C658" s="10"/>
      <c r="D658" s="10"/>
      <c r="E658" s="10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0"/>
      <c r="B659" s="10"/>
      <c r="C659" s="10"/>
      <c r="D659" s="10"/>
      <c r="E659" s="10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0"/>
      <c r="B660" s="10"/>
      <c r="C660" s="10"/>
      <c r="D660" s="10"/>
      <c r="E660" s="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0"/>
      <c r="B661" s="10"/>
      <c r="C661" s="10"/>
      <c r="D661" s="10"/>
      <c r="E661" s="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0"/>
      <c r="B662" s="10"/>
      <c r="C662" s="10"/>
      <c r="D662" s="10"/>
      <c r="E662" s="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0"/>
      <c r="B663" s="10"/>
      <c r="C663" s="10"/>
      <c r="D663" s="10"/>
      <c r="E663" s="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0"/>
      <c r="B664" s="10"/>
      <c r="C664" s="10"/>
      <c r="D664" s="10"/>
      <c r="E664" s="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0"/>
      <c r="B665" s="10"/>
      <c r="C665" s="10"/>
      <c r="D665" s="10"/>
      <c r="E665" s="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0"/>
      <c r="B666" s="10"/>
      <c r="C666" s="10"/>
      <c r="D666" s="10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0"/>
      <c r="B667" s="10"/>
      <c r="C667" s="10"/>
      <c r="D667" s="10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0"/>
      <c r="B668" s="10"/>
      <c r="C668" s="10"/>
      <c r="D668" s="10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0"/>
      <c r="B669" s="10"/>
      <c r="C669" s="10"/>
      <c r="D669" s="10"/>
      <c r="E669" s="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0"/>
      <c r="B670" s="10"/>
      <c r="C670" s="10"/>
      <c r="D670" s="10"/>
      <c r="E670" s="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0"/>
      <c r="B671" s="10"/>
      <c r="C671" s="10"/>
      <c r="D671" s="10"/>
      <c r="E671" s="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0"/>
      <c r="B672" s="10"/>
      <c r="C672" s="10"/>
      <c r="D672" s="10"/>
      <c r="E672" s="1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0"/>
      <c r="B673" s="10"/>
      <c r="C673" s="10"/>
      <c r="D673" s="10"/>
      <c r="E673" s="1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0"/>
      <c r="B674" s="10"/>
      <c r="C674" s="10"/>
      <c r="D674" s="10"/>
      <c r="E674" s="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0"/>
      <c r="B675" s="10"/>
      <c r="C675" s="10"/>
      <c r="D675" s="10"/>
      <c r="E675" s="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0"/>
      <c r="B676" s="10"/>
      <c r="C676" s="10"/>
      <c r="D676" s="10"/>
      <c r="E676" s="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0"/>
      <c r="B677" s="10"/>
      <c r="C677" s="10"/>
      <c r="D677" s="10"/>
      <c r="E677" s="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0"/>
      <c r="B678" s="10"/>
      <c r="C678" s="10"/>
      <c r="D678" s="10"/>
      <c r="E678" s="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0"/>
      <c r="B679" s="10"/>
      <c r="C679" s="10"/>
      <c r="D679" s="10"/>
      <c r="E679" s="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0"/>
      <c r="B680" s="10"/>
      <c r="C680" s="10"/>
      <c r="D680" s="10"/>
      <c r="E680" s="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0"/>
      <c r="B681" s="10"/>
      <c r="C681" s="10"/>
      <c r="D681" s="10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0"/>
      <c r="B682" s="10"/>
      <c r="C682" s="10"/>
      <c r="D682" s="10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0"/>
      <c r="B683" s="10"/>
      <c r="C683" s="10"/>
      <c r="D683" s="10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0"/>
      <c r="B684" s="10"/>
      <c r="C684" s="10"/>
      <c r="D684" s="10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0"/>
      <c r="B685" s="10"/>
      <c r="C685" s="10"/>
      <c r="D685" s="10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0"/>
      <c r="B686" s="10"/>
      <c r="C686" s="10"/>
      <c r="D686" s="10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0"/>
      <c r="B687" s="10"/>
      <c r="C687" s="10"/>
      <c r="D687" s="10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0"/>
      <c r="B688" s="10"/>
      <c r="C688" s="10"/>
      <c r="D688" s="10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0"/>
      <c r="B689" s="10"/>
      <c r="C689" s="10"/>
      <c r="D689" s="10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0"/>
      <c r="B690" s="10"/>
      <c r="C690" s="10"/>
      <c r="D690" s="10"/>
      <c r="E690" s="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0"/>
      <c r="B691" s="10"/>
      <c r="C691" s="10"/>
      <c r="D691" s="10"/>
      <c r="E691" s="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0"/>
      <c r="B692" s="10"/>
      <c r="C692" s="10"/>
      <c r="D692" s="10"/>
      <c r="E692" s="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0"/>
      <c r="B693" s="10"/>
      <c r="C693" s="10"/>
      <c r="D693" s="10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0"/>
      <c r="B694" s="10"/>
      <c r="C694" s="10"/>
      <c r="D694" s="10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0"/>
      <c r="B695" s="10"/>
      <c r="C695" s="10"/>
      <c r="D695" s="10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0"/>
      <c r="B696" s="10"/>
      <c r="C696" s="10"/>
      <c r="D696" s="10"/>
      <c r="E696" s="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0"/>
      <c r="B697" s="10"/>
      <c r="C697" s="10"/>
      <c r="D697" s="10"/>
      <c r="E697" s="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0"/>
      <c r="B698" s="10"/>
      <c r="C698" s="10"/>
      <c r="D698" s="10"/>
      <c r="E698" s="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0"/>
      <c r="B699" s="10"/>
      <c r="C699" s="10"/>
      <c r="D699" s="10"/>
      <c r="E699" s="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0"/>
      <c r="B700" s="10"/>
      <c r="C700" s="10"/>
      <c r="D700" s="10"/>
      <c r="E700" s="1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0"/>
      <c r="B701" s="10"/>
      <c r="C701" s="10"/>
      <c r="D701" s="10"/>
      <c r="E701" s="1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0"/>
      <c r="B702" s="10"/>
      <c r="C702" s="10"/>
      <c r="D702" s="10"/>
      <c r="E702" s="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0"/>
      <c r="B703" s="10"/>
      <c r="C703" s="10"/>
      <c r="D703" s="10"/>
      <c r="E703" s="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0"/>
      <c r="B704" s="10"/>
      <c r="C704" s="10"/>
      <c r="D704" s="10"/>
      <c r="E704" s="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0"/>
      <c r="B705" s="10"/>
      <c r="C705" s="10"/>
      <c r="D705" s="10"/>
      <c r="E705" s="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0"/>
      <c r="B706" s="10"/>
      <c r="C706" s="10"/>
      <c r="D706" s="10"/>
      <c r="E706" s="1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0"/>
      <c r="B707" s="10"/>
      <c r="C707" s="10"/>
      <c r="D707" s="10"/>
      <c r="E707" s="1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0"/>
      <c r="B708" s="10"/>
      <c r="C708" s="10"/>
      <c r="D708" s="10"/>
      <c r="E708" s="1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0"/>
      <c r="B709" s="10"/>
      <c r="C709" s="10"/>
      <c r="D709" s="10"/>
      <c r="E709" s="1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0"/>
      <c r="B710" s="10"/>
      <c r="C710" s="10"/>
      <c r="D710" s="10"/>
      <c r="E710" s="1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0"/>
      <c r="B711" s="10"/>
      <c r="C711" s="10"/>
      <c r="D711" s="10"/>
      <c r="E711" s="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0"/>
      <c r="B712" s="10"/>
      <c r="C712" s="10"/>
      <c r="D712" s="10"/>
      <c r="E712" s="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0"/>
      <c r="B713" s="10"/>
      <c r="C713" s="10"/>
      <c r="D713" s="10"/>
      <c r="E713" s="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0"/>
      <c r="B714" s="10"/>
      <c r="C714" s="10"/>
      <c r="D714" s="10"/>
      <c r="E714" s="1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0"/>
      <c r="B715" s="10"/>
      <c r="C715" s="10"/>
      <c r="D715" s="10"/>
      <c r="E715" s="1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0"/>
      <c r="B716" s="10"/>
      <c r="C716" s="10"/>
      <c r="D716" s="10"/>
      <c r="E716" s="1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0"/>
      <c r="B717" s="10"/>
      <c r="C717" s="10"/>
      <c r="D717" s="10"/>
      <c r="E717" s="1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0"/>
      <c r="B718" s="10"/>
      <c r="C718" s="10"/>
      <c r="D718" s="10"/>
      <c r="E718" s="1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0"/>
      <c r="B719" s="10"/>
      <c r="C719" s="10"/>
      <c r="D719" s="10"/>
      <c r="E719" s="1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0"/>
      <c r="B720" s="10"/>
      <c r="C720" s="10"/>
      <c r="D720" s="10"/>
      <c r="E720" s="1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0"/>
      <c r="B721" s="10"/>
      <c r="C721" s="10"/>
      <c r="D721" s="10"/>
      <c r="E721" s="1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0"/>
      <c r="B722" s="10"/>
      <c r="C722" s="10"/>
      <c r="D722" s="10"/>
      <c r="E722" s="1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0"/>
      <c r="B723" s="10"/>
      <c r="C723" s="10"/>
      <c r="D723" s="10"/>
      <c r="E723" s="1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0"/>
      <c r="B724" s="10"/>
      <c r="C724" s="10"/>
      <c r="D724" s="10"/>
      <c r="E724" s="1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0"/>
      <c r="B725" s="10"/>
      <c r="C725" s="10"/>
      <c r="D725" s="10"/>
      <c r="E725" s="1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0"/>
      <c r="B726" s="10"/>
      <c r="C726" s="10"/>
      <c r="D726" s="10"/>
      <c r="E726" s="10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0"/>
      <c r="B727" s="10"/>
      <c r="C727" s="10"/>
      <c r="D727" s="10"/>
      <c r="E727" s="10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0"/>
      <c r="B728" s="10"/>
      <c r="C728" s="10"/>
      <c r="D728" s="10"/>
      <c r="E728" s="1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0"/>
      <c r="B729" s="10"/>
      <c r="C729" s="10"/>
      <c r="D729" s="10"/>
      <c r="E729" s="1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0"/>
      <c r="B730" s="10"/>
      <c r="C730" s="10"/>
      <c r="D730" s="10"/>
      <c r="E730" s="1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0"/>
      <c r="B731" s="10"/>
      <c r="C731" s="10"/>
      <c r="D731" s="10"/>
      <c r="E731" s="1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0"/>
      <c r="B732" s="10"/>
      <c r="C732" s="10"/>
      <c r="D732" s="10"/>
      <c r="E732" s="1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0"/>
      <c r="B733" s="10"/>
      <c r="C733" s="10"/>
      <c r="D733" s="10"/>
      <c r="E733" s="1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0"/>
      <c r="B734" s="10"/>
      <c r="C734" s="10"/>
      <c r="D734" s="10"/>
      <c r="E734" s="10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0"/>
      <c r="B735" s="10"/>
      <c r="C735" s="10"/>
      <c r="D735" s="10"/>
      <c r="E735" s="1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0"/>
      <c r="B736" s="10"/>
      <c r="C736" s="10"/>
      <c r="D736" s="10"/>
      <c r="E736" s="1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0"/>
      <c r="B737" s="10"/>
      <c r="C737" s="10"/>
      <c r="D737" s="10"/>
      <c r="E737" s="1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0"/>
      <c r="B738" s="10"/>
      <c r="C738" s="10"/>
      <c r="D738" s="10"/>
      <c r="E738" s="10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0"/>
      <c r="B739" s="10"/>
      <c r="C739" s="10"/>
      <c r="D739" s="10"/>
      <c r="E739" s="10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0"/>
      <c r="B740" s="10"/>
      <c r="C740" s="10"/>
      <c r="D740" s="10"/>
      <c r="E740" s="1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0"/>
      <c r="B741" s="10"/>
      <c r="C741" s="10"/>
      <c r="D741" s="10"/>
      <c r="E741" s="1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0"/>
      <c r="B742" s="10"/>
      <c r="C742" s="10"/>
      <c r="D742" s="10"/>
      <c r="E742" s="1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0"/>
      <c r="B743" s="10"/>
      <c r="C743" s="10"/>
      <c r="D743" s="10"/>
      <c r="E743" s="1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0"/>
      <c r="B744" s="10"/>
      <c r="C744" s="10"/>
      <c r="D744" s="10"/>
      <c r="E744" s="1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0"/>
      <c r="B745" s="10"/>
      <c r="C745" s="10"/>
      <c r="D745" s="10"/>
      <c r="E745" s="1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0"/>
      <c r="B746" s="10"/>
      <c r="C746" s="10"/>
      <c r="D746" s="10"/>
      <c r="E746" s="1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0"/>
      <c r="B747" s="10"/>
      <c r="C747" s="10"/>
      <c r="D747" s="10"/>
      <c r="E747" s="1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0"/>
      <c r="B748" s="10"/>
      <c r="C748" s="10"/>
      <c r="D748" s="10"/>
      <c r="E748" s="1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0"/>
      <c r="B749" s="10"/>
      <c r="C749" s="10"/>
      <c r="D749" s="10"/>
      <c r="E749" s="1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0"/>
      <c r="B750" s="10"/>
      <c r="C750" s="10"/>
      <c r="D750" s="10"/>
      <c r="E750" s="1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0"/>
      <c r="B751" s="10"/>
      <c r="C751" s="10"/>
      <c r="D751" s="10"/>
      <c r="E751" s="1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0"/>
      <c r="B752" s="10"/>
      <c r="C752" s="10"/>
      <c r="D752" s="10"/>
      <c r="E752" s="1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0"/>
      <c r="B753" s="10"/>
      <c r="C753" s="10"/>
      <c r="D753" s="10"/>
      <c r="E753" s="1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0"/>
      <c r="B754" s="10"/>
      <c r="C754" s="10"/>
      <c r="D754" s="10"/>
      <c r="E754" s="1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0"/>
      <c r="B755" s="10"/>
      <c r="C755" s="10"/>
      <c r="D755" s="10"/>
      <c r="E755" s="1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0"/>
      <c r="B756" s="10"/>
      <c r="C756" s="10"/>
      <c r="D756" s="10"/>
      <c r="E756" s="1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0"/>
      <c r="B757" s="10"/>
      <c r="C757" s="10"/>
      <c r="D757" s="10"/>
      <c r="E757" s="1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0"/>
      <c r="B758" s="10"/>
      <c r="C758" s="10"/>
      <c r="D758" s="10"/>
      <c r="E758" s="1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0"/>
      <c r="B759" s="10"/>
      <c r="C759" s="10"/>
      <c r="D759" s="10"/>
      <c r="E759" s="1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0"/>
      <c r="B760" s="10"/>
      <c r="C760" s="10"/>
      <c r="D760" s="10"/>
      <c r="E760" s="1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0"/>
      <c r="B761" s="10"/>
      <c r="C761" s="10"/>
      <c r="D761" s="10"/>
      <c r="E761" s="1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0"/>
      <c r="B762" s="10"/>
      <c r="C762" s="10"/>
      <c r="D762" s="10"/>
      <c r="E762" s="1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0"/>
      <c r="B763" s="10"/>
      <c r="C763" s="10"/>
      <c r="D763" s="10"/>
      <c r="E763" s="1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0"/>
      <c r="B764" s="10"/>
      <c r="C764" s="10"/>
      <c r="D764" s="10"/>
      <c r="E764" s="1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0"/>
      <c r="B765" s="10"/>
      <c r="C765" s="10"/>
      <c r="D765" s="10"/>
      <c r="E765" s="1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0"/>
      <c r="B766" s="10"/>
      <c r="C766" s="10"/>
      <c r="D766" s="10"/>
      <c r="E766" s="1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0"/>
      <c r="B767" s="10"/>
      <c r="C767" s="10"/>
      <c r="D767" s="10"/>
      <c r="E767" s="1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0"/>
      <c r="B768" s="10"/>
      <c r="C768" s="10"/>
      <c r="D768" s="10"/>
      <c r="E768" s="1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0"/>
      <c r="B769" s="10"/>
      <c r="C769" s="10"/>
      <c r="D769" s="10"/>
      <c r="E769" s="1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0"/>
      <c r="B770" s="10"/>
      <c r="C770" s="10"/>
      <c r="D770" s="10"/>
      <c r="E770" s="1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0"/>
      <c r="B771" s="10"/>
      <c r="C771" s="10"/>
      <c r="D771" s="10"/>
      <c r="E771" s="1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0"/>
      <c r="B772" s="10"/>
      <c r="C772" s="10"/>
      <c r="D772" s="10"/>
      <c r="E772" s="1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0"/>
      <c r="B773" s="10"/>
      <c r="C773" s="10"/>
      <c r="D773" s="10"/>
      <c r="E773" s="1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0"/>
      <c r="B774" s="10"/>
      <c r="C774" s="10"/>
      <c r="D774" s="10"/>
      <c r="E774" s="10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0"/>
      <c r="B775" s="10"/>
      <c r="C775" s="10"/>
      <c r="D775" s="10"/>
      <c r="E775" s="10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0"/>
      <c r="B776" s="10"/>
      <c r="C776" s="10"/>
      <c r="D776" s="10"/>
      <c r="E776" s="1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0"/>
      <c r="B777" s="10"/>
      <c r="C777" s="10"/>
      <c r="D777" s="10"/>
      <c r="E777" s="1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0"/>
      <c r="B778" s="10"/>
      <c r="C778" s="10"/>
      <c r="D778" s="10"/>
      <c r="E778" s="1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0"/>
      <c r="B779" s="10"/>
      <c r="C779" s="10"/>
      <c r="D779" s="10"/>
      <c r="E779" s="1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0"/>
      <c r="B780" s="10"/>
      <c r="C780" s="10"/>
      <c r="D780" s="10"/>
      <c r="E780" s="1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0"/>
      <c r="B781" s="10"/>
      <c r="C781" s="10"/>
      <c r="D781" s="10"/>
      <c r="E781" s="1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0"/>
      <c r="B782" s="10"/>
      <c r="C782" s="10"/>
      <c r="D782" s="10"/>
      <c r="E782" s="1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0"/>
      <c r="B783" s="10"/>
      <c r="C783" s="10"/>
      <c r="D783" s="10"/>
      <c r="E783" s="1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0"/>
      <c r="B784" s="10"/>
      <c r="C784" s="10"/>
      <c r="D784" s="10"/>
      <c r="E784" s="1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0"/>
      <c r="B785" s="10"/>
      <c r="C785" s="10"/>
      <c r="D785" s="10"/>
      <c r="E785" s="1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0"/>
      <c r="B786" s="10"/>
      <c r="C786" s="10"/>
      <c r="D786" s="10"/>
      <c r="E786" s="1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0"/>
      <c r="B787" s="10"/>
      <c r="C787" s="10"/>
      <c r="D787" s="10"/>
      <c r="E787" s="1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0"/>
      <c r="B788" s="10"/>
      <c r="C788" s="10"/>
      <c r="D788" s="10"/>
      <c r="E788" s="1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0"/>
      <c r="B789" s="10"/>
      <c r="C789" s="10"/>
      <c r="D789" s="10"/>
      <c r="E789" s="1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0"/>
      <c r="B790" s="10"/>
      <c r="C790" s="10"/>
      <c r="D790" s="10"/>
      <c r="E790" s="1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0"/>
      <c r="B791" s="10"/>
      <c r="C791" s="10"/>
      <c r="D791" s="10"/>
      <c r="E791" s="1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0"/>
      <c r="B792" s="10"/>
      <c r="C792" s="10"/>
      <c r="D792" s="10"/>
      <c r="E792" s="10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0"/>
      <c r="B793" s="10"/>
      <c r="C793" s="10"/>
      <c r="D793" s="10"/>
      <c r="E793" s="10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0"/>
      <c r="B794" s="10"/>
      <c r="C794" s="10"/>
      <c r="D794" s="10"/>
      <c r="E794" s="1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0"/>
      <c r="B795" s="10"/>
      <c r="C795" s="10"/>
      <c r="D795" s="10"/>
      <c r="E795" s="1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0"/>
      <c r="B796" s="10"/>
      <c r="C796" s="10"/>
      <c r="D796" s="10"/>
      <c r="E796" s="1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0"/>
      <c r="B797" s="10"/>
      <c r="C797" s="10"/>
      <c r="D797" s="10"/>
      <c r="E797" s="1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0"/>
      <c r="B798" s="10"/>
      <c r="C798" s="10"/>
      <c r="D798" s="10"/>
      <c r="E798" s="10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0"/>
      <c r="B799" s="10"/>
      <c r="C799" s="10"/>
      <c r="D799" s="10"/>
      <c r="E799" s="10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0"/>
      <c r="B800" s="10"/>
      <c r="C800" s="10"/>
      <c r="D800" s="10"/>
      <c r="E800" s="10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0"/>
      <c r="B801" s="10"/>
      <c r="C801" s="10"/>
      <c r="D801" s="10"/>
      <c r="E801" s="10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0"/>
      <c r="B802" s="10"/>
      <c r="C802" s="10"/>
      <c r="D802" s="10"/>
      <c r="E802" s="10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0"/>
      <c r="B803" s="10"/>
      <c r="C803" s="10"/>
      <c r="D803" s="10"/>
      <c r="E803" s="10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0"/>
      <c r="B804" s="10"/>
      <c r="C804" s="10"/>
      <c r="D804" s="10"/>
      <c r="E804" s="10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0"/>
      <c r="B805" s="10"/>
      <c r="C805" s="10"/>
      <c r="D805" s="10"/>
      <c r="E805" s="1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0"/>
      <c r="B806" s="10"/>
      <c r="C806" s="10"/>
      <c r="D806" s="10"/>
      <c r="E806" s="1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0"/>
      <c r="B807" s="10"/>
      <c r="C807" s="10"/>
      <c r="D807" s="10"/>
      <c r="E807" s="1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0"/>
      <c r="B808" s="10"/>
      <c r="C808" s="10"/>
      <c r="D808" s="10"/>
      <c r="E808" s="1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0"/>
      <c r="B809" s="10"/>
      <c r="C809" s="10"/>
      <c r="D809" s="10"/>
      <c r="E809" s="1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0"/>
      <c r="B810" s="10"/>
      <c r="C810" s="10"/>
      <c r="D810" s="10"/>
      <c r="E810" s="1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0"/>
      <c r="B811" s="10"/>
      <c r="C811" s="10"/>
      <c r="D811" s="10"/>
      <c r="E811" s="1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0"/>
      <c r="B812" s="10"/>
      <c r="C812" s="10"/>
      <c r="D812" s="10"/>
      <c r="E812" s="1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0"/>
      <c r="B813" s="10"/>
      <c r="C813" s="10"/>
      <c r="D813" s="10"/>
      <c r="E813" s="1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0"/>
      <c r="B814" s="10"/>
      <c r="C814" s="10"/>
      <c r="D814" s="10"/>
      <c r="E814" s="1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0"/>
      <c r="B815" s="10"/>
      <c r="C815" s="10"/>
      <c r="D815" s="10"/>
      <c r="E815" s="1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0"/>
      <c r="B816" s="10"/>
      <c r="C816" s="10"/>
      <c r="D816" s="10"/>
      <c r="E816" s="1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0"/>
      <c r="B817" s="10"/>
      <c r="C817" s="10"/>
      <c r="D817" s="10"/>
      <c r="E817" s="1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0"/>
      <c r="B818" s="10"/>
      <c r="C818" s="10"/>
      <c r="D818" s="10"/>
      <c r="E818" s="1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0"/>
      <c r="B819" s="10"/>
      <c r="C819" s="10"/>
      <c r="D819" s="10"/>
      <c r="E819" s="1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0"/>
      <c r="B820" s="10"/>
      <c r="C820" s="10"/>
      <c r="D820" s="10"/>
      <c r="E820" s="1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0"/>
      <c r="B821" s="10"/>
      <c r="C821" s="10"/>
      <c r="D821" s="10"/>
      <c r="E821" s="10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0"/>
      <c r="B822" s="10"/>
      <c r="C822" s="10"/>
      <c r="D822" s="10"/>
      <c r="E822" s="10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0"/>
      <c r="B823" s="10"/>
      <c r="C823" s="10"/>
      <c r="D823" s="10"/>
      <c r="E823" s="1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0"/>
      <c r="B824" s="10"/>
      <c r="C824" s="10"/>
      <c r="D824" s="10"/>
      <c r="E824" s="1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0"/>
      <c r="B825" s="10"/>
      <c r="C825" s="10"/>
      <c r="D825" s="10"/>
      <c r="E825" s="1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0"/>
      <c r="B826" s="10"/>
      <c r="C826" s="10"/>
      <c r="D826" s="10"/>
      <c r="E826" s="1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0"/>
      <c r="B827" s="10"/>
      <c r="C827" s="10"/>
      <c r="D827" s="10"/>
      <c r="E827" s="1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0"/>
      <c r="B828" s="10"/>
      <c r="C828" s="10"/>
      <c r="D828" s="10"/>
      <c r="E828" s="10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0"/>
      <c r="B829" s="10"/>
      <c r="C829" s="10"/>
      <c r="D829" s="10"/>
      <c r="E829" s="10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0"/>
      <c r="B830" s="10"/>
      <c r="C830" s="10"/>
      <c r="D830" s="10"/>
      <c r="E830" s="1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0"/>
      <c r="B831" s="10"/>
      <c r="C831" s="10"/>
      <c r="D831" s="10"/>
      <c r="E831" s="1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0"/>
      <c r="B832" s="10"/>
      <c r="C832" s="10"/>
      <c r="D832" s="10"/>
      <c r="E832" s="1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0"/>
      <c r="B833" s="10"/>
      <c r="C833" s="10"/>
      <c r="D833" s="10"/>
      <c r="E833" s="1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0"/>
      <c r="B834" s="10"/>
      <c r="C834" s="10"/>
      <c r="D834" s="10"/>
      <c r="E834" s="1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0"/>
      <c r="B835" s="10"/>
      <c r="C835" s="10"/>
      <c r="D835" s="10"/>
      <c r="E835" s="1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0"/>
      <c r="B836" s="10"/>
      <c r="C836" s="10"/>
      <c r="D836" s="10"/>
      <c r="E836" s="1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0"/>
      <c r="B837" s="10"/>
      <c r="C837" s="10"/>
      <c r="D837" s="10"/>
      <c r="E837" s="1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0"/>
      <c r="B838" s="10"/>
      <c r="C838" s="10"/>
      <c r="D838" s="10"/>
      <c r="E838" s="1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0"/>
      <c r="B839" s="10"/>
      <c r="C839" s="10"/>
      <c r="D839" s="10"/>
      <c r="E839" s="1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0"/>
      <c r="B840" s="10"/>
      <c r="C840" s="10"/>
      <c r="D840" s="10"/>
      <c r="E840" s="1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0"/>
      <c r="B841" s="10"/>
      <c r="C841" s="10"/>
      <c r="D841" s="10"/>
      <c r="E841" s="1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0"/>
      <c r="B842" s="10"/>
      <c r="C842" s="10"/>
      <c r="D842" s="10"/>
      <c r="E842" s="1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0"/>
      <c r="B843" s="10"/>
      <c r="C843" s="10"/>
      <c r="D843" s="10"/>
      <c r="E843" s="1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0"/>
      <c r="B844" s="10"/>
      <c r="C844" s="10"/>
      <c r="D844" s="10"/>
      <c r="E844" s="1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0"/>
      <c r="B845" s="10"/>
      <c r="C845" s="10"/>
      <c r="D845" s="10"/>
      <c r="E845" s="1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0"/>
      <c r="B846" s="10"/>
      <c r="C846" s="10"/>
      <c r="D846" s="10"/>
      <c r="E846" s="10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0"/>
      <c r="B847" s="10"/>
      <c r="C847" s="10"/>
      <c r="D847" s="10"/>
      <c r="E847" s="10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0"/>
      <c r="B848" s="10"/>
      <c r="C848" s="10"/>
      <c r="D848" s="10"/>
      <c r="E848" s="1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0"/>
      <c r="B849" s="10"/>
      <c r="C849" s="10"/>
      <c r="D849" s="10"/>
      <c r="E849" s="1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0"/>
      <c r="B850" s="10"/>
      <c r="C850" s="10"/>
      <c r="D850" s="10"/>
      <c r="E850" s="1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0"/>
      <c r="B851" s="10"/>
      <c r="C851" s="10"/>
      <c r="D851" s="10"/>
      <c r="E851" s="1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0"/>
      <c r="B852" s="10"/>
      <c r="C852" s="10"/>
      <c r="D852" s="10"/>
      <c r="E852" s="1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0"/>
      <c r="B853" s="10"/>
      <c r="C853" s="10"/>
      <c r="D853" s="10"/>
      <c r="E853" s="1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0"/>
      <c r="B854" s="10"/>
      <c r="C854" s="10"/>
      <c r="D854" s="10"/>
      <c r="E854" s="1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0"/>
      <c r="B855" s="10"/>
      <c r="C855" s="10"/>
      <c r="D855" s="10"/>
      <c r="E855" s="1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0"/>
      <c r="B856" s="10"/>
      <c r="C856" s="10"/>
      <c r="D856" s="10"/>
      <c r="E856" s="1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0"/>
      <c r="B857" s="10"/>
      <c r="C857" s="10"/>
      <c r="D857" s="10"/>
      <c r="E857" s="1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0"/>
      <c r="B858" s="10"/>
      <c r="C858" s="10"/>
      <c r="D858" s="10"/>
      <c r="E858" s="1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0"/>
      <c r="B859" s="10"/>
      <c r="C859" s="10"/>
      <c r="D859" s="10"/>
      <c r="E859" s="1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0"/>
      <c r="B860" s="10"/>
      <c r="C860" s="10"/>
      <c r="D860" s="10"/>
      <c r="E860" s="1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0"/>
      <c r="B861" s="10"/>
      <c r="C861" s="10"/>
      <c r="D861" s="10"/>
      <c r="E861" s="1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0"/>
      <c r="B862" s="10"/>
      <c r="C862" s="10"/>
      <c r="D862" s="10"/>
      <c r="E862" s="1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0"/>
      <c r="B863" s="10"/>
      <c r="C863" s="10"/>
      <c r="D863" s="10"/>
      <c r="E863" s="1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0"/>
      <c r="B864" s="10"/>
      <c r="C864" s="10"/>
      <c r="D864" s="10"/>
      <c r="E864" s="10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0"/>
      <c r="B865" s="10"/>
      <c r="C865" s="10"/>
      <c r="D865" s="10"/>
      <c r="E865" s="10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0"/>
      <c r="B866" s="10"/>
      <c r="C866" s="10"/>
      <c r="D866" s="10"/>
      <c r="E866" s="1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0"/>
      <c r="B867" s="10"/>
      <c r="C867" s="10"/>
      <c r="D867" s="10"/>
      <c r="E867" s="1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0"/>
      <c r="B868" s="10"/>
      <c r="C868" s="10"/>
      <c r="D868" s="10"/>
      <c r="E868" s="1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0"/>
      <c r="B869" s="10"/>
      <c r="C869" s="10"/>
      <c r="D869" s="10"/>
      <c r="E869" s="1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0"/>
      <c r="B870" s="10"/>
      <c r="C870" s="10"/>
      <c r="D870" s="10"/>
      <c r="E870" s="10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0"/>
      <c r="B871" s="10"/>
      <c r="C871" s="10"/>
      <c r="D871" s="10"/>
      <c r="E871" s="10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0"/>
      <c r="B872" s="10"/>
      <c r="C872" s="10"/>
      <c r="D872" s="10"/>
      <c r="E872" s="10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0"/>
      <c r="B873" s="10"/>
      <c r="C873" s="10"/>
      <c r="D873" s="10"/>
      <c r="E873" s="10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0"/>
      <c r="B874" s="10"/>
      <c r="C874" s="10"/>
      <c r="D874" s="10"/>
      <c r="E874" s="10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0"/>
      <c r="B875" s="10"/>
      <c r="C875" s="10"/>
      <c r="D875" s="10"/>
      <c r="E875" s="10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0"/>
      <c r="B876" s="10"/>
      <c r="C876" s="10"/>
      <c r="D876" s="10"/>
      <c r="E876" s="10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0"/>
      <c r="B877" s="10"/>
      <c r="C877" s="10"/>
      <c r="D877" s="10"/>
      <c r="E877" s="10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0"/>
      <c r="B878" s="10"/>
      <c r="C878" s="10"/>
      <c r="D878" s="10"/>
      <c r="E878" s="10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0"/>
      <c r="B879" s="10"/>
      <c r="C879" s="10"/>
      <c r="D879" s="10"/>
      <c r="E879" s="1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0"/>
      <c r="B880" s="10"/>
      <c r="C880" s="10"/>
      <c r="D880" s="10"/>
      <c r="E880" s="1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0"/>
      <c r="B881" s="10"/>
      <c r="C881" s="10"/>
      <c r="D881" s="10"/>
      <c r="E881" s="1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0"/>
      <c r="B882" s="10"/>
      <c r="C882" s="10"/>
      <c r="D882" s="10"/>
      <c r="E882" s="10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0"/>
      <c r="B883" s="10"/>
      <c r="C883" s="10"/>
      <c r="D883" s="10"/>
      <c r="E883" s="10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0"/>
      <c r="B884" s="10"/>
      <c r="C884" s="10"/>
      <c r="D884" s="10"/>
      <c r="E884" s="10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0"/>
      <c r="B885" s="10"/>
      <c r="C885" s="10"/>
      <c r="D885" s="10"/>
      <c r="E885" s="10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0"/>
      <c r="B886" s="10"/>
      <c r="C886" s="10"/>
      <c r="D886" s="10"/>
      <c r="E886" s="10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0"/>
      <c r="B887" s="10"/>
      <c r="C887" s="10"/>
      <c r="D887" s="10"/>
      <c r="E887" s="10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0"/>
      <c r="B888" s="10"/>
      <c r="C888" s="10"/>
      <c r="D888" s="10"/>
      <c r="E888" s="10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0"/>
      <c r="B889" s="10"/>
      <c r="C889" s="10"/>
      <c r="D889" s="10"/>
      <c r="E889" s="10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0"/>
      <c r="B890" s="10"/>
      <c r="C890" s="10"/>
      <c r="D890" s="10"/>
      <c r="E890" s="10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0"/>
      <c r="B891" s="10"/>
      <c r="C891" s="10"/>
      <c r="D891" s="10"/>
      <c r="E891" s="10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0"/>
      <c r="B892" s="10"/>
      <c r="C892" s="10"/>
      <c r="D892" s="10"/>
      <c r="E892" s="10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0"/>
      <c r="B893" s="10"/>
      <c r="C893" s="10"/>
      <c r="D893" s="10"/>
      <c r="E893" s="10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0"/>
      <c r="B894" s="10"/>
      <c r="C894" s="10"/>
      <c r="D894" s="10"/>
      <c r="E894" s="10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0"/>
      <c r="B895" s="10"/>
      <c r="C895" s="10"/>
      <c r="D895" s="10"/>
      <c r="E895" s="10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0"/>
      <c r="B896" s="10"/>
      <c r="C896" s="10"/>
      <c r="D896" s="10"/>
      <c r="E896" s="10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0"/>
      <c r="B897" s="10"/>
      <c r="C897" s="10"/>
      <c r="D897" s="10"/>
      <c r="E897" s="10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0"/>
      <c r="B898" s="10"/>
      <c r="C898" s="10"/>
      <c r="D898" s="10"/>
      <c r="E898" s="10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0"/>
      <c r="B899" s="10"/>
      <c r="C899" s="10"/>
      <c r="D899" s="10"/>
      <c r="E899" s="10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0"/>
      <c r="B900" s="10"/>
      <c r="C900" s="10"/>
      <c r="D900" s="10"/>
      <c r="E900" s="10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0"/>
      <c r="B901" s="10"/>
      <c r="C901" s="10"/>
      <c r="D901" s="10"/>
      <c r="E901" s="10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0"/>
      <c r="B902" s="10"/>
      <c r="C902" s="10"/>
      <c r="D902" s="10"/>
      <c r="E902" s="10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0"/>
      <c r="B903" s="10"/>
      <c r="C903" s="10"/>
      <c r="D903" s="10"/>
      <c r="E903" s="10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0"/>
      <c r="B904" s="10"/>
      <c r="C904" s="10"/>
      <c r="D904" s="10"/>
      <c r="E904" s="10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0"/>
      <c r="B905" s="10"/>
      <c r="C905" s="10"/>
      <c r="D905" s="10"/>
      <c r="E905" s="10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0"/>
      <c r="B906" s="10"/>
      <c r="C906" s="10"/>
      <c r="D906" s="10"/>
      <c r="E906" s="10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0"/>
      <c r="B907" s="10"/>
      <c r="C907" s="10"/>
      <c r="D907" s="10"/>
      <c r="E907" s="10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0"/>
      <c r="B908" s="10"/>
      <c r="C908" s="10"/>
      <c r="D908" s="10"/>
      <c r="E908" s="10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0"/>
      <c r="B909" s="10"/>
      <c r="C909" s="10"/>
      <c r="D909" s="10"/>
      <c r="E909" s="10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0"/>
      <c r="B910" s="10"/>
      <c r="C910" s="10"/>
      <c r="D910" s="10"/>
      <c r="E910" s="10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0"/>
      <c r="B911" s="10"/>
      <c r="C911" s="10"/>
      <c r="D911" s="10"/>
      <c r="E911" s="10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0"/>
      <c r="B912" s="10"/>
      <c r="C912" s="10"/>
      <c r="D912" s="10"/>
      <c r="E912" s="10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0"/>
      <c r="B913" s="10"/>
      <c r="C913" s="10"/>
      <c r="D913" s="10"/>
      <c r="E913" s="10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0"/>
      <c r="B914" s="10"/>
      <c r="C914" s="10"/>
      <c r="D914" s="10"/>
      <c r="E914" s="10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0"/>
      <c r="B915" s="10"/>
      <c r="C915" s="10"/>
      <c r="D915" s="10"/>
      <c r="E915" s="10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0"/>
      <c r="B916" s="10"/>
      <c r="C916" s="10"/>
      <c r="D916" s="10"/>
      <c r="E916" s="10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0"/>
      <c r="B917" s="10"/>
      <c r="C917" s="10"/>
      <c r="D917" s="10"/>
      <c r="E917" s="10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0"/>
      <c r="B918" s="10"/>
      <c r="C918" s="10"/>
      <c r="D918" s="10"/>
      <c r="E918" s="10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0"/>
      <c r="B919" s="10"/>
      <c r="C919" s="10"/>
      <c r="D919" s="10"/>
      <c r="E919" s="10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0"/>
      <c r="B920" s="10"/>
      <c r="C920" s="10"/>
      <c r="D920" s="10"/>
      <c r="E920" s="10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0"/>
      <c r="B921" s="10"/>
      <c r="C921" s="10"/>
      <c r="D921" s="10"/>
      <c r="E921" s="10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0"/>
      <c r="B922" s="10"/>
      <c r="C922" s="10"/>
      <c r="D922" s="10"/>
      <c r="E922" s="10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0"/>
      <c r="B923" s="10"/>
      <c r="C923" s="10"/>
      <c r="D923" s="10"/>
      <c r="E923" s="10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0"/>
      <c r="B924" s="10"/>
      <c r="C924" s="10"/>
      <c r="D924" s="10"/>
      <c r="E924" s="10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0"/>
      <c r="B925" s="10"/>
      <c r="C925" s="10"/>
      <c r="D925" s="10"/>
      <c r="E925" s="10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0"/>
      <c r="B926" s="10"/>
      <c r="C926" s="10"/>
      <c r="D926" s="10"/>
      <c r="E926" s="10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0"/>
      <c r="B927" s="10"/>
      <c r="C927" s="10"/>
      <c r="D927" s="10"/>
      <c r="E927" s="10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0"/>
      <c r="B928" s="10"/>
      <c r="C928" s="10"/>
      <c r="D928" s="10"/>
      <c r="E928" s="10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0"/>
      <c r="B929" s="10"/>
      <c r="C929" s="10"/>
      <c r="D929" s="10"/>
      <c r="E929" s="10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0"/>
      <c r="B930" s="10"/>
      <c r="C930" s="10"/>
      <c r="D930" s="10"/>
      <c r="E930" s="10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0"/>
      <c r="B931" s="10"/>
      <c r="C931" s="10"/>
      <c r="D931" s="10"/>
      <c r="E931" s="10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0"/>
      <c r="B932" s="10"/>
      <c r="C932" s="10"/>
      <c r="D932" s="10"/>
      <c r="E932" s="10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0"/>
      <c r="B933" s="10"/>
      <c r="C933" s="10"/>
      <c r="D933" s="10"/>
      <c r="E933" s="10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0"/>
      <c r="B934" s="10"/>
      <c r="C934" s="10"/>
      <c r="D934" s="10"/>
      <c r="E934" s="10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0"/>
      <c r="B935" s="10"/>
      <c r="C935" s="10"/>
      <c r="D935" s="10"/>
      <c r="E935" s="10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0"/>
      <c r="B936" s="10"/>
      <c r="C936" s="10"/>
      <c r="D936" s="10"/>
      <c r="E936" s="10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0"/>
      <c r="B937" s="10"/>
      <c r="C937" s="10"/>
      <c r="D937" s="10"/>
      <c r="E937" s="10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0"/>
      <c r="B938" s="10"/>
      <c r="C938" s="10"/>
      <c r="D938" s="10"/>
      <c r="E938" s="10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0"/>
      <c r="B939" s="10"/>
      <c r="C939" s="10"/>
      <c r="D939" s="10"/>
      <c r="E939" s="10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0"/>
      <c r="B940" s="10"/>
      <c r="C940" s="10"/>
      <c r="D940" s="10"/>
      <c r="E940" s="10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0"/>
      <c r="B941" s="10"/>
      <c r="C941" s="10"/>
      <c r="D941" s="10"/>
      <c r="E941" s="10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0"/>
      <c r="B942" s="10"/>
      <c r="C942" s="10"/>
      <c r="D942" s="10"/>
      <c r="E942" s="10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0"/>
      <c r="B943" s="10"/>
      <c r="C943" s="10"/>
      <c r="D943" s="10"/>
      <c r="E943" s="10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0"/>
      <c r="B944" s="10"/>
      <c r="C944" s="10"/>
      <c r="D944" s="10"/>
      <c r="E944" s="10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0"/>
      <c r="B945" s="10"/>
      <c r="C945" s="10"/>
      <c r="D945" s="10"/>
      <c r="E945" s="10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0"/>
      <c r="B946" s="10"/>
      <c r="C946" s="10"/>
      <c r="D946" s="10"/>
      <c r="E946" s="10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0"/>
      <c r="B947" s="10"/>
      <c r="C947" s="10"/>
      <c r="D947" s="10"/>
      <c r="E947" s="10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0"/>
      <c r="B948" s="10"/>
      <c r="C948" s="10"/>
      <c r="D948" s="10"/>
      <c r="E948" s="10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0"/>
      <c r="B949" s="10"/>
      <c r="C949" s="10"/>
      <c r="D949" s="10"/>
      <c r="E949" s="10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0"/>
      <c r="B950" s="10"/>
      <c r="C950" s="10"/>
      <c r="D950" s="10"/>
      <c r="E950" s="10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0"/>
      <c r="B951" s="10"/>
      <c r="C951" s="10"/>
      <c r="D951" s="10"/>
      <c r="E951" s="10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0"/>
      <c r="B952" s="10"/>
      <c r="C952" s="10"/>
      <c r="D952" s="10"/>
      <c r="E952" s="10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0"/>
      <c r="B953" s="10"/>
      <c r="C953" s="10"/>
      <c r="D953" s="10"/>
      <c r="E953" s="10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0"/>
      <c r="B954" s="10"/>
      <c r="C954" s="10"/>
      <c r="D954" s="10"/>
      <c r="E954" s="10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0"/>
      <c r="B955" s="10"/>
      <c r="C955" s="10"/>
      <c r="D955" s="10"/>
      <c r="E955" s="10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0"/>
      <c r="B956" s="10"/>
      <c r="C956" s="10"/>
      <c r="D956" s="10"/>
      <c r="E956" s="10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0"/>
      <c r="B957" s="10"/>
      <c r="C957" s="10"/>
      <c r="D957" s="10"/>
      <c r="E957" s="10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0"/>
      <c r="B958" s="10"/>
      <c r="C958" s="10"/>
      <c r="D958" s="10"/>
      <c r="E958" s="10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0"/>
      <c r="B959" s="10"/>
      <c r="C959" s="10"/>
      <c r="D959" s="10"/>
      <c r="E959" s="10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0"/>
      <c r="B960" s="10"/>
      <c r="C960" s="10"/>
      <c r="D960" s="10"/>
      <c r="E960" s="10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0"/>
      <c r="B961" s="10"/>
      <c r="C961" s="10"/>
      <c r="D961" s="10"/>
      <c r="E961" s="10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0"/>
      <c r="B962" s="10"/>
      <c r="C962" s="10"/>
      <c r="D962" s="10"/>
      <c r="E962" s="10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0"/>
      <c r="B963" s="10"/>
      <c r="C963" s="10"/>
      <c r="D963" s="10"/>
      <c r="E963" s="10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0"/>
      <c r="B964" s="10"/>
      <c r="C964" s="10"/>
      <c r="D964" s="10"/>
      <c r="E964" s="10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0"/>
      <c r="B965" s="10"/>
      <c r="C965" s="10"/>
      <c r="D965" s="10"/>
      <c r="E965" s="10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0"/>
      <c r="B966" s="10"/>
      <c r="C966" s="10"/>
      <c r="D966" s="10"/>
      <c r="E966" s="10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0"/>
      <c r="B967" s="10"/>
      <c r="C967" s="10"/>
      <c r="D967" s="10"/>
      <c r="E967" s="10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0"/>
      <c r="B968" s="10"/>
      <c r="C968" s="10"/>
      <c r="D968" s="10"/>
      <c r="E968" s="10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0"/>
      <c r="B969" s="10"/>
      <c r="C969" s="10"/>
      <c r="D969" s="10"/>
      <c r="E969" s="10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0"/>
      <c r="B970" s="10"/>
      <c r="C970" s="10"/>
      <c r="D970" s="10"/>
      <c r="E970" s="10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0"/>
      <c r="B971" s="10"/>
      <c r="C971" s="10"/>
      <c r="D971" s="10"/>
      <c r="E971" s="10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0"/>
      <c r="B972" s="10"/>
      <c r="C972" s="10"/>
      <c r="D972" s="10"/>
      <c r="E972" s="10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0"/>
      <c r="B973" s="10"/>
      <c r="C973" s="10"/>
      <c r="D973" s="10"/>
      <c r="E973" s="10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0"/>
      <c r="B974" s="10"/>
      <c r="C974" s="10"/>
      <c r="D974" s="10"/>
      <c r="E974" s="10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0"/>
      <c r="B975" s="10"/>
      <c r="C975" s="10"/>
      <c r="D975" s="10"/>
      <c r="E975" s="10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0"/>
      <c r="B976" s="10"/>
      <c r="C976" s="10"/>
      <c r="D976" s="10"/>
      <c r="E976" s="10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0"/>
      <c r="B977" s="10"/>
      <c r="C977" s="10"/>
      <c r="D977" s="10"/>
      <c r="E977" s="10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0"/>
      <c r="B978" s="10"/>
      <c r="C978" s="10"/>
      <c r="D978" s="10"/>
      <c r="E978" s="10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0"/>
      <c r="B979" s="10"/>
      <c r="C979" s="10"/>
      <c r="D979" s="10"/>
      <c r="E979" s="10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0"/>
      <c r="B980" s="10"/>
      <c r="C980" s="10"/>
      <c r="D980" s="10"/>
      <c r="E980" s="10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0"/>
      <c r="B981" s="10"/>
      <c r="C981" s="10"/>
      <c r="D981" s="10"/>
      <c r="E981" s="10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0"/>
      <c r="B982" s="10"/>
      <c r="C982" s="10"/>
      <c r="D982" s="10"/>
      <c r="E982" s="10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0"/>
      <c r="B983" s="10"/>
      <c r="C983" s="10"/>
      <c r="D983" s="10"/>
      <c r="E983" s="10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0"/>
      <c r="B984" s="10"/>
      <c r="C984" s="10"/>
      <c r="D984" s="10"/>
      <c r="E984" s="10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0"/>
      <c r="B985" s="10"/>
      <c r="C985" s="10"/>
      <c r="D985" s="10"/>
      <c r="E985" s="10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0"/>
      <c r="B986" s="10"/>
      <c r="C986" s="10"/>
      <c r="D986" s="10"/>
      <c r="E986" s="10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0"/>
      <c r="B987" s="10"/>
      <c r="C987" s="10"/>
      <c r="D987" s="10"/>
      <c r="E987" s="10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0"/>
      <c r="B988" s="10"/>
      <c r="C988" s="10"/>
      <c r="D988" s="10"/>
      <c r="E988" s="1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0"/>
      <c r="B989" s="10"/>
      <c r="C989" s="10"/>
      <c r="D989" s="10"/>
      <c r="E989" s="1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0"/>
      <c r="B990" s="10"/>
      <c r="C990" s="10"/>
      <c r="D990" s="10"/>
      <c r="E990" s="1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0"/>
      <c r="B991" s="10"/>
      <c r="C991" s="10"/>
      <c r="D991" s="10"/>
      <c r="E991" s="1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0"/>
      <c r="B992" s="10"/>
      <c r="C992" s="10"/>
      <c r="D992" s="10"/>
      <c r="E992" s="1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0"/>
      <c r="B993" s="10"/>
      <c r="C993" s="10"/>
      <c r="D993" s="10"/>
      <c r="E993" s="1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0"/>
      <c r="B994" s="10"/>
      <c r="C994" s="10"/>
      <c r="D994" s="10"/>
      <c r="E994" s="1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0"/>
      <c r="B995" s="10"/>
      <c r="C995" s="10"/>
      <c r="D995" s="10"/>
      <c r="E995" s="1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0"/>
      <c r="B996" s="10"/>
      <c r="C996" s="10"/>
      <c r="D996" s="10"/>
      <c r="E996" s="1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0"/>
      <c r="B997" s="10"/>
      <c r="C997" s="10"/>
      <c r="D997" s="10"/>
      <c r="E997" s="1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0"/>
      <c r="B998" s="10"/>
      <c r="C998" s="10"/>
      <c r="D998" s="10"/>
      <c r="E998" s="1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0"/>
      <c r="B999" s="10"/>
      <c r="C999" s="10"/>
      <c r="D999" s="10"/>
      <c r="E999" s="10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0"/>
      <c r="B1000" s="10"/>
      <c r="C1000" s="10"/>
      <c r="D1000" s="10"/>
      <c r="E1000" s="10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">
      <c r="A1001" s="10"/>
      <c r="B1001" s="10"/>
      <c r="C1001" s="10"/>
      <c r="D1001" s="10"/>
      <c r="E1001" s="10"/>
    </row>
  </sheetData>
  <sortState xmlns:xlrd2="http://schemas.microsoft.com/office/spreadsheetml/2017/richdata2" ref="A4:E102">
    <sortCondition ref="A4:A102"/>
  </sortState>
  <mergeCells count="2">
    <mergeCell ref="B1:E1"/>
    <mergeCell ref="B2:E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workbookViewId="0"/>
  </sheetViews>
  <sheetFormatPr baseColWidth="10" defaultColWidth="12.6640625" defaultRowHeight="15" customHeight="1" x14ac:dyDescent="0.15"/>
  <cols>
    <col min="1" max="1" width="30.83203125" customWidth="1"/>
    <col min="2" max="2" width="28.1640625" customWidth="1"/>
    <col min="3" max="4" width="15" customWidth="1"/>
    <col min="5" max="13" width="7.6640625" customWidth="1"/>
  </cols>
  <sheetData>
    <row r="1" spans="1:13" ht="14" x14ac:dyDescent="0.15">
      <c r="A1" s="11" t="s">
        <v>4</v>
      </c>
      <c r="B1" s="19" t="s">
        <v>1</v>
      </c>
      <c r="C1" s="20"/>
      <c r="D1" s="21"/>
    </row>
    <row r="2" spans="1:13" x14ac:dyDescent="0.2">
      <c r="A2" s="12" t="str">
        <f>UPPER(SUBSTITUTE(Input!A2," ","_"))</f>
        <v>AUG</v>
      </c>
      <c r="B2" s="25" t="str">
        <f>Input!B2</f>
        <v>AU Health</v>
      </c>
      <c r="C2" s="26"/>
      <c r="D2" s="26"/>
    </row>
    <row r="3" spans="1:13" x14ac:dyDescent="0.2">
      <c r="A3" s="11" t="s">
        <v>4</v>
      </c>
      <c r="B3" s="11" t="s">
        <v>1</v>
      </c>
      <c r="C3" s="11" t="s">
        <v>7</v>
      </c>
      <c r="D3" s="11" t="s">
        <v>8</v>
      </c>
      <c r="E3" s="13"/>
      <c r="F3" s="19" t="s">
        <v>413</v>
      </c>
      <c r="G3" s="20"/>
      <c r="H3" s="20"/>
      <c r="I3" s="21"/>
      <c r="J3" s="19" t="s">
        <v>413</v>
      </c>
      <c r="K3" s="20"/>
      <c r="L3" s="20"/>
      <c r="M3" s="21"/>
    </row>
    <row r="4" spans="1:13" x14ac:dyDescent="0.2">
      <c r="A4" s="13" t="str">
        <f>TRIM(UPPER(SUBSTITUTE(SUBSTITUTE(SUBSTITUTE(SUBSTITUTE(SUBSTITUTE(SUBSTITUTE(SUBSTITUTE(SUBSTITUTE(Input!A4," ","_"),"/","-"),",","-"),"'",""),".",""),"&amp;",""),"#",""),"@","")))</f>
        <v>ABBEVILLE_AREA_MED_CTR</v>
      </c>
      <c r="B4" s="13" t="str">
        <f>UPPER(Input!B4&amp;" "&amp;Input!C4)</f>
        <v>ABVLE SC83</v>
      </c>
      <c r="C4" s="13">
        <f>IF((MID(Input!D4,3,1))=".",Input!D4,G4+I4)</f>
        <v>34.158333333333331</v>
      </c>
      <c r="D4" s="13" t="str">
        <f>IF((MID(Input!E4,4,1))=".",Input!E4,"-"&amp;K4+M4)</f>
        <v>-82.382</v>
      </c>
      <c r="F4" s="14" t="str">
        <f>LEFT(Input!D4,LEN(Input!D4)-2)</f>
        <v>34 09.50</v>
      </c>
      <c r="G4" s="14" t="str">
        <f t="shared" ref="G4:G1000" si="0">LEFT(F4,2)</f>
        <v>34</v>
      </c>
      <c r="H4" s="14" t="str">
        <f t="shared" ref="H4:H1000" si="1">RIGHT(F4,FIND(" ",F4)+2)</f>
        <v>09.50</v>
      </c>
      <c r="I4" s="14">
        <f t="shared" ref="I4:I1000" si="2">H4/60</f>
        <v>0.15833333333333333</v>
      </c>
      <c r="J4" s="14" t="str">
        <f>LEFT(Input!E4,LEN(Input!E4)-2)</f>
        <v>82 22.92</v>
      </c>
      <c r="K4" s="14" t="str">
        <f t="shared" ref="K4:K1000" si="3">IF(LEFT(J4,1)="1",LEFT(J4,3),LEFT(J4,2))</f>
        <v>82</v>
      </c>
      <c r="L4" s="14" t="str">
        <f t="shared" ref="L4:L1000" si="4">IF(LEFT(J4,1)="1",RIGHT(J4,FIND(" ",J4)+1),RIGHT(J4,FIND(" ",J4)+2))</f>
        <v>22.92</v>
      </c>
      <c r="M4" s="14">
        <f t="shared" ref="M4:M1000" si="5">L4/60</f>
        <v>0.38200000000000001</v>
      </c>
    </row>
    <row r="5" spans="1:13" x14ac:dyDescent="0.2">
      <c r="A5" s="13" t="str">
        <f>TRIM(UPPER(SUBSTITUTE(SUBSTITUTE(SUBSTITUTE(SUBSTITUTE(SUBSTITUTE(SUBSTITUTE(SUBSTITUTE(SUBSTITUTE(Input!A5," ","_"),"/","-"),",","-"),"'",""),".",""),"&amp;",""),"#",""),"@","")))</f>
        <v>ADVENTHEALTH_GORDON</v>
      </c>
      <c r="B5" s="13" t="str">
        <f>UPPER(Input!B5&amp;" "&amp;Input!C5)</f>
        <v>CALHN GE02</v>
      </c>
      <c r="C5" s="13">
        <f>IF((MID(Input!D5,3,1))=".",Input!D5,G5+I5)</f>
        <v>34.510333333333335</v>
      </c>
      <c r="D5" s="13" t="str">
        <f>IF((MID(Input!E5,4,1))=".",Input!E5,"-"&amp;K5+M5)</f>
        <v>-84.9276666666667</v>
      </c>
      <c r="F5" s="14" t="str">
        <f>LEFT(Input!D5,LEN(Input!D5)-2)</f>
        <v>34 30.62</v>
      </c>
      <c r="G5" s="14" t="str">
        <f t="shared" si="0"/>
        <v>34</v>
      </c>
      <c r="H5" s="14" t="str">
        <f t="shared" si="1"/>
        <v>30.62</v>
      </c>
      <c r="I5" s="14">
        <f t="shared" si="2"/>
        <v>0.51033333333333331</v>
      </c>
      <c r="J5" s="14" t="str">
        <f>LEFT(Input!E5,LEN(Input!E5)-2)</f>
        <v>84 55.66</v>
      </c>
      <c r="K5" s="14" t="str">
        <f t="shared" si="3"/>
        <v>84</v>
      </c>
      <c r="L5" s="14" t="str">
        <f t="shared" si="4"/>
        <v>55.66</v>
      </c>
      <c r="M5" s="14">
        <f t="shared" si="5"/>
        <v>0.92766666666666664</v>
      </c>
    </row>
    <row r="6" spans="1:13" x14ac:dyDescent="0.2">
      <c r="A6" s="13" t="str">
        <f>TRIM(UPPER(SUBSTITUTE(SUBSTITUTE(SUBSTITUTE(SUBSTITUTE(SUBSTITUTE(SUBSTITUTE(SUBSTITUTE(SUBSTITUTE(Input!A6," ","_"),"/","-"),",","-"),"'",""),".",""),"&amp;",""),"#",""),"@","")))</f>
        <v>ADVENTHEALTH_MURRAY</v>
      </c>
      <c r="B6" s="13" t="str">
        <f>UPPER(Input!B6&amp;" "&amp;Input!C6)</f>
        <v xml:space="preserve">CHATS </v>
      </c>
      <c r="C6" s="13">
        <f>IF((MID(Input!D6,3,1))=".",Input!D6,G6+I6)</f>
        <v>34.780666666666669</v>
      </c>
      <c r="D6" s="13" t="str">
        <f>IF((MID(Input!E6,4,1))=".",Input!E6,"-"&amp;K6+M6)</f>
        <v>-84.7835</v>
      </c>
      <c r="F6" s="14" t="str">
        <f>LEFT(Input!D6,LEN(Input!D6)-2)</f>
        <v>34 46.84</v>
      </c>
      <c r="G6" s="14" t="str">
        <f t="shared" si="0"/>
        <v>34</v>
      </c>
      <c r="H6" s="14" t="str">
        <f t="shared" si="1"/>
        <v>46.84</v>
      </c>
      <c r="I6" s="14">
        <f t="shared" si="2"/>
        <v>0.78066666666666673</v>
      </c>
      <c r="J6" s="14" t="str">
        <f>LEFT(Input!E6,LEN(Input!E6)-2)</f>
        <v>84 47.01</v>
      </c>
      <c r="K6" s="14" t="str">
        <f t="shared" si="3"/>
        <v>84</v>
      </c>
      <c r="L6" s="14" t="str">
        <f t="shared" si="4"/>
        <v>47.01</v>
      </c>
      <c r="M6" s="14">
        <f t="shared" si="5"/>
        <v>0.78349999999999997</v>
      </c>
    </row>
    <row r="7" spans="1:13" x14ac:dyDescent="0.2">
      <c r="A7" s="13" t="str">
        <f>TRIM(UPPER(SUBSTITUTE(SUBSTITUTE(SUBSTITUTE(SUBSTITUTE(SUBSTITUTE(SUBSTITUTE(SUBSTITUTE(SUBSTITUTE(Input!A7," ","_"),"/","-"),",","-"),"'",""),".",""),"&amp;",""),"#",""),"@","")))</f>
        <v>AIKEN_REG_MED_CTR</v>
      </c>
      <c r="B7" s="13" t="str">
        <f>UPPER(Input!B7&amp;" "&amp;Input!C7)</f>
        <v xml:space="preserve">AIKEN </v>
      </c>
      <c r="C7" s="13">
        <f>IF((MID(Input!D7,3,1))=".",Input!D7,G7+I7)</f>
        <v>33.572166666666668</v>
      </c>
      <c r="D7" s="13" t="str">
        <f>IF((MID(Input!E7,4,1))=".",Input!E7,"-"&amp;K7+M7)</f>
        <v>-81.7621666666667</v>
      </c>
      <c r="F7" s="14" t="str">
        <f>LEFT(Input!D7,LEN(Input!D7)-2)</f>
        <v>33 34.33</v>
      </c>
      <c r="G7" s="14" t="str">
        <f t="shared" si="0"/>
        <v>33</v>
      </c>
      <c r="H7" s="14" t="str">
        <f t="shared" si="1"/>
        <v>34.33</v>
      </c>
      <c r="I7" s="14">
        <f t="shared" si="2"/>
        <v>0.5721666666666666</v>
      </c>
      <c r="J7" s="14" t="str">
        <f>LEFT(Input!E7,LEN(Input!E7)-2)</f>
        <v>81 45.73</v>
      </c>
      <c r="K7" s="14" t="str">
        <f t="shared" si="3"/>
        <v>81</v>
      </c>
      <c r="L7" s="14" t="str">
        <f t="shared" si="4"/>
        <v>45.73</v>
      </c>
      <c r="M7" s="14">
        <f t="shared" si="5"/>
        <v>0.76216666666666666</v>
      </c>
    </row>
    <row r="8" spans="1:13" x14ac:dyDescent="0.2">
      <c r="A8" s="13" t="str">
        <f>TRIM(UPPER(SUBSTITUTE(SUBSTITUTE(SUBSTITUTE(SUBSTITUTE(SUBSTITUTE(SUBSTITUTE(SUBSTITUTE(SUBSTITUTE(Input!A8," ","_"),"/","-"),",","-"),"'",""),".",""),"&amp;",""),"#",""),"@","")))</f>
        <v>ALLENDALE_COUNTY_HOSP</v>
      </c>
      <c r="B8" s="13" t="str">
        <f>UPPER(Input!B8&amp;" "&amp;Input!C8)</f>
        <v xml:space="preserve">ALNDL </v>
      </c>
      <c r="C8" s="13">
        <f>IF((MID(Input!D8,3,1))=".",Input!D8,G8+I8)</f>
        <v>32.965000000000003</v>
      </c>
      <c r="D8" s="13" t="str">
        <f>IF((MID(Input!E8,4,1))=".",Input!E8,"-"&amp;K8+M8)</f>
        <v>-81.249</v>
      </c>
      <c r="F8" s="14" t="str">
        <f>LEFT(Input!D8,LEN(Input!D8)-2)</f>
        <v>32 57.90</v>
      </c>
      <c r="G8" s="14" t="str">
        <f t="shared" si="0"/>
        <v>32</v>
      </c>
      <c r="H8" s="14" t="str">
        <f t="shared" si="1"/>
        <v>57.90</v>
      </c>
      <c r="I8" s="14">
        <f t="shared" si="2"/>
        <v>0.96499999999999997</v>
      </c>
      <c r="J8" s="14" t="str">
        <f>LEFT(Input!E8,LEN(Input!E8)-2)</f>
        <v>81 14.94</v>
      </c>
      <c r="K8" s="14" t="str">
        <f t="shared" si="3"/>
        <v>81</v>
      </c>
      <c r="L8" s="14" t="str">
        <f t="shared" si="4"/>
        <v>14.94</v>
      </c>
      <c r="M8" s="14">
        <f t="shared" si="5"/>
        <v>0.249</v>
      </c>
    </row>
    <row r="9" spans="1:13" x14ac:dyDescent="0.2">
      <c r="A9" s="13" t="str">
        <f>TRIM(UPPER(SUBSTITUTE(SUBSTITUTE(SUBSTITUTE(SUBSTITUTE(SUBSTITUTE(SUBSTITUTE(SUBSTITUTE(SUBSTITUTE(Input!A9," ","_"),"/","-"),",","-"),"'",""),".",""),"&amp;",""),"#",""),"@","")))</f>
        <v>ANGEL_MED_CTR</v>
      </c>
      <c r="B9" s="13" t="str">
        <f>UPPER(Input!B9&amp;" "&amp;Input!C9)</f>
        <v>FRKNC 93NC</v>
      </c>
      <c r="C9" s="13">
        <f>IF((MID(Input!D9,3,1))=".",Input!D9,G9+I9)</f>
        <v>35.1845</v>
      </c>
      <c r="D9" s="13" t="str">
        <f>IF((MID(Input!E9,4,1))=".",Input!E9,"-"&amp;K9+M9)</f>
        <v>-83.38</v>
      </c>
      <c r="F9" s="14" t="str">
        <f>LEFT(Input!D9,LEN(Input!D9)-2)</f>
        <v>35 11.07</v>
      </c>
      <c r="G9" s="14" t="str">
        <f t="shared" si="0"/>
        <v>35</v>
      </c>
      <c r="H9" s="14" t="str">
        <f t="shared" si="1"/>
        <v>11.07</v>
      </c>
      <c r="I9" s="14">
        <f t="shared" si="2"/>
        <v>0.1845</v>
      </c>
      <c r="J9" s="14" t="str">
        <f>LEFT(Input!E9,LEN(Input!E9)-2)</f>
        <v>83 22.80</v>
      </c>
      <c r="K9" s="14" t="str">
        <f t="shared" si="3"/>
        <v>83</v>
      </c>
      <c r="L9" s="14" t="str">
        <f t="shared" si="4"/>
        <v>22.80</v>
      </c>
      <c r="M9" s="14">
        <f t="shared" si="5"/>
        <v>0.38</v>
      </c>
    </row>
    <row r="10" spans="1:13" x14ac:dyDescent="0.2">
      <c r="A10" s="13" t="str">
        <f>TRIM(UPPER(SUBSTITUTE(SUBSTITUTE(SUBSTITUTE(SUBSTITUTE(SUBSTITUTE(SUBSTITUTE(SUBSTITUTE(SUBSTITUTE(Input!A10," ","_"),"/","-"),",","-"),"'",""),".",""),"&amp;",""),"#",""),"@","")))</f>
        <v>ATHENS_REG</v>
      </c>
      <c r="B10" s="13" t="str">
        <f>UPPER(Input!B10&amp;" "&amp;Input!C10)</f>
        <v xml:space="preserve">ATHEN </v>
      </c>
      <c r="C10" s="13">
        <f>IF((MID(Input!D10,3,1))=".",Input!D10,G10+I10)</f>
        <v>33.961833333333331</v>
      </c>
      <c r="D10" s="13" t="str">
        <f>IF((MID(Input!E10,4,1))=".",Input!E10,"-"&amp;K10+M10)</f>
        <v>-83.3971666666667</v>
      </c>
      <c r="F10" s="14" t="str">
        <f>LEFT(Input!D10,LEN(Input!D10)-2)</f>
        <v>33 57.71</v>
      </c>
      <c r="G10" s="14" t="str">
        <f t="shared" si="0"/>
        <v>33</v>
      </c>
      <c r="H10" s="14" t="str">
        <f t="shared" si="1"/>
        <v>57.71</v>
      </c>
      <c r="I10" s="14">
        <f t="shared" si="2"/>
        <v>0.96183333333333332</v>
      </c>
      <c r="J10" s="14" t="str">
        <f>LEFT(Input!E10,LEN(Input!E10)-2)</f>
        <v>83 23.83</v>
      </c>
      <c r="K10" s="14" t="str">
        <f t="shared" si="3"/>
        <v>83</v>
      </c>
      <c r="L10" s="14" t="str">
        <f t="shared" si="4"/>
        <v>23.83</v>
      </c>
      <c r="M10" s="14">
        <f t="shared" si="5"/>
        <v>0.39716666666666661</v>
      </c>
    </row>
    <row r="11" spans="1:13" x14ac:dyDescent="0.2">
      <c r="A11" s="13" t="str">
        <f>TRIM(UPPER(SUBSTITUTE(SUBSTITUTE(SUBSTITUTE(SUBSTITUTE(SUBSTITUTE(SUBSTITUTE(SUBSTITUTE(SUBSTITUTE(Input!A11," ","_"),"/","-"),",","-"),"'",""),".",""),"&amp;",""),"#",""),"@","")))</f>
        <v>AUGUSTA_UNIVERSITY_HEALTH</v>
      </c>
      <c r="B11" s="13" t="str">
        <f>UPPER(Input!B11&amp;" "&amp;Input!C11)</f>
        <v>AUH 4GA2</v>
      </c>
      <c r="C11" s="13">
        <f>IF((MID(Input!D11,3,1))=".",Input!D11,G11+I11)</f>
        <v>33.471333333333334</v>
      </c>
      <c r="D11" s="13" t="str">
        <f>IF((MID(Input!E11,4,1))=".",Input!E11,"-"&amp;K11+M11)</f>
        <v>-81.988</v>
      </c>
      <c r="F11" s="14" t="str">
        <f>LEFT(Input!D11,LEN(Input!D11)-2)</f>
        <v>33 28.28</v>
      </c>
      <c r="G11" s="14" t="str">
        <f t="shared" si="0"/>
        <v>33</v>
      </c>
      <c r="H11" s="14" t="str">
        <f t="shared" si="1"/>
        <v>28.28</v>
      </c>
      <c r="I11" s="14">
        <f t="shared" si="2"/>
        <v>0.47133333333333333</v>
      </c>
      <c r="J11" s="14" t="str">
        <f>LEFT(Input!E11,LEN(Input!E11)-2)</f>
        <v>81 59.28</v>
      </c>
      <c r="K11" s="14" t="str">
        <f t="shared" si="3"/>
        <v>81</v>
      </c>
      <c r="L11" s="14" t="str">
        <f t="shared" si="4"/>
        <v>59.28</v>
      </c>
      <c r="M11" s="14">
        <f t="shared" si="5"/>
        <v>0.98799999999999999</v>
      </c>
    </row>
    <row r="12" spans="1:13" x14ac:dyDescent="0.2">
      <c r="A12" s="13" t="str">
        <f>TRIM(UPPER(SUBSTITUTE(SUBSTITUTE(SUBSTITUTE(SUBSTITUTE(SUBSTITUTE(SUBSTITUTE(SUBSTITUTE(SUBSTITUTE(Input!A12," ","_"),"/","-"),",","-"),"'",""),".",""),"&amp;",""),"#",""),"@","")))</f>
        <v>BACON_COUNTY_HOSP</v>
      </c>
      <c r="B12" s="13" t="str">
        <f>UPPER(Input!B12&amp;" "&amp;Input!C12)</f>
        <v xml:space="preserve">ALMA </v>
      </c>
      <c r="C12" s="13">
        <f>IF((MID(Input!D12,3,1))=".",Input!D12,G12+I12)</f>
        <v>31.539000000000001</v>
      </c>
      <c r="D12" s="13" t="str">
        <f>IF((MID(Input!E12,4,1))=".",Input!E12,"-"&amp;K12+M12)</f>
        <v>-82.4586666666667</v>
      </c>
      <c r="F12" s="14" t="str">
        <f>LEFT(Input!D12,LEN(Input!D12)-2)</f>
        <v>31 32.34</v>
      </c>
      <c r="G12" s="14" t="str">
        <f t="shared" si="0"/>
        <v>31</v>
      </c>
      <c r="H12" s="14" t="str">
        <f t="shared" si="1"/>
        <v>32.34</v>
      </c>
      <c r="I12" s="14">
        <f t="shared" si="2"/>
        <v>0.53900000000000003</v>
      </c>
      <c r="J12" s="14" t="str">
        <f>LEFT(Input!E12,LEN(Input!E12)-2)</f>
        <v>82 27.52</v>
      </c>
      <c r="K12" s="14" t="str">
        <f t="shared" si="3"/>
        <v>82</v>
      </c>
      <c r="L12" s="14" t="str">
        <f t="shared" si="4"/>
        <v>27.52</v>
      </c>
      <c r="M12" s="14">
        <f t="shared" si="5"/>
        <v>0.45866666666666667</v>
      </c>
    </row>
    <row r="13" spans="1:13" x14ac:dyDescent="0.2">
      <c r="A13" s="13" t="str">
        <f>TRIM(UPPER(SUBSTITUTE(SUBSTITUTE(SUBSTITUTE(SUBSTITUTE(SUBSTITUTE(SUBSTITUTE(SUBSTITUTE(SUBSTITUTE(Input!A13," ","_"),"/","-"),",","-"),"'",""),".",""),"&amp;",""),"#",""),"@","")))</f>
        <v>BURKE_MED_CTR</v>
      </c>
      <c r="B13" s="13" t="str">
        <f>UPPER(Input!B13&amp;" "&amp;Input!C13)</f>
        <v>WAYNE 2GE1</v>
      </c>
      <c r="C13" s="13">
        <f>IF((MID(Input!D13,3,1))=".",Input!D13,G13+I13)</f>
        <v>33.083333333333336</v>
      </c>
      <c r="D13" s="13" t="str">
        <f>IF((MID(Input!E13,4,1))=".",Input!E13,"-"&amp;K13+M13)</f>
        <v>-82.0133333333333</v>
      </c>
      <c r="F13" s="14" t="str">
        <f>LEFT(Input!D13,LEN(Input!D13)-2)</f>
        <v>33 05.00</v>
      </c>
      <c r="G13" s="14" t="str">
        <f t="shared" si="0"/>
        <v>33</v>
      </c>
      <c r="H13" s="14" t="str">
        <f t="shared" si="1"/>
        <v>05.00</v>
      </c>
      <c r="I13" s="14">
        <f t="shared" si="2"/>
        <v>8.3333333333333329E-2</v>
      </c>
      <c r="J13" s="14" t="str">
        <f>LEFT(Input!E13,LEN(Input!E13)-2)</f>
        <v>82 00.80</v>
      </c>
      <c r="K13" s="14" t="str">
        <f t="shared" si="3"/>
        <v>82</v>
      </c>
      <c r="L13" s="14" t="str">
        <f t="shared" si="4"/>
        <v>00.80</v>
      </c>
      <c r="M13" s="14">
        <f t="shared" si="5"/>
        <v>1.3333333333333334E-2</v>
      </c>
    </row>
    <row r="14" spans="1:13" x14ac:dyDescent="0.2">
      <c r="A14" s="13" t="str">
        <f>TRIM(UPPER(SUBSTITUTE(SUBSTITUTE(SUBSTITUTE(SUBSTITUTE(SUBSTITUTE(SUBSTITUTE(SUBSTITUTE(SUBSTITUTE(Input!A14," ","_"),"/","-"),",","-"),"'",""),".",""),"&amp;",""),"#",""),"@","")))</f>
        <v>CANDLER_COUNTY_HOSP</v>
      </c>
      <c r="B14" s="13" t="str">
        <f>UPPER(Input!B14&amp;" "&amp;Input!C14)</f>
        <v>MITTR GA32</v>
      </c>
      <c r="C14" s="13">
        <f>IF((MID(Input!D14,3,1))=".",Input!D14,G14+I14)</f>
        <v>32.407499999999999</v>
      </c>
      <c r="D14" s="13" t="str">
        <f>IF((MID(Input!E14,4,1))=".",Input!E14,"-"&amp;K14+M14)</f>
        <v>-82.0651666666667</v>
      </c>
      <c r="F14" s="14" t="str">
        <f>LEFT(Input!D14,LEN(Input!D14)-2)</f>
        <v>32 24.45</v>
      </c>
      <c r="G14" s="14" t="str">
        <f t="shared" si="0"/>
        <v>32</v>
      </c>
      <c r="H14" s="14" t="str">
        <f t="shared" si="1"/>
        <v>24.45</v>
      </c>
      <c r="I14" s="14">
        <f t="shared" si="2"/>
        <v>0.40749999999999997</v>
      </c>
      <c r="J14" s="14" t="str">
        <f>LEFT(Input!E14,LEN(Input!E14)-2)</f>
        <v>82 03.91</v>
      </c>
      <c r="K14" s="14" t="str">
        <f t="shared" si="3"/>
        <v>82</v>
      </c>
      <c r="L14" s="14" t="str">
        <f t="shared" si="4"/>
        <v>03.91</v>
      </c>
      <c r="M14" s="14">
        <f t="shared" si="5"/>
        <v>6.5166666666666664E-2</v>
      </c>
    </row>
    <row r="15" spans="1:13" x14ac:dyDescent="0.2">
      <c r="A15" s="13" t="str">
        <f>TRIM(UPPER(SUBSTITUTE(SUBSTITUTE(SUBSTITUTE(SUBSTITUTE(SUBSTITUTE(SUBSTITUTE(SUBSTITUTE(SUBSTITUTE(Input!A15," ","_"),"/","-"),",","-"),"'",""),".",""),"&amp;",""),"#",""),"@","")))</f>
        <v>CARTERSVILLE_MED_CTR</v>
      </c>
      <c r="B15" s="13" t="str">
        <f>UPPER(Input!B15&amp;" "&amp;Input!C15)</f>
        <v xml:space="preserve">CARTR </v>
      </c>
      <c r="C15" s="13">
        <f>IF((MID(Input!D15,3,1))=".",Input!D15,G15+I15)</f>
        <v>34.201500000000003</v>
      </c>
      <c r="D15" s="13" t="str">
        <f>IF((MID(Input!E15,4,1))=".",Input!E15,"-"&amp;K15+M15)</f>
        <v>-84.7941666666667</v>
      </c>
      <c r="F15" s="14" t="str">
        <f>LEFT(Input!D15,LEN(Input!D15)-2)</f>
        <v>34 12.09</v>
      </c>
      <c r="G15" s="14" t="str">
        <f t="shared" si="0"/>
        <v>34</v>
      </c>
      <c r="H15" s="14" t="str">
        <f t="shared" si="1"/>
        <v>12.09</v>
      </c>
      <c r="I15" s="14">
        <f t="shared" si="2"/>
        <v>0.20149999999999998</v>
      </c>
      <c r="J15" s="14" t="str">
        <f>LEFT(Input!E15,LEN(Input!E15)-2)</f>
        <v>84 47.65</v>
      </c>
      <c r="K15" s="14" t="str">
        <f t="shared" si="3"/>
        <v>84</v>
      </c>
      <c r="L15" s="14" t="str">
        <f t="shared" si="4"/>
        <v>47.65</v>
      </c>
      <c r="M15" s="14">
        <f t="shared" si="5"/>
        <v>0.79416666666666669</v>
      </c>
    </row>
    <row r="16" spans="1:13" x14ac:dyDescent="0.2">
      <c r="A16" s="13" t="str">
        <f>TRIM(UPPER(SUBSTITUTE(SUBSTITUTE(SUBSTITUTE(SUBSTITUTE(SUBSTITUTE(SUBSTITUTE(SUBSTITUTE(SUBSTITUTE(Input!A16," ","_"),"/","-"),",","-"),"'",""),".",""),"&amp;",""),"#",""),"@","")))</f>
        <v>CHATUGE_REG_HOSP</v>
      </c>
      <c r="B16" s="13" t="str">
        <f>UPPER(Input!B16&amp;" "&amp;Input!C16)</f>
        <v xml:space="preserve">HIWAS </v>
      </c>
      <c r="C16" s="13">
        <f>IF((MID(Input!D16,3,1))=".",Input!D16,G16+I16)</f>
        <v>34.947000000000003</v>
      </c>
      <c r="D16" s="13" t="str">
        <f>IF((MID(Input!E16,4,1))=".",Input!E16,"-"&amp;K16+M16)</f>
        <v>-83.7536666666667</v>
      </c>
      <c r="F16" s="14" t="str">
        <f>LEFT(Input!D16,LEN(Input!D16)-2)</f>
        <v>34 56.82</v>
      </c>
      <c r="G16" s="14" t="str">
        <f t="shared" si="0"/>
        <v>34</v>
      </c>
      <c r="H16" s="14" t="str">
        <f t="shared" si="1"/>
        <v>56.82</v>
      </c>
      <c r="I16" s="14">
        <f t="shared" si="2"/>
        <v>0.94699999999999995</v>
      </c>
      <c r="J16" s="14" t="str">
        <f>LEFT(Input!E16,LEN(Input!E16)-2)</f>
        <v>83 45.22</v>
      </c>
      <c r="K16" s="14" t="str">
        <f t="shared" si="3"/>
        <v>83</v>
      </c>
      <c r="L16" s="14" t="str">
        <f t="shared" si="4"/>
        <v>45.22</v>
      </c>
      <c r="M16" s="14">
        <f t="shared" si="5"/>
        <v>0.7536666666666666</v>
      </c>
    </row>
    <row r="17" spans="1:13" x14ac:dyDescent="0.2">
      <c r="A17" s="13" t="str">
        <f>TRIM(UPPER(SUBSTITUTE(SUBSTITUTE(SUBSTITUTE(SUBSTITUTE(SUBSTITUTE(SUBSTITUTE(SUBSTITUTE(SUBSTITUTE(Input!A17," ","_"),"/","-"),",","-"),"'",""),".",""),"&amp;",""),"#",""),"@","")))</f>
        <v>CHOA_EGLESTON</v>
      </c>
      <c r="B17" s="13" t="str">
        <f>UPPER(Input!B17&amp;" "&amp;Input!C17)</f>
        <v>EGLE 60GA</v>
      </c>
      <c r="C17" s="13">
        <f>IF((MID(Input!D17,3,1))=".",Input!D17,G17+I17)</f>
        <v>33.793999999999997</v>
      </c>
      <c r="D17" s="13" t="str">
        <f>IF((MID(Input!E17,4,1))=".",Input!E17,"-"&amp;K17+M17)</f>
        <v>-84.3193333333333</v>
      </c>
      <c r="F17" s="14" t="str">
        <f>LEFT(Input!D17,LEN(Input!D17)-2)</f>
        <v>33 47.64</v>
      </c>
      <c r="G17" s="14" t="str">
        <f t="shared" si="0"/>
        <v>33</v>
      </c>
      <c r="H17" s="14" t="str">
        <f t="shared" si="1"/>
        <v>47.64</v>
      </c>
      <c r="I17" s="14">
        <f t="shared" si="2"/>
        <v>0.79400000000000004</v>
      </c>
      <c r="J17" s="14" t="str">
        <f>LEFT(Input!E17,LEN(Input!E17)-2)</f>
        <v>84 19.16</v>
      </c>
      <c r="K17" s="14" t="str">
        <f t="shared" si="3"/>
        <v>84</v>
      </c>
      <c r="L17" s="14" t="str">
        <f t="shared" si="4"/>
        <v>19.16</v>
      </c>
      <c r="M17" s="14">
        <f t="shared" si="5"/>
        <v>0.31933333333333336</v>
      </c>
    </row>
    <row r="18" spans="1:13" x14ac:dyDescent="0.2">
      <c r="A18" s="13" t="str">
        <f>TRIM(UPPER(SUBSTITUTE(SUBSTITUTE(SUBSTITUTE(SUBSTITUTE(SUBSTITUTE(SUBSTITUTE(SUBSTITUTE(SUBSTITUTE(Input!A18," ","_"),"/","-"),",","-"),"'",""),".",""),"&amp;",""),"#",""),"@","")))</f>
        <v>CHOA_SCOTTISH_RITE</v>
      </c>
      <c r="B18" s="13" t="str">
        <f>UPPER(Input!B18&amp;" "&amp;Input!C18)</f>
        <v>SCRT GA11</v>
      </c>
      <c r="C18" s="13">
        <f>IF((MID(Input!D18,3,1))=".",Input!D18,G18+I18)</f>
        <v>33.907166666666669</v>
      </c>
      <c r="D18" s="13" t="str">
        <f>IF((MID(Input!E18,4,1))=".",Input!E18,"-"&amp;K18+M18)</f>
        <v>-84.3541666666667</v>
      </c>
      <c r="F18" s="14" t="str">
        <f>LEFT(Input!D18,LEN(Input!D18)-2)</f>
        <v>33 54.43</v>
      </c>
      <c r="G18" s="14" t="str">
        <f t="shared" si="0"/>
        <v>33</v>
      </c>
      <c r="H18" s="14" t="str">
        <f t="shared" si="1"/>
        <v>54.43</v>
      </c>
      <c r="I18" s="14">
        <f t="shared" si="2"/>
        <v>0.90716666666666668</v>
      </c>
      <c r="J18" s="14" t="str">
        <f>LEFT(Input!E18,LEN(Input!E18)-2)</f>
        <v>84 21.25</v>
      </c>
      <c r="K18" s="14" t="str">
        <f t="shared" si="3"/>
        <v>84</v>
      </c>
      <c r="L18" s="14" t="str">
        <f t="shared" si="4"/>
        <v>21.25</v>
      </c>
      <c r="M18" s="14">
        <f t="shared" si="5"/>
        <v>0.35416666666666669</v>
      </c>
    </row>
    <row r="19" spans="1:13" x14ac:dyDescent="0.2">
      <c r="A19" s="13" t="str">
        <f>TRIM(UPPER(SUBSTITUTE(SUBSTITUTE(SUBSTITUTE(SUBSTITUTE(SUBSTITUTE(SUBSTITUTE(SUBSTITUTE(SUBSTITUTE(Input!A19," ","_"),"/","-"),",","-"),"'",""),".",""),"&amp;",""),"#",""),"@","")))</f>
        <v>COFFEE_REG_MED_CTR</v>
      </c>
      <c r="B19" s="13" t="str">
        <f>UPPER(Input!B19&amp;" "&amp;Input!C19)</f>
        <v xml:space="preserve">DOUGL </v>
      </c>
      <c r="C19" s="13">
        <f>IF((MID(Input!D19,3,1))=".",Input!D19,G19+I19)</f>
        <v>31.511500000000002</v>
      </c>
      <c r="D19" s="13" t="str">
        <f>IF((MID(Input!E19,4,1))=".",Input!E19,"-"&amp;K19+M19)</f>
        <v>-82.8636666666667</v>
      </c>
      <c r="F19" s="14" t="str">
        <f>LEFT(Input!D19,LEN(Input!D19)-2)</f>
        <v>31 30.69</v>
      </c>
      <c r="G19" s="14" t="str">
        <f t="shared" si="0"/>
        <v>31</v>
      </c>
      <c r="H19" s="14" t="str">
        <f t="shared" si="1"/>
        <v>30.69</v>
      </c>
      <c r="I19" s="14">
        <f t="shared" si="2"/>
        <v>0.51150000000000007</v>
      </c>
      <c r="J19" s="14" t="str">
        <f>LEFT(Input!E19,LEN(Input!E19)-2)</f>
        <v>82 51.82</v>
      </c>
      <c r="K19" s="14" t="str">
        <f t="shared" si="3"/>
        <v>82</v>
      </c>
      <c r="L19" s="14" t="str">
        <f t="shared" si="4"/>
        <v>51.82</v>
      </c>
      <c r="M19" s="14">
        <f t="shared" si="5"/>
        <v>0.86366666666666669</v>
      </c>
    </row>
    <row r="20" spans="1:13" x14ac:dyDescent="0.2">
      <c r="A20" s="13" t="str">
        <f>TRIM(UPPER(SUBSTITUTE(SUBSTITUTE(SUBSTITUTE(SUBSTITUTE(SUBSTITUTE(SUBSTITUTE(SUBSTITUTE(SUBSTITUTE(Input!A20," ","_"),"/","-"),",","-"),"'",""),".",""),"&amp;",""),"#",""),"@","")))</f>
        <v>COLQUITT_REG_MED_CTR</v>
      </c>
      <c r="B20" s="13" t="str">
        <f>UPPER(Input!B20&amp;" "&amp;Input!C20)</f>
        <v xml:space="preserve">MOULT </v>
      </c>
      <c r="C20" s="13">
        <f>IF((MID(Input!D20,3,1))=".",Input!D20,G20+I20)</f>
        <v>31.126000000000001</v>
      </c>
      <c r="D20" s="13" t="str">
        <f>IF((MID(Input!E20,4,1))=".",Input!E20,"-"&amp;K20+M20)</f>
        <v>-83.7786666666667</v>
      </c>
      <c r="F20" s="14" t="str">
        <f>LEFT(Input!D20,LEN(Input!D20)-2)</f>
        <v>31 07.56</v>
      </c>
      <c r="G20" s="14" t="str">
        <f t="shared" si="0"/>
        <v>31</v>
      </c>
      <c r="H20" s="14" t="str">
        <f t="shared" si="1"/>
        <v>07.56</v>
      </c>
      <c r="I20" s="14">
        <f t="shared" si="2"/>
        <v>0.126</v>
      </c>
      <c r="J20" s="14" t="str">
        <f>LEFT(Input!E20,LEN(Input!E20)-2)</f>
        <v>83 46.72</v>
      </c>
      <c r="K20" s="14" t="str">
        <f t="shared" si="3"/>
        <v>83</v>
      </c>
      <c r="L20" s="14" t="str">
        <f t="shared" si="4"/>
        <v>46.72</v>
      </c>
      <c r="M20" s="14">
        <f t="shared" si="5"/>
        <v>0.77866666666666662</v>
      </c>
    </row>
    <row r="21" spans="1:13" ht="15.75" customHeight="1" x14ac:dyDescent="0.2">
      <c r="A21" s="13" t="str">
        <f>TRIM(UPPER(SUBSTITUTE(SUBSTITUTE(SUBSTITUTE(SUBSTITUTE(SUBSTITUTE(SUBSTITUTE(SUBSTITUTE(SUBSTITUTE(Input!A21," ","_"),"/","-"),",","-"),"'",""),".",""),"&amp;",""),"#",""),"@","")))</f>
        <v>DOCTORS_HOSP</v>
      </c>
      <c r="B21" s="13" t="str">
        <f>UPPER(Input!B21&amp;" "&amp;Input!C21)</f>
        <v>AUGDR 8GA4</v>
      </c>
      <c r="C21" s="13">
        <f>IF((MID(Input!D21,3,1))=".",Input!D21,G21+I21)</f>
        <v>33.486499999999999</v>
      </c>
      <c r="D21" s="13" t="str">
        <f>IF((MID(Input!E21,4,1))=".",Input!E21,"-"&amp;K21+M21)</f>
        <v>-82.0933333333333</v>
      </c>
      <c r="F21" s="14" t="str">
        <f>LEFT(Input!D21,LEN(Input!D21)-2)</f>
        <v>33 29.19</v>
      </c>
      <c r="G21" s="14" t="str">
        <f t="shared" si="0"/>
        <v>33</v>
      </c>
      <c r="H21" s="14" t="str">
        <f t="shared" si="1"/>
        <v>29.19</v>
      </c>
      <c r="I21" s="14">
        <f t="shared" si="2"/>
        <v>0.48650000000000004</v>
      </c>
      <c r="J21" s="14" t="str">
        <f>LEFT(Input!E21,LEN(Input!E21)-2)</f>
        <v>82 05.60</v>
      </c>
      <c r="K21" s="14" t="str">
        <f t="shared" si="3"/>
        <v>82</v>
      </c>
      <c r="L21" s="14" t="str">
        <f t="shared" si="4"/>
        <v>05.60</v>
      </c>
      <c r="M21" s="14">
        <f t="shared" si="5"/>
        <v>9.3333333333333324E-2</v>
      </c>
    </row>
    <row r="22" spans="1:13" ht="15.75" customHeight="1" x14ac:dyDescent="0.2">
      <c r="A22" s="13" t="str">
        <f>TRIM(UPPER(SUBSTITUTE(SUBSTITUTE(SUBSTITUTE(SUBSTITUTE(SUBSTITUTE(SUBSTITUTE(SUBSTITUTE(SUBSTITUTE(Input!A22," ","_"),"/","-"),",","-"),"'",""),".",""),"&amp;",""),"#",""),"@","")))</f>
        <v>DODGE_COUNTY_HOSP</v>
      </c>
      <c r="B22" s="13" t="str">
        <f>UPPER(Input!B22&amp;" "&amp;Input!C22)</f>
        <v xml:space="preserve">DODGE </v>
      </c>
      <c r="C22" s="13">
        <f>IF((MID(Input!D22,3,1))=".",Input!D22,G22+I22)</f>
        <v>32.18416666666667</v>
      </c>
      <c r="D22" s="13" t="str">
        <f>IF((MID(Input!E22,4,1))=".",Input!E22,"-"&amp;K22+M22)</f>
        <v>-83.1775</v>
      </c>
      <c r="F22" s="14" t="str">
        <f>LEFT(Input!D22,LEN(Input!D22)-2)</f>
        <v>32 11.05</v>
      </c>
      <c r="G22" s="14" t="str">
        <f t="shared" si="0"/>
        <v>32</v>
      </c>
      <c r="H22" s="14" t="str">
        <f t="shared" si="1"/>
        <v>11.05</v>
      </c>
      <c r="I22" s="14">
        <f t="shared" si="2"/>
        <v>0.18416666666666667</v>
      </c>
      <c r="J22" s="14" t="str">
        <f>LEFT(Input!E22,LEN(Input!E22)-2)</f>
        <v>83 10.65</v>
      </c>
      <c r="K22" s="14" t="str">
        <f t="shared" si="3"/>
        <v>83</v>
      </c>
      <c r="L22" s="14" t="str">
        <f t="shared" si="4"/>
        <v>10.65</v>
      </c>
      <c r="M22" s="14">
        <f t="shared" si="5"/>
        <v>0.17750000000000002</v>
      </c>
    </row>
    <row r="23" spans="1:13" ht="15.75" customHeight="1" x14ac:dyDescent="0.2">
      <c r="A23" s="13" t="str">
        <f>TRIM(UPPER(SUBSTITUTE(SUBSTITUTE(SUBSTITUTE(SUBSTITUTE(SUBSTITUTE(SUBSTITUTE(SUBSTITUTE(SUBSTITUTE(Input!A23," ","_"),"/","-"),",","-"),"'",""),".",""),"&amp;",""),"#",""),"@","")))</f>
        <v>DORMINY_MED_CTR</v>
      </c>
      <c r="B23" s="13" t="str">
        <f>UPPER(Input!B23&amp;" "&amp;Input!C23)</f>
        <v>FITZ 9GA7</v>
      </c>
      <c r="C23" s="13">
        <f>IF((MID(Input!D23,3,1))=".",Input!D23,G23+I23)</f>
        <v>31.696833333333334</v>
      </c>
      <c r="D23" s="13" t="str">
        <f>IF((MID(Input!E23,4,1))=".",Input!E23,"-"&amp;K23+M23)</f>
        <v>-83.2601666666667</v>
      </c>
      <c r="F23" s="14" t="str">
        <f>LEFT(Input!D23,LEN(Input!D23)-2)</f>
        <v>31 41.81</v>
      </c>
      <c r="G23" s="14" t="str">
        <f t="shared" si="0"/>
        <v>31</v>
      </c>
      <c r="H23" s="14" t="str">
        <f t="shared" si="1"/>
        <v>41.81</v>
      </c>
      <c r="I23" s="14">
        <f t="shared" si="2"/>
        <v>0.69683333333333342</v>
      </c>
      <c r="J23" s="14" t="str">
        <f>LEFT(Input!E23,LEN(Input!E23)-2)</f>
        <v>83 15.61</v>
      </c>
      <c r="K23" s="14" t="str">
        <f t="shared" si="3"/>
        <v>83</v>
      </c>
      <c r="L23" s="14" t="str">
        <f t="shared" si="4"/>
        <v>15.61</v>
      </c>
      <c r="M23" s="14">
        <f t="shared" si="5"/>
        <v>0.26016666666666666</v>
      </c>
    </row>
    <row r="24" spans="1:13" ht="15.75" customHeight="1" x14ac:dyDescent="0.2">
      <c r="A24" s="13" t="str">
        <f>TRIM(UPPER(SUBSTITUTE(SUBSTITUTE(SUBSTITUTE(SUBSTITUTE(SUBSTITUTE(SUBSTITUTE(SUBSTITUTE(SUBSTITUTE(Input!A24," ","_"),"/","-"),",","-"),"'",""),".",""),"&amp;",""),"#",""),"@","")))</f>
        <v>EAST_GEORGIA_REG_MED_CTR</v>
      </c>
      <c r="B24" s="13" t="str">
        <f>UPPER(Input!B24&amp;" "&amp;Input!C24)</f>
        <v>EGRMC GA28</v>
      </c>
      <c r="C24" s="13">
        <f>IF((MID(Input!D24,3,1))=".",Input!D24,G24+I24)</f>
        <v>32.413833333333336</v>
      </c>
      <c r="D24" s="13" t="str">
        <f>IF((MID(Input!E24,4,1))=".",Input!E24,"-"&amp;K24+M24)</f>
        <v>-81.7688333333333</v>
      </c>
      <c r="F24" s="14" t="str">
        <f>LEFT(Input!D24,LEN(Input!D24)-2)</f>
        <v>32 24.83</v>
      </c>
      <c r="G24" s="14" t="str">
        <f t="shared" si="0"/>
        <v>32</v>
      </c>
      <c r="H24" s="14" t="str">
        <f t="shared" si="1"/>
        <v>24.83</v>
      </c>
      <c r="I24" s="14">
        <f t="shared" si="2"/>
        <v>0.41383333333333333</v>
      </c>
      <c r="J24" s="14" t="str">
        <f>LEFT(Input!E24,LEN(Input!E24)-2)</f>
        <v>81 46.13</v>
      </c>
      <c r="K24" s="14" t="str">
        <f t="shared" si="3"/>
        <v>81</v>
      </c>
      <c r="L24" s="14" t="str">
        <f t="shared" si="4"/>
        <v>46.13</v>
      </c>
      <c r="M24" s="14">
        <f t="shared" si="5"/>
        <v>0.76883333333333337</v>
      </c>
    </row>
    <row r="25" spans="1:13" ht="15.75" customHeight="1" x14ac:dyDescent="0.2">
      <c r="A25" s="13" t="str">
        <f>TRIM(UPPER(SUBSTITUTE(SUBSTITUTE(SUBSTITUTE(SUBSTITUTE(SUBSTITUTE(SUBSTITUTE(SUBSTITUTE(SUBSTITUTE(Input!A25," ","_"),"/","-"),",","-"),"'",""),".",""),"&amp;",""),"#",""),"@","")))</f>
        <v>EASTSIDE_MED_CTR</v>
      </c>
      <c r="B25" s="13" t="str">
        <f>UPPER(Input!B25&amp;" "&amp;Input!C25)</f>
        <v>SNELV 12GA</v>
      </c>
      <c r="C25" s="13">
        <f>IF((MID(Input!D25,3,1))=".",Input!D25,G25+I25)</f>
        <v>33.877333333333333</v>
      </c>
      <c r="D25" s="13" t="str">
        <f>IF((MID(Input!E25,4,1))=".",Input!E25,"-"&amp;K25+M25)</f>
        <v>-84.0198333333333</v>
      </c>
      <c r="F25" s="14" t="str">
        <f>LEFT(Input!D25,LEN(Input!D25)-2)</f>
        <v>33 52.64</v>
      </c>
      <c r="G25" s="14" t="str">
        <f t="shared" si="0"/>
        <v>33</v>
      </c>
      <c r="H25" s="14" t="str">
        <f t="shared" si="1"/>
        <v>52.64</v>
      </c>
      <c r="I25" s="14">
        <f t="shared" si="2"/>
        <v>0.8773333333333333</v>
      </c>
      <c r="J25" s="14" t="str">
        <f>LEFT(Input!E25,LEN(Input!E25)-2)</f>
        <v>84 01.19</v>
      </c>
      <c r="K25" s="14" t="str">
        <f t="shared" si="3"/>
        <v>84</v>
      </c>
      <c r="L25" s="14" t="str">
        <f t="shared" si="4"/>
        <v>01.19</v>
      </c>
      <c r="M25" s="14">
        <f t="shared" si="5"/>
        <v>1.9833333333333331E-2</v>
      </c>
    </row>
    <row r="26" spans="1:13" ht="15.75" customHeight="1" x14ac:dyDescent="0.2">
      <c r="A26" s="13" t="str">
        <f>TRIM(UPPER(SUBSTITUTE(SUBSTITUTE(SUBSTITUTE(SUBSTITUTE(SUBSTITUTE(SUBSTITUTE(SUBSTITUTE(SUBSTITUTE(Input!A26," ","_"),"/","-"),",","-"),"'",""),".",""),"&amp;",""),"#",""),"@","")))</f>
        <v>EDGEFIELD_COUNTY_HOSP</v>
      </c>
      <c r="B26" s="13" t="str">
        <f>UPPER(Input!B26&amp;" "&amp;Input!C26)</f>
        <v xml:space="preserve">EDGFD </v>
      </c>
      <c r="C26" s="13">
        <f>IF((MID(Input!D26,3,1))=".",Input!D26,G26+I26)</f>
        <v>33.771166666666666</v>
      </c>
      <c r="D26" s="13" t="str">
        <f>IF((MID(Input!E26,4,1))=".",Input!E26,"-"&amp;K26+M26)</f>
        <v>-81.9093333333333</v>
      </c>
      <c r="F26" s="14" t="str">
        <f>LEFT(Input!D26,LEN(Input!D26)-2)</f>
        <v>33 46.27</v>
      </c>
      <c r="G26" s="14" t="str">
        <f t="shared" si="0"/>
        <v>33</v>
      </c>
      <c r="H26" s="14" t="str">
        <f t="shared" si="1"/>
        <v>46.27</v>
      </c>
      <c r="I26" s="14">
        <f t="shared" si="2"/>
        <v>0.77116666666666667</v>
      </c>
      <c r="J26" s="14" t="str">
        <f>LEFT(Input!E26,LEN(Input!E26)-2)</f>
        <v>81 54.56</v>
      </c>
      <c r="K26" s="14" t="str">
        <f t="shared" si="3"/>
        <v>81</v>
      </c>
      <c r="L26" s="14" t="str">
        <f t="shared" si="4"/>
        <v>54.56</v>
      </c>
      <c r="M26" s="14">
        <f t="shared" si="5"/>
        <v>0.90933333333333333</v>
      </c>
    </row>
    <row r="27" spans="1:13" ht="15.75" customHeight="1" x14ac:dyDescent="0.2">
      <c r="A27" s="13" t="str">
        <f>TRIM(UPPER(SUBSTITUTE(SUBSTITUTE(SUBSTITUTE(SUBSTITUTE(SUBSTITUTE(SUBSTITUTE(SUBSTITUTE(SUBSTITUTE(Input!A27," ","_"),"/","-"),",","-"),"'",""),".",""),"&amp;",""),"#",""),"@","")))</f>
        <v>EFFINGHAM_HOSP</v>
      </c>
      <c r="B27" s="13" t="str">
        <f>UPPER(Input!B27&amp;" "&amp;Input!C27)</f>
        <v xml:space="preserve">SPGFD </v>
      </c>
      <c r="C27" s="13">
        <f>IF((MID(Input!D27,3,1))=".",Input!D27,G27+I27)</f>
        <v>32.362000000000002</v>
      </c>
      <c r="D27" s="13" t="str">
        <f>IF((MID(Input!E27,4,1))=".",Input!E27,"-"&amp;K27+M27)</f>
        <v>-81.3215</v>
      </c>
      <c r="F27" s="14" t="str">
        <f>LEFT(Input!D27,LEN(Input!D27)-2)</f>
        <v>32 21.72</v>
      </c>
      <c r="G27" s="14" t="str">
        <f t="shared" si="0"/>
        <v>32</v>
      </c>
      <c r="H27" s="14" t="str">
        <f t="shared" si="1"/>
        <v>21.72</v>
      </c>
      <c r="I27" s="14">
        <f t="shared" si="2"/>
        <v>0.36199999999999999</v>
      </c>
      <c r="J27" s="14" t="str">
        <f>LEFT(Input!E27,LEN(Input!E27)-2)</f>
        <v>81 19.29</v>
      </c>
      <c r="K27" s="14" t="str">
        <f t="shared" si="3"/>
        <v>81</v>
      </c>
      <c r="L27" s="14" t="str">
        <f t="shared" si="4"/>
        <v>19.29</v>
      </c>
      <c r="M27" s="14">
        <f t="shared" si="5"/>
        <v>0.32150000000000001</v>
      </c>
    </row>
    <row r="28" spans="1:13" ht="15.75" customHeight="1" x14ac:dyDescent="0.2">
      <c r="A28" s="13" t="str">
        <f>TRIM(UPPER(SUBSTITUTE(SUBSTITUTE(SUBSTITUTE(SUBSTITUTE(SUBSTITUTE(SUBSTITUTE(SUBSTITUTE(SUBSTITUTE(Input!A28," ","_"),"/","-"),",","-"),"'",""),".",""),"&amp;",""),"#",""),"@","")))</f>
        <v>ELBERT_MEM_HOSP</v>
      </c>
      <c r="B28" s="13" t="str">
        <f>UPPER(Input!B28&amp;" "&amp;Input!C28)</f>
        <v xml:space="preserve">ELBRT </v>
      </c>
      <c r="C28" s="13">
        <f>IF((MID(Input!D28,3,1))=".",Input!D28,G28+I28)</f>
        <v>34.114166666666669</v>
      </c>
      <c r="D28" s="13" t="str">
        <f>IF((MID(Input!E28,4,1))=".",Input!E28,"-"&amp;K28+M28)</f>
        <v>-82.8751666666667</v>
      </c>
      <c r="F28" s="14" t="str">
        <f>LEFT(Input!D28,LEN(Input!D28)-2)</f>
        <v>34 06.85</v>
      </c>
      <c r="G28" s="14" t="str">
        <f t="shared" si="0"/>
        <v>34</v>
      </c>
      <c r="H28" s="14" t="str">
        <f t="shared" si="1"/>
        <v>06.85</v>
      </c>
      <c r="I28" s="14">
        <f t="shared" si="2"/>
        <v>0.11416666666666667</v>
      </c>
      <c r="J28" s="14" t="str">
        <f>LEFT(Input!E28,LEN(Input!E28)-2)</f>
        <v>82 52.51</v>
      </c>
      <c r="K28" s="14" t="str">
        <f t="shared" si="3"/>
        <v>82</v>
      </c>
      <c r="L28" s="14" t="str">
        <f t="shared" si="4"/>
        <v>52.51</v>
      </c>
      <c r="M28" s="14">
        <f t="shared" si="5"/>
        <v>0.87516666666666665</v>
      </c>
    </row>
    <row r="29" spans="1:13" ht="15.75" customHeight="1" x14ac:dyDescent="0.2">
      <c r="A29" s="13" t="str">
        <f>TRIM(UPPER(SUBSTITUTE(SUBSTITUTE(SUBSTITUTE(SUBSTITUTE(SUBSTITUTE(SUBSTITUTE(SUBSTITUTE(SUBSTITUTE(Input!A29," ","_"),"/","-"),",","-"),"'",""),".",""),"&amp;",""),"#",""),"@","")))</f>
        <v>EMANUEL_MED_CTR</v>
      </c>
      <c r="B29" s="13" t="str">
        <f>UPPER(Input!B29&amp;" "&amp;Input!C29)</f>
        <v>SWAIN 93GA</v>
      </c>
      <c r="C29" s="13">
        <f>IF((MID(Input!D29,3,1))=".",Input!D29,G29+I29)</f>
        <v>32.592833333333331</v>
      </c>
      <c r="D29" s="13" t="str">
        <f>IF((MID(Input!E29,4,1))=".",Input!E29,"-"&amp;K29+M29)</f>
        <v>-82.348</v>
      </c>
      <c r="F29" s="14" t="str">
        <f>LEFT(Input!D29,LEN(Input!D29)-2)</f>
        <v>32 35.57</v>
      </c>
      <c r="G29" s="14" t="str">
        <f t="shared" si="0"/>
        <v>32</v>
      </c>
      <c r="H29" s="14" t="str">
        <f t="shared" si="1"/>
        <v>35.57</v>
      </c>
      <c r="I29" s="14">
        <f t="shared" si="2"/>
        <v>0.59283333333333332</v>
      </c>
      <c r="J29" s="14" t="str">
        <f>LEFT(Input!E29,LEN(Input!E29)-2)</f>
        <v>82 20.88</v>
      </c>
      <c r="K29" s="14" t="str">
        <f t="shared" si="3"/>
        <v>82</v>
      </c>
      <c r="L29" s="14" t="str">
        <f t="shared" si="4"/>
        <v>20.88</v>
      </c>
      <c r="M29" s="14">
        <f t="shared" si="5"/>
        <v>0.34799999999999998</v>
      </c>
    </row>
    <row r="30" spans="1:13" ht="15.75" customHeight="1" x14ac:dyDescent="0.2">
      <c r="A30" s="13" t="str">
        <f>TRIM(UPPER(SUBSTITUTE(SUBSTITUTE(SUBSTITUTE(SUBSTITUTE(SUBSTITUTE(SUBSTITUTE(SUBSTITUTE(SUBSTITUTE(Input!A31," ","_"),"/","-"),",","-"),"'",""),".",""),"&amp;",""),"#",""),"@","")))</f>
        <v>EMORY_JOHNS_CREEK_HOSP</v>
      </c>
      <c r="B30" s="13" t="str">
        <f>UPPER(Input!B31&amp;" "&amp;Input!C31)</f>
        <v>EJCRE GE28</v>
      </c>
      <c r="C30" s="13">
        <f>IF((MID(Input!D31,3,1))=".",Input!D31,G30+I30)</f>
        <v>34.067500000000003</v>
      </c>
      <c r="D30" s="13" t="str">
        <f>IF((MID(Input!E31,4,1))=".",Input!E31,"-"&amp;K30+M30)</f>
        <v>-84.1775</v>
      </c>
      <c r="F30" s="14" t="str">
        <f>LEFT(Input!D31,LEN(Input!D31)-2)</f>
        <v>34 04.05</v>
      </c>
      <c r="G30" s="14" t="str">
        <f t="shared" si="0"/>
        <v>34</v>
      </c>
      <c r="H30" s="14" t="str">
        <f t="shared" si="1"/>
        <v>04.05</v>
      </c>
      <c r="I30" s="14">
        <f t="shared" si="2"/>
        <v>6.7499999999999991E-2</v>
      </c>
      <c r="J30" s="14" t="str">
        <f>LEFT(Input!E31,LEN(Input!E31)-2)</f>
        <v>84 10.65</v>
      </c>
      <c r="K30" s="14" t="str">
        <f t="shared" si="3"/>
        <v>84</v>
      </c>
      <c r="L30" s="14" t="str">
        <f t="shared" si="4"/>
        <v>10.65</v>
      </c>
      <c r="M30" s="14">
        <f t="shared" si="5"/>
        <v>0.17750000000000002</v>
      </c>
    </row>
    <row r="31" spans="1:13" ht="15.75" customHeight="1" x14ac:dyDescent="0.2">
      <c r="A31" s="13" t="str">
        <f>TRIM(UPPER(SUBSTITUTE(SUBSTITUTE(SUBSTITUTE(SUBSTITUTE(SUBSTITUTE(SUBSTITUTE(SUBSTITUTE(SUBSTITUTE(Input!A32," ","_"),"/","-"),",","-"),"'",""),".",""),"&amp;",""),"#",""),"@","")))</f>
        <v>EMORY_UNIV_HOSP_MIDTOWN</v>
      </c>
      <c r="B31" s="13" t="str">
        <f>UPPER(Input!B32&amp;" "&amp;Input!C32)</f>
        <v>EMORY GA64</v>
      </c>
      <c r="C31" s="13">
        <f>IF((MID(Input!D32,3,1))=".",Input!D32,G31+I31)</f>
        <v>33.768666666666668</v>
      </c>
      <c r="D31" s="13" t="str">
        <f>IF((MID(Input!E32,4,1))=".",Input!E32,"-"&amp;K31+M31)</f>
        <v>-84.3868333333333</v>
      </c>
      <c r="F31" s="14" t="str">
        <f>LEFT(Input!D32,LEN(Input!D32)-2)</f>
        <v>33 46.12</v>
      </c>
      <c r="G31" s="14" t="str">
        <f t="shared" si="0"/>
        <v>33</v>
      </c>
      <c r="H31" s="14" t="str">
        <f t="shared" si="1"/>
        <v>46.12</v>
      </c>
      <c r="I31" s="14">
        <f t="shared" si="2"/>
        <v>0.76866666666666661</v>
      </c>
      <c r="J31" s="14" t="str">
        <f>LEFT(Input!E32,LEN(Input!E32)-2)</f>
        <v>84 23.21</v>
      </c>
      <c r="K31" s="14" t="str">
        <f t="shared" si="3"/>
        <v>84</v>
      </c>
      <c r="L31" s="14" t="str">
        <f t="shared" si="4"/>
        <v>23.21</v>
      </c>
      <c r="M31" s="14">
        <f t="shared" si="5"/>
        <v>0.38683333333333336</v>
      </c>
    </row>
    <row r="32" spans="1:13" ht="15.75" customHeight="1" x14ac:dyDescent="0.2">
      <c r="A32" s="13" t="str">
        <f>TRIM(UPPER(SUBSTITUTE(SUBSTITUTE(SUBSTITUTE(SUBSTITUTE(SUBSTITUTE(SUBSTITUTE(SUBSTITUTE(SUBSTITUTE(Input!A33," ","_"),"/","-"),",","-"),"'",""),".",""),"&amp;",""),"#",""),"@","")))</f>
        <v>EVANS_MEM_HOSP</v>
      </c>
      <c r="B32" s="13" t="str">
        <f>UPPER(Input!B33&amp;" "&amp;Input!C33)</f>
        <v xml:space="preserve">EVANS </v>
      </c>
      <c r="C32" s="13">
        <f>IF((MID(Input!D33,3,1))=".",Input!D33,G32+I32)</f>
        <v>32.166499999999999</v>
      </c>
      <c r="D32" s="13" t="str">
        <f>IF((MID(Input!E33,4,1))=".",Input!E33,"-"&amp;K32+M32)</f>
        <v>-81.8983333333333</v>
      </c>
      <c r="F32" s="14" t="str">
        <f>LEFT(Input!D33,LEN(Input!D33)-2)</f>
        <v>32 09.99</v>
      </c>
      <c r="G32" s="14" t="str">
        <f t="shared" si="0"/>
        <v>32</v>
      </c>
      <c r="H32" s="14" t="str">
        <f t="shared" si="1"/>
        <v>09.99</v>
      </c>
      <c r="I32" s="14">
        <f t="shared" si="2"/>
        <v>0.16650000000000001</v>
      </c>
      <c r="J32" s="14" t="str">
        <f>LEFT(Input!E33,LEN(Input!E33)-2)</f>
        <v>81 53.90</v>
      </c>
      <c r="K32" s="14" t="str">
        <f t="shared" si="3"/>
        <v>81</v>
      </c>
      <c r="L32" s="14" t="str">
        <f t="shared" si="4"/>
        <v>53.90</v>
      </c>
      <c r="M32" s="14">
        <f t="shared" si="5"/>
        <v>0.89833333333333332</v>
      </c>
    </row>
    <row r="33" spans="1:13" ht="15.75" customHeight="1" x14ac:dyDescent="0.2">
      <c r="A33" s="13" t="str">
        <f>TRIM(UPPER(SUBSTITUTE(SUBSTITUTE(SUBSTITUTE(SUBSTITUTE(SUBSTITUTE(SUBSTITUTE(SUBSTITUTE(SUBSTITUTE(Input!A34," ","_"),"/","-"),",","-"),"'",""),".",""),"&amp;",""),"#",""),"@","")))</f>
        <v>FAIRVIEW_PARK_HOSP</v>
      </c>
      <c r="B33" s="13" t="str">
        <f>UPPER(Input!B34&amp;" "&amp;Input!C34)</f>
        <v>DUBLN 48GA</v>
      </c>
      <c r="C33" s="13">
        <f>IF((MID(Input!D34,3,1))=".",Input!D34,G33+I33)</f>
        <v>32.533333333333331</v>
      </c>
      <c r="D33" s="13" t="str">
        <f>IF((MID(Input!E34,4,1))=".",Input!E34,"-"&amp;K33+M33)</f>
        <v>-82.9505</v>
      </c>
      <c r="F33" s="14" t="str">
        <f>LEFT(Input!D34,LEN(Input!D34)-2)</f>
        <v>32 32.00</v>
      </c>
      <c r="G33" s="14" t="str">
        <f t="shared" si="0"/>
        <v>32</v>
      </c>
      <c r="H33" s="14" t="str">
        <f t="shared" si="1"/>
        <v>32.00</v>
      </c>
      <c r="I33" s="14">
        <f t="shared" si="2"/>
        <v>0.53333333333333333</v>
      </c>
      <c r="J33" s="14" t="str">
        <f>LEFT(Input!E34,LEN(Input!E34)-2)</f>
        <v>82 57.03</v>
      </c>
      <c r="K33" s="14" t="str">
        <f t="shared" si="3"/>
        <v>82</v>
      </c>
      <c r="L33" s="14" t="str">
        <f t="shared" si="4"/>
        <v>57.03</v>
      </c>
      <c r="M33" s="14">
        <f t="shared" si="5"/>
        <v>0.95050000000000001</v>
      </c>
    </row>
    <row r="34" spans="1:13" ht="15.75" customHeight="1" x14ac:dyDescent="0.2">
      <c r="A34" s="13" t="str">
        <f>TRIM(UPPER(SUBSTITUTE(SUBSTITUTE(SUBSTITUTE(SUBSTITUTE(SUBSTITUTE(SUBSTITUTE(SUBSTITUTE(SUBSTITUTE(Input!A35," ","_"),"/","-"),",","-"),"'",""),".",""),"&amp;",""),"#",""),"@","")))</f>
        <v>FANNIN_REG_HOSP</v>
      </c>
      <c r="B34" s="13" t="str">
        <f>UPPER(Input!B35&amp;" "&amp;Input!C35)</f>
        <v xml:space="preserve">BLURG </v>
      </c>
      <c r="C34" s="13">
        <f>IF((MID(Input!D35,3,1))=".",Input!D35,G34+I34)</f>
        <v>34.917333333333332</v>
      </c>
      <c r="D34" s="13" t="str">
        <f>IF((MID(Input!E35,4,1))=".",Input!E35,"-"&amp;K34+M34)</f>
        <v>-84.3753333333333</v>
      </c>
      <c r="F34" s="14" t="str">
        <f>LEFT(Input!D35,LEN(Input!D35)-2)</f>
        <v>34 55.04</v>
      </c>
      <c r="G34" s="14" t="str">
        <f t="shared" si="0"/>
        <v>34</v>
      </c>
      <c r="H34" s="14" t="str">
        <f t="shared" si="1"/>
        <v>55.04</v>
      </c>
      <c r="I34" s="14">
        <f t="shared" si="2"/>
        <v>0.91733333333333333</v>
      </c>
      <c r="J34" s="14" t="str">
        <f>LEFT(Input!E35,LEN(Input!E35)-2)</f>
        <v>84 22.52</v>
      </c>
      <c r="K34" s="14" t="str">
        <f t="shared" si="3"/>
        <v>84</v>
      </c>
      <c r="L34" s="14" t="str">
        <f t="shared" si="4"/>
        <v>22.52</v>
      </c>
      <c r="M34" s="14">
        <f t="shared" si="5"/>
        <v>0.37533333333333335</v>
      </c>
    </row>
    <row r="35" spans="1:13" ht="15.75" customHeight="1" x14ac:dyDescent="0.2">
      <c r="A35" s="13" t="str">
        <f>TRIM(UPPER(SUBSTITUTE(SUBSTITUTE(SUBSTITUTE(SUBSTITUTE(SUBSTITUTE(SUBSTITUTE(SUBSTITUTE(SUBSTITUTE(Input!A36," ","_"),"/","-"),",","-"),"'",""),".",""),"&amp;",""),"#",""),"@","")))</f>
        <v>GEORGIA_UNIVERSITY_MED_CTR</v>
      </c>
      <c r="B35" s="13" t="str">
        <f>UPPER(Input!B36&amp;" "&amp;Input!C36)</f>
        <v>AUGMC GA13</v>
      </c>
      <c r="C35" s="13">
        <f>IF((MID(Input!D36,3,1))=".",Input!D36,G35+I35)</f>
        <v>33.471666666666664</v>
      </c>
      <c r="D35" s="13" t="str">
        <f>IF((MID(Input!E36,4,1))=".",Input!E36,"-"&amp;K35+M35)</f>
        <v>-81.9831666666667</v>
      </c>
      <c r="F35" s="14" t="str">
        <f>LEFT(Input!D36,LEN(Input!D36)-2)</f>
        <v>33 28.30</v>
      </c>
      <c r="G35" s="14" t="str">
        <f t="shared" si="0"/>
        <v>33</v>
      </c>
      <c r="H35" s="14" t="str">
        <f t="shared" si="1"/>
        <v>28.30</v>
      </c>
      <c r="I35" s="14">
        <f t="shared" si="2"/>
        <v>0.47166666666666668</v>
      </c>
      <c r="J35" s="14" t="str">
        <f>LEFT(Input!E36,LEN(Input!E36)-2)</f>
        <v>81 58.99</v>
      </c>
      <c r="K35" s="14" t="str">
        <f t="shared" si="3"/>
        <v>81</v>
      </c>
      <c r="L35" s="14" t="str">
        <f t="shared" si="4"/>
        <v>58.99</v>
      </c>
      <c r="M35" s="14">
        <f t="shared" si="5"/>
        <v>0.98316666666666674</v>
      </c>
    </row>
    <row r="36" spans="1:13" ht="15.75" customHeight="1" x14ac:dyDescent="0.2">
      <c r="A36" s="13" t="str">
        <f>TRIM(UPPER(SUBSTITUTE(SUBSTITUTE(SUBSTITUTE(SUBSTITUTE(SUBSTITUTE(SUBSTITUTE(SUBSTITUTE(SUBSTITUTE(Input!A37," ","_"),"/","-"),",","-"),"'",""),".",""),"&amp;",""),"#",""),"@","")))</f>
        <v>GRADY_MEM_HOSP</v>
      </c>
      <c r="B36" s="13" t="str">
        <f>UPPER(Input!B37&amp;" "&amp;Input!C37)</f>
        <v>GRADY 1GE8</v>
      </c>
      <c r="C36" s="13">
        <f>IF((MID(Input!D37,3,1))=".",Input!D37,G36+I36)</f>
        <v>33.752499999999998</v>
      </c>
      <c r="D36" s="13" t="str">
        <f>IF((MID(Input!E37,4,1))=".",Input!E37,"-"&amp;K36+M36)</f>
        <v>-84.382</v>
      </c>
      <c r="F36" s="14" t="str">
        <f>LEFT(Input!D37,LEN(Input!D37)-2)</f>
        <v>33 45.15</v>
      </c>
      <c r="G36" s="14" t="str">
        <f t="shared" si="0"/>
        <v>33</v>
      </c>
      <c r="H36" s="14" t="str">
        <f t="shared" si="1"/>
        <v>45.15</v>
      </c>
      <c r="I36" s="14">
        <f t="shared" si="2"/>
        <v>0.75249999999999995</v>
      </c>
      <c r="J36" s="14" t="str">
        <f>LEFT(Input!E37,LEN(Input!E37)-2)</f>
        <v>84 22.92</v>
      </c>
      <c r="K36" s="14" t="str">
        <f t="shared" si="3"/>
        <v>84</v>
      </c>
      <c r="L36" s="14" t="str">
        <f t="shared" si="4"/>
        <v>22.92</v>
      </c>
      <c r="M36" s="14">
        <f t="shared" si="5"/>
        <v>0.38200000000000001</v>
      </c>
    </row>
    <row r="37" spans="1:13" ht="15.75" customHeight="1" x14ac:dyDescent="0.2">
      <c r="A37" s="13" t="str">
        <f>TRIM(UPPER(SUBSTITUTE(SUBSTITUTE(SUBSTITUTE(SUBSTITUTE(SUBSTITUTE(SUBSTITUTE(SUBSTITUTE(SUBSTITUTE(Input!A38," ","_"),"/","-"),",","-"),"'",""),".",""),"&amp;",""),"#",""),"@","")))</f>
        <v>HABERSHAM_MED_CTR</v>
      </c>
      <c r="B37" s="13" t="str">
        <f>UPPER(Input!B38&amp;" "&amp;Input!C38)</f>
        <v xml:space="preserve">DEMRS </v>
      </c>
      <c r="C37" s="13">
        <f>IF((MID(Input!D38,3,1))=".",Input!D38,G37+I37)</f>
        <v>34.580666666666666</v>
      </c>
      <c r="D37" s="13" t="str">
        <f>IF((MID(Input!E38,4,1))=".",Input!E38,"-"&amp;K37+M37)</f>
        <v>-83.5375</v>
      </c>
      <c r="F37" s="14" t="str">
        <f>LEFT(Input!D38,LEN(Input!D38)-2)</f>
        <v>34 34.84</v>
      </c>
      <c r="G37" s="14" t="str">
        <f t="shared" si="0"/>
        <v>34</v>
      </c>
      <c r="H37" s="14" t="str">
        <f t="shared" si="1"/>
        <v>34.84</v>
      </c>
      <c r="I37" s="14">
        <f t="shared" si="2"/>
        <v>0.58066666666666678</v>
      </c>
      <c r="J37" s="14" t="str">
        <f>LEFT(Input!E38,LEN(Input!E38)-2)</f>
        <v>83 32.25</v>
      </c>
      <c r="K37" s="14" t="str">
        <f t="shared" si="3"/>
        <v>83</v>
      </c>
      <c r="L37" s="14" t="str">
        <f t="shared" si="4"/>
        <v>32.25</v>
      </c>
      <c r="M37" s="14">
        <f t="shared" si="5"/>
        <v>0.53749999999999998</v>
      </c>
    </row>
    <row r="38" spans="1:13" ht="15.75" customHeight="1" x14ac:dyDescent="0.2">
      <c r="A38" s="13" t="str">
        <f>TRIM(UPPER(SUBSTITUTE(SUBSTITUTE(SUBSTITUTE(SUBSTITUTE(SUBSTITUTE(SUBSTITUTE(SUBSTITUTE(SUBSTITUTE(Input!A39," ","_"),"/","-"),",","-"),"'",""),".",""),"&amp;",""),"#",""),"@","")))</f>
        <v>HAMILTON_MED_CTR</v>
      </c>
      <c r="B38" s="13" t="str">
        <f>UPPER(Input!B39&amp;" "&amp;Input!C39)</f>
        <v>DALTN GA70</v>
      </c>
      <c r="C38" s="13">
        <f>IF((MID(Input!D39,3,1))=".",Input!D39,G38+I38)</f>
        <v>34.788333333333334</v>
      </c>
      <c r="D38" s="13" t="str">
        <f>IF((MID(Input!E39,4,1))=".",Input!E39,"-"&amp;K38+M38)</f>
        <v>-84.981</v>
      </c>
      <c r="F38" s="14" t="str">
        <f>LEFT(Input!D39,LEN(Input!D39)-2)</f>
        <v>34 47.30</v>
      </c>
      <c r="G38" s="14" t="str">
        <f t="shared" si="0"/>
        <v>34</v>
      </c>
      <c r="H38" s="14" t="str">
        <f t="shared" si="1"/>
        <v>47.30</v>
      </c>
      <c r="I38" s="14">
        <f t="shared" si="2"/>
        <v>0.78833333333333333</v>
      </c>
      <c r="J38" s="14" t="str">
        <f>LEFT(Input!E39,LEN(Input!E39)-2)</f>
        <v>84 58.86</v>
      </c>
      <c r="K38" s="14" t="str">
        <f t="shared" si="3"/>
        <v>84</v>
      </c>
      <c r="L38" s="14" t="str">
        <f t="shared" si="4"/>
        <v>58.86</v>
      </c>
      <c r="M38" s="14">
        <f t="shared" si="5"/>
        <v>0.98099999999999998</v>
      </c>
    </row>
    <row r="39" spans="1:13" ht="15.75" customHeight="1" x14ac:dyDescent="0.2">
      <c r="A39" s="13" t="str">
        <f>TRIM(UPPER(SUBSTITUTE(SUBSTITUTE(SUBSTITUTE(SUBSTITUTE(SUBSTITUTE(SUBSTITUTE(SUBSTITUTE(SUBSTITUTE(Input!A40," ","_"),"/","-"),",","-"),"'",""),".",""),"&amp;",""),"#",""),"@","")))</f>
        <v>HANCOCK_MEM_HOSP</v>
      </c>
      <c r="B39" s="13" t="str">
        <f>UPPER(Input!B40&amp;" "&amp;Input!C40)</f>
        <v xml:space="preserve">SPART </v>
      </c>
      <c r="C39" s="13">
        <f>IF((MID(Input!D40,3,1))=".",Input!D40,G39+I39)</f>
        <v>33.268500000000003</v>
      </c>
      <c r="D39" s="13" t="str">
        <f>IF((MID(Input!E40,4,1))=".",Input!E40,"-"&amp;K39+M39)</f>
        <v>-82.9721666666667</v>
      </c>
      <c r="F39" s="14" t="str">
        <f>LEFT(Input!D40,LEN(Input!D40)-2)</f>
        <v>33 16.11</v>
      </c>
      <c r="G39" s="14" t="str">
        <f t="shared" si="0"/>
        <v>33</v>
      </c>
      <c r="H39" s="14" t="str">
        <f t="shared" si="1"/>
        <v>16.11</v>
      </c>
      <c r="I39" s="14">
        <f t="shared" si="2"/>
        <v>0.26850000000000002</v>
      </c>
      <c r="J39" s="14" t="str">
        <f>LEFT(Input!E40,LEN(Input!E40)-2)</f>
        <v>82 58.33</v>
      </c>
      <c r="K39" s="14" t="str">
        <f t="shared" si="3"/>
        <v>82</v>
      </c>
      <c r="L39" s="14" t="str">
        <f t="shared" si="4"/>
        <v>58.33</v>
      </c>
      <c r="M39" s="14">
        <f t="shared" si="5"/>
        <v>0.97216666666666662</v>
      </c>
    </row>
    <row r="40" spans="1:13" ht="15.75" customHeight="1" x14ac:dyDescent="0.2">
      <c r="A40" s="13" t="str">
        <f>TRIM(UPPER(SUBSTITUTE(SUBSTITUTE(SUBSTITUTE(SUBSTITUTE(SUBSTITUTE(SUBSTITUTE(SUBSTITUTE(SUBSTITUTE(Input!A41," ","_"),"/","-"),",","-"),"'",""),".",""),"&amp;",""),"#",""),"@","")))</f>
        <v>JASPER_MEM_HOSP</v>
      </c>
      <c r="B40" s="13" t="str">
        <f>UPPER(Input!B41&amp;" "&amp;Input!C41)</f>
        <v xml:space="preserve">MONT </v>
      </c>
      <c r="C40" s="13">
        <f>IF((MID(Input!D41,3,1))=".",Input!D41,G40+I40)</f>
        <v>33.314</v>
      </c>
      <c r="D40" s="13" t="str">
        <f>IF((MID(Input!E41,4,1))=".",Input!E41,"-"&amp;K40+M40)</f>
        <v>-83.6871666666667</v>
      </c>
      <c r="F40" s="14" t="str">
        <f>LEFT(Input!D41,LEN(Input!D41)-2)</f>
        <v>33 18.84</v>
      </c>
      <c r="G40" s="14" t="str">
        <f t="shared" si="0"/>
        <v>33</v>
      </c>
      <c r="H40" s="14" t="str">
        <f t="shared" si="1"/>
        <v>18.84</v>
      </c>
      <c r="I40" s="14">
        <f t="shared" si="2"/>
        <v>0.314</v>
      </c>
      <c r="J40" s="14" t="str">
        <f>LEFT(Input!E41,LEN(Input!E41)-2)</f>
        <v>83 41.23</v>
      </c>
      <c r="K40" s="14" t="str">
        <f t="shared" si="3"/>
        <v>83</v>
      </c>
      <c r="L40" s="14" t="str">
        <f t="shared" si="4"/>
        <v>41.23</v>
      </c>
      <c r="M40" s="14">
        <f t="shared" si="5"/>
        <v>0.68716666666666659</v>
      </c>
    </row>
    <row r="41" spans="1:13" ht="15.75" customHeight="1" x14ac:dyDescent="0.2">
      <c r="A41" s="13" t="str">
        <f>TRIM(UPPER(SUBSTITUTE(SUBSTITUTE(SUBSTITUTE(SUBSTITUTE(SUBSTITUTE(SUBSTITUTE(SUBSTITUTE(SUBSTITUTE(Input!A42," ","_"),"/","-"),",","-"),"'",""),".",""),"&amp;",""),"#",""),"@","")))</f>
        <v>JEFFERSON_CO_HOSP</v>
      </c>
      <c r="B41" s="13" t="str">
        <f>UPPER(Input!B42&amp;" "&amp;Input!C42)</f>
        <v xml:space="preserve">LOUIS </v>
      </c>
      <c r="C41" s="13">
        <f>IF((MID(Input!D42,3,1))=".",Input!D42,G41+I41)</f>
        <v>33.0105</v>
      </c>
      <c r="D41" s="13" t="str">
        <f>IF((MID(Input!E42,4,1))=".",Input!E42,"-"&amp;K41+M41)</f>
        <v>-82.4058333333333</v>
      </c>
      <c r="F41" s="14" t="str">
        <f>LEFT(Input!D42,LEN(Input!D42)-2)</f>
        <v>33 00.63</v>
      </c>
      <c r="G41" s="14" t="str">
        <f t="shared" si="0"/>
        <v>33</v>
      </c>
      <c r="H41" s="14" t="str">
        <f t="shared" si="1"/>
        <v>00.63</v>
      </c>
      <c r="I41" s="14">
        <f t="shared" si="2"/>
        <v>1.0500000000000001E-2</v>
      </c>
      <c r="J41" s="14" t="str">
        <f>LEFT(Input!E42,LEN(Input!E42)-2)</f>
        <v>82 24.35</v>
      </c>
      <c r="K41" s="14" t="str">
        <f t="shared" si="3"/>
        <v>82</v>
      </c>
      <c r="L41" s="14" t="str">
        <f t="shared" si="4"/>
        <v>24.35</v>
      </c>
      <c r="M41" s="14">
        <f t="shared" si="5"/>
        <v>0.40583333333333338</v>
      </c>
    </row>
    <row r="42" spans="1:13" ht="15.75" customHeight="1" x14ac:dyDescent="0.2">
      <c r="A42" s="13" t="str">
        <f>TRIM(UPPER(SUBSTITUTE(SUBSTITUTE(SUBSTITUTE(SUBSTITUTE(SUBSTITUTE(SUBSTITUTE(SUBSTITUTE(SUBSTITUTE(Input!A43," ","_"),"/","-"),",","-"),"'",""),".",""),"&amp;",""),"#",""),"@","")))</f>
        <v>JENKINS_COUNTY_MED_CTR</v>
      </c>
      <c r="B42" s="13" t="str">
        <f>UPPER(Input!B43&amp;" "&amp;Input!C43)</f>
        <v xml:space="preserve">JCMC </v>
      </c>
      <c r="C42" s="13">
        <f>IF((MID(Input!D43,3,1))=".",Input!D43,G42+I42)</f>
        <v>32.804499999999997</v>
      </c>
      <c r="D42" s="13" t="str">
        <f>IF((MID(Input!E43,4,1))=".",Input!E43,"-"&amp;K42+M42)</f>
        <v>-81.933</v>
      </c>
      <c r="F42" s="14" t="str">
        <f>LEFT(Input!D43,LEN(Input!D43)-2)</f>
        <v>32 48.27</v>
      </c>
      <c r="G42" s="14" t="str">
        <f t="shared" si="0"/>
        <v>32</v>
      </c>
      <c r="H42" s="14" t="str">
        <f t="shared" si="1"/>
        <v>48.27</v>
      </c>
      <c r="I42" s="14">
        <f t="shared" si="2"/>
        <v>0.8045000000000001</v>
      </c>
      <c r="J42" s="14" t="str">
        <f>LEFT(Input!E43,LEN(Input!E43)-2)</f>
        <v>81 55.98</v>
      </c>
      <c r="K42" s="14" t="str">
        <f t="shared" si="3"/>
        <v>81</v>
      </c>
      <c r="L42" s="14" t="str">
        <f t="shared" si="4"/>
        <v>55.98</v>
      </c>
      <c r="M42" s="14">
        <f t="shared" si="5"/>
        <v>0.93299999999999994</v>
      </c>
    </row>
    <row r="43" spans="1:13" ht="15.75" customHeight="1" x14ac:dyDescent="0.2">
      <c r="A43" s="13" t="str">
        <f>TRIM(UPPER(SUBSTITUTE(SUBSTITUTE(SUBSTITUTE(SUBSTITUTE(SUBSTITUTE(SUBSTITUTE(SUBSTITUTE(SUBSTITUTE(Input!A44," ","_"),"/","-"),",","-"),"'",""),".",""),"&amp;",""),"#",""),"@","")))</f>
        <v>LAURELWOOD_NORTHEAST_GEORGIA_MED_CTR</v>
      </c>
      <c r="B43" s="13" t="str">
        <f>UPPER(Input!B44&amp;" "&amp;Input!C44)</f>
        <v xml:space="preserve">GAINE </v>
      </c>
      <c r="C43" s="13">
        <f>IF((MID(Input!D44,3,1))=".",Input!D44,G43+I43)</f>
        <v>34.302999999999997</v>
      </c>
      <c r="D43" s="13" t="str">
        <f>IF((MID(Input!E44,4,1))=".",Input!E44,"-"&amp;K43+M43)</f>
        <v>-83.814</v>
      </c>
      <c r="F43" s="14" t="str">
        <f>LEFT(Input!D44,LEN(Input!D44)-2)</f>
        <v>34 18.18</v>
      </c>
      <c r="G43" s="14" t="str">
        <f t="shared" si="0"/>
        <v>34</v>
      </c>
      <c r="H43" s="14" t="str">
        <f t="shared" si="1"/>
        <v>18.18</v>
      </c>
      <c r="I43" s="14">
        <f t="shared" si="2"/>
        <v>0.30299999999999999</v>
      </c>
      <c r="J43" s="14" t="str">
        <f>LEFT(Input!E44,LEN(Input!E44)-2)</f>
        <v>83 48.84</v>
      </c>
      <c r="K43" s="14" t="str">
        <f t="shared" si="3"/>
        <v>83</v>
      </c>
      <c r="L43" s="14" t="str">
        <f t="shared" si="4"/>
        <v>48.84</v>
      </c>
      <c r="M43" s="14">
        <f t="shared" si="5"/>
        <v>0.81400000000000006</v>
      </c>
    </row>
    <row r="44" spans="1:13" ht="15.75" customHeight="1" x14ac:dyDescent="0.2">
      <c r="A44" s="13" t="str">
        <f>TRIM(UPPER(SUBSTITUTE(SUBSTITUTE(SUBSTITUTE(SUBSTITUTE(SUBSTITUTE(SUBSTITUTE(SUBSTITUTE(SUBSTITUTE(Input!A45," ","_"),"/","-"),",","-"),"'",""),".",""),"&amp;",""),"#",""),"@","")))</f>
        <v>LEXINGTON_MED_CTR</v>
      </c>
      <c r="B44" s="13" t="str">
        <f>UPPER(Input!B45&amp;" "&amp;Input!C45)</f>
        <v>LEXMC SC18</v>
      </c>
      <c r="C44" s="13">
        <f>IF((MID(Input!D45,3,1))=".",Input!D45,G44+I44)</f>
        <v>34.004666666666665</v>
      </c>
      <c r="D44" s="13" t="str">
        <f>IF((MID(Input!E45,4,1))=".",Input!E45,"-"&amp;K44+M44)</f>
        <v>-81.1128333333333</v>
      </c>
      <c r="F44" s="14" t="str">
        <f>LEFT(Input!D45,LEN(Input!D45)-2)</f>
        <v>34 00.28</v>
      </c>
      <c r="G44" s="14" t="str">
        <f t="shared" si="0"/>
        <v>34</v>
      </c>
      <c r="H44" s="14" t="str">
        <f t="shared" si="1"/>
        <v>00.28</v>
      </c>
      <c r="I44" s="14">
        <f t="shared" si="2"/>
        <v>4.6666666666666671E-3</v>
      </c>
      <c r="J44" s="14" t="str">
        <f>LEFT(Input!E45,LEN(Input!E45)-2)</f>
        <v>81 06.77</v>
      </c>
      <c r="K44" s="14" t="str">
        <f t="shared" si="3"/>
        <v>81</v>
      </c>
      <c r="L44" s="14" t="str">
        <f t="shared" si="4"/>
        <v>06.77</v>
      </c>
      <c r="M44" s="14">
        <f t="shared" si="5"/>
        <v>0.11283333333333333</v>
      </c>
    </row>
    <row r="45" spans="1:13" ht="15.75" customHeight="1" x14ac:dyDescent="0.2">
      <c r="A45" s="13" t="str">
        <f>TRIM(UPPER(SUBSTITUTE(SUBSTITUTE(SUBSTITUTE(SUBSTITUTE(SUBSTITUTE(SUBSTITUTE(SUBSTITUTE(SUBSTITUTE(Input!A46," ","_"),"/","-"),",","-"),"'",""),".",""),"&amp;",""),"#",""),"@","")))</f>
        <v>MCLEOD_HEALTH_CHERAW</v>
      </c>
      <c r="B45" s="13" t="str">
        <f>UPPER(Input!B46&amp;" "&amp;Input!C46)</f>
        <v xml:space="preserve">CHRAW </v>
      </c>
      <c r="C45" s="13">
        <f>IF((MID(Input!D46,3,1))=".",Input!D46,G45+I45)</f>
        <v>34.693666666666665</v>
      </c>
      <c r="D45" s="13" t="str">
        <f>IF((MID(Input!E46,4,1))=".",Input!E46,"-"&amp;K45+M45)</f>
        <v>-79.92</v>
      </c>
      <c r="F45" s="14" t="str">
        <f>LEFT(Input!D46,LEN(Input!D46)-2)</f>
        <v>34 41.62</v>
      </c>
      <c r="G45" s="14" t="str">
        <f t="shared" si="0"/>
        <v>34</v>
      </c>
      <c r="H45" s="14" t="str">
        <f t="shared" si="1"/>
        <v>41.62</v>
      </c>
      <c r="I45" s="14">
        <f t="shared" si="2"/>
        <v>0.69366666666666665</v>
      </c>
      <c r="J45" s="14" t="str">
        <f>LEFT(Input!E46,LEN(Input!E46)-2)</f>
        <v>79 55.20</v>
      </c>
      <c r="K45" s="14" t="str">
        <f t="shared" si="3"/>
        <v>79</v>
      </c>
      <c r="L45" s="14" t="str">
        <f t="shared" si="4"/>
        <v>55.20</v>
      </c>
      <c r="M45" s="14">
        <f t="shared" si="5"/>
        <v>0.92</v>
      </c>
    </row>
    <row r="46" spans="1:13" ht="15.75" customHeight="1" x14ac:dyDescent="0.2">
      <c r="A46" s="13" t="str">
        <f>TRIM(UPPER(SUBSTITUTE(SUBSTITUTE(SUBSTITUTE(SUBSTITUTE(SUBSTITUTE(SUBSTITUTE(SUBSTITUTE(SUBSTITUTE(Input!A47," ","_"),"/","-"),",","-"),"'",""),".",""),"&amp;",""),"#",""),"@","")))</f>
        <v>MED_CTR_NAVICENT_HEALTH</v>
      </c>
      <c r="B46" s="13" t="str">
        <f>UPPER(Input!B47&amp;" "&amp;Input!C47)</f>
        <v>MACON 77GE</v>
      </c>
      <c r="C46" s="13">
        <f>IF((MID(Input!D47,3,1))=".",Input!D47,G46+I46)</f>
        <v>32.834499999999998</v>
      </c>
      <c r="D46" s="13" t="str">
        <f>IF((MID(Input!E47,4,1))=".",Input!E47,"-"&amp;K46+M46)</f>
        <v>-83.6361666666667</v>
      </c>
      <c r="F46" s="14" t="str">
        <f>LEFT(Input!D47,LEN(Input!D47)-2)</f>
        <v>32 50.07</v>
      </c>
      <c r="G46" s="14" t="str">
        <f t="shared" si="0"/>
        <v>32</v>
      </c>
      <c r="H46" s="14" t="str">
        <f t="shared" si="1"/>
        <v>50.07</v>
      </c>
      <c r="I46" s="14">
        <f t="shared" si="2"/>
        <v>0.83450000000000002</v>
      </c>
      <c r="J46" s="14" t="str">
        <f>LEFT(Input!E47,LEN(Input!E47)-2)</f>
        <v>83 38.17</v>
      </c>
      <c r="K46" s="14" t="str">
        <f t="shared" si="3"/>
        <v>83</v>
      </c>
      <c r="L46" s="14" t="str">
        <f t="shared" si="4"/>
        <v>38.17</v>
      </c>
      <c r="M46" s="14">
        <f t="shared" si="5"/>
        <v>0.63616666666666666</v>
      </c>
    </row>
    <row r="47" spans="1:13" ht="15.75" customHeight="1" x14ac:dyDescent="0.2">
      <c r="A47" s="13" t="str">
        <f>TRIM(UPPER(SUBSTITUTE(SUBSTITUTE(SUBSTITUTE(SUBSTITUTE(SUBSTITUTE(SUBSTITUTE(SUBSTITUTE(SUBSTITUTE(Input!A48," ","_"),"/","-"),",","-"),"'",""),".",""),"&amp;",""),"#",""),"@","")))</f>
        <v>MED_CTR_OF_COLUMBUS_GA</v>
      </c>
      <c r="B47" s="13" t="str">
        <f>UPPER(Input!B48&amp;" "&amp;Input!C48)</f>
        <v>COLUM 01GA</v>
      </c>
      <c r="C47" s="13">
        <f>IF((MID(Input!D48,3,1))=".",Input!D48,G47+I47)</f>
        <v>32.481166666666667</v>
      </c>
      <c r="D47" s="13" t="str">
        <f>IF((MID(Input!E48,4,1))=".",Input!E48,"-"&amp;K47+M47)</f>
        <v>-84.9803333333333</v>
      </c>
      <c r="F47" s="14" t="str">
        <f>LEFT(Input!D48,LEN(Input!D48)-2)</f>
        <v>32 28.87</v>
      </c>
      <c r="G47" s="14" t="str">
        <f t="shared" si="0"/>
        <v>32</v>
      </c>
      <c r="H47" s="14" t="str">
        <f t="shared" si="1"/>
        <v>28.87</v>
      </c>
      <c r="I47" s="14">
        <f t="shared" si="2"/>
        <v>0.48116666666666669</v>
      </c>
      <c r="J47" s="14" t="str">
        <f>LEFT(Input!E48,LEN(Input!E48)-2)</f>
        <v>84 58.82</v>
      </c>
      <c r="K47" s="14" t="str">
        <f t="shared" si="3"/>
        <v>84</v>
      </c>
      <c r="L47" s="14" t="str">
        <f t="shared" si="4"/>
        <v>58.82</v>
      </c>
      <c r="M47" s="14">
        <f t="shared" si="5"/>
        <v>0.98033333333333339</v>
      </c>
    </row>
    <row r="48" spans="1:13" ht="15.75" customHeight="1" x14ac:dyDescent="0.2">
      <c r="A48" s="13" t="str">
        <f>TRIM(UPPER(SUBSTITUTE(SUBSTITUTE(SUBSTITUTE(SUBSTITUTE(SUBSTITUTE(SUBSTITUTE(SUBSTITUTE(SUBSTITUTE(Input!A49," ","_"),"/","-"),",","-"),"'",""),".",""),"&amp;",""),"#",""),"@","")))</f>
        <v>MEDICAL_UNIVERSITY_OF_SOUTH_CAROLINA_HEALTH</v>
      </c>
      <c r="B48" s="13" t="str">
        <f>UPPER(Input!B49&amp;" "&amp;Input!C49)</f>
        <v>MUSCH SC71</v>
      </c>
      <c r="C48" s="13">
        <f>IF((MID(Input!D49,3,1))=".",Input!D49,G48+I48)</f>
        <v>32.786833333333334</v>
      </c>
      <c r="D48" s="13" t="str">
        <f>IF((MID(Input!E49,4,1))=".",Input!E49,"-"&amp;K48+M48)</f>
        <v>-79.951</v>
      </c>
      <c r="F48" s="14" t="str">
        <f>LEFT(Input!D49,LEN(Input!D49)-2)</f>
        <v>32 47.21</v>
      </c>
      <c r="G48" s="14" t="str">
        <f t="shared" si="0"/>
        <v>32</v>
      </c>
      <c r="H48" s="14" t="str">
        <f t="shared" si="1"/>
        <v>47.21</v>
      </c>
      <c r="I48" s="14">
        <f t="shared" si="2"/>
        <v>0.78683333333333338</v>
      </c>
      <c r="J48" s="14" t="str">
        <f>LEFT(Input!E49,LEN(Input!E49)-2)</f>
        <v>79 57.06</v>
      </c>
      <c r="K48" s="14" t="str">
        <f t="shared" si="3"/>
        <v>79</v>
      </c>
      <c r="L48" s="14" t="str">
        <f t="shared" si="4"/>
        <v>57.06</v>
      </c>
      <c r="M48" s="14">
        <f t="shared" si="5"/>
        <v>0.95100000000000007</v>
      </c>
    </row>
    <row r="49" spans="1:13" ht="15.75" customHeight="1" x14ac:dyDescent="0.2">
      <c r="A49" s="13" t="str">
        <f>TRIM(UPPER(SUBSTITUTE(SUBSTITUTE(SUBSTITUTE(SUBSTITUTE(SUBSTITUTE(SUBSTITUTE(SUBSTITUTE(SUBSTITUTE(Input!A50," ","_"),"/","-"),",","-"),"'",""),".",""),"&amp;",""),"#",""),"@","")))</f>
        <v>MEMORIAL_HEALTH_MEADOWS_HOSP</v>
      </c>
      <c r="B49" s="13" t="str">
        <f>UPPER(Input!B50&amp;" "&amp;Input!C50)</f>
        <v xml:space="preserve">VIDAL </v>
      </c>
      <c r="C49" s="13">
        <f>IF((MID(Input!D50,3,1))=".",Input!D50,G49+I49)</f>
        <v>32.209000000000003</v>
      </c>
      <c r="D49" s="13" t="str">
        <f>IF((MID(Input!E50,4,1))=".",Input!E50,"-"&amp;K49+M49)</f>
        <v>-82.3763333333333</v>
      </c>
      <c r="F49" s="14" t="str">
        <f>LEFT(Input!D50,LEN(Input!D50)-2)</f>
        <v>32 12.54</v>
      </c>
      <c r="G49" s="14" t="str">
        <f t="shared" si="0"/>
        <v>32</v>
      </c>
      <c r="H49" s="14" t="str">
        <f t="shared" si="1"/>
        <v>12.54</v>
      </c>
      <c r="I49" s="14">
        <f t="shared" si="2"/>
        <v>0.20899999999999999</v>
      </c>
      <c r="J49" s="14" t="str">
        <f>LEFT(Input!E50,LEN(Input!E50)-2)</f>
        <v>82 22.58</v>
      </c>
      <c r="K49" s="14" t="str">
        <f t="shared" si="3"/>
        <v>82</v>
      </c>
      <c r="L49" s="14" t="str">
        <f t="shared" si="4"/>
        <v>22.58</v>
      </c>
      <c r="M49" s="14">
        <f t="shared" si="5"/>
        <v>0.3763333333333333</v>
      </c>
    </row>
    <row r="50" spans="1:13" ht="15.75" customHeight="1" x14ac:dyDescent="0.2">
      <c r="A50" s="13" t="str">
        <f>TRIM(UPPER(SUBSTITUTE(SUBSTITUTE(SUBSTITUTE(SUBSTITUTE(SUBSTITUTE(SUBSTITUTE(SUBSTITUTE(SUBSTITUTE(Input!A51," ","_"),"/","-"),",","-"),"'",""),".",""),"&amp;",""),"#",""),"@","")))</f>
        <v>MEMORIAL_HOSP</v>
      </c>
      <c r="B50" s="13" t="str">
        <f>UPPER(Input!B51&amp;" "&amp;Input!C51)</f>
        <v>SAVAN GA37</v>
      </c>
      <c r="C50" s="13">
        <f>IF((MID(Input!D51,3,1))=".",Input!D51,G50+I50)</f>
        <v>32.029000000000003</v>
      </c>
      <c r="D50" s="13" t="str">
        <f>IF((MID(Input!E51,4,1))=".",Input!E51,"-"&amp;K50+M50)</f>
        <v>-81.0885</v>
      </c>
      <c r="F50" s="14" t="str">
        <f>LEFT(Input!D51,LEN(Input!D51)-2)</f>
        <v>32 01.74</v>
      </c>
      <c r="G50" s="14" t="str">
        <f t="shared" si="0"/>
        <v>32</v>
      </c>
      <c r="H50" s="14" t="str">
        <f t="shared" si="1"/>
        <v>01.74</v>
      </c>
      <c r="I50" s="14">
        <f t="shared" si="2"/>
        <v>2.9000000000000001E-2</v>
      </c>
      <c r="J50" s="14" t="str">
        <f>LEFT(Input!E51,LEN(Input!E51)-2)</f>
        <v>81 05.31</v>
      </c>
      <c r="K50" s="14" t="str">
        <f t="shared" si="3"/>
        <v>81</v>
      </c>
      <c r="L50" s="14" t="str">
        <f t="shared" si="4"/>
        <v>05.31</v>
      </c>
      <c r="M50" s="14">
        <f t="shared" si="5"/>
        <v>8.8499999999999995E-2</v>
      </c>
    </row>
    <row r="51" spans="1:13" ht="15.75" customHeight="1" x14ac:dyDescent="0.2">
      <c r="A51" s="13" t="str">
        <f>TRIM(UPPER(SUBSTITUTE(SUBSTITUTE(SUBSTITUTE(SUBSTITUTE(SUBSTITUTE(SUBSTITUTE(SUBSTITUTE(SUBSTITUTE(Input!A52," ","_"),"/","-"),",","-"),"'",""),".",""),"&amp;",""),"#",""),"@","")))</f>
        <v>MEMORIAL_HOSP_AND_MANOR</v>
      </c>
      <c r="B51" s="13" t="str">
        <f>UPPER(Input!B52&amp;" "&amp;Input!C52)</f>
        <v>BAIN 4GA3</v>
      </c>
      <c r="C51" s="13">
        <f>IF((MID(Input!D52,3,1))=".",Input!D52,G51+I51)</f>
        <v>30.903500000000001</v>
      </c>
      <c r="D51" s="13" t="str">
        <f>IF((MID(Input!E52,4,1))=".",Input!E52,"-"&amp;K51+M51)</f>
        <v>-84.5531666666667</v>
      </c>
      <c r="F51" s="14" t="str">
        <f>LEFT(Input!D52,LEN(Input!D52)-2)</f>
        <v>30 54.21</v>
      </c>
      <c r="G51" s="14" t="str">
        <f t="shared" si="0"/>
        <v>30</v>
      </c>
      <c r="H51" s="14" t="str">
        <f t="shared" si="1"/>
        <v>54.21</v>
      </c>
      <c r="I51" s="14">
        <f t="shared" si="2"/>
        <v>0.90349999999999997</v>
      </c>
      <c r="J51" s="14" t="str">
        <f>LEFT(Input!E52,LEN(Input!E52)-2)</f>
        <v>84 33.19</v>
      </c>
      <c r="K51" s="14" t="str">
        <f t="shared" si="3"/>
        <v>84</v>
      </c>
      <c r="L51" s="14" t="str">
        <f t="shared" si="4"/>
        <v>33.19</v>
      </c>
      <c r="M51" s="14">
        <f t="shared" si="5"/>
        <v>0.55316666666666658</v>
      </c>
    </row>
    <row r="52" spans="1:13" ht="15.75" customHeight="1" x14ac:dyDescent="0.2">
      <c r="A52" s="13" t="str">
        <f>TRIM(UPPER(SUBSTITUTE(SUBSTITUTE(SUBSTITUTE(SUBSTITUTE(SUBSTITUTE(SUBSTITUTE(SUBSTITUTE(SUBSTITUTE(Input!A53," ","_"),"/","-"),",","-"),"'",""),".",""),"&amp;",""),"#",""),"@","")))</f>
        <v>MORGAN_MED_CTR</v>
      </c>
      <c r="B52" s="13" t="str">
        <f>UPPER(Input!B53&amp;" "&amp;Input!C53)</f>
        <v xml:space="preserve">MADIS </v>
      </c>
      <c r="C52" s="13">
        <f>IF((MID(Input!D53,3,1))=".",Input!D53,G52+I52)</f>
        <v>33.568666666666665</v>
      </c>
      <c r="D52" s="13" t="str">
        <f>IF((MID(Input!E53,4,1))=".",Input!E53,"-"&amp;K52+M52)</f>
        <v>-83.4728333333333</v>
      </c>
      <c r="F52" s="14" t="str">
        <f>LEFT(Input!D53,LEN(Input!D53)-2)</f>
        <v>33 34.12</v>
      </c>
      <c r="G52" s="14" t="str">
        <f t="shared" si="0"/>
        <v>33</v>
      </c>
      <c r="H52" s="14" t="str">
        <f t="shared" si="1"/>
        <v>34.12</v>
      </c>
      <c r="I52" s="14">
        <f t="shared" si="2"/>
        <v>0.56866666666666665</v>
      </c>
      <c r="J52" s="14" t="str">
        <f>LEFT(Input!E53,LEN(Input!E53)-2)</f>
        <v>83 28.37</v>
      </c>
      <c r="K52" s="14" t="str">
        <f t="shared" si="3"/>
        <v>83</v>
      </c>
      <c r="L52" s="14" t="str">
        <f t="shared" si="4"/>
        <v>28.37</v>
      </c>
      <c r="M52" s="14">
        <f t="shared" si="5"/>
        <v>0.47283333333333333</v>
      </c>
    </row>
    <row r="53" spans="1:13" ht="15.75" customHeight="1" x14ac:dyDescent="0.2">
      <c r="A53" s="13" t="str">
        <f>TRIM(UPPER(SUBSTITUTE(SUBSTITUTE(SUBSTITUTE(SUBSTITUTE(SUBSTITUTE(SUBSTITUTE(SUBSTITUTE(SUBSTITUTE(Input!A54," ","_"),"/","-"),",","-"),"'",""),".",""),"&amp;",""),"#",""),"@","")))</f>
        <v>MURPHY_MED_CTR</v>
      </c>
      <c r="B53" s="13" t="str">
        <f>UPPER(Input!B54&amp;" "&amp;Input!C54)</f>
        <v>MURPH 5NC4</v>
      </c>
      <c r="C53" s="13">
        <f>IF((MID(Input!D54,3,1))=".",Input!D54,G53+I53)</f>
        <v>35.072000000000003</v>
      </c>
      <c r="D53" s="13" t="str">
        <f>IF((MID(Input!E54,4,1))=".",Input!E54,"-"&amp;K53+M53)</f>
        <v>-83.968</v>
      </c>
      <c r="F53" s="14" t="str">
        <f>LEFT(Input!D54,LEN(Input!D54)-2)</f>
        <v>35 04.32</v>
      </c>
      <c r="G53" s="14" t="str">
        <f t="shared" si="0"/>
        <v>35</v>
      </c>
      <c r="H53" s="14" t="str">
        <f t="shared" si="1"/>
        <v>04.32</v>
      </c>
      <c r="I53" s="14">
        <f t="shared" si="2"/>
        <v>7.2000000000000008E-2</v>
      </c>
      <c r="J53" s="14" t="str">
        <f>LEFT(Input!E54,LEN(Input!E54)-2)</f>
        <v>83 58.08</v>
      </c>
      <c r="K53" s="14" t="str">
        <f t="shared" si="3"/>
        <v>83</v>
      </c>
      <c r="L53" s="14" t="str">
        <f t="shared" si="4"/>
        <v>58.08</v>
      </c>
      <c r="M53" s="14">
        <f t="shared" si="5"/>
        <v>0.96799999999999997</v>
      </c>
    </row>
    <row r="54" spans="1:13" ht="15.75" customHeight="1" x14ac:dyDescent="0.2">
      <c r="A54" s="13" t="str">
        <f>TRIM(UPPER(SUBSTITUTE(SUBSTITUTE(SUBSTITUTE(SUBSTITUTE(SUBSTITUTE(SUBSTITUTE(SUBSTITUTE(SUBSTITUTE(Input!A55," ","_"),"/","-"),",","-"),"'",""),".",""),"&amp;",""),"#",""),"@","")))</f>
        <v>NEWTON_GEN_HOSP</v>
      </c>
      <c r="B54" s="13" t="str">
        <f>UPPER(Input!B55&amp;" "&amp;Input!C55)</f>
        <v>COVNG 71GA</v>
      </c>
      <c r="C54" s="13">
        <f>IF((MID(Input!D55,3,1))=".",Input!D55,G54+I54)</f>
        <v>33.601833333333332</v>
      </c>
      <c r="D54" s="13" t="str">
        <f>IF((MID(Input!E55,4,1))=".",Input!E55,"-"&amp;K54+M54)</f>
        <v>-83.8486666666667</v>
      </c>
      <c r="F54" s="14" t="str">
        <f>LEFT(Input!D55,LEN(Input!D55)-2)</f>
        <v>33 36.11</v>
      </c>
      <c r="G54" s="14" t="str">
        <f t="shared" si="0"/>
        <v>33</v>
      </c>
      <c r="H54" s="14" t="str">
        <f t="shared" si="1"/>
        <v>36.11</v>
      </c>
      <c r="I54" s="14">
        <f t="shared" si="2"/>
        <v>0.60183333333333333</v>
      </c>
      <c r="J54" s="14" t="str">
        <f>LEFT(Input!E55,LEN(Input!E55)-2)</f>
        <v>83 50.92</v>
      </c>
      <c r="K54" s="14" t="str">
        <f t="shared" si="3"/>
        <v>83</v>
      </c>
      <c r="L54" s="14" t="str">
        <f t="shared" si="4"/>
        <v>50.92</v>
      </c>
      <c r="M54" s="14">
        <f t="shared" si="5"/>
        <v>0.84866666666666668</v>
      </c>
    </row>
    <row r="55" spans="1:13" ht="15.75" customHeight="1" x14ac:dyDescent="0.2">
      <c r="A55" s="13" t="str">
        <f>TRIM(UPPER(SUBSTITUTE(SUBSTITUTE(SUBSTITUTE(SUBSTITUTE(SUBSTITUTE(SUBSTITUTE(SUBSTITUTE(SUBSTITUTE(Input!A56," ","_"),"/","-"),",","-"),"'",""),".",""),"&amp;",""),"#",""),"@","")))</f>
        <v>NORTH_FULTON_HOSP</v>
      </c>
      <c r="B55" s="13" t="str">
        <f>UPPER(Input!B56&amp;" "&amp;Input!C56)</f>
        <v xml:space="preserve">ROSWL </v>
      </c>
      <c r="C55" s="13">
        <f>IF((MID(Input!D56,3,1))=".",Input!D56,G55+I55)</f>
        <v>34.063000000000002</v>
      </c>
      <c r="D55" s="13" t="str">
        <f>IF((MID(Input!E56,4,1))=".",Input!E56,"-"&amp;K55+M55)</f>
        <v>-84.3211666666667</v>
      </c>
      <c r="F55" s="14" t="str">
        <f>LEFT(Input!D56,LEN(Input!D56)-2)</f>
        <v>34 03.78</v>
      </c>
      <c r="G55" s="14" t="str">
        <f t="shared" si="0"/>
        <v>34</v>
      </c>
      <c r="H55" s="14" t="str">
        <f t="shared" si="1"/>
        <v>03.78</v>
      </c>
      <c r="I55" s="14">
        <f t="shared" si="2"/>
        <v>6.3E-2</v>
      </c>
      <c r="J55" s="14" t="str">
        <f>LEFT(Input!E56,LEN(Input!E56)-2)</f>
        <v>84 19.27</v>
      </c>
      <c r="K55" s="14" t="str">
        <f t="shared" si="3"/>
        <v>84</v>
      </c>
      <c r="L55" s="14" t="str">
        <f t="shared" si="4"/>
        <v>19.27</v>
      </c>
      <c r="M55" s="14">
        <f t="shared" si="5"/>
        <v>0.32116666666666666</v>
      </c>
    </row>
    <row r="56" spans="1:13" ht="15.75" customHeight="1" x14ac:dyDescent="0.2">
      <c r="A56" s="13" t="str">
        <f>TRIM(UPPER(SUBSTITUTE(SUBSTITUTE(SUBSTITUTE(SUBSTITUTE(SUBSTITUTE(SUBSTITUTE(SUBSTITUTE(SUBSTITUTE(Input!A57," ","_"),"/","-"),",","-"),"'",""),".",""),"&amp;",""),"#",""),"@","")))</f>
        <v>NORTHEAST_GEORGIA_MED_CTR</v>
      </c>
      <c r="B56" s="13" t="str">
        <f>UPPER(Input!B57&amp;" "&amp;Input!C57)</f>
        <v xml:space="preserve">BRAST </v>
      </c>
      <c r="C56" s="13">
        <f>IF((MID(Input!D57,3,1))=".",Input!D57,G56+I56)</f>
        <v>34.121166666666667</v>
      </c>
      <c r="D56" s="13" t="str">
        <f>IF((MID(Input!E57,4,1))=".",Input!E57,"-"&amp;K56+M56)</f>
        <v>-83.837</v>
      </c>
      <c r="F56" s="14" t="str">
        <f>LEFT(Input!D57,LEN(Input!D57)-2)</f>
        <v>34 07.27</v>
      </c>
      <c r="G56" s="14" t="str">
        <f t="shared" si="0"/>
        <v>34</v>
      </c>
      <c r="H56" s="14" t="str">
        <f t="shared" si="1"/>
        <v>07.27</v>
      </c>
      <c r="I56" s="14">
        <f t="shared" si="2"/>
        <v>0.12116666666666666</v>
      </c>
      <c r="J56" s="14" t="str">
        <f>LEFT(Input!E57,LEN(Input!E57)-2)</f>
        <v>83 50.22</v>
      </c>
      <c r="K56" s="14" t="str">
        <f t="shared" si="3"/>
        <v>83</v>
      </c>
      <c r="L56" s="14" t="str">
        <f t="shared" si="4"/>
        <v>50.22</v>
      </c>
      <c r="M56" s="14">
        <f t="shared" si="5"/>
        <v>0.83699999999999997</v>
      </c>
    </row>
    <row r="57" spans="1:13" ht="15.75" customHeight="1" x14ac:dyDescent="0.2">
      <c r="A57" s="13" t="str">
        <f>TRIM(UPPER(SUBSTITUTE(SUBSTITUTE(SUBSTITUTE(SUBSTITUTE(SUBSTITUTE(SUBSTITUTE(SUBSTITUTE(SUBSTITUTE(Input!A58," ","_"),"/","-"),",","-"),"'",""),".",""),"&amp;",""),"#",""),"@","")))</f>
        <v>NORTHEAST_GEORGIA_MED_CTR_BARROW</v>
      </c>
      <c r="B57" s="13" t="str">
        <f>UPPER(Input!B58&amp;" "&amp;Input!C58)</f>
        <v>WINDR 59GA</v>
      </c>
      <c r="C57" s="13">
        <f>IF((MID(Input!D58,3,1))=".",Input!D58,G57+I57)</f>
        <v>34.008166666666668</v>
      </c>
      <c r="D57" s="13" t="str">
        <f>IF((MID(Input!E58,4,1))=".",Input!E58,"-"&amp;K57+M57)</f>
        <v>-83.7083333333333</v>
      </c>
      <c r="F57" s="14" t="str">
        <f>LEFT(Input!D58,LEN(Input!D58)-2)</f>
        <v>34 00.49</v>
      </c>
      <c r="G57" s="14" t="str">
        <f t="shared" si="0"/>
        <v>34</v>
      </c>
      <c r="H57" s="14" t="str">
        <f t="shared" si="1"/>
        <v>00.49</v>
      </c>
      <c r="I57" s="14">
        <f t="shared" si="2"/>
        <v>8.1666666666666658E-3</v>
      </c>
      <c r="J57" s="14" t="str">
        <f>LEFT(Input!E58,LEN(Input!E58)-2)</f>
        <v>83 42.50</v>
      </c>
      <c r="K57" s="14" t="str">
        <f t="shared" si="3"/>
        <v>83</v>
      </c>
      <c r="L57" s="14" t="str">
        <f t="shared" si="4"/>
        <v>42.50</v>
      </c>
      <c r="M57" s="14">
        <f t="shared" si="5"/>
        <v>0.70833333333333337</v>
      </c>
    </row>
    <row r="58" spans="1:13" ht="15.75" customHeight="1" x14ac:dyDescent="0.2">
      <c r="A58" s="13" t="str">
        <f>TRIM(UPPER(SUBSTITUTE(SUBSTITUTE(SUBSTITUTE(SUBSTITUTE(SUBSTITUTE(SUBSTITUTE(SUBSTITUTE(SUBSTITUTE(Input!A59," ","_"),"/","-"),",","-"),"'",""),".",""),"&amp;",""),"#",""),"@","")))</f>
        <v>NORTHRIDGE_MED_CTR</v>
      </c>
      <c r="B58" s="13" t="str">
        <f>UPPER(Input!B59&amp;" "&amp;Input!C59)</f>
        <v xml:space="preserve">COMMR </v>
      </c>
      <c r="C58" s="13">
        <f>IF((MID(Input!D59,3,1))=".",Input!D59,G58+I58)</f>
        <v>34.218666666666664</v>
      </c>
      <c r="D58" s="13" t="str">
        <f>IF((MID(Input!E59,4,1))=".",Input!E59,"-"&amp;K58+M58)</f>
        <v>-83.4703333333333</v>
      </c>
      <c r="F58" s="14" t="str">
        <f>LEFT(Input!D59,LEN(Input!D59)-2)</f>
        <v>34 13.12</v>
      </c>
      <c r="G58" s="14" t="str">
        <f t="shared" si="0"/>
        <v>34</v>
      </c>
      <c r="H58" s="14" t="str">
        <f t="shared" si="1"/>
        <v>13.12</v>
      </c>
      <c r="I58" s="14">
        <f t="shared" si="2"/>
        <v>0.21866666666666665</v>
      </c>
      <c r="J58" s="14" t="str">
        <f>LEFT(Input!E59,LEN(Input!E59)-2)</f>
        <v>83 28.22</v>
      </c>
      <c r="K58" s="14" t="str">
        <f t="shared" si="3"/>
        <v>83</v>
      </c>
      <c r="L58" s="14" t="str">
        <f t="shared" si="4"/>
        <v>28.22</v>
      </c>
      <c r="M58" s="14">
        <f t="shared" si="5"/>
        <v>0.47033333333333333</v>
      </c>
    </row>
    <row r="59" spans="1:13" ht="15.75" customHeight="1" x14ac:dyDescent="0.2">
      <c r="A59" s="13" t="str">
        <f>TRIM(UPPER(SUBSTITUTE(SUBSTITUTE(SUBSTITUTE(SUBSTITUTE(SUBSTITUTE(SUBSTITUTE(SUBSTITUTE(SUBSTITUTE(Input!A60," ","_"),"/","-"),",","-"),"'",""),".",""),"&amp;",""),"#",""),"@","")))</f>
        <v>NORTHSIDE_HOSP_ATLANTA</v>
      </c>
      <c r="B59" s="13" t="str">
        <f>UPPER(Input!B60&amp;" "&amp;Input!C60)</f>
        <v>NSIDE GA55</v>
      </c>
      <c r="C59" s="13">
        <f>IF((MID(Input!D60,3,1))=".",Input!D60,G59+I59)</f>
        <v>33.909833333333331</v>
      </c>
      <c r="D59" s="13" t="str">
        <f>IF((MID(Input!E60,4,1))=".",Input!E60,"-"&amp;K59+M59)</f>
        <v>-84.3558333333333</v>
      </c>
      <c r="F59" s="14" t="str">
        <f>LEFT(Input!D60,LEN(Input!D60)-2)</f>
        <v>33 54.59</v>
      </c>
      <c r="G59" s="14" t="str">
        <f t="shared" si="0"/>
        <v>33</v>
      </c>
      <c r="H59" s="14" t="str">
        <f t="shared" si="1"/>
        <v>54.59</v>
      </c>
      <c r="I59" s="14">
        <f t="shared" si="2"/>
        <v>0.90983333333333338</v>
      </c>
      <c r="J59" s="14" t="str">
        <f>LEFT(Input!E60,LEN(Input!E60)-2)</f>
        <v>84 21.35</v>
      </c>
      <c r="K59" s="14" t="str">
        <f t="shared" si="3"/>
        <v>84</v>
      </c>
      <c r="L59" s="14" t="str">
        <f t="shared" si="4"/>
        <v>21.35</v>
      </c>
      <c r="M59" s="14">
        <f t="shared" si="5"/>
        <v>0.35583333333333333</v>
      </c>
    </row>
    <row r="60" spans="1:13" ht="15.75" customHeight="1" x14ac:dyDescent="0.2">
      <c r="A60" s="13" t="str">
        <f>TRIM(UPPER(SUBSTITUTE(SUBSTITUTE(SUBSTITUTE(SUBSTITUTE(SUBSTITUTE(SUBSTITUTE(SUBSTITUTE(SUBSTITUTE(Input!A61," ","_"),"/","-"),",","-"),"'",""),".",""),"&amp;",""),"#",""),"@","")))</f>
        <v>NORTHSIDE_HOSP_CHEROKEE</v>
      </c>
      <c r="B60" s="13" t="str">
        <f>UPPER(Input!B61&amp;" "&amp;Input!C61)</f>
        <v>CANTN 8GE8</v>
      </c>
      <c r="C60" s="13">
        <f>IF((MID(Input!D61,3,1))=".",Input!D61,G60+I60)</f>
        <v>34.246833333333335</v>
      </c>
      <c r="D60" s="13" t="str">
        <f>IF((MID(Input!E61,4,1))=".",Input!E61,"-"&amp;K60+M60)</f>
        <v>-84.4911666666667</v>
      </c>
      <c r="F60" s="14" t="str">
        <f>LEFT(Input!D61,LEN(Input!D61)-2)</f>
        <v>34 14.81</v>
      </c>
      <c r="G60" s="14" t="str">
        <f t="shared" si="0"/>
        <v>34</v>
      </c>
      <c r="H60" s="14" t="str">
        <f t="shared" si="1"/>
        <v>14.81</v>
      </c>
      <c r="I60" s="14">
        <f t="shared" si="2"/>
        <v>0.24683333333333335</v>
      </c>
      <c r="J60" s="14" t="str">
        <f>LEFT(Input!E61,LEN(Input!E61)-2)</f>
        <v>84 29.47</v>
      </c>
      <c r="K60" s="14" t="str">
        <f t="shared" si="3"/>
        <v>84</v>
      </c>
      <c r="L60" s="14" t="str">
        <f t="shared" si="4"/>
        <v>29.47</v>
      </c>
      <c r="M60" s="14">
        <f t="shared" si="5"/>
        <v>0.49116666666666664</v>
      </c>
    </row>
    <row r="61" spans="1:13" ht="15.75" customHeight="1" x14ac:dyDescent="0.2">
      <c r="A61" s="13" t="str">
        <f>TRIM(UPPER(SUBSTITUTE(SUBSTITUTE(SUBSTITUTE(SUBSTITUTE(SUBSTITUTE(SUBSTITUTE(SUBSTITUTE(SUBSTITUTE(Input!A62," ","_"),"/","-"),",","-"),"'",""),".",""),"&amp;",""),"#",""),"@","")))</f>
        <v>NORTHSIDE_HOSP_FORSYTH</v>
      </c>
      <c r="B61" s="13" t="str">
        <f>UPPER(Input!B62&amp;" "&amp;Input!C62)</f>
        <v>CUMNG 2GA4</v>
      </c>
      <c r="C61" s="13">
        <f>IF((MID(Input!D62,3,1))=".",Input!D62,G61+I61)</f>
        <v>34.179833333333335</v>
      </c>
      <c r="D61" s="13" t="str">
        <f>IF((MID(Input!E62,4,1))=".",Input!E62,"-"&amp;K61+M61)</f>
        <v>-84.1401666666667</v>
      </c>
      <c r="F61" s="14" t="str">
        <f>LEFT(Input!D62,LEN(Input!D62)-2)</f>
        <v>34 10.79</v>
      </c>
      <c r="G61" s="14" t="str">
        <f t="shared" si="0"/>
        <v>34</v>
      </c>
      <c r="H61" s="14" t="str">
        <f t="shared" si="1"/>
        <v>10.79</v>
      </c>
      <c r="I61" s="14">
        <f t="shared" si="2"/>
        <v>0.17983333333333332</v>
      </c>
      <c r="J61" s="14" t="str">
        <f>LEFT(Input!E62,LEN(Input!E62)-2)</f>
        <v>84 08.41</v>
      </c>
      <c r="K61" s="14" t="str">
        <f t="shared" si="3"/>
        <v>84</v>
      </c>
      <c r="L61" s="14" t="str">
        <f t="shared" si="4"/>
        <v>08.41</v>
      </c>
      <c r="M61" s="14">
        <f t="shared" si="5"/>
        <v>0.14016666666666666</v>
      </c>
    </row>
    <row r="62" spans="1:13" ht="15.75" customHeight="1" x14ac:dyDescent="0.2">
      <c r="A62" s="13" t="str">
        <f>TRIM(UPPER(SUBSTITUTE(SUBSTITUTE(SUBSTITUTE(SUBSTITUTE(SUBSTITUTE(SUBSTITUTE(SUBSTITUTE(SUBSTITUTE(Input!A63," ","_"),"/","-"),",","-"),"'",""),".",""),"&amp;",""),"#",""),"@","")))</f>
        <v>NORTHSIDE_HOSP_GWINNETT</v>
      </c>
      <c r="B62" s="13" t="str">
        <f>UPPER(Input!B63&amp;" "&amp;Input!C63)</f>
        <v>LAWVL 55GA</v>
      </c>
      <c r="C62" s="13">
        <f>IF((MID(Input!D63,3,1))=".",Input!D63,G62+I62)</f>
        <v>33.963500000000003</v>
      </c>
      <c r="D62" s="13" t="str">
        <f>IF((MID(Input!E63,4,1))=".",Input!E63,"-"&amp;K62+M62)</f>
        <v>-84.0183333333333</v>
      </c>
      <c r="F62" s="14" t="str">
        <f>LEFT(Input!D63,LEN(Input!D63)-2)</f>
        <v>33 57.81</v>
      </c>
      <c r="G62" s="14" t="str">
        <f t="shared" si="0"/>
        <v>33</v>
      </c>
      <c r="H62" s="14" t="str">
        <f t="shared" si="1"/>
        <v>57.81</v>
      </c>
      <c r="I62" s="14">
        <f t="shared" si="2"/>
        <v>0.96350000000000002</v>
      </c>
      <c r="J62" s="14" t="str">
        <f>LEFT(Input!E63,LEN(Input!E63)-2)</f>
        <v>84 01.10</v>
      </c>
      <c r="K62" s="14" t="str">
        <f t="shared" si="3"/>
        <v>84</v>
      </c>
      <c r="L62" s="14" t="str">
        <f t="shared" si="4"/>
        <v>01.10</v>
      </c>
      <c r="M62" s="14">
        <f t="shared" si="5"/>
        <v>1.8333333333333333E-2</v>
      </c>
    </row>
    <row r="63" spans="1:13" ht="15.75" customHeight="1" x14ac:dyDescent="0.2">
      <c r="A63" s="13" t="str">
        <f>TRIM(UPPER(SUBSTITUTE(SUBSTITUTE(SUBSTITUTE(SUBSTITUTE(SUBSTITUTE(SUBSTITUTE(SUBSTITUTE(SUBSTITUTE(Input!A64," ","_"),"/","-"),",","-"),"'",""),".",""),"&amp;",""),"#",""),"@","")))</f>
        <v>OPTIM_MED_CTR_SCREVEN</v>
      </c>
      <c r="B63" s="13" t="str">
        <f>UPPER(Input!B64&amp;" "&amp;Input!C64)</f>
        <v xml:space="preserve">SYLVN </v>
      </c>
      <c r="C63" s="13">
        <f>IF((MID(Input!D64,3,1))=".",Input!D64,G63+I63)</f>
        <v>32.7515</v>
      </c>
      <c r="D63" s="13" t="str">
        <f>IF((MID(Input!E64,4,1))=".",Input!E64,"-"&amp;K63+M63)</f>
        <v>-81.6438333333333</v>
      </c>
      <c r="F63" s="14" t="str">
        <f>LEFT(Input!D64,LEN(Input!D64)-2)</f>
        <v>32 45.09</v>
      </c>
      <c r="G63" s="14" t="str">
        <f t="shared" si="0"/>
        <v>32</v>
      </c>
      <c r="H63" s="14" t="str">
        <f t="shared" si="1"/>
        <v>45.09</v>
      </c>
      <c r="I63" s="14">
        <f t="shared" si="2"/>
        <v>0.75150000000000006</v>
      </c>
      <c r="J63" s="14" t="str">
        <f>LEFT(Input!E64,LEN(Input!E64)-2)</f>
        <v>81 38.63</v>
      </c>
      <c r="K63" s="14" t="str">
        <f t="shared" si="3"/>
        <v>81</v>
      </c>
      <c r="L63" s="14" t="str">
        <f t="shared" si="4"/>
        <v>38.63</v>
      </c>
      <c r="M63" s="14">
        <f t="shared" si="5"/>
        <v>0.64383333333333337</v>
      </c>
    </row>
    <row r="64" spans="1:13" ht="15.75" customHeight="1" x14ac:dyDescent="0.2">
      <c r="A64" s="13" t="str">
        <f>TRIM(UPPER(SUBSTITUTE(SUBSTITUTE(SUBSTITUTE(SUBSTITUTE(SUBSTITUTE(SUBSTITUTE(SUBSTITUTE(SUBSTITUTE(Input!A65," ","_"),"/","-"),",","-"),"'",""),".",""),"&amp;",""),"#",""),"@","")))</f>
        <v>PAULDING_MEM_HOSP</v>
      </c>
      <c r="B64" s="13" t="str">
        <f>UPPER(Input!B65&amp;" "&amp;Input!C65)</f>
        <v>PAULD GA69</v>
      </c>
      <c r="C64" s="13">
        <f>IF((MID(Input!D65,3,1))=".",Input!D65,G64+I64)</f>
        <v>33.919833333333337</v>
      </c>
      <c r="D64" s="13" t="str">
        <f>IF((MID(Input!E65,4,1))=".",Input!E65,"-"&amp;K64+M64)</f>
        <v>-84.8526666666667</v>
      </c>
      <c r="F64" s="14" t="str">
        <f>LEFT(Input!D65,LEN(Input!D65)-2)</f>
        <v>33 55.19</v>
      </c>
      <c r="G64" s="14" t="str">
        <f t="shared" si="0"/>
        <v>33</v>
      </c>
      <c r="H64" s="14" t="str">
        <f t="shared" si="1"/>
        <v>55.19</v>
      </c>
      <c r="I64" s="14">
        <f t="shared" si="2"/>
        <v>0.91983333333333328</v>
      </c>
      <c r="J64" s="14" t="str">
        <f>LEFT(Input!E65,LEN(Input!E65)-2)</f>
        <v>84 51.16</v>
      </c>
      <c r="K64" s="14" t="str">
        <f t="shared" si="3"/>
        <v>84</v>
      </c>
      <c r="L64" s="14" t="str">
        <f t="shared" si="4"/>
        <v>51.16</v>
      </c>
      <c r="M64" s="14">
        <f t="shared" si="5"/>
        <v>0.85266666666666657</v>
      </c>
    </row>
    <row r="65" spans="1:13" ht="15.75" customHeight="1" x14ac:dyDescent="0.2">
      <c r="A65" s="13" t="str">
        <f>TRIM(UPPER(SUBSTITUTE(SUBSTITUTE(SUBSTITUTE(SUBSTITUTE(SUBSTITUTE(SUBSTITUTE(SUBSTITUTE(SUBSTITUTE(Input!A66," ","_"),"/","-"),",","-"),"'",""),".",""),"&amp;",""),"#",""),"@","")))</f>
        <v>PEACH_REG_MED_CTR</v>
      </c>
      <c r="B65" s="13" t="str">
        <f>UPPER(Input!B66&amp;" "&amp;Input!C66)</f>
        <v>BYRON 28GA</v>
      </c>
      <c r="C65" s="13">
        <f>IF((MID(Input!D66,3,1))=".",Input!D66,G65+I65)</f>
        <v>32.606166666666667</v>
      </c>
      <c r="D65" s="13" t="str">
        <f>IF((MID(Input!E66,4,1))=".",Input!E66,"-"&amp;K65+M65)</f>
        <v>-83.7588333333333</v>
      </c>
      <c r="F65" s="14" t="str">
        <f>LEFT(Input!D66,LEN(Input!D66)-2)</f>
        <v>32 36.37</v>
      </c>
      <c r="G65" s="14" t="str">
        <f t="shared" si="0"/>
        <v>32</v>
      </c>
      <c r="H65" s="14" t="str">
        <f t="shared" si="1"/>
        <v>36.37</v>
      </c>
      <c r="I65" s="14">
        <f t="shared" si="2"/>
        <v>0.60616666666666663</v>
      </c>
      <c r="J65" s="14" t="str">
        <f>LEFT(Input!E66,LEN(Input!E66)-2)</f>
        <v>83 45.53</v>
      </c>
      <c r="K65" s="14" t="str">
        <f t="shared" si="3"/>
        <v>83</v>
      </c>
      <c r="L65" s="14" t="str">
        <f t="shared" si="4"/>
        <v>45.53</v>
      </c>
      <c r="M65" s="14">
        <f t="shared" si="5"/>
        <v>0.75883333333333336</v>
      </c>
    </row>
    <row r="66" spans="1:13" ht="15.75" customHeight="1" x14ac:dyDescent="0.2">
      <c r="A66" s="13" t="str">
        <f>TRIM(UPPER(SUBSTITUTE(SUBSTITUTE(SUBSTITUTE(SUBSTITUTE(SUBSTITUTE(SUBSTITUTE(SUBSTITUTE(SUBSTITUTE(Input!A67," ","_"),"/","-"),",","-"),"'",""),".",""),"&amp;",""),"#",""),"@","")))</f>
        <v>PERRY_HOSP</v>
      </c>
      <c r="B66" s="13" t="str">
        <f>UPPER(Input!B67&amp;" "&amp;Input!C67)</f>
        <v xml:space="preserve">PERRY </v>
      </c>
      <c r="C66" s="13">
        <f>IF((MID(Input!D67,3,1))=".",Input!D67,G66+I66)</f>
        <v>32.503</v>
      </c>
      <c r="D66" s="13" t="str">
        <f>IF((MID(Input!E67,4,1))=".",Input!E67,"-"&amp;K66+M66)</f>
        <v>-83.7498333333333</v>
      </c>
      <c r="F66" s="14" t="str">
        <f>LEFT(Input!D67,LEN(Input!D67)-2)</f>
        <v>32 30.18</v>
      </c>
      <c r="G66" s="14" t="str">
        <f t="shared" si="0"/>
        <v>32</v>
      </c>
      <c r="H66" s="14" t="str">
        <f t="shared" si="1"/>
        <v>30.18</v>
      </c>
      <c r="I66" s="14">
        <f t="shared" si="2"/>
        <v>0.503</v>
      </c>
      <c r="J66" s="14" t="str">
        <f>LEFT(Input!E67,LEN(Input!E67)-2)</f>
        <v>83 44.99</v>
      </c>
      <c r="K66" s="14" t="str">
        <f t="shared" si="3"/>
        <v>83</v>
      </c>
      <c r="L66" s="14" t="str">
        <f t="shared" si="4"/>
        <v>44.99</v>
      </c>
      <c r="M66" s="14">
        <f t="shared" si="5"/>
        <v>0.74983333333333335</v>
      </c>
    </row>
    <row r="67" spans="1:13" ht="15.75" customHeight="1" x14ac:dyDescent="0.2">
      <c r="A67" s="13" t="str">
        <f>TRIM(UPPER(SUBSTITUTE(SUBSTITUTE(SUBSTITUTE(SUBSTITUTE(SUBSTITUTE(SUBSTITUTE(SUBSTITUTE(SUBSTITUTE(Input!A68," ","_"),"/","-"),",","-"),"'",""),".",""),"&amp;",""),"#",""),"@","")))</f>
        <v>PHOEBE_PUTNEY_MEM_HOSP</v>
      </c>
      <c r="B67" s="13" t="str">
        <f>UPPER(Input!B68&amp;" "&amp;Input!C68)</f>
        <v xml:space="preserve">ABYFP </v>
      </c>
      <c r="C67" s="13">
        <f>IF((MID(Input!D68,3,1))=".",Input!D68,G67+I67)</f>
        <v>31.591333333333335</v>
      </c>
      <c r="D67" s="13" t="str">
        <f>IF((MID(Input!E68,4,1))=".",Input!E68,"-"&amp;K67+M67)</f>
        <v>-84.1568333333333</v>
      </c>
      <c r="F67" s="14" t="str">
        <f>LEFT(Input!D68,LEN(Input!D68)-2)</f>
        <v>31 35.48</v>
      </c>
      <c r="G67" s="14" t="str">
        <f t="shared" si="0"/>
        <v>31</v>
      </c>
      <c r="H67" s="14" t="str">
        <f t="shared" si="1"/>
        <v>35.48</v>
      </c>
      <c r="I67" s="14">
        <f t="shared" si="2"/>
        <v>0.59133333333333327</v>
      </c>
      <c r="J67" s="14" t="str">
        <f>LEFT(Input!E68,LEN(Input!E68)-2)</f>
        <v>84 09.41</v>
      </c>
      <c r="K67" s="14" t="str">
        <f t="shared" si="3"/>
        <v>84</v>
      </c>
      <c r="L67" s="14" t="str">
        <f t="shared" si="4"/>
        <v>09.41</v>
      </c>
      <c r="M67" s="14">
        <f t="shared" si="5"/>
        <v>0.15683333333333332</v>
      </c>
    </row>
    <row r="68" spans="1:13" ht="15.75" customHeight="1" x14ac:dyDescent="0.2">
      <c r="A68" s="13" t="str">
        <f>TRIM(UPPER(SUBSTITUTE(SUBSTITUTE(SUBSTITUTE(SUBSTITUTE(SUBSTITUTE(SUBSTITUTE(SUBSTITUTE(SUBSTITUTE(Input!A69," ","_"),"/","-"),",","-"),"'",""),".",""),"&amp;",""),"#",""),"@","")))</f>
        <v>PHOEBE_SUMTER_MED_CTR</v>
      </c>
      <c r="B68" s="13" t="str">
        <f>UPPER(Input!B69&amp;" "&amp;Input!C69)</f>
        <v>AMERI 1GA7</v>
      </c>
      <c r="C68" s="13">
        <f>IF((MID(Input!D69,3,1))=".",Input!D69,G68+I68)</f>
        <v>32.067500000000003</v>
      </c>
      <c r="D68" s="13" t="str">
        <f>IF((MID(Input!E69,4,1))=".",Input!E69,"-"&amp;K68+M68)</f>
        <v>-84.2553333333333</v>
      </c>
      <c r="F68" s="14" t="str">
        <f>LEFT(Input!D69,LEN(Input!D69)-2)</f>
        <v>32 04.05</v>
      </c>
      <c r="G68" s="14" t="str">
        <f t="shared" si="0"/>
        <v>32</v>
      </c>
      <c r="H68" s="14" t="str">
        <f t="shared" si="1"/>
        <v>04.05</v>
      </c>
      <c r="I68" s="14">
        <f t="shared" si="2"/>
        <v>6.7499999999999991E-2</v>
      </c>
      <c r="J68" s="14" t="str">
        <f>LEFT(Input!E69,LEN(Input!E69)-2)</f>
        <v>84 15.32</v>
      </c>
      <c r="K68" s="14" t="str">
        <f t="shared" si="3"/>
        <v>84</v>
      </c>
      <c r="L68" s="14" t="str">
        <f t="shared" si="4"/>
        <v>15.32</v>
      </c>
      <c r="M68" s="14">
        <f t="shared" si="5"/>
        <v>0.25533333333333336</v>
      </c>
    </row>
    <row r="69" spans="1:13" ht="15.75" customHeight="1" x14ac:dyDescent="0.2">
      <c r="A69" s="13" t="str">
        <f>TRIM(UPPER(SUBSTITUTE(SUBSTITUTE(SUBSTITUTE(SUBSTITUTE(SUBSTITUTE(SUBSTITUTE(SUBSTITUTE(SUBSTITUTE(Input!A70," ","_"),"/","-"),",","-"),"'",""),".",""),"&amp;",""),"#",""),"@","")))</f>
        <v>PHOEBE_WORTH_MED_CTR</v>
      </c>
      <c r="B69" s="13" t="str">
        <f>UPPER(Input!B70&amp;" "&amp;Input!C70)</f>
        <v xml:space="preserve">SYLVS </v>
      </c>
      <c r="C69" s="13">
        <f>IF((MID(Input!D70,3,1))=".",Input!D70,G69+I69)</f>
        <v>31.512333333333334</v>
      </c>
      <c r="D69" s="13" t="str">
        <f>IF((MID(Input!E70,4,1))=".",Input!E70,"-"&amp;K69+M69)</f>
        <v>-83.8403333333333</v>
      </c>
      <c r="F69" s="14" t="str">
        <f>LEFT(Input!D70,LEN(Input!D70)-2)</f>
        <v>31 30.74</v>
      </c>
      <c r="G69" s="14" t="str">
        <f t="shared" si="0"/>
        <v>31</v>
      </c>
      <c r="H69" s="14" t="str">
        <f t="shared" si="1"/>
        <v>30.74</v>
      </c>
      <c r="I69" s="14">
        <f t="shared" si="2"/>
        <v>0.51233333333333331</v>
      </c>
      <c r="J69" s="14" t="str">
        <f>LEFT(Input!E70,LEN(Input!E70)-2)</f>
        <v>83 50.42</v>
      </c>
      <c r="K69" s="14" t="str">
        <f t="shared" si="3"/>
        <v>83</v>
      </c>
      <c r="L69" s="14" t="str">
        <f t="shared" si="4"/>
        <v>50.42</v>
      </c>
      <c r="M69" s="14">
        <f t="shared" si="5"/>
        <v>0.84033333333333338</v>
      </c>
    </row>
    <row r="70" spans="1:13" ht="15.75" customHeight="1" x14ac:dyDescent="0.2">
      <c r="A70" s="13" t="str">
        <f>TRIM(UPPER(SUBSTITUTE(SUBSTITUTE(SUBSTITUTE(SUBSTITUTE(SUBSTITUTE(SUBSTITUTE(SUBSTITUTE(SUBSTITUTE(Input!A71," ","_"),"/","-"),",","-"),"'",""),".",""),"&amp;",""),"#",""),"@","")))</f>
        <v>PIEDMONT_ATLANTA_HOSP</v>
      </c>
      <c r="B70" s="13" t="str">
        <f>UPPER(Input!B71&amp;" "&amp;Input!C71)</f>
        <v xml:space="preserve">ATLPM </v>
      </c>
      <c r="C70" s="13">
        <f>IF((MID(Input!D71,3,1))=".",Input!D71,G70+I70)</f>
        <v>33.809666666666665</v>
      </c>
      <c r="D70" s="13" t="str">
        <f>IF((MID(Input!E71,4,1))=".",Input!E71,"-"&amp;K70+M70)</f>
        <v>-84.3951666666667</v>
      </c>
      <c r="F70" s="14" t="str">
        <f>LEFT(Input!D71,LEN(Input!D71)-2)</f>
        <v>33 48.58</v>
      </c>
      <c r="G70" s="14" t="str">
        <f t="shared" si="0"/>
        <v>33</v>
      </c>
      <c r="H70" s="14" t="str">
        <f t="shared" si="1"/>
        <v>48.58</v>
      </c>
      <c r="I70" s="14">
        <f t="shared" si="2"/>
        <v>0.80966666666666665</v>
      </c>
      <c r="J70" s="14" t="str">
        <f>LEFT(Input!E71,LEN(Input!E71)-2)</f>
        <v>84 23.71</v>
      </c>
      <c r="K70" s="14" t="str">
        <f t="shared" si="3"/>
        <v>84</v>
      </c>
      <c r="L70" s="14" t="str">
        <f t="shared" si="4"/>
        <v>23.71</v>
      </c>
      <c r="M70" s="14">
        <f t="shared" si="5"/>
        <v>0.39516666666666667</v>
      </c>
    </row>
    <row r="71" spans="1:13" ht="15.75" customHeight="1" x14ac:dyDescent="0.2">
      <c r="A71" s="13" t="str">
        <f>TRIM(UPPER(SUBSTITUTE(SUBSTITUTE(SUBSTITUTE(SUBSTITUTE(SUBSTITUTE(SUBSTITUTE(SUBSTITUTE(SUBSTITUTE(Input!A72," ","_"),"/","-"),",","-"),"'",""),".",""),"&amp;",""),"#",""),"@","")))</f>
        <v>PIEDMONT_FAYETTE_HOSP</v>
      </c>
      <c r="B71" s="13" t="str">
        <f>UPPER(Input!B72&amp;" "&amp;Input!C72)</f>
        <v xml:space="preserve">FAYET </v>
      </c>
      <c r="C71" s="13">
        <f>IF((MID(Input!D72,3,1))=".",Input!D72,G71+I71)</f>
        <v>33.452666666666666</v>
      </c>
      <c r="D71" s="13" t="str">
        <f>IF((MID(Input!E72,4,1))=".",Input!E72,"-"&amp;K71+M71)</f>
        <v>-84.5066666666667</v>
      </c>
      <c r="F71" s="14" t="str">
        <f>LEFT(Input!D72,LEN(Input!D72)-2)</f>
        <v>33 27.16</v>
      </c>
      <c r="G71" s="14" t="str">
        <f t="shared" si="0"/>
        <v>33</v>
      </c>
      <c r="H71" s="14" t="str">
        <f t="shared" si="1"/>
        <v>27.16</v>
      </c>
      <c r="I71" s="14">
        <f t="shared" si="2"/>
        <v>0.45266666666666666</v>
      </c>
      <c r="J71" s="14" t="str">
        <f>LEFT(Input!E72,LEN(Input!E72)-2)</f>
        <v>84 30.40</v>
      </c>
      <c r="K71" s="14" t="str">
        <f t="shared" si="3"/>
        <v>84</v>
      </c>
      <c r="L71" s="14" t="str">
        <f t="shared" si="4"/>
        <v>30.40</v>
      </c>
      <c r="M71" s="14">
        <f t="shared" si="5"/>
        <v>0.5066666666666666</v>
      </c>
    </row>
    <row r="72" spans="1:13" ht="15.75" customHeight="1" x14ac:dyDescent="0.2">
      <c r="A72" s="13" t="str">
        <f>TRIM(UPPER(SUBSTITUTE(SUBSTITUTE(SUBSTITUTE(SUBSTITUTE(SUBSTITUTE(SUBSTITUTE(SUBSTITUTE(SUBSTITUTE(Input!A73," ","_"),"/","-"),",","-"),"'",""),".",""),"&amp;",""),"#",""),"@","")))</f>
        <v>PIEDMONT_HENRY_HOSP</v>
      </c>
      <c r="B72" s="13" t="str">
        <f>UPPER(Input!B73&amp;" "&amp;Input!C73)</f>
        <v>STCKB 43GA</v>
      </c>
      <c r="C72" s="13">
        <f>IF((MID(Input!D73,3,1))=".",Input!D73,G72+I72)</f>
        <v>33.513666666666666</v>
      </c>
      <c r="D72" s="13" t="str">
        <f>IF((MID(Input!E73,4,1))=".",Input!E73,"-"&amp;K72+M72)</f>
        <v>-84.2266666666667</v>
      </c>
      <c r="F72" s="14" t="str">
        <f>LEFT(Input!D73,LEN(Input!D73)-2)</f>
        <v>33 30.82</v>
      </c>
      <c r="G72" s="14" t="str">
        <f t="shared" si="0"/>
        <v>33</v>
      </c>
      <c r="H72" s="14" t="str">
        <f t="shared" si="1"/>
        <v>30.82</v>
      </c>
      <c r="I72" s="14">
        <f t="shared" si="2"/>
        <v>0.51366666666666672</v>
      </c>
      <c r="J72" s="14" t="str">
        <f>LEFT(Input!E73,LEN(Input!E73)-2)</f>
        <v>84 13.6</v>
      </c>
      <c r="K72" s="14" t="str">
        <f t="shared" si="3"/>
        <v>84</v>
      </c>
      <c r="L72" s="14" t="str">
        <f t="shared" si="4"/>
        <v xml:space="preserve"> 13.6</v>
      </c>
      <c r="M72" s="14">
        <f t="shared" si="5"/>
        <v>0.22666666666666666</v>
      </c>
    </row>
    <row r="73" spans="1:13" ht="15.75" customHeight="1" x14ac:dyDescent="0.2">
      <c r="A73" s="13" t="str">
        <f>TRIM(UPPER(SUBSTITUTE(SUBSTITUTE(SUBSTITUTE(SUBSTITUTE(SUBSTITUTE(SUBSTITUTE(SUBSTITUTE(SUBSTITUTE(Input!A74," ","_"),"/","-"),",","-"),"'",""),".",""),"&amp;",""),"#",""),"@","")))</f>
        <v>PIEDMONT_MOUNTAINSIDE_HOSP</v>
      </c>
      <c r="B73" s="13" t="str">
        <f>UPPER(Input!B74&amp;" "&amp;Input!C74)</f>
        <v xml:space="preserve">JASPR </v>
      </c>
      <c r="C73" s="13">
        <f>IF((MID(Input!D74,3,1))=".",Input!D74,G73+I73)</f>
        <v>34.445999999999998</v>
      </c>
      <c r="D73" s="13" t="str">
        <f>IF((MID(Input!E74,4,1))=".",Input!E74,"-"&amp;K73+M73)</f>
        <v>-84.4463333333333</v>
      </c>
      <c r="F73" s="14" t="str">
        <f>LEFT(Input!D74,LEN(Input!D74)-2)</f>
        <v>34 26.76</v>
      </c>
      <c r="G73" s="14" t="str">
        <f t="shared" si="0"/>
        <v>34</v>
      </c>
      <c r="H73" s="14" t="str">
        <f t="shared" si="1"/>
        <v>26.76</v>
      </c>
      <c r="I73" s="14">
        <f t="shared" si="2"/>
        <v>0.44600000000000001</v>
      </c>
      <c r="J73" s="14" t="str">
        <f>LEFT(Input!E74,LEN(Input!E74)-2)</f>
        <v>84 26.78</v>
      </c>
      <c r="K73" s="14" t="str">
        <f t="shared" si="3"/>
        <v>84</v>
      </c>
      <c r="L73" s="14" t="str">
        <f t="shared" si="4"/>
        <v>26.78</v>
      </c>
      <c r="M73" s="14">
        <f t="shared" si="5"/>
        <v>0.44633333333333336</v>
      </c>
    </row>
    <row r="74" spans="1:13" ht="15.75" customHeight="1" x14ac:dyDescent="0.2">
      <c r="A74" s="13" t="str">
        <f>TRIM(UPPER(SUBSTITUTE(SUBSTITUTE(SUBSTITUTE(SUBSTITUTE(SUBSTITUTE(SUBSTITUTE(SUBSTITUTE(SUBSTITUTE(Input!A75," ","_"),"/","-"),",","-"),"'",""),".",""),"&amp;",""),"#",""),"@","")))</f>
        <v>PIEDMONT_NEWNAN_HOSP</v>
      </c>
      <c r="B74" s="13" t="str">
        <f>UPPER(Input!B75&amp;" "&amp;Input!C75)</f>
        <v>NEWNN 21GA</v>
      </c>
      <c r="C74" s="13">
        <f>IF((MID(Input!D75,3,1))=".",Input!D75,G74+I74)</f>
        <v>33.358333333333334</v>
      </c>
      <c r="D74" s="13" t="str">
        <f>IF((MID(Input!E75,4,1))=".",Input!E75,"-"&amp;K74+M74)</f>
        <v>-84.7558333333333</v>
      </c>
      <c r="F74" s="14" t="str">
        <f>LEFT(Input!D75,LEN(Input!D75)-2)</f>
        <v>33 21.50</v>
      </c>
      <c r="G74" s="14" t="str">
        <f t="shared" si="0"/>
        <v>33</v>
      </c>
      <c r="H74" s="14" t="str">
        <f t="shared" si="1"/>
        <v>21.50</v>
      </c>
      <c r="I74" s="14">
        <f t="shared" si="2"/>
        <v>0.35833333333333334</v>
      </c>
      <c r="J74" s="14" t="str">
        <f>LEFT(Input!E75,LEN(Input!E75)-2)</f>
        <v>84 45.35</v>
      </c>
      <c r="K74" s="14" t="str">
        <f t="shared" si="3"/>
        <v>84</v>
      </c>
      <c r="L74" s="14" t="str">
        <f t="shared" si="4"/>
        <v>45.35</v>
      </c>
      <c r="M74" s="14">
        <f t="shared" si="5"/>
        <v>0.75583333333333336</v>
      </c>
    </row>
    <row r="75" spans="1:13" ht="15.75" customHeight="1" x14ac:dyDescent="0.2">
      <c r="A75" s="13" t="str">
        <f>TRIM(UPPER(SUBSTITUTE(SUBSTITUTE(SUBSTITUTE(SUBSTITUTE(SUBSTITUTE(SUBSTITUTE(SUBSTITUTE(SUBSTITUTE(Input!A76," ","_"),"/","-"),",","-"),"'",""),".",""),"&amp;",""),"#",""),"@","")))</f>
        <v>PIEDMONT_WALTON_HOSP</v>
      </c>
      <c r="B75" s="13" t="str">
        <f>UPPER(Input!B76&amp;" "&amp;Input!C76)</f>
        <v>MONRO GA38</v>
      </c>
      <c r="C75" s="13">
        <f>IF((MID(Input!D76,3,1))=".",Input!D76,G75+I75)</f>
        <v>33.799999999999997</v>
      </c>
      <c r="D75" s="13" t="str">
        <f>IF((MID(Input!E76,4,1))=".",Input!E76,"-"&amp;K75+M75)</f>
        <v>-83.7496666666667</v>
      </c>
      <c r="F75" s="14" t="str">
        <f>LEFT(Input!D76,LEN(Input!D76)-2)</f>
        <v>33 48.00</v>
      </c>
      <c r="G75" s="14" t="str">
        <f t="shared" si="0"/>
        <v>33</v>
      </c>
      <c r="H75" s="14" t="str">
        <f t="shared" si="1"/>
        <v>48.00</v>
      </c>
      <c r="I75" s="14">
        <f t="shared" si="2"/>
        <v>0.8</v>
      </c>
      <c r="J75" s="14" t="str">
        <f>LEFT(Input!E76,LEN(Input!E76)-2)</f>
        <v>83 44.98</v>
      </c>
      <c r="K75" s="14" t="str">
        <f t="shared" si="3"/>
        <v>83</v>
      </c>
      <c r="L75" s="14" t="str">
        <f t="shared" si="4"/>
        <v>44.98</v>
      </c>
      <c r="M75" s="14">
        <f t="shared" si="5"/>
        <v>0.74966666666666659</v>
      </c>
    </row>
    <row r="76" spans="1:13" ht="15.75" customHeight="1" x14ac:dyDescent="0.2">
      <c r="A76" s="13" t="str">
        <f>TRIM(UPPER(SUBSTITUTE(SUBSTITUTE(SUBSTITUTE(SUBSTITUTE(SUBSTITUTE(SUBSTITUTE(SUBSTITUTE(SUBSTITUTE(Input!A77," ","_"),"/","-"),",","-"),"'",""),".",""),"&amp;",""),"#",""),"@","")))</f>
        <v>PROVIDENCE_HOSP</v>
      </c>
      <c r="B76" s="13" t="str">
        <f>UPPER(Input!B77&amp;" "&amp;Input!C77)</f>
        <v>PRVDC SC77</v>
      </c>
      <c r="C76" s="13">
        <f>IF((MID(Input!D77,3,1))=".",Input!D77,G76+I76)</f>
        <v>34.014833333333335</v>
      </c>
      <c r="D76" s="13" t="str">
        <f>IF((MID(Input!E77,4,1))=".",Input!E77,"-"&amp;K76+M76)</f>
        <v>-81.0118333333333</v>
      </c>
      <c r="F76" s="14" t="str">
        <f>LEFT(Input!D77,LEN(Input!D77)-2)</f>
        <v>34 00.89</v>
      </c>
      <c r="G76" s="14" t="str">
        <f t="shared" si="0"/>
        <v>34</v>
      </c>
      <c r="H76" s="14" t="str">
        <f t="shared" si="1"/>
        <v>00.89</v>
      </c>
      <c r="I76" s="14">
        <f t="shared" si="2"/>
        <v>1.4833333333333334E-2</v>
      </c>
      <c r="J76" s="14" t="str">
        <f>LEFT(Input!E77,LEN(Input!E77)-2)</f>
        <v>81 00.71</v>
      </c>
      <c r="K76" s="14" t="str">
        <f t="shared" si="3"/>
        <v>81</v>
      </c>
      <c r="L76" s="14" t="str">
        <f t="shared" si="4"/>
        <v>00.71</v>
      </c>
      <c r="M76" s="14">
        <f t="shared" si="5"/>
        <v>1.1833333333333333E-2</v>
      </c>
    </row>
    <row r="77" spans="1:13" ht="15.75" customHeight="1" x14ac:dyDescent="0.2">
      <c r="A77" s="13" t="str">
        <f>TRIM(UPPER(SUBSTITUTE(SUBSTITUTE(SUBSTITUTE(SUBSTITUTE(SUBSTITUTE(SUBSTITUTE(SUBSTITUTE(SUBSTITUTE(Input!A78," ","_"),"/","-"),",","-"),"'",""),".",""),"&amp;",""),"#",""),"@","")))</f>
        <v>REDMOND_REG_MED_CTR</v>
      </c>
      <c r="B77" s="13" t="str">
        <f>UPPER(Input!B78&amp;" "&amp;Input!C78)</f>
        <v>ROMER GA12</v>
      </c>
      <c r="C77" s="13">
        <f>IF((MID(Input!D78,3,1))=".",Input!D78,G77+I77)</f>
        <v>34.277666666666669</v>
      </c>
      <c r="D77" s="13" t="str">
        <f>IF((MID(Input!E78,4,1))=".",Input!E78,"-"&amp;K77+M77)</f>
        <v>-85.194</v>
      </c>
      <c r="F77" s="14" t="str">
        <f>LEFT(Input!D78,LEN(Input!D78)-2)</f>
        <v>34 16.66</v>
      </c>
      <c r="G77" s="14" t="str">
        <f t="shared" si="0"/>
        <v>34</v>
      </c>
      <c r="H77" s="14" t="str">
        <f t="shared" si="1"/>
        <v>16.66</v>
      </c>
      <c r="I77" s="14">
        <f t="shared" si="2"/>
        <v>0.27766666666666667</v>
      </c>
      <c r="J77" s="14" t="str">
        <f>LEFT(Input!E78,LEN(Input!E78)-2)</f>
        <v>85 11.64</v>
      </c>
      <c r="K77" s="14" t="str">
        <f t="shared" si="3"/>
        <v>85</v>
      </c>
      <c r="L77" s="14" t="str">
        <f t="shared" si="4"/>
        <v>11.64</v>
      </c>
      <c r="M77" s="14">
        <f t="shared" si="5"/>
        <v>0.19400000000000001</v>
      </c>
    </row>
    <row r="78" spans="1:13" ht="15.75" customHeight="1" x14ac:dyDescent="0.2">
      <c r="A78" s="13" t="str">
        <f>TRIM(UPPER(SUBSTITUTE(SUBSTITUTE(SUBSTITUTE(SUBSTITUTE(SUBSTITUTE(SUBSTITUTE(SUBSTITUTE(SUBSTITUTE(Input!A79," ","_"),"/","-"),",","-"),"'",""),".",""),"&amp;",""),"#",""),"@","")))</f>
        <v>RICHLAND_MEM_HOSP</v>
      </c>
      <c r="B78" s="13" t="str">
        <f>UPPER(Input!B79&amp;" "&amp;Input!C79)</f>
        <v>RCHLN SC22</v>
      </c>
      <c r="C78" s="13">
        <f>IF((MID(Input!D79,3,1))=".",Input!D79,G78+I78)</f>
        <v>34.029333333333334</v>
      </c>
      <c r="D78" s="13" t="str">
        <f>IF((MID(Input!E79,4,1))=".",Input!E79,"-"&amp;K78+M78)</f>
        <v>-81.0326666666667</v>
      </c>
      <c r="F78" s="14" t="str">
        <f>LEFT(Input!D79,LEN(Input!D79)-2)</f>
        <v>34 01.76</v>
      </c>
      <c r="G78" s="14" t="str">
        <f t="shared" si="0"/>
        <v>34</v>
      </c>
      <c r="H78" s="14" t="str">
        <f t="shared" si="1"/>
        <v>01.76</v>
      </c>
      <c r="I78" s="14">
        <f t="shared" si="2"/>
        <v>2.9333333333333333E-2</v>
      </c>
      <c r="J78" s="14" t="str">
        <f>LEFT(Input!E79,LEN(Input!E79)-2)</f>
        <v>81 01.96</v>
      </c>
      <c r="K78" s="14" t="str">
        <f t="shared" si="3"/>
        <v>81</v>
      </c>
      <c r="L78" s="14" t="str">
        <f t="shared" si="4"/>
        <v>01.96</v>
      </c>
      <c r="M78" s="14">
        <f t="shared" si="5"/>
        <v>3.2666666666666663E-2</v>
      </c>
    </row>
    <row r="79" spans="1:13" ht="15.75" customHeight="1" x14ac:dyDescent="0.2">
      <c r="A79" s="13" t="str">
        <f>TRIM(UPPER(SUBSTITUTE(SUBSTITUTE(SUBSTITUTE(SUBSTITUTE(SUBSTITUTE(SUBSTITUTE(SUBSTITUTE(SUBSTITUTE(Input!A80," ","_"),"/","-"),",","-"),"'",""),".",""),"&amp;",""),"#",""),"@","")))</f>
        <v>ROCKDALE_MED_CTR</v>
      </c>
      <c r="B79" s="13" t="str">
        <f>UPPER(Input!B80&amp;" "&amp;Input!C80)</f>
        <v>CONYR 3GE5</v>
      </c>
      <c r="C79" s="13">
        <f>IF((MID(Input!D80,3,1))=".",Input!D80,G79+I79)</f>
        <v>33.68</v>
      </c>
      <c r="D79" s="13" t="str">
        <f>IF((MID(Input!E80,4,1))=".",Input!E80,"-"&amp;K79+M79)</f>
        <v>-84.0028333333333</v>
      </c>
      <c r="F79" s="14" t="str">
        <f>LEFT(Input!D80,LEN(Input!D80)-2)</f>
        <v>33 40.80</v>
      </c>
      <c r="G79" s="14" t="str">
        <f t="shared" si="0"/>
        <v>33</v>
      </c>
      <c r="H79" s="14" t="str">
        <f t="shared" si="1"/>
        <v>40.80</v>
      </c>
      <c r="I79" s="14">
        <f t="shared" si="2"/>
        <v>0.67999999999999994</v>
      </c>
      <c r="J79" s="14" t="str">
        <f>LEFT(Input!E80,LEN(Input!E80)-2)</f>
        <v>84 00.17</v>
      </c>
      <c r="K79" s="14" t="str">
        <f t="shared" si="3"/>
        <v>84</v>
      </c>
      <c r="L79" s="14" t="str">
        <f t="shared" si="4"/>
        <v>00.17</v>
      </c>
      <c r="M79" s="14">
        <f t="shared" si="5"/>
        <v>2.8333333333333335E-3</v>
      </c>
    </row>
    <row r="80" spans="1:13" ht="15.75" customHeight="1" x14ac:dyDescent="0.2">
      <c r="A80" s="13" t="str">
        <f>TRIM(UPPER(SUBSTITUTE(SUBSTITUTE(SUBSTITUTE(SUBSTITUTE(SUBSTITUTE(SUBSTITUTE(SUBSTITUTE(SUBSTITUTE(Input!A81," ","_"),"/","-"),",","-"),"'",""),".",""),"&amp;",""),"#",""),"@","")))</f>
        <v>SELF_REG_MED_CTR</v>
      </c>
      <c r="B80" s="13" t="str">
        <f>UPPER(Input!B81&amp;" "&amp;Input!C81)</f>
        <v xml:space="preserve">GRNWD </v>
      </c>
      <c r="C80" s="13">
        <f>IF((MID(Input!D81,3,1))=".",Input!D81,G80+I80)</f>
        <v>34.173499999999997</v>
      </c>
      <c r="D80" s="13" t="str">
        <f>IF((MID(Input!E81,4,1))=".",Input!E81,"-"&amp;K80+M80)</f>
        <v>-82.1546666666667</v>
      </c>
      <c r="F80" s="14" t="str">
        <f>LEFT(Input!D81,LEN(Input!D81)-2)</f>
        <v>34 10.41</v>
      </c>
      <c r="G80" s="14" t="str">
        <f t="shared" si="0"/>
        <v>34</v>
      </c>
      <c r="H80" s="14" t="str">
        <f t="shared" si="1"/>
        <v>10.41</v>
      </c>
      <c r="I80" s="14">
        <f t="shared" si="2"/>
        <v>0.17350000000000002</v>
      </c>
      <c r="J80" s="14" t="str">
        <f>LEFT(Input!E81,LEN(Input!E81)-2)</f>
        <v>82 09.28</v>
      </c>
      <c r="K80" s="14" t="str">
        <f t="shared" si="3"/>
        <v>82</v>
      </c>
      <c r="L80" s="14" t="str">
        <f t="shared" si="4"/>
        <v>09.28</v>
      </c>
      <c r="M80" s="14">
        <f t="shared" si="5"/>
        <v>0.15466666666666665</v>
      </c>
    </row>
    <row r="81" spans="1:13" ht="15.75" customHeight="1" x14ac:dyDescent="0.2">
      <c r="A81" s="13" t="str">
        <f>TRIM(UPPER(SUBSTITUTE(SUBSTITUTE(SUBSTITUTE(SUBSTITUTE(SUBSTITUTE(SUBSTITUTE(SUBSTITUTE(SUBSTITUTE(Input!A82," ","_"),"/","-"),",","-"),"'",""),".",""),"&amp;",""),"#",""),"@","")))</f>
        <v>SOUTH_GEORGIA_MED_CTR</v>
      </c>
      <c r="B81" s="13" t="str">
        <f>UPPER(Input!B82&amp;" "&amp;Input!C82)</f>
        <v>VALDO 54GA</v>
      </c>
      <c r="C81" s="13">
        <f>IF((MID(Input!D82,3,1))=".",Input!D82,G81+I81)</f>
        <v>30.861999999999998</v>
      </c>
      <c r="D81" s="13" t="str">
        <f>IF((MID(Input!E82,4,1))=".",Input!E82,"-"&amp;K81+M81)</f>
        <v>-83.2856666666667</v>
      </c>
      <c r="F81" s="14" t="str">
        <f>LEFT(Input!D82,LEN(Input!D82)-2)</f>
        <v>30 51.72</v>
      </c>
      <c r="G81" s="14" t="str">
        <f t="shared" si="0"/>
        <v>30</v>
      </c>
      <c r="H81" s="14" t="str">
        <f t="shared" si="1"/>
        <v>51.72</v>
      </c>
      <c r="I81" s="14">
        <f t="shared" si="2"/>
        <v>0.86199999999999999</v>
      </c>
      <c r="J81" s="14" t="str">
        <f>LEFT(Input!E82,LEN(Input!E82)-2)</f>
        <v>83 17.14</v>
      </c>
      <c r="K81" s="14" t="str">
        <f t="shared" si="3"/>
        <v>83</v>
      </c>
      <c r="L81" s="14" t="str">
        <f t="shared" si="4"/>
        <v>17.14</v>
      </c>
      <c r="M81" s="14">
        <f t="shared" si="5"/>
        <v>0.28566666666666668</v>
      </c>
    </row>
    <row r="82" spans="1:13" ht="15.75" customHeight="1" x14ac:dyDescent="0.2">
      <c r="A82" s="13" t="str">
        <f>TRIM(UPPER(SUBSTITUTE(SUBSTITUTE(SUBSTITUTE(SUBSTITUTE(SUBSTITUTE(SUBSTITUTE(SUBSTITUTE(SUBSTITUTE(Input!A83," ","_"),"/","-"),",","-"),"'",""),".",""),"&amp;",""),"#",""),"@","")))</f>
        <v>SOUTHEAST_GEORGIA_HEALTH</v>
      </c>
      <c r="B82" s="13" t="str">
        <f>UPPER(Input!B83&amp;" "&amp;Input!C83)</f>
        <v>BRUNS GE24</v>
      </c>
      <c r="C82" s="13">
        <f>IF((MID(Input!D83,3,1))=".",Input!D83,G82+I82)</f>
        <v>31.1755</v>
      </c>
      <c r="D82" s="13" t="str">
        <f>IF((MID(Input!E83,4,1))=".",Input!E83,"-"&amp;K82+M82)</f>
        <v>-81.4851666666667</v>
      </c>
      <c r="F82" s="14" t="str">
        <f>LEFT(Input!D83,LEN(Input!D83)-2)</f>
        <v>31 10.53</v>
      </c>
      <c r="G82" s="14" t="str">
        <f t="shared" si="0"/>
        <v>31</v>
      </c>
      <c r="H82" s="14" t="str">
        <f t="shared" si="1"/>
        <v>10.53</v>
      </c>
      <c r="I82" s="14">
        <f t="shared" si="2"/>
        <v>0.17549999999999999</v>
      </c>
      <c r="J82" s="14" t="str">
        <f>LEFT(Input!E83,LEN(Input!E83)-2)</f>
        <v>81 29.11</v>
      </c>
      <c r="K82" s="14" t="str">
        <f t="shared" si="3"/>
        <v>81</v>
      </c>
      <c r="L82" s="14" t="str">
        <f t="shared" si="4"/>
        <v>29.11</v>
      </c>
      <c r="M82" s="14">
        <f t="shared" si="5"/>
        <v>0.48516666666666663</v>
      </c>
    </row>
    <row r="83" spans="1:13" ht="15.75" customHeight="1" x14ac:dyDescent="0.2">
      <c r="A83" s="13" t="str">
        <f>TRIM(UPPER(SUBSTITUTE(SUBSTITUTE(SUBSTITUTE(SUBSTITUTE(SUBSTITUTE(SUBSTITUTE(SUBSTITUTE(SUBSTITUTE(Input!A84," ","_"),"/","-"),",","-"),"'",""),".",""),"&amp;",""),"#",""),"@","")))</f>
        <v>SOUTHERN_REG_MED_CTR</v>
      </c>
      <c r="B83" s="13" t="str">
        <f>UPPER(Input!B84&amp;" "&amp;Input!C84)</f>
        <v>RVRDL 49GA</v>
      </c>
      <c r="C83" s="13">
        <f>IF((MID(Input!D84,3,1))=".",Input!D84,G83+I83)</f>
        <v>33.579666666666668</v>
      </c>
      <c r="D83" s="13" t="str">
        <f>IF((MID(Input!E84,4,1))=".",Input!E84,"-"&amp;K83+M83)</f>
        <v>-84.3881666666667</v>
      </c>
      <c r="F83" s="14" t="str">
        <f>LEFT(Input!D84,LEN(Input!D84)-2)</f>
        <v>33 34.78</v>
      </c>
      <c r="G83" s="14" t="str">
        <f t="shared" si="0"/>
        <v>33</v>
      </c>
      <c r="H83" s="14" t="str">
        <f t="shared" si="1"/>
        <v>34.78</v>
      </c>
      <c r="I83" s="14">
        <f t="shared" si="2"/>
        <v>0.57966666666666666</v>
      </c>
      <c r="J83" s="14" t="str">
        <f>LEFT(Input!E84,LEN(Input!E84)-2)</f>
        <v>84 23.29</v>
      </c>
      <c r="K83" s="14" t="str">
        <f t="shared" si="3"/>
        <v>84</v>
      </c>
      <c r="L83" s="14" t="str">
        <f t="shared" si="4"/>
        <v>23.29</v>
      </c>
      <c r="M83" s="14">
        <f t="shared" si="5"/>
        <v>0.38816666666666666</v>
      </c>
    </row>
    <row r="84" spans="1:13" ht="15.75" customHeight="1" x14ac:dyDescent="0.2">
      <c r="A84" s="13" t="str">
        <f>TRIM(UPPER(SUBSTITUTE(SUBSTITUTE(SUBSTITUTE(SUBSTITUTE(SUBSTITUTE(SUBSTITUTE(SUBSTITUTE(SUBSTITUTE(Input!A85," ","_"),"/","-"),",","-"),"'",""),".",""),"&amp;",""),"#",""),"@","")))</f>
        <v>SPALDING_REG_MED_CTR</v>
      </c>
      <c r="B84" s="13" t="str">
        <f>UPPER(Input!B85&amp;" "&amp;Input!C85)</f>
        <v>GRFIN 45GA</v>
      </c>
      <c r="C84" s="13">
        <f>IF((MID(Input!D85,3,1))=".",Input!D85,G84+I84)</f>
        <v>33.239833333333337</v>
      </c>
      <c r="D84" s="13" t="str">
        <f>IF((MID(Input!E85,4,1))=".",Input!E85,"-"&amp;K84+M84)</f>
        <v>-84.2665</v>
      </c>
      <c r="F84" s="14" t="str">
        <f>LEFT(Input!D85,LEN(Input!D85)-2)</f>
        <v>33 14.39</v>
      </c>
      <c r="G84" s="14" t="str">
        <f t="shared" si="0"/>
        <v>33</v>
      </c>
      <c r="H84" s="14" t="str">
        <f t="shared" si="1"/>
        <v>14.39</v>
      </c>
      <c r="I84" s="14">
        <f t="shared" si="2"/>
        <v>0.23983333333333334</v>
      </c>
      <c r="J84" s="14" t="str">
        <f>LEFT(Input!E85,LEN(Input!E85)-2)</f>
        <v>84 15.99</v>
      </c>
      <c r="K84" s="14" t="str">
        <f t="shared" si="3"/>
        <v>84</v>
      </c>
      <c r="L84" s="14" t="str">
        <f t="shared" si="4"/>
        <v>15.99</v>
      </c>
      <c r="M84" s="14">
        <f t="shared" si="5"/>
        <v>0.26650000000000001</v>
      </c>
    </row>
    <row r="85" spans="1:13" ht="15.75" customHeight="1" x14ac:dyDescent="0.2">
      <c r="A85" s="13" t="str">
        <f>TRIM(UPPER(SUBSTITUTE(SUBSTITUTE(SUBSTITUTE(SUBSTITUTE(SUBSTITUTE(SUBSTITUTE(SUBSTITUTE(SUBSTITUTE(Input!A86," ","_"),"/","-"),",","-"),"'",""),".",""),"&amp;",""),"#",""),"@","")))</f>
        <v>ST_MARYS_GOOD_SAMARITAN</v>
      </c>
      <c r="B85" s="13" t="str">
        <f>UPPER(Input!B86&amp;" "&amp;Input!C86)</f>
        <v xml:space="preserve">GREEN </v>
      </c>
      <c r="C85" s="13">
        <f>IF((MID(Input!D86,3,1))=".",Input!D86,G85+I85)</f>
        <v>33.482166666666664</v>
      </c>
      <c r="D85" s="13" t="str">
        <f>IF((MID(Input!E86,4,1))=".",Input!E86,"-"&amp;K85+M85)</f>
        <v>-83.2416666666667</v>
      </c>
      <c r="F85" s="14" t="str">
        <f>LEFT(Input!D86,LEN(Input!D86)-2)</f>
        <v>33 28.93</v>
      </c>
      <c r="G85" s="14" t="str">
        <f t="shared" si="0"/>
        <v>33</v>
      </c>
      <c r="H85" s="14" t="str">
        <f t="shared" si="1"/>
        <v>28.93</v>
      </c>
      <c r="I85" s="14">
        <f t="shared" si="2"/>
        <v>0.48216666666666669</v>
      </c>
      <c r="J85" s="14" t="str">
        <f>LEFT(Input!E86,LEN(Input!E86)-2)</f>
        <v>83 14.50</v>
      </c>
      <c r="K85" s="14" t="str">
        <f t="shared" si="3"/>
        <v>83</v>
      </c>
      <c r="L85" s="14" t="str">
        <f t="shared" si="4"/>
        <v>14.50</v>
      </c>
      <c r="M85" s="14">
        <f t="shared" si="5"/>
        <v>0.24166666666666667</v>
      </c>
    </row>
    <row r="86" spans="1:13" ht="15.75" customHeight="1" x14ac:dyDescent="0.2">
      <c r="A86" s="13" t="str">
        <f>TRIM(UPPER(SUBSTITUTE(SUBSTITUTE(SUBSTITUTE(SUBSTITUTE(SUBSTITUTE(SUBSTITUTE(SUBSTITUTE(SUBSTITUTE(Input!A87," ","_"),"/","-"),",","-"),"'",""),".",""),"&amp;",""),"#",""),"@","")))</f>
        <v>ST_MARYS_HOSP</v>
      </c>
      <c r="B86" s="13" t="str">
        <f>UPPER(Input!B87&amp;" "&amp;Input!C87)</f>
        <v>STMRY 7GA0</v>
      </c>
      <c r="C86" s="13">
        <f>IF((MID(Input!D87,3,1))=".",Input!D87,G86+I86)</f>
        <v>33.948500000000003</v>
      </c>
      <c r="D86" s="13" t="str">
        <f>IF((MID(Input!E87,4,1))=".",Input!E87,"-"&amp;K86+M86)</f>
        <v>-83.407</v>
      </c>
      <c r="F86" s="14" t="str">
        <f>LEFT(Input!D87,LEN(Input!D87)-2)</f>
        <v>33 56.91</v>
      </c>
      <c r="G86" s="14" t="str">
        <f t="shared" si="0"/>
        <v>33</v>
      </c>
      <c r="H86" s="14" t="str">
        <f t="shared" si="1"/>
        <v>56.91</v>
      </c>
      <c r="I86" s="14">
        <f t="shared" si="2"/>
        <v>0.9484999999999999</v>
      </c>
      <c r="J86" s="14" t="str">
        <f>LEFT(Input!E87,LEN(Input!E87)-2)</f>
        <v>83 24.42</v>
      </c>
      <c r="K86" s="14" t="str">
        <f t="shared" si="3"/>
        <v>83</v>
      </c>
      <c r="L86" s="14" t="str">
        <f t="shared" si="4"/>
        <v>24.42</v>
      </c>
      <c r="M86" s="14">
        <f t="shared" si="5"/>
        <v>0.40700000000000003</v>
      </c>
    </row>
    <row r="87" spans="1:13" ht="15.75" customHeight="1" x14ac:dyDescent="0.2">
      <c r="A87" s="13" t="str">
        <f>TRIM(UPPER(SUBSTITUTE(SUBSTITUTE(SUBSTITUTE(SUBSTITUTE(SUBSTITUTE(SUBSTITUTE(SUBSTITUTE(SUBSTITUTE(Input!A88," ","_"),"/","-"),",","-"),"'",""),".",""),"&amp;",""),"#",""),"@","")))</f>
        <v>ST_MARYS_SACRED_HEART_HOSP</v>
      </c>
      <c r="B87" s="13" t="str">
        <f>UPPER(Input!B88&amp;" "&amp;Input!C88)</f>
        <v xml:space="preserve">LAVON </v>
      </c>
      <c r="C87" s="13">
        <f>IF((MID(Input!D88,3,1))=".",Input!D88,G87+I87)</f>
        <v>34.441333333333333</v>
      </c>
      <c r="D87" s="13" t="str">
        <f>IF((MID(Input!E88,4,1))=".",Input!E88,"-"&amp;K87+M87)</f>
        <v>-83.131</v>
      </c>
      <c r="F87" s="14" t="str">
        <f>LEFT(Input!D88,LEN(Input!D88)-2)</f>
        <v>34 26.48</v>
      </c>
      <c r="G87" s="14" t="str">
        <f t="shared" si="0"/>
        <v>34</v>
      </c>
      <c r="H87" s="14" t="str">
        <f t="shared" si="1"/>
        <v>26.48</v>
      </c>
      <c r="I87" s="14">
        <f t="shared" si="2"/>
        <v>0.44133333333333336</v>
      </c>
      <c r="J87" s="14" t="str">
        <f>LEFT(Input!E88,LEN(Input!E88)-2)</f>
        <v>83 07.86</v>
      </c>
      <c r="K87" s="14" t="str">
        <f t="shared" si="3"/>
        <v>83</v>
      </c>
      <c r="L87" s="14" t="str">
        <f t="shared" si="4"/>
        <v>07.86</v>
      </c>
      <c r="M87" s="14">
        <f t="shared" si="5"/>
        <v>0.13100000000000001</v>
      </c>
    </row>
    <row r="88" spans="1:13" ht="15.75" customHeight="1" x14ac:dyDescent="0.2">
      <c r="A88" s="13" t="str">
        <f>TRIM(UPPER(SUBSTITUTE(SUBSTITUTE(SUBSTITUTE(SUBSTITUTE(SUBSTITUTE(SUBSTITUTE(SUBSTITUTE(SUBSTITUTE(Input!A89," ","_"),"/","-"),",","-"),"'",""),".",""),"&amp;",""),"#",""),"@","")))</f>
        <v>SYLVAN_GROVE_HOSP</v>
      </c>
      <c r="B88" s="13" t="str">
        <f>UPPER(Input!B89&amp;" "&amp;Input!C89)</f>
        <v xml:space="preserve">JAKSN </v>
      </c>
      <c r="C88" s="13">
        <f>IF((MID(Input!D89,3,1))=".",Input!D89,G88+I88)</f>
        <v>33.30383333333333</v>
      </c>
      <c r="D88" s="13" t="str">
        <f>IF((MID(Input!E89,4,1))=".",Input!E89,"-"&amp;K88+M88)</f>
        <v>-83.9771666666667</v>
      </c>
      <c r="F88" s="14" t="str">
        <f>LEFT(Input!D89,LEN(Input!D89)-2)</f>
        <v>33 18.23</v>
      </c>
      <c r="G88" s="14" t="str">
        <f t="shared" si="0"/>
        <v>33</v>
      </c>
      <c r="H88" s="14" t="str">
        <f t="shared" si="1"/>
        <v>18.23</v>
      </c>
      <c r="I88" s="14">
        <f t="shared" si="2"/>
        <v>0.30383333333333334</v>
      </c>
      <c r="J88" s="14" t="str">
        <f>LEFT(Input!E89,LEN(Input!E89)-2)</f>
        <v>83 58.63</v>
      </c>
      <c r="K88" s="14" t="str">
        <f t="shared" si="3"/>
        <v>83</v>
      </c>
      <c r="L88" s="14" t="str">
        <f t="shared" si="4"/>
        <v>58.63</v>
      </c>
      <c r="M88" s="14">
        <f t="shared" si="5"/>
        <v>0.97716666666666674</v>
      </c>
    </row>
    <row r="89" spans="1:13" ht="15.75" customHeight="1" x14ac:dyDescent="0.2">
      <c r="A89" s="13" t="str">
        <f>TRIM(UPPER(SUBSTITUTE(SUBSTITUTE(SUBSTITUTE(SUBSTITUTE(SUBSTITUTE(SUBSTITUTE(SUBSTITUTE(SUBSTITUTE(Input!A90," ","_"),"/","-"),",","-"),"'",""),".",""),"&amp;",""),"#",""),"@","")))</f>
        <v>TANNER_MED_CTR</v>
      </c>
      <c r="B89" s="13" t="str">
        <f>UPPER(Input!B90&amp;" "&amp;Input!C90)</f>
        <v>CAROL 3GA2</v>
      </c>
      <c r="C89" s="13">
        <f>IF((MID(Input!D90,3,1))=".",Input!D90,G89+I89)</f>
        <v>33.57</v>
      </c>
      <c r="D89" s="13" t="str">
        <f>IF((MID(Input!E90,4,1))=".",Input!E90,"-"&amp;K89+M89)</f>
        <v>-85.0753333333333</v>
      </c>
      <c r="F89" s="14" t="str">
        <f>LEFT(Input!D90,LEN(Input!D90)-2)</f>
        <v>33 34.20</v>
      </c>
      <c r="G89" s="14" t="str">
        <f t="shared" si="0"/>
        <v>33</v>
      </c>
      <c r="H89" s="14" t="str">
        <f t="shared" si="1"/>
        <v>34.20</v>
      </c>
      <c r="I89" s="14">
        <f t="shared" si="2"/>
        <v>0.57000000000000006</v>
      </c>
      <c r="J89" s="14" t="str">
        <f>LEFT(Input!E90,LEN(Input!E90)-2)</f>
        <v>85 04.52</v>
      </c>
      <c r="K89" s="14" t="str">
        <f t="shared" si="3"/>
        <v>85</v>
      </c>
      <c r="L89" s="14" t="str">
        <f t="shared" si="4"/>
        <v>04.52</v>
      </c>
      <c r="M89" s="14">
        <f t="shared" si="5"/>
        <v>7.5333333333333322E-2</v>
      </c>
    </row>
    <row r="90" spans="1:13" ht="15.75" customHeight="1" x14ac:dyDescent="0.2">
      <c r="A90" s="13" t="str">
        <f>TRIM(UPPER(SUBSTITUTE(SUBSTITUTE(SUBSTITUTE(SUBSTITUTE(SUBSTITUTE(SUBSTITUTE(SUBSTITUTE(SUBSTITUTE(Input!A91," ","_"),"/","-"),",","-"),"'",""),".",""),"&amp;",""),"#",""),"@","")))</f>
        <v>TANNER_MED_CTR_VILLA_RICA</v>
      </c>
      <c r="B90" s="13" t="str">
        <f>UPPER(Input!B91&amp;" "&amp;Input!C91)</f>
        <v>VILRC 87GA</v>
      </c>
      <c r="C90" s="13">
        <f>IF((MID(Input!D91,3,1))=".",Input!D91,G90+I90)</f>
        <v>33.744500000000002</v>
      </c>
      <c r="D90" s="13" t="str">
        <f>IF((MID(Input!E91,4,1))=".",Input!E91,"-"&amp;K90+M90)</f>
        <v>-84.9151666666667</v>
      </c>
      <c r="F90" s="14" t="str">
        <f>LEFT(Input!D91,LEN(Input!D91)-2)</f>
        <v>33 44.67</v>
      </c>
      <c r="G90" s="14" t="str">
        <f t="shared" si="0"/>
        <v>33</v>
      </c>
      <c r="H90" s="14" t="str">
        <f t="shared" si="1"/>
        <v>44.67</v>
      </c>
      <c r="I90" s="14">
        <f t="shared" si="2"/>
        <v>0.74450000000000005</v>
      </c>
      <c r="J90" s="14" t="str">
        <f>LEFT(Input!E91,LEN(Input!E91)-2)</f>
        <v>84 54.91</v>
      </c>
      <c r="K90" s="14" t="str">
        <f t="shared" si="3"/>
        <v>84</v>
      </c>
      <c r="L90" s="14" t="str">
        <f t="shared" si="4"/>
        <v>54.91</v>
      </c>
      <c r="M90" s="14">
        <f t="shared" si="5"/>
        <v>0.91516666666666657</v>
      </c>
    </row>
    <row r="91" spans="1:13" ht="15.75" customHeight="1" x14ac:dyDescent="0.2">
      <c r="A91" s="13" t="str">
        <f>TRIM(UPPER(SUBSTITUTE(SUBSTITUTE(SUBSTITUTE(SUBSTITUTE(SUBSTITUTE(SUBSTITUTE(SUBSTITUTE(SUBSTITUTE(Input!A92," ","_"),"/","-"),",","-"),"'",""),".",""),"&amp;",""),"#",""),"@","")))</f>
        <v>TIFT_REG_MED_CTR</v>
      </c>
      <c r="B91" s="13" t="str">
        <f>UPPER(Input!B92&amp;" "&amp;Input!C92)</f>
        <v xml:space="preserve">TIFTN </v>
      </c>
      <c r="C91" s="13">
        <f>IF((MID(Input!D92,3,1))=".",Input!D92,G91+I91)</f>
        <v>31.470833333333335</v>
      </c>
      <c r="D91" s="13" t="str">
        <f>IF((MID(Input!E92,4,1))=".",Input!E92,"-"&amp;K91+M91)</f>
        <v>-83.4911666666667</v>
      </c>
      <c r="F91" s="14" t="str">
        <f>LEFT(Input!D92,LEN(Input!D92)-2)</f>
        <v>31 28.25</v>
      </c>
      <c r="G91" s="14" t="str">
        <f t="shared" si="0"/>
        <v>31</v>
      </c>
      <c r="H91" s="14" t="str">
        <f t="shared" si="1"/>
        <v>28.25</v>
      </c>
      <c r="I91" s="14">
        <f t="shared" si="2"/>
        <v>0.47083333333333333</v>
      </c>
      <c r="J91" s="14" t="str">
        <f>LEFT(Input!E92,LEN(Input!E92)-2)</f>
        <v>83 29.47</v>
      </c>
      <c r="K91" s="14" t="str">
        <f t="shared" si="3"/>
        <v>83</v>
      </c>
      <c r="L91" s="14" t="str">
        <f t="shared" si="4"/>
        <v>29.47</v>
      </c>
      <c r="M91" s="14">
        <f t="shared" si="5"/>
        <v>0.49116666666666664</v>
      </c>
    </row>
    <row r="92" spans="1:13" ht="15.75" customHeight="1" x14ac:dyDescent="0.2">
      <c r="A92" s="13" t="str">
        <f>TRIM(UPPER(SUBSTITUTE(SUBSTITUTE(SUBSTITUTE(SUBSTITUTE(SUBSTITUTE(SUBSTITUTE(SUBSTITUTE(SUBSTITUTE(Input!A93," ","_"),"/","-"),",","-"),"'",""),".",""),"&amp;",""),"#",""),"@","")))</f>
        <v>UNION_GENERAL_HOSP</v>
      </c>
      <c r="B92" s="13" t="str">
        <f>UPPER(Input!B93&amp;" "&amp;Input!C93)</f>
        <v>BLAIR 1GA3</v>
      </c>
      <c r="C92" s="13">
        <f>IF((MID(Input!D93,3,1))=".",Input!D93,G92+I92)</f>
        <v>34.885333333333335</v>
      </c>
      <c r="D92" s="13" t="str">
        <f>IF((MID(Input!E93,4,1))=".",Input!E93,"-"&amp;K92+M92)</f>
        <v>-83.9618333333333</v>
      </c>
      <c r="F92" s="14" t="str">
        <f>LEFT(Input!D93,LEN(Input!D93)-2)</f>
        <v>34 53.12</v>
      </c>
      <c r="G92" s="14" t="str">
        <f t="shared" si="0"/>
        <v>34</v>
      </c>
      <c r="H92" s="14" t="str">
        <f t="shared" si="1"/>
        <v>53.12</v>
      </c>
      <c r="I92" s="14">
        <f t="shared" si="2"/>
        <v>0.88533333333333331</v>
      </c>
      <c r="J92" s="14" t="str">
        <f>LEFT(Input!E93,LEN(Input!E93)-2)</f>
        <v>83 57.71</v>
      </c>
      <c r="K92" s="14" t="str">
        <f t="shared" si="3"/>
        <v>83</v>
      </c>
      <c r="L92" s="14" t="str">
        <f t="shared" si="4"/>
        <v>57.71</v>
      </c>
      <c r="M92" s="14">
        <f t="shared" si="5"/>
        <v>0.96183333333333332</v>
      </c>
    </row>
    <row r="93" spans="1:13" ht="15.75" customHeight="1" x14ac:dyDescent="0.2">
      <c r="A93" s="13" t="str">
        <f>TRIM(UPPER(SUBSTITUTE(SUBSTITUTE(SUBSTITUTE(SUBSTITUTE(SUBSTITUTE(SUBSTITUTE(SUBSTITUTE(SUBSTITUTE(Input!A94," ","_"),"/","-"),",","-"),"'",""),".",""),"&amp;",""),"#",""),"@","")))</f>
        <v>UNIVERSITY_HOSP_MCDUFFIE</v>
      </c>
      <c r="B93" s="13" t="str">
        <f>UPPER(Input!B94&amp;" "&amp;Input!C94)</f>
        <v xml:space="preserve">THOMH </v>
      </c>
      <c r="C93" s="13">
        <f>IF((MID(Input!D94,3,1))=".",Input!D94,G93+I93)</f>
        <v>33.523833333333336</v>
      </c>
      <c r="D93" s="13" t="str">
        <f>IF((MID(Input!E94,4,1))=".",Input!E94,"-"&amp;K93+M93)</f>
        <v>-82.5026666666667</v>
      </c>
      <c r="F93" s="14" t="str">
        <f>LEFT(Input!D94,LEN(Input!D94)-2)</f>
        <v>33 31.43</v>
      </c>
      <c r="G93" s="14" t="str">
        <f t="shared" si="0"/>
        <v>33</v>
      </c>
      <c r="H93" s="14" t="str">
        <f t="shared" si="1"/>
        <v>31.43</v>
      </c>
      <c r="I93" s="14">
        <f t="shared" si="2"/>
        <v>0.52383333333333337</v>
      </c>
      <c r="J93" s="14" t="str">
        <f>LEFT(Input!E94,LEN(Input!E94)-2)</f>
        <v>82 30.16</v>
      </c>
      <c r="K93" s="14" t="str">
        <f t="shared" si="3"/>
        <v>82</v>
      </c>
      <c r="L93" s="14" t="str">
        <f t="shared" si="4"/>
        <v>30.16</v>
      </c>
      <c r="M93" s="14">
        <f t="shared" si="5"/>
        <v>0.50266666666666671</v>
      </c>
    </row>
    <row r="94" spans="1:13" ht="15.75" customHeight="1" x14ac:dyDescent="0.2">
      <c r="A94" s="13" t="str">
        <f>TRIM(UPPER(SUBSTITUTE(SUBSTITUTE(SUBSTITUTE(SUBSTITUTE(SUBSTITUTE(SUBSTITUTE(SUBSTITUTE(SUBSTITUTE(Input!A95," ","_"),"/","-"),",","-"),"'",""),".",""),"&amp;",""),"#",""),"@","")))</f>
        <v>WASHINGTON_COUNTY_REG_MED_CTR</v>
      </c>
      <c r="B94" s="13" t="str">
        <f>UPPER(Input!B95&amp;" "&amp;Input!C95)</f>
        <v>SANDV 58GA</v>
      </c>
      <c r="C94" s="13">
        <f>IF((MID(Input!D95,3,1))=".",Input!D95,G94+I94)</f>
        <v>32.996499999999997</v>
      </c>
      <c r="D94" s="13" t="str">
        <f>IF((MID(Input!E95,4,1))=".",Input!E95,"-"&amp;K94+M94)</f>
        <v>-82.8046666666667</v>
      </c>
      <c r="F94" s="14" t="str">
        <f>LEFT(Input!D95,LEN(Input!D95)-2)</f>
        <v>32 59.79</v>
      </c>
      <c r="G94" s="14" t="str">
        <f t="shared" si="0"/>
        <v>32</v>
      </c>
      <c r="H94" s="14" t="str">
        <f t="shared" si="1"/>
        <v>59.79</v>
      </c>
      <c r="I94" s="14">
        <f t="shared" si="2"/>
        <v>0.99649999999999994</v>
      </c>
      <c r="J94" s="14" t="str">
        <f>LEFT(Input!E95,LEN(Input!E95)-2)</f>
        <v>82 48.28</v>
      </c>
      <c r="K94" s="14" t="str">
        <f t="shared" si="3"/>
        <v>82</v>
      </c>
      <c r="L94" s="14" t="str">
        <f t="shared" si="4"/>
        <v>48.28</v>
      </c>
      <c r="M94" s="14">
        <f t="shared" si="5"/>
        <v>0.80466666666666664</v>
      </c>
    </row>
    <row r="95" spans="1:13" ht="15.75" customHeight="1" x14ac:dyDescent="0.2">
      <c r="A95" s="13" t="str">
        <f>TRIM(UPPER(SUBSTITUTE(SUBSTITUTE(SUBSTITUTE(SUBSTITUTE(SUBSTITUTE(SUBSTITUTE(SUBSTITUTE(SUBSTITUTE(Input!A96," ","_"),"/","-"),",","-"),"'",""),".",""),"&amp;",""),"#",""),"@","")))</f>
        <v>WELLSTAR_ATLANTA_MED_CTR</v>
      </c>
      <c r="B95" s="13" t="str">
        <f>UPPER(Input!B96&amp;" "&amp;Input!C96)</f>
        <v xml:space="preserve">WAMC </v>
      </c>
      <c r="C95" s="13">
        <f>IF((MID(Input!D96,3,1))=".",Input!D96,G95+I95)</f>
        <v>33.762666666666668</v>
      </c>
      <c r="D95" s="13" t="str">
        <f>IF((MID(Input!E96,4,1))=".",Input!E96,"-"&amp;K95+M95)</f>
        <v>-84.374</v>
      </c>
      <c r="F95" s="14" t="str">
        <f>LEFT(Input!D96,LEN(Input!D96)-2)</f>
        <v>33 45.76</v>
      </c>
      <c r="G95" s="14" t="str">
        <f t="shared" si="0"/>
        <v>33</v>
      </c>
      <c r="H95" s="14" t="str">
        <f t="shared" si="1"/>
        <v>45.76</v>
      </c>
      <c r="I95" s="14">
        <f t="shared" si="2"/>
        <v>0.7626666666666666</v>
      </c>
      <c r="J95" s="14" t="str">
        <f>LEFT(Input!E96,LEN(Input!E96)-2)</f>
        <v>84 22.44</v>
      </c>
      <c r="K95" s="14" t="str">
        <f t="shared" si="3"/>
        <v>84</v>
      </c>
      <c r="L95" s="14" t="str">
        <f t="shared" si="4"/>
        <v>22.44</v>
      </c>
      <c r="M95" s="14">
        <f t="shared" si="5"/>
        <v>0.374</v>
      </c>
    </row>
    <row r="96" spans="1:13" ht="15.75" customHeight="1" x14ac:dyDescent="0.2">
      <c r="A96" s="13" t="str">
        <f>TRIM(UPPER(SUBSTITUTE(SUBSTITUTE(SUBSTITUTE(SUBSTITUTE(SUBSTITUTE(SUBSTITUTE(SUBSTITUTE(SUBSTITUTE(Input!A97," ","_"),"/","-"),",","-"),"'",""),".",""),"&amp;",""),"#",""),"@","")))</f>
        <v>WELLSTAR_ATLANTA_MED_CTR_SOUTH</v>
      </c>
      <c r="B96" s="13" t="str">
        <f>UPPER(Input!B97&amp;" "&amp;Input!C97)</f>
        <v>WAMCS GA71</v>
      </c>
      <c r="C96" s="13">
        <f>IF((MID(Input!D97,3,1))=".",Input!D97,G96+I96)</f>
        <v>33.679499999999997</v>
      </c>
      <c r="D96" s="13" t="str">
        <f>IF((MID(Input!E97,4,1))=".",Input!E97,"-"&amp;K96+M96)</f>
        <v>-84.4273333333333</v>
      </c>
      <c r="F96" s="14" t="str">
        <f>LEFT(Input!D97,LEN(Input!D97)-2)</f>
        <v>33 40.77</v>
      </c>
      <c r="G96" s="14" t="str">
        <f t="shared" si="0"/>
        <v>33</v>
      </c>
      <c r="H96" s="14" t="str">
        <f t="shared" si="1"/>
        <v>40.77</v>
      </c>
      <c r="I96" s="14">
        <f t="shared" si="2"/>
        <v>0.6795000000000001</v>
      </c>
      <c r="J96" s="14" t="str">
        <f>LEFT(Input!E97,LEN(Input!E97)-2)</f>
        <v>84 25.64</v>
      </c>
      <c r="K96" s="14" t="str">
        <f t="shared" si="3"/>
        <v>84</v>
      </c>
      <c r="L96" s="14" t="str">
        <f t="shared" si="4"/>
        <v>25.64</v>
      </c>
      <c r="M96" s="14">
        <f t="shared" si="5"/>
        <v>0.42733333333333334</v>
      </c>
    </row>
    <row r="97" spans="1:13" ht="15.75" customHeight="1" x14ac:dyDescent="0.2">
      <c r="A97" s="13" t="str">
        <f>TRIM(UPPER(SUBSTITUTE(SUBSTITUTE(SUBSTITUTE(SUBSTITUTE(SUBSTITUTE(SUBSTITUTE(SUBSTITUTE(SUBSTITUTE(Input!A98," ","_"),"/","-"),",","-"),"'",""),".",""),"&amp;",""),"#",""),"@","")))</f>
        <v>WELLSTAR_COBB_HOSP</v>
      </c>
      <c r="B97" s="13" t="str">
        <f>UPPER(Input!B98&amp;" "&amp;Input!C98)</f>
        <v>AUSTL 34GA</v>
      </c>
      <c r="C97" s="13">
        <f>IF((MID(Input!D98,3,1))=".",Input!D98,G97+I97)</f>
        <v>33.857166666666664</v>
      </c>
      <c r="D97" s="13" t="str">
        <f>IF((MID(Input!E98,4,1))=".",Input!E98,"-"&amp;K97+M97)</f>
        <v>-84.6066666666667</v>
      </c>
      <c r="F97" s="14" t="str">
        <f>LEFT(Input!D98,LEN(Input!D98)-2)</f>
        <v>33 51.43</v>
      </c>
      <c r="G97" s="14" t="str">
        <f t="shared" si="0"/>
        <v>33</v>
      </c>
      <c r="H97" s="14" t="str">
        <f t="shared" si="1"/>
        <v>51.43</v>
      </c>
      <c r="I97" s="14">
        <f t="shared" si="2"/>
        <v>0.85716666666666663</v>
      </c>
      <c r="J97" s="14" t="str">
        <f>LEFT(Input!E98,LEN(Input!E98)-2)</f>
        <v>84 36.40</v>
      </c>
      <c r="K97" s="14" t="str">
        <f t="shared" si="3"/>
        <v>84</v>
      </c>
      <c r="L97" s="14" t="str">
        <f t="shared" si="4"/>
        <v>36.40</v>
      </c>
      <c r="M97" s="14">
        <f t="shared" si="5"/>
        <v>0.60666666666666669</v>
      </c>
    </row>
    <row r="98" spans="1:13" ht="15.75" customHeight="1" x14ac:dyDescent="0.2">
      <c r="A98" s="13" t="str">
        <f>TRIM(UPPER(SUBSTITUTE(SUBSTITUTE(SUBSTITUTE(SUBSTITUTE(SUBSTITUTE(SUBSTITUTE(SUBSTITUTE(SUBSTITUTE(Input!A99," ","_"),"/","-"),",","-"),"'",""),".",""),"&amp;",""),"#",""),"@","")))</f>
        <v>WELLSTAR_DOUGLAS_HOSP</v>
      </c>
      <c r="B98" s="13" t="str">
        <f>UPPER(Input!B99&amp;" "&amp;Input!C99)</f>
        <v>DOUGV 3GE6</v>
      </c>
      <c r="C98" s="13">
        <f>IF((MID(Input!D99,3,1))=".",Input!D99,G98+I98)</f>
        <v>33.738500000000002</v>
      </c>
      <c r="D98" s="13" t="str">
        <f>IF((MID(Input!E99,4,1))=".",Input!E99,"-"&amp;K98+M98)</f>
        <v>-84.7323333333333</v>
      </c>
      <c r="F98" s="14" t="str">
        <f>LEFT(Input!D99,LEN(Input!D99)-2)</f>
        <v>33 44.31</v>
      </c>
      <c r="G98" s="14" t="str">
        <f t="shared" si="0"/>
        <v>33</v>
      </c>
      <c r="H98" s="14" t="str">
        <f t="shared" si="1"/>
        <v>44.31</v>
      </c>
      <c r="I98" s="14">
        <f t="shared" si="2"/>
        <v>0.73850000000000005</v>
      </c>
      <c r="J98" s="14" t="str">
        <f>LEFT(Input!E99,LEN(Input!E99)-2)</f>
        <v>84 43.94</v>
      </c>
      <c r="K98" s="14" t="str">
        <f t="shared" si="3"/>
        <v>84</v>
      </c>
      <c r="L98" s="14" t="str">
        <f t="shared" si="4"/>
        <v>43.94</v>
      </c>
      <c r="M98" s="14">
        <f t="shared" si="5"/>
        <v>0.73233333333333328</v>
      </c>
    </row>
    <row r="99" spans="1:13" ht="15.75" customHeight="1" x14ac:dyDescent="0.2">
      <c r="A99" s="13" t="str">
        <f>TRIM(UPPER(SUBSTITUTE(SUBSTITUTE(SUBSTITUTE(SUBSTITUTE(SUBSTITUTE(SUBSTITUTE(SUBSTITUTE(SUBSTITUTE(Input!A100," ","_"),"/","-"),",","-"),"'",""),".",""),"&amp;",""),"#",""),"@","")))</f>
        <v>WELLSTAR_KENNESTONE_HOSP</v>
      </c>
      <c r="B99" s="13" t="str">
        <f>UPPER(Input!B100&amp;" "&amp;Input!C100)</f>
        <v>KENST 56GA</v>
      </c>
      <c r="C99" s="13">
        <f>IF((MID(Input!D100,3,1))=".",Input!D100,G99+I99)</f>
        <v>33.967666666666666</v>
      </c>
      <c r="D99" s="13" t="str">
        <f>IF((MID(Input!E100,4,1))=".",Input!E100,"-"&amp;K99+M99)</f>
        <v>-84.5513333333333</v>
      </c>
      <c r="F99" s="14" t="str">
        <f>LEFT(Input!D100,LEN(Input!D100)-2)</f>
        <v>33 58.06</v>
      </c>
      <c r="G99" s="14" t="str">
        <f t="shared" si="0"/>
        <v>33</v>
      </c>
      <c r="H99" s="14" t="str">
        <f t="shared" si="1"/>
        <v>58.06</v>
      </c>
      <c r="I99" s="14">
        <f t="shared" si="2"/>
        <v>0.96766666666666667</v>
      </c>
      <c r="J99" s="14" t="str">
        <f>LEFT(Input!E100,LEN(Input!E100)-2)</f>
        <v>84 33.08</v>
      </c>
      <c r="K99" s="14" t="str">
        <f t="shared" si="3"/>
        <v>84</v>
      </c>
      <c r="L99" s="14" t="str">
        <f t="shared" si="4"/>
        <v>33.08</v>
      </c>
      <c r="M99" s="14">
        <f t="shared" si="5"/>
        <v>0.55133333333333334</v>
      </c>
    </row>
    <row r="100" spans="1:13" ht="15.75" customHeight="1" x14ac:dyDescent="0.2">
      <c r="A100" s="13" t="str">
        <f>TRIM(UPPER(SUBSTITUTE(SUBSTITUTE(SUBSTITUTE(SUBSTITUTE(SUBSTITUTE(SUBSTITUTE(SUBSTITUTE(SUBSTITUTE(Input!A101," ","_"),"/","-"),",","-"),"'",""),".",""),"&amp;",""),"#",""),"@","")))</f>
        <v>WEST_GEORGIA_MED_CTR</v>
      </c>
      <c r="B100" s="13" t="str">
        <f>UPPER(Input!B101&amp;" "&amp;Input!C101)</f>
        <v>LAGRG GA33</v>
      </c>
      <c r="C100" s="13">
        <f>IF((MID(Input!D101,3,1))=".",Input!D101,G100+I100)</f>
        <v>33.031500000000001</v>
      </c>
      <c r="D100" s="13" t="str">
        <f>IF((MID(Input!E101,4,1))=".",Input!E101,"-"&amp;K100+M100)</f>
        <v>-85.0571666666667</v>
      </c>
      <c r="F100" s="14" t="str">
        <f>LEFT(Input!D101,LEN(Input!D101)-2)</f>
        <v>33 01.89</v>
      </c>
      <c r="G100" s="14" t="str">
        <f t="shared" si="0"/>
        <v>33</v>
      </c>
      <c r="H100" s="14" t="str">
        <f t="shared" si="1"/>
        <v>01.89</v>
      </c>
      <c r="I100" s="14">
        <f t="shared" si="2"/>
        <v>3.15E-2</v>
      </c>
      <c r="J100" s="14" t="str">
        <f>LEFT(Input!E101,LEN(Input!E101)-2)</f>
        <v>85 03.43</v>
      </c>
      <c r="K100" s="14" t="str">
        <f t="shared" si="3"/>
        <v>85</v>
      </c>
      <c r="L100" s="14" t="str">
        <f t="shared" si="4"/>
        <v>03.43</v>
      </c>
      <c r="M100" s="14">
        <f t="shared" si="5"/>
        <v>5.7166666666666671E-2</v>
      </c>
    </row>
    <row r="101" spans="1:13" ht="15.75" customHeight="1" x14ac:dyDescent="0.2">
      <c r="A101" s="13" t="str">
        <f>TRIM(UPPER(SUBSTITUTE(SUBSTITUTE(SUBSTITUTE(SUBSTITUTE(SUBSTITUTE(SUBSTITUTE(SUBSTITUTE(SUBSTITUTE(Input!A102," ","_"),"/","-"),",","-"),"'",""),".",""),"&amp;",""),"#",""),"@","")))</f>
        <v>WILLS_MEM_HOSP</v>
      </c>
      <c r="B101" s="13" t="str">
        <f>UPPER(Input!B102&amp;" "&amp;Input!C102)</f>
        <v xml:space="preserve">WSHTN </v>
      </c>
      <c r="C101" s="13">
        <f>IF((MID(Input!D102,3,1))=".",Input!D102,G101+I101)</f>
        <v>33.728833333333334</v>
      </c>
      <c r="D101" s="13" t="str">
        <f>IF((MID(Input!E102,4,1))=".",Input!E102,"-"&amp;K101+M101)</f>
        <v>-82.7433333333333</v>
      </c>
      <c r="F101" s="14" t="str">
        <f>LEFT(Input!D102,LEN(Input!D102)-2)</f>
        <v>33 43.73</v>
      </c>
      <c r="G101" s="14" t="str">
        <f t="shared" si="0"/>
        <v>33</v>
      </c>
      <c r="H101" s="14" t="str">
        <f t="shared" si="1"/>
        <v>43.73</v>
      </c>
      <c r="I101" s="14">
        <f t="shared" si="2"/>
        <v>0.72883333333333333</v>
      </c>
      <c r="J101" s="14" t="str">
        <f>LEFT(Input!E102,LEN(Input!E102)-2)</f>
        <v>82 44.60</v>
      </c>
      <c r="K101" s="14" t="str">
        <f t="shared" si="3"/>
        <v>82</v>
      </c>
      <c r="L101" s="14" t="str">
        <f t="shared" si="4"/>
        <v>44.60</v>
      </c>
      <c r="M101" s="14">
        <f t="shared" si="5"/>
        <v>0.7433333333333334</v>
      </c>
    </row>
    <row r="102" spans="1:13" ht="15.75" customHeight="1" x14ac:dyDescent="0.2">
      <c r="A102" s="13" t="str">
        <f>TRIM(UPPER(SUBSTITUTE(SUBSTITUTE(SUBSTITUTE(SUBSTITUTE(SUBSTITUTE(SUBSTITUTE(SUBSTITUTE(SUBSTITUTE(Input!A103," ","_"),"/","-"),",","-"),"'",""),".",""),"&amp;",""),"#",""),"@","")))</f>
        <v/>
      </c>
      <c r="B102" s="13" t="str">
        <f>UPPER(Input!B103&amp;" "&amp;Input!C103)</f>
        <v xml:space="preserve"> </v>
      </c>
      <c r="C102" s="13" t="e">
        <f>IF((MID(Input!D103,3,1))=".",Input!D103,G102+I102)</f>
        <v>#VALUE!</v>
      </c>
      <c r="D102" s="13" t="e">
        <f>IF((MID(Input!E103,4,1))=".",Input!E103,"-"&amp;K102+M102)</f>
        <v>#VALUE!</v>
      </c>
      <c r="F102" s="14" t="e">
        <f>LEFT(Input!D103,LEN(Input!D103)-2)</f>
        <v>#VALUE!</v>
      </c>
      <c r="G102" s="14" t="e">
        <f t="shared" si="0"/>
        <v>#VALUE!</v>
      </c>
      <c r="H102" s="14" t="e">
        <f t="shared" si="1"/>
        <v>#VALUE!</v>
      </c>
      <c r="I102" s="14" t="e">
        <f t="shared" si="2"/>
        <v>#VALUE!</v>
      </c>
      <c r="J102" s="14" t="e">
        <f>LEFT(Input!E103,LEN(Input!E103)-2)</f>
        <v>#VALUE!</v>
      </c>
      <c r="K102" s="14" t="e">
        <f t="shared" si="3"/>
        <v>#VALUE!</v>
      </c>
      <c r="L102" s="14" t="e">
        <f t="shared" si="4"/>
        <v>#VALUE!</v>
      </c>
      <c r="M102" s="14" t="e">
        <f t="shared" si="5"/>
        <v>#VALUE!</v>
      </c>
    </row>
    <row r="103" spans="1:13" ht="15.75" customHeight="1" x14ac:dyDescent="0.2">
      <c r="A103" s="13" t="str">
        <f>TRIM(UPPER(SUBSTITUTE(SUBSTITUTE(SUBSTITUTE(SUBSTITUTE(SUBSTITUTE(SUBSTITUTE(SUBSTITUTE(SUBSTITUTE(Input!A104," ","_"),"/","-"),",","-"),"'",""),".",""),"&amp;",""),"#",""),"@","")))</f>
        <v/>
      </c>
      <c r="B103" s="13" t="str">
        <f>UPPER(Input!B104&amp;" "&amp;Input!C104)</f>
        <v xml:space="preserve"> </v>
      </c>
      <c r="C103" s="13" t="e">
        <f>IF((MID(Input!D104,3,1))=".",Input!D104,G103+I103)</f>
        <v>#VALUE!</v>
      </c>
      <c r="D103" s="13" t="e">
        <f>IF((MID(Input!E104,4,1))=".",Input!E104,"-"&amp;K103+M103)</f>
        <v>#VALUE!</v>
      </c>
      <c r="F103" s="14" t="e">
        <f>LEFT(Input!D104,LEN(Input!D104)-2)</f>
        <v>#VALUE!</v>
      </c>
      <c r="G103" s="14" t="e">
        <f t="shared" si="0"/>
        <v>#VALUE!</v>
      </c>
      <c r="H103" s="14" t="e">
        <f t="shared" si="1"/>
        <v>#VALUE!</v>
      </c>
      <c r="I103" s="14" t="e">
        <f t="shared" si="2"/>
        <v>#VALUE!</v>
      </c>
      <c r="J103" s="14" t="e">
        <f>LEFT(Input!E104,LEN(Input!E104)-2)</f>
        <v>#VALUE!</v>
      </c>
      <c r="K103" s="14" t="e">
        <f t="shared" si="3"/>
        <v>#VALUE!</v>
      </c>
      <c r="L103" s="14" t="e">
        <f t="shared" si="4"/>
        <v>#VALUE!</v>
      </c>
      <c r="M103" s="14" t="e">
        <f t="shared" si="5"/>
        <v>#VALUE!</v>
      </c>
    </row>
    <row r="104" spans="1:13" ht="15.75" customHeight="1" x14ac:dyDescent="0.2">
      <c r="A104" s="13" t="str">
        <f>TRIM(UPPER(SUBSTITUTE(SUBSTITUTE(SUBSTITUTE(SUBSTITUTE(SUBSTITUTE(SUBSTITUTE(SUBSTITUTE(SUBSTITUTE(Input!A105," ","_"),"/","-"),",","-"),"'",""),".",""),"&amp;",""),"#",""),"@","")))</f>
        <v/>
      </c>
      <c r="B104" s="13" t="str">
        <f>UPPER(Input!B105&amp;" "&amp;Input!C105)</f>
        <v xml:space="preserve"> </v>
      </c>
      <c r="C104" s="13" t="e">
        <f>IF((MID(Input!D105,3,1))=".",Input!D105,G104+I104)</f>
        <v>#VALUE!</v>
      </c>
      <c r="D104" s="13" t="e">
        <f>IF((MID(Input!E105,4,1))=".",Input!E105,"-"&amp;K104+M104)</f>
        <v>#VALUE!</v>
      </c>
      <c r="F104" s="14" t="e">
        <f>LEFT(Input!D105,LEN(Input!D105)-2)</f>
        <v>#VALUE!</v>
      </c>
      <c r="G104" s="14" t="e">
        <f t="shared" si="0"/>
        <v>#VALUE!</v>
      </c>
      <c r="H104" s="14" t="e">
        <f t="shared" si="1"/>
        <v>#VALUE!</v>
      </c>
      <c r="I104" s="14" t="e">
        <f t="shared" si="2"/>
        <v>#VALUE!</v>
      </c>
      <c r="J104" s="14" t="e">
        <f>LEFT(Input!E105,LEN(Input!E105)-2)</f>
        <v>#VALUE!</v>
      </c>
      <c r="K104" s="14" t="e">
        <f t="shared" si="3"/>
        <v>#VALUE!</v>
      </c>
      <c r="L104" s="14" t="e">
        <f t="shared" si="4"/>
        <v>#VALUE!</v>
      </c>
      <c r="M104" s="14" t="e">
        <f t="shared" si="5"/>
        <v>#VALUE!</v>
      </c>
    </row>
    <row r="105" spans="1:13" ht="15.75" customHeight="1" x14ac:dyDescent="0.2">
      <c r="A105" s="13" t="str">
        <f>TRIM(UPPER(SUBSTITUTE(SUBSTITUTE(SUBSTITUTE(SUBSTITUTE(SUBSTITUTE(SUBSTITUTE(SUBSTITUTE(SUBSTITUTE(Input!A106," ","_"),"/","-"),",","-"),"'",""),".",""),"&amp;",""),"#",""),"@","")))</f>
        <v/>
      </c>
      <c r="B105" s="13" t="str">
        <f>UPPER(Input!B106&amp;" "&amp;Input!C106)</f>
        <v xml:space="preserve"> </v>
      </c>
      <c r="C105" s="13" t="e">
        <f>IF((MID(Input!D106,3,1))=".",Input!D106,G105+I105)</f>
        <v>#VALUE!</v>
      </c>
      <c r="D105" s="13" t="e">
        <f>IF((MID(Input!E106,4,1))=".",Input!E106,"-"&amp;K105+M105)</f>
        <v>#VALUE!</v>
      </c>
      <c r="F105" s="14" t="e">
        <f>LEFT(Input!D106,LEN(Input!D106)-2)</f>
        <v>#VALUE!</v>
      </c>
      <c r="G105" s="14" t="e">
        <f t="shared" si="0"/>
        <v>#VALUE!</v>
      </c>
      <c r="H105" s="14" t="e">
        <f t="shared" si="1"/>
        <v>#VALUE!</v>
      </c>
      <c r="I105" s="14" t="e">
        <f t="shared" si="2"/>
        <v>#VALUE!</v>
      </c>
      <c r="J105" s="14" t="e">
        <f>LEFT(Input!E106,LEN(Input!E106)-2)</f>
        <v>#VALUE!</v>
      </c>
      <c r="K105" s="14" t="e">
        <f t="shared" si="3"/>
        <v>#VALUE!</v>
      </c>
      <c r="L105" s="14" t="e">
        <f t="shared" si="4"/>
        <v>#VALUE!</v>
      </c>
      <c r="M105" s="14" t="e">
        <f t="shared" si="5"/>
        <v>#VALUE!</v>
      </c>
    </row>
    <row r="106" spans="1:13" ht="15.75" customHeight="1" x14ac:dyDescent="0.2">
      <c r="A106" s="13" t="str">
        <f>TRIM(UPPER(SUBSTITUTE(SUBSTITUTE(SUBSTITUTE(SUBSTITUTE(SUBSTITUTE(SUBSTITUTE(SUBSTITUTE(SUBSTITUTE(Input!A107," ","_"),"/","-"),",","-"),"'",""),".",""),"&amp;",""),"#",""),"@","")))</f>
        <v/>
      </c>
      <c r="B106" s="13" t="str">
        <f>UPPER(Input!B107&amp;" "&amp;Input!C107)</f>
        <v xml:space="preserve"> </v>
      </c>
      <c r="C106" s="13" t="e">
        <f>IF((MID(Input!D107,3,1))=".",Input!D107,G106+I106)</f>
        <v>#VALUE!</v>
      </c>
      <c r="D106" s="13" t="e">
        <f>IF((MID(Input!E107,4,1))=".",Input!E107,"-"&amp;K106+M106)</f>
        <v>#VALUE!</v>
      </c>
      <c r="F106" s="14" t="e">
        <f>LEFT(Input!D107,LEN(Input!D107)-2)</f>
        <v>#VALUE!</v>
      </c>
      <c r="G106" s="14" t="e">
        <f t="shared" si="0"/>
        <v>#VALUE!</v>
      </c>
      <c r="H106" s="14" t="e">
        <f t="shared" si="1"/>
        <v>#VALUE!</v>
      </c>
      <c r="I106" s="14" t="e">
        <f t="shared" si="2"/>
        <v>#VALUE!</v>
      </c>
      <c r="J106" s="14" t="e">
        <f>LEFT(Input!E107,LEN(Input!E107)-2)</f>
        <v>#VALUE!</v>
      </c>
      <c r="K106" s="14" t="e">
        <f t="shared" si="3"/>
        <v>#VALUE!</v>
      </c>
      <c r="L106" s="14" t="e">
        <f t="shared" si="4"/>
        <v>#VALUE!</v>
      </c>
      <c r="M106" s="14" t="e">
        <f t="shared" si="5"/>
        <v>#VALUE!</v>
      </c>
    </row>
    <row r="107" spans="1:13" ht="15.75" customHeight="1" x14ac:dyDescent="0.2">
      <c r="A107" s="13" t="str">
        <f>TRIM(UPPER(SUBSTITUTE(SUBSTITUTE(SUBSTITUTE(SUBSTITUTE(SUBSTITUTE(SUBSTITUTE(SUBSTITUTE(SUBSTITUTE(Input!A108," ","_"),"/","-"),",","-"),"'",""),".",""),"&amp;",""),"#",""),"@","")))</f>
        <v/>
      </c>
      <c r="B107" s="13" t="str">
        <f>UPPER(Input!B108&amp;" "&amp;Input!C108)</f>
        <v xml:space="preserve"> </v>
      </c>
      <c r="C107" s="13" t="e">
        <f>IF((MID(Input!D108,3,1))=".",Input!D108,G107+I107)</f>
        <v>#VALUE!</v>
      </c>
      <c r="D107" s="13" t="e">
        <f>IF((MID(Input!E108,4,1))=".",Input!E108,"-"&amp;K107+M107)</f>
        <v>#VALUE!</v>
      </c>
      <c r="F107" s="14" t="e">
        <f>LEFT(Input!D108,LEN(Input!D108)-2)</f>
        <v>#VALUE!</v>
      </c>
      <c r="G107" s="14" t="e">
        <f t="shared" si="0"/>
        <v>#VALUE!</v>
      </c>
      <c r="H107" s="14" t="e">
        <f t="shared" si="1"/>
        <v>#VALUE!</v>
      </c>
      <c r="I107" s="14" t="e">
        <f t="shared" si="2"/>
        <v>#VALUE!</v>
      </c>
      <c r="J107" s="14" t="e">
        <f>LEFT(Input!E108,LEN(Input!E108)-2)</f>
        <v>#VALUE!</v>
      </c>
      <c r="K107" s="14" t="e">
        <f t="shared" si="3"/>
        <v>#VALUE!</v>
      </c>
      <c r="L107" s="14" t="e">
        <f t="shared" si="4"/>
        <v>#VALUE!</v>
      </c>
      <c r="M107" s="14" t="e">
        <f t="shared" si="5"/>
        <v>#VALUE!</v>
      </c>
    </row>
    <row r="108" spans="1:13" ht="15.75" customHeight="1" x14ac:dyDescent="0.2">
      <c r="A108" s="13" t="str">
        <f>TRIM(UPPER(SUBSTITUTE(SUBSTITUTE(SUBSTITUTE(SUBSTITUTE(SUBSTITUTE(SUBSTITUTE(SUBSTITUTE(SUBSTITUTE(Input!A109," ","_"),"/","-"),",","-"),"'",""),".",""),"&amp;",""),"#",""),"@","")))</f>
        <v/>
      </c>
      <c r="B108" s="13" t="str">
        <f>UPPER(Input!B109&amp;" "&amp;Input!C109)</f>
        <v xml:space="preserve"> </v>
      </c>
      <c r="C108" s="13" t="e">
        <f>IF((MID(Input!D109,3,1))=".",Input!D109,G108+I108)</f>
        <v>#VALUE!</v>
      </c>
      <c r="D108" s="13" t="e">
        <f>IF((MID(Input!E109,4,1))=".",Input!E109,"-"&amp;K108+M108)</f>
        <v>#VALUE!</v>
      </c>
      <c r="F108" s="14" t="e">
        <f>LEFT(Input!D109,LEN(Input!D109)-2)</f>
        <v>#VALUE!</v>
      </c>
      <c r="G108" s="14" t="e">
        <f t="shared" si="0"/>
        <v>#VALUE!</v>
      </c>
      <c r="H108" s="14" t="e">
        <f t="shared" si="1"/>
        <v>#VALUE!</v>
      </c>
      <c r="I108" s="14" t="e">
        <f t="shared" si="2"/>
        <v>#VALUE!</v>
      </c>
      <c r="J108" s="14" t="e">
        <f>LEFT(Input!E109,LEN(Input!E109)-2)</f>
        <v>#VALUE!</v>
      </c>
      <c r="K108" s="14" t="e">
        <f t="shared" si="3"/>
        <v>#VALUE!</v>
      </c>
      <c r="L108" s="14" t="e">
        <f t="shared" si="4"/>
        <v>#VALUE!</v>
      </c>
      <c r="M108" s="14" t="e">
        <f t="shared" si="5"/>
        <v>#VALUE!</v>
      </c>
    </row>
    <row r="109" spans="1:13" ht="15.75" customHeight="1" x14ac:dyDescent="0.2">
      <c r="A109" s="13" t="str">
        <f>TRIM(UPPER(SUBSTITUTE(SUBSTITUTE(SUBSTITUTE(SUBSTITUTE(SUBSTITUTE(SUBSTITUTE(SUBSTITUTE(SUBSTITUTE(Input!A110," ","_"),"/","-"),",","-"),"'",""),".",""),"&amp;",""),"#",""),"@","")))</f>
        <v/>
      </c>
      <c r="B109" s="13" t="str">
        <f>UPPER(Input!B110&amp;" "&amp;Input!C110)</f>
        <v xml:space="preserve"> </v>
      </c>
      <c r="C109" s="13" t="e">
        <f>IF((MID(Input!D110,3,1))=".",Input!D110,G109+I109)</f>
        <v>#VALUE!</v>
      </c>
      <c r="D109" s="13" t="e">
        <f>IF((MID(Input!E110,4,1))=".",Input!E110,"-"&amp;K109+M109)</f>
        <v>#VALUE!</v>
      </c>
      <c r="F109" s="14" t="e">
        <f>LEFT(Input!D110,LEN(Input!D110)-2)</f>
        <v>#VALUE!</v>
      </c>
      <c r="G109" s="14" t="e">
        <f t="shared" si="0"/>
        <v>#VALUE!</v>
      </c>
      <c r="H109" s="14" t="e">
        <f t="shared" si="1"/>
        <v>#VALUE!</v>
      </c>
      <c r="I109" s="14" t="e">
        <f t="shared" si="2"/>
        <v>#VALUE!</v>
      </c>
      <c r="J109" s="14" t="e">
        <f>LEFT(Input!E110,LEN(Input!E110)-2)</f>
        <v>#VALUE!</v>
      </c>
      <c r="K109" s="14" t="e">
        <f t="shared" si="3"/>
        <v>#VALUE!</v>
      </c>
      <c r="L109" s="14" t="e">
        <f t="shared" si="4"/>
        <v>#VALUE!</v>
      </c>
      <c r="M109" s="14" t="e">
        <f t="shared" si="5"/>
        <v>#VALUE!</v>
      </c>
    </row>
    <row r="110" spans="1:13" ht="15.75" customHeight="1" x14ac:dyDescent="0.2">
      <c r="A110" s="13" t="str">
        <f>TRIM(UPPER(SUBSTITUTE(SUBSTITUTE(SUBSTITUTE(SUBSTITUTE(SUBSTITUTE(SUBSTITUTE(SUBSTITUTE(SUBSTITUTE(Input!A111," ","_"),"/","-"),",","-"),"'",""),".",""),"&amp;",""),"#",""),"@","")))</f>
        <v/>
      </c>
      <c r="B110" s="13" t="str">
        <f>UPPER(Input!B111&amp;" "&amp;Input!C111)</f>
        <v xml:space="preserve"> </v>
      </c>
      <c r="C110" s="13" t="e">
        <f>IF((MID(Input!D111,3,1))=".",Input!D111,G110+I110)</f>
        <v>#VALUE!</v>
      </c>
      <c r="D110" s="13" t="e">
        <f>IF((MID(Input!E111,4,1))=".",Input!E111,"-"&amp;K110+M110)</f>
        <v>#VALUE!</v>
      </c>
      <c r="F110" s="14" t="e">
        <f>LEFT(Input!D111,LEN(Input!D111)-2)</f>
        <v>#VALUE!</v>
      </c>
      <c r="G110" s="14" t="e">
        <f t="shared" si="0"/>
        <v>#VALUE!</v>
      </c>
      <c r="H110" s="14" t="e">
        <f t="shared" si="1"/>
        <v>#VALUE!</v>
      </c>
      <c r="I110" s="14" t="e">
        <f t="shared" si="2"/>
        <v>#VALUE!</v>
      </c>
      <c r="J110" s="14" t="e">
        <f>LEFT(Input!E111,LEN(Input!E111)-2)</f>
        <v>#VALUE!</v>
      </c>
      <c r="K110" s="14" t="e">
        <f t="shared" si="3"/>
        <v>#VALUE!</v>
      </c>
      <c r="L110" s="14" t="e">
        <f t="shared" si="4"/>
        <v>#VALUE!</v>
      </c>
      <c r="M110" s="14" t="e">
        <f t="shared" si="5"/>
        <v>#VALUE!</v>
      </c>
    </row>
    <row r="111" spans="1:13" ht="15.75" customHeight="1" x14ac:dyDescent="0.2">
      <c r="A111" s="13" t="str">
        <f>TRIM(UPPER(SUBSTITUTE(SUBSTITUTE(SUBSTITUTE(SUBSTITUTE(SUBSTITUTE(SUBSTITUTE(SUBSTITUTE(SUBSTITUTE(Input!A112," ","_"),"/","-"),",","-"),"'",""),".",""),"&amp;",""),"#",""),"@","")))</f>
        <v/>
      </c>
      <c r="B111" s="13" t="str">
        <f>UPPER(Input!B112&amp;" "&amp;Input!C112)</f>
        <v xml:space="preserve"> </v>
      </c>
      <c r="C111" s="13" t="e">
        <f>IF((MID(Input!D112,3,1))=".",Input!D112,G111+I111)</f>
        <v>#VALUE!</v>
      </c>
      <c r="D111" s="13" t="e">
        <f>IF((MID(Input!E112,4,1))=".",Input!E112,"-"&amp;K111+M111)</f>
        <v>#VALUE!</v>
      </c>
      <c r="F111" s="14" t="e">
        <f>LEFT(Input!D112,LEN(Input!D112)-2)</f>
        <v>#VALUE!</v>
      </c>
      <c r="G111" s="14" t="e">
        <f t="shared" si="0"/>
        <v>#VALUE!</v>
      </c>
      <c r="H111" s="14" t="e">
        <f t="shared" si="1"/>
        <v>#VALUE!</v>
      </c>
      <c r="I111" s="14" t="e">
        <f t="shared" si="2"/>
        <v>#VALUE!</v>
      </c>
      <c r="J111" s="14" t="e">
        <f>LEFT(Input!E112,LEN(Input!E112)-2)</f>
        <v>#VALUE!</v>
      </c>
      <c r="K111" s="14" t="e">
        <f t="shared" si="3"/>
        <v>#VALUE!</v>
      </c>
      <c r="L111" s="14" t="e">
        <f t="shared" si="4"/>
        <v>#VALUE!</v>
      </c>
      <c r="M111" s="14" t="e">
        <f t="shared" si="5"/>
        <v>#VALUE!</v>
      </c>
    </row>
    <row r="112" spans="1:13" ht="15.75" customHeight="1" x14ac:dyDescent="0.2">
      <c r="A112" s="13" t="str">
        <f>TRIM(UPPER(SUBSTITUTE(SUBSTITUTE(SUBSTITUTE(SUBSTITUTE(SUBSTITUTE(SUBSTITUTE(SUBSTITUTE(SUBSTITUTE(Input!A113," ","_"),"/","-"),",","-"),"'",""),".",""),"&amp;",""),"#",""),"@","")))</f>
        <v/>
      </c>
      <c r="B112" s="13" t="str">
        <f>UPPER(Input!B113&amp;" "&amp;Input!C113)</f>
        <v xml:space="preserve"> </v>
      </c>
      <c r="C112" s="13" t="e">
        <f>IF((MID(Input!D113,3,1))=".",Input!D113,G112+I112)</f>
        <v>#VALUE!</v>
      </c>
      <c r="D112" s="13" t="e">
        <f>IF((MID(Input!E113,4,1))=".",Input!E113,"-"&amp;K112+M112)</f>
        <v>#VALUE!</v>
      </c>
      <c r="F112" s="14" t="e">
        <f>LEFT(Input!D113,LEN(Input!D113)-2)</f>
        <v>#VALUE!</v>
      </c>
      <c r="G112" s="14" t="e">
        <f t="shared" si="0"/>
        <v>#VALUE!</v>
      </c>
      <c r="H112" s="14" t="e">
        <f t="shared" si="1"/>
        <v>#VALUE!</v>
      </c>
      <c r="I112" s="14" t="e">
        <f t="shared" si="2"/>
        <v>#VALUE!</v>
      </c>
      <c r="J112" s="14" t="e">
        <f>LEFT(Input!E113,LEN(Input!E113)-2)</f>
        <v>#VALUE!</v>
      </c>
      <c r="K112" s="14" t="e">
        <f t="shared" si="3"/>
        <v>#VALUE!</v>
      </c>
      <c r="L112" s="14" t="e">
        <f t="shared" si="4"/>
        <v>#VALUE!</v>
      </c>
      <c r="M112" s="14" t="e">
        <f t="shared" si="5"/>
        <v>#VALUE!</v>
      </c>
    </row>
    <row r="113" spans="1:13" ht="15.75" customHeight="1" x14ac:dyDescent="0.2">
      <c r="A113" s="13" t="str">
        <f>TRIM(UPPER(SUBSTITUTE(SUBSTITUTE(SUBSTITUTE(SUBSTITUTE(SUBSTITUTE(SUBSTITUTE(SUBSTITUTE(SUBSTITUTE(Input!A114," ","_"),"/","-"),",","-"),"'",""),".",""),"&amp;",""),"#",""),"@","")))</f>
        <v/>
      </c>
      <c r="B113" s="13" t="str">
        <f>UPPER(Input!B114&amp;" "&amp;Input!C114)</f>
        <v xml:space="preserve"> </v>
      </c>
      <c r="C113" s="13" t="e">
        <f>IF((MID(Input!D114,3,1))=".",Input!D114,G113+I113)</f>
        <v>#VALUE!</v>
      </c>
      <c r="D113" s="13" t="e">
        <f>IF((MID(Input!E114,4,1))=".",Input!E114,"-"&amp;K113+M113)</f>
        <v>#VALUE!</v>
      </c>
      <c r="F113" s="14" t="e">
        <f>LEFT(Input!D114,LEN(Input!D114)-2)</f>
        <v>#VALUE!</v>
      </c>
      <c r="G113" s="14" t="e">
        <f t="shared" si="0"/>
        <v>#VALUE!</v>
      </c>
      <c r="H113" s="14" t="e">
        <f t="shared" si="1"/>
        <v>#VALUE!</v>
      </c>
      <c r="I113" s="14" t="e">
        <f t="shared" si="2"/>
        <v>#VALUE!</v>
      </c>
      <c r="J113" s="14" t="e">
        <f>LEFT(Input!E114,LEN(Input!E114)-2)</f>
        <v>#VALUE!</v>
      </c>
      <c r="K113" s="14" t="e">
        <f t="shared" si="3"/>
        <v>#VALUE!</v>
      </c>
      <c r="L113" s="14" t="e">
        <f t="shared" si="4"/>
        <v>#VALUE!</v>
      </c>
      <c r="M113" s="14" t="e">
        <f t="shared" si="5"/>
        <v>#VALUE!</v>
      </c>
    </row>
    <row r="114" spans="1:13" ht="15.75" customHeight="1" x14ac:dyDescent="0.2">
      <c r="A114" s="13" t="str">
        <f>TRIM(UPPER(SUBSTITUTE(SUBSTITUTE(SUBSTITUTE(SUBSTITUTE(SUBSTITUTE(SUBSTITUTE(SUBSTITUTE(SUBSTITUTE(Input!A115," ","_"),"/","-"),",","-"),"'",""),".",""),"&amp;",""),"#",""),"@","")))</f>
        <v/>
      </c>
      <c r="B114" s="13" t="str">
        <f>UPPER(Input!B115&amp;" "&amp;Input!C115)</f>
        <v xml:space="preserve"> </v>
      </c>
      <c r="C114" s="13" t="e">
        <f>IF((MID(Input!D115,3,1))=".",Input!D115,G114+I114)</f>
        <v>#VALUE!</v>
      </c>
      <c r="D114" s="13" t="e">
        <f>IF((MID(Input!E115,4,1))=".",Input!E115,"-"&amp;K114+M114)</f>
        <v>#VALUE!</v>
      </c>
      <c r="F114" s="14" t="e">
        <f>LEFT(Input!D115,LEN(Input!D115)-2)</f>
        <v>#VALUE!</v>
      </c>
      <c r="G114" s="14" t="e">
        <f t="shared" si="0"/>
        <v>#VALUE!</v>
      </c>
      <c r="H114" s="14" t="e">
        <f t="shared" si="1"/>
        <v>#VALUE!</v>
      </c>
      <c r="I114" s="14" t="e">
        <f t="shared" si="2"/>
        <v>#VALUE!</v>
      </c>
      <c r="J114" s="14" t="e">
        <f>LEFT(Input!E115,LEN(Input!E115)-2)</f>
        <v>#VALUE!</v>
      </c>
      <c r="K114" s="14" t="e">
        <f t="shared" si="3"/>
        <v>#VALUE!</v>
      </c>
      <c r="L114" s="14" t="e">
        <f t="shared" si="4"/>
        <v>#VALUE!</v>
      </c>
      <c r="M114" s="14" t="e">
        <f t="shared" si="5"/>
        <v>#VALUE!</v>
      </c>
    </row>
    <row r="115" spans="1:13" ht="15.75" customHeight="1" x14ac:dyDescent="0.2">
      <c r="A115" s="13" t="str">
        <f>TRIM(UPPER(SUBSTITUTE(SUBSTITUTE(SUBSTITUTE(SUBSTITUTE(SUBSTITUTE(SUBSTITUTE(SUBSTITUTE(SUBSTITUTE(Input!A116," ","_"),"/","-"),",","-"),"'",""),".",""),"&amp;",""),"#",""),"@","")))</f>
        <v/>
      </c>
      <c r="B115" s="13" t="str">
        <f>UPPER(Input!B116&amp;" "&amp;Input!C116)</f>
        <v xml:space="preserve"> </v>
      </c>
      <c r="C115" s="13" t="e">
        <f>IF((MID(Input!D116,3,1))=".",Input!D116,G115+I115)</f>
        <v>#VALUE!</v>
      </c>
      <c r="D115" s="13" t="e">
        <f>IF((MID(Input!E116,4,1))=".",Input!E116,"-"&amp;K115+M115)</f>
        <v>#VALUE!</v>
      </c>
      <c r="F115" s="14" t="e">
        <f>LEFT(Input!D116,LEN(Input!D116)-2)</f>
        <v>#VALUE!</v>
      </c>
      <c r="G115" s="14" t="e">
        <f t="shared" si="0"/>
        <v>#VALUE!</v>
      </c>
      <c r="H115" s="14" t="e">
        <f t="shared" si="1"/>
        <v>#VALUE!</v>
      </c>
      <c r="I115" s="14" t="e">
        <f t="shared" si="2"/>
        <v>#VALUE!</v>
      </c>
      <c r="J115" s="14" t="e">
        <f>LEFT(Input!E116,LEN(Input!E116)-2)</f>
        <v>#VALUE!</v>
      </c>
      <c r="K115" s="14" t="e">
        <f t="shared" si="3"/>
        <v>#VALUE!</v>
      </c>
      <c r="L115" s="14" t="e">
        <f t="shared" si="4"/>
        <v>#VALUE!</v>
      </c>
      <c r="M115" s="14" t="e">
        <f t="shared" si="5"/>
        <v>#VALUE!</v>
      </c>
    </row>
    <row r="116" spans="1:13" ht="15.75" customHeight="1" x14ac:dyDescent="0.2">
      <c r="A116" s="13" t="str">
        <f>TRIM(UPPER(SUBSTITUTE(SUBSTITUTE(SUBSTITUTE(SUBSTITUTE(SUBSTITUTE(SUBSTITUTE(SUBSTITUTE(SUBSTITUTE(Input!A117," ","_"),"/","-"),",","-"),"'",""),".",""),"&amp;",""),"#",""),"@","")))</f>
        <v/>
      </c>
      <c r="B116" s="13" t="str">
        <f>UPPER(Input!B117&amp;" "&amp;Input!C117)</f>
        <v xml:space="preserve"> </v>
      </c>
      <c r="C116" s="13" t="e">
        <f>IF((MID(Input!D117,3,1))=".",Input!D117,G116+I116)</f>
        <v>#VALUE!</v>
      </c>
      <c r="D116" s="13" t="e">
        <f>IF((MID(Input!E117,4,1))=".",Input!E117,"-"&amp;K116+M116)</f>
        <v>#VALUE!</v>
      </c>
      <c r="F116" s="14" t="e">
        <f>LEFT(Input!D117,LEN(Input!D117)-2)</f>
        <v>#VALUE!</v>
      </c>
      <c r="G116" s="14" t="e">
        <f t="shared" si="0"/>
        <v>#VALUE!</v>
      </c>
      <c r="H116" s="14" t="e">
        <f t="shared" si="1"/>
        <v>#VALUE!</v>
      </c>
      <c r="I116" s="14" t="e">
        <f t="shared" si="2"/>
        <v>#VALUE!</v>
      </c>
      <c r="J116" s="14" t="e">
        <f>LEFT(Input!E117,LEN(Input!E117)-2)</f>
        <v>#VALUE!</v>
      </c>
      <c r="K116" s="14" t="e">
        <f t="shared" si="3"/>
        <v>#VALUE!</v>
      </c>
      <c r="L116" s="14" t="e">
        <f t="shared" si="4"/>
        <v>#VALUE!</v>
      </c>
      <c r="M116" s="14" t="e">
        <f t="shared" si="5"/>
        <v>#VALUE!</v>
      </c>
    </row>
    <row r="117" spans="1:13" ht="15.75" customHeight="1" x14ac:dyDescent="0.2">
      <c r="A117" s="13" t="str">
        <f>TRIM(UPPER(SUBSTITUTE(SUBSTITUTE(SUBSTITUTE(SUBSTITUTE(SUBSTITUTE(SUBSTITUTE(SUBSTITUTE(SUBSTITUTE(Input!A118," ","_"),"/","-"),",","-"),"'",""),".",""),"&amp;",""),"#",""),"@","")))</f>
        <v/>
      </c>
      <c r="B117" s="13" t="str">
        <f>UPPER(Input!B118&amp;" "&amp;Input!C118)</f>
        <v xml:space="preserve"> </v>
      </c>
      <c r="C117" s="13" t="e">
        <f>IF((MID(Input!D118,3,1))=".",Input!D118,G117+I117)</f>
        <v>#VALUE!</v>
      </c>
      <c r="D117" s="13" t="e">
        <f>IF((MID(Input!E118,4,1))=".",Input!E118,"-"&amp;K117+M117)</f>
        <v>#VALUE!</v>
      </c>
      <c r="F117" s="14" t="e">
        <f>LEFT(Input!D118,LEN(Input!D118)-2)</f>
        <v>#VALUE!</v>
      </c>
      <c r="G117" s="14" t="e">
        <f t="shared" si="0"/>
        <v>#VALUE!</v>
      </c>
      <c r="H117" s="14" t="e">
        <f t="shared" si="1"/>
        <v>#VALUE!</v>
      </c>
      <c r="I117" s="14" t="e">
        <f t="shared" si="2"/>
        <v>#VALUE!</v>
      </c>
      <c r="J117" s="14" t="e">
        <f>LEFT(Input!E118,LEN(Input!E118)-2)</f>
        <v>#VALUE!</v>
      </c>
      <c r="K117" s="14" t="e">
        <f t="shared" si="3"/>
        <v>#VALUE!</v>
      </c>
      <c r="L117" s="14" t="e">
        <f t="shared" si="4"/>
        <v>#VALUE!</v>
      </c>
      <c r="M117" s="14" t="e">
        <f t="shared" si="5"/>
        <v>#VALUE!</v>
      </c>
    </row>
    <row r="118" spans="1:13" ht="15.75" customHeight="1" x14ac:dyDescent="0.2">
      <c r="A118" s="13" t="str">
        <f>TRIM(UPPER(SUBSTITUTE(SUBSTITUTE(SUBSTITUTE(SUBSTITUTE(SUBSTITUTE(SUBSTITUTE(SUBSTITUTE(SUBSTITUTE(Input!A119," ","_"),"/","-"),",","-"),"'",""),".",""),"&amp;",""),"#",""),"@","")))</f>
        <v/>
      </c>
      <c r="B118" s="13" t="str">
        <f>UPPER(Input!B119&amp;" "&amp;Input!C119)</f>
        <v xml:space="preserve"> </v>
      </c>
      <c r="C118" s="13" t="e">
        <f>IF((MID(Input!D119,3,1))=".",Input!D119,G118+I118)</f>
        <v>#VALUE!</v>
      </c>
      <c r="D118" s="13" t="e">
        <f>IF((MID(Input!E119,4,1))=".",Input!E119,"-"&amp;K118+M118)</f>
        <v>#VALUE!</v>
      </c>
      <c r="F118" s="14" t="e">
        <f>LEFT(Input!D119,LEN(Input!D119)-2)</f>
        <v>#VALUE!</v>
      </c>
      <c r="G118" s="14" t="e">
        <f t="shared" si="0"/>
        <v>#VALUE!</v>
      </c>
      <c r="H118" s="14" t="e">
        <f t="shared" si="1"/>
        <v>#VALUE!</v>
      </c>
      <c r="I118" s="14" t="e">
        <f t="shared" si="2"/>
        <v>#VALUE!</v>
      </c>
      <c r="J118" s="14" t="e">
        <f>LEFT(Input!E119,LEN(Input!E119)-2)</f>
        <v>#VALUE!</v>
      </c>
      <c r="K118" s="14" t="e">
        <f t="shared" si="3"/>
        <v>#VALUE!</v>
      </c>
      <c r="L118" s="14" t="e">
        <f t="shared" si="4"/>
        <v>#VALUE!</v>
      </c>
      <c r="M118" s="14" t="e">
        <f t="shared" si="5"/>
        <v>#VALUE!</v>
      </c>
    </row>
    <row r="119" spans="1:13" ht="15.75" customHeight="1" x14ac:dyDescent="0.2">
      <c r="A119" s="13" t="str">
        <f>TRIM(UPPER(SUBSTITUTE(SUBSTITUTE(SUBSTITUTE(SUBSTITUTE(SUBSTITUTE(SUBSTITUTE(SUBSTITUTE(SUBSTITUTE(Input!A120," ","_"),"/","-"),",","-"),"'",""),".",""),"&amp;",""),"#",""),"@","")))</f>
        <v/>
      </c>
      <c r="B119" s="13" t="str">
        <f>UPPER(Input!B120&amp;" "&amp;Input!C120)</f>
        <v xml:space="preserve"> </v>
      </c>
      <c r="C119" s="13" t="e">
        <f>IF((MID(Input!D120,3,1))=".",Input!D120,G119+I119)</f>
        <v>#VALUE!</v>
      </c>
      <c r="D119" s="13" t="e">
        <f>IF((MID(Input!E120,4,1))=".",Input!E120,"-"&amp;K119+M119)</f>
        <v>#VALUE!</v>
      </c>
      <c r="F119" s="14" t="e">
        <f>LEFT(Input!D120,LEN(Input!D120)-2)</f>
        <v>#VALUE!</v>
      </c>
      <c r="G119" s="14" t="e">
        <f t="shared" si="0"/>
        <v>#VALUE!</v>
      </c>
      <c r="H119" s="14" t="e">
        <f t="shared" si="1"/>
        <v>#VALUE!</v>
      </c>
      <c r="I119" s="14" t="e">
        <f t="shared" si="2"/>
        <v>#VALUE!</v>
      </c>
      <c r="J119" s="14" t="e">
        <f>LEFT(Input!E120,LEN(Input!E120)-2)</f>
        <v>#VALUE!</v>
      </c>
      <c r="K119" s="14" t="e">
        <f t="shared" si="3"/>
        <v>#VALUE!</v>
      </c>
      <c r="L119" s="14" t="e">
        <f t="shared" si="4"/>
        <v>#VALUE!</v>
      </c>
      <c r="M119" s="14" t="e">
        <f t="shared" si="5"/>
        <v>#VALUE!</v>
      </c>
    </row>
    <row r="120" spans="1:13" ht="15.75" customHeight="1" x14ac:dyDescent="0.2">
      <c r="A120" s="13" t="str">
        <f>TRIM(UPPER(SUBSTITUTE(SUBSTITUTE(SUBSTITUTE(SUBSTITUTE(SUBSTITUTE(SUBSTITUTE(SUBSTITUTE(SUBSTITUTE(Input!A121," ","_"),"/","-"),",","-"),"'",""),".",""),"&amp;",""),"#",""),"@","")))</f>
        <v/>
      </c>
      <c r="B120" s="13" t="str">
        <f>UPPER(Input!B121&amp;" "&amp;Input!C121)</f>
        <v xml:space="preserve"> </v>
      </c>
      <c r="C120" s="13" t="e">
        <f>IF((MID(Input!D121,3,1))=".",Input!D121,G120+I120)</f>
        <v>#VALUE!</v>
      </c>
      <c r="D120" s="13" t="e">
        <f>IF((MID(Input!E121,4,1))=".",Input!E121,"-"&amp;K120+M120)</f>
        <v>#VALUE!</v>
      </c>
      <c r="F120" s="14" t="e">
        <f>LEFT(Input!D121,LEN(Input!D121)-2)</f>
        <v>#VALUE!</v>
      </c>
      <c r="G120" s="14" t="e">
        <f t="shared" si="0"/>
        <v>#VALUE!</v>
      </c>
      <c r="H120" s="14" t="e">
        <f t="shared" si="1"/>
        <v>#VALUE!</v>
      </c>
      <c r="I120" s="14" t="e">
        <f t="shared" si="2"/>
        <v>#VALUE!</v>
      </c>
      <c r="J120" s="14" t="e">
        <f>LEFT(Input!E121,LEN(Input!E121)-2)</f>
        <v>#VALUE!</v>
      </c>
      <c r="K120" s="14" t="e">
        <f t="shared" si="3"/>
        <v>#VALUE!</v>
      </c>
      <c r="L120" s="14" t="e">
        <f t="shared" si="4"/>
        <v>#VALUE!</v>
      </c>
      <c r="M120" s="14" t="e">
        <f t="shared" si="5"/>
        <v>#VALUE!</v>
      </c>
    </row>
    <row r="121" spans="1:13" ht="15.75" customHeight="1" x14ac:dyDescent="0.2">
      <c r="A121" s="13" t="str">
        <f>TRIM(UPPER(SUBSTITUTE(SUBSTITUTE(SUBSTITUTE(SUBSTITUTE(SUBSTITUTE(SUBSTITUTE(SUBSTITUTE(SUBSTITUTE(Input!A122," ","_"),"/","-"),",","-"),"'",""),".",""),"&amp;",""),"#",""),"@","")))</f>
        <v/>
      </c>
      <c r="B121" s="13" t="str">
        <f>UPPER(Input!B122&amp;" "&amp;Input!C122)</f>
        <v xml:space="preserve"> </v>
      </c>
      <c r="C121" s="13" t="e">
        <f>IF((MID(Input!D122,3,1))=".",Input!D122,G121+I121)</f>
        <v>#VALUE!</v>
      </c>
      <c r="D121" s="13" t="e">
        <f>IF((MID(Input!E122,4,1))=".",Input!E122,"-"&amp;K121+M121)</f>
        <v>#VALUE!</v>
      </c>
      <c r="F121" s="14" t="e">
        <f>LEFT(Input!D122,LEN(Input!D122)-2)</f>
        <v>#VALUE!</v>
      </c>
      <c r="G121" s="14" t="e">
        <f t="shared" si="0"/>
        <v>#VALUE!</v>
      </c>
      <c r="H121" s="14" t="e">
        <f t="shared" si="1"/>
        <v>#VALUE!</v>
      </c>
      <c r="I121" s="14" t="e">
        <f t="shared" si="2"/>
        <v>#VALUE!</v>
      </c>
      <c r="J121" s="14" t="e">
        <f>LEFT(Input!E122,LEN(Input!E122)-2)</f>
        <v>#VALUE!</v>
      </c>
      <c r="K121" s="14" t="e">
        <f t="shared" si="3"/>
        <v>#VALUE!</v>
      </c>
      <c r="L121" s="14" t="e">
        <f t="shared" si="4"/>
        <v>#VALUE!</v>
      </c>
      <c r="M121" s="14" t="e">
        <f t="shared" si="5"/>
        <v>#VALUE!</v>
      </c>
    </row>
    <row r="122" spans="1:13" ht="15.75" customHeight="1" x14ac:dyDescent="0.2">
      <c r="A122" s="13" t="str">
        <f>TRIM(UPPER(SUBSTITUTE(SUBSTITUTE(SUBSTITUTE(SUBSTITUTE(SUBSTITUTE(SUBSTITUTE(SUBSTITUTE(SUBSTITUTE(Input!A123," ","_"),"/","-"),",","-"),"'",""),".",""),"&amp;",""),"#",""),"@","")))</f>
        <v/>
      </c>
      <c r="B122" s="13" t="str">
        <f>UPPER(Input!B123&amp;" "&amp;Input!C123)</f>
        <v xml:space="preserve"> </v>
      </c>
      <c r="C122" s="13" t="e">
        <f>IF((MID(Input!D123,3,1))=".",Input!D123,G122+I122)</f>
        <v>#VALUE!</v>
      </c>
      <c r="D122" s="13" t="e">
        <f>IF((MID(Input!E123,4,1))=".",Input!E123,"-"&amp;K122+M122)</f>
        <v>#VALUE!</v>
      </c>
      <c r="F122" s="14" t="e">
        <f>LEFT(Input!D123,LEN(Input!D123)-2)</f>
        <v>#VALUE!</v>
      </c>
      <c r="G122" s="14" t="e">
        <f t="shared" si="0"/>
        <v>#VALUE!</v>
      </c>
      <c r="H122" s="14" t="e">
        <f t="shared" si="1"/>
        <v>#VALUE!</v>
      </c>
      <c r="I122" s="14" t="e">
        <f t="shared" si="2"/>
        <v>#VALUE!</v>
      </c>
      <c r="J122" s="14" t="e">
        <f>LEFT(Input!E123,LEN(Input!E123)-2)</f>
        <v>#VALUE!</v>
      </c>
      <c r="K122" s="14" t="e">
        <f t="shared" si="3"/>
        <v>#VALUE!</v>
      </c>
      <c r="L122" s="14" t="e">
        <f t="shared" si="4"/>
        <v>#VALUE!</v>
      </c>
      <c r="M122" s="14" t="e">
        <f t="shared" si="5"/>
        <v>#VALUE!</v>
      </c>
    </row>
    <row r="123" spans="1:13" ht="15.75" customHeight="1" x14ac:dyDescent="0.2">
      <c r="A123" s="13" t="str">
        <f>TRIM(UPPER(SUBSTITUTE(SUBSTITUTE(SUBSTITUTE(SUBSTITUTE(SUBSTITUTE(SUBSTITUTE(SUBSTITUTE(SUBSTITUTE(Input!A124," ","_"),"/","-"),",","-"),"'",""),".",""),"&amp;",""),"#",""),"@","")))</f>
        <v/>
      </c>
      <c r="B123" s="13" t="str">
        <f>UPPER(Input!B124&amp;" "&amp;Input!C124)</f>
        <v xml:space="preserve"> </v>
      </c>
      <c r="C123" s="13" t="e">
        <f>IF((MID(Input!D124,3,1))=".",Input!D124,G123+I123)</f>
        <v>#VALUE!</v>
      </c>
      <c r="D123" s="13" t="e">
        <f>IF((MID(Input!E124,4,1))=".",Input!E124,"-"&amp;K123+M123)</f>
        <v>#VALUE!</v>
      </c>
      <c r="F123" s="14" t="e">
        <f>LEFT(Input!D124,LEN(Input!D124)-2)</f>
        <v>#VALUE!</v>
      </c>
      <c r="G123" s="14" t="e">
        <f t="shared" si="0"/>
        <v>#VALUE!</v>
      </c>
      <c r="H123" s="14" t="e">
        <f t="shared" si="1"/>
        <v>#VALUE!</v>
      </c>
      <c r="I123" s="14" t="e">
        <f t="shared" si="2"/>
        <v>#VALUE!</v>
      </c>
      <c r="J123" s="14" t="e">
        <f>LEFT(Input!E124,LEN(Input!E124)-2)</f>
        <v>#VALUE!</v>
      </c>
      <c r="K123" s="14" t="e">
        <f t="shared" si="3"/>
        <v>#VALUE!</v>
      </c>
      <c r="L123" s="14" t="e">
        <f t="shared" si="4"/>
        <v>#VALUE!</v>
      </c>
      <c r="M123" s="14" t="e">
        <f t="shared" si="5"/>
        <v>#VALUE!</v>
      </c>
    </row>
    <row r="124" spans="1:13" ht="15.75" customHeight="1" x14ac:dyDescent="0.2">
      <c r="A124" s="13" t="str">
        <f>TRIM(UPPER(SUBSTITUTE(SUBSTITUTE(SUBSTITUTE(SUBSTITUTE(SUBSTITUTE(SUBSTITUTE(SUBSTITUTE(SUBSTITUTE(Input!A125," ","_"),"/","-"),",","-"),"'",""),".",""),"&amp;",""),"#",""),"@","")))</f>
        <v/>
      </c>
      <c r="B124" s="13" t="str">
        <f>UPPER(Input!B125&amp;" "&amp;Input!C125)</f>
        <v xml:space="preserve"> </v>
      </c>
      <c r="C124" s="13" t="e">
        <f>IF((MID(Input!D125,3,1))=".",Input!D125,G124+I124)</f>
        <v>#VALUE!</v>
      </c>
      <c r="D124" s="13" t="e">
        <f>IF((MID(Input!E125,4,1))=".",Input!E125,"-"&amp;K124+M124)</f>
        <v>#VALUE!</v>
      </c>
      <c r="F124" s="14" t="e">
        <f>LEFT(Input!D125,LEN(Input!D125)-2)</f>
        <v>#VALUE!</v>
      </c>
      <c r="G124" s="14" t="e">
        <f t="shared" si="0"/>
        <v>#VALUE!</v>
      </c>
      <c r="H124" s="14" t="e">
        <f t="shared" si="1"/>
        <v>#VALUE!</v>
      </c>
      <c r="I124" s="14" t="e">
        <f t="shared" si="2"/>
        <v>#VALUE!</v>
      </c>
      <c r="J124" s="14" t="e">
        <f>LEFT(Input!E125,LEN(Input!E125)-2)</f>
        <v>#VALUE!</v>
      </c>
      <c r="K124" s="14" t="e">
        <f t="shared" si="3"/>
        <v>#VALUE!</v>
      </c>
      <c r="L124" s="14" t="e">
        <f t="shared" si="4"/>
        <v>#VALUE!</v>
      </c>
      <c r="M124" s="14" t="e">
        <f t="shared" si="5"/>
        <v>#VALUE!</v>
      </c>
    </row>
    <row r="125" spans="1:13" ht="15.75" customHeight="1" x14ac:dyDescent="0.2">
      <c r="A125" s="13" t="str">
        <f>TRIM(UPPER(SUBSTITUTE(SUBSTITUTE(SUBSTITUTE(SUBSTITUTE(SUBSTITUTE(SUBSTITUTE(SUBSTITUTE(SUBSTITUTE(Input!A126," ","_"),"/","-"),",","-"),"'",""),".",""),"&amp;",""),"#",""),"@","")))</f>
        <v/>
      </c>
      <c r="B125" s="13" t="str">
        <f>UPPER(Input!B126&amp;" "&amp;Input!C126)</f>
        <v xml:space="preserve"> </v>
      </c>
      <c r="C125" s="13" t="e">
        <f>IF((MID(Input!D126,3,1))=".",Input!D126,G125+I125)</f>
        <v>#VALUE!</v>
      </c>
      <c r="D125" s="13" t="e">
        <f>IF((MID(Input!E126,4,1))=".",Input!E126,"-"&amp;K125+M125)</f>
        <v>#VALUE!</v>
      </c>
      <c r="F125" s="14" t="e">
        <f>LEFT(Input!D126,LEN(Input!D126)-2)</f>
        <v>#VALUE!</v>
      </c>
      <c r="G125" s="14" t="e">
        <f t="shared" si="0"/>
        <v>#VALUE!</v>
      </c>
      <c r="H125" s="14" t="e">
        <f t="shared" si="1"/>
        <v>#VALUE!</v>
      </c>
      <c r="I125" s="14" t="e">
        <f t="shared" si="2"/>
        <v>#VALUE!</v>
      </c>
      <c r="J125" s="14" t="e">
        <f>LEFT(Input!E126,LEN(Input!E126)-2)</f>
        <v>#VALUE!</v>
      </c>
      <c r="K125" s="14" t="e">
        <f t="shared" si="3"/>
        <v>#VALUE!</v>
      </c>
      <c r="L125" s="14" t="e">
        <f t="shared" si="4"/>
        <v>#VALUE!</v>
      </c>
      <c r="M125" s="14" t="e">
        <f t="shared" si="5"/>
        <v>#VALUE!</v>
      </c>
    </row>
    <row r="126" spans="1:13" ht="15.75" customHeight="1" x14ac:dyDescent="0.2">
      <c r="A126" s="13" t="str">
        <f>TRIM(UPPER(SUBSTITUTE(SUBSTITUTE(SUBSTITUTE(SUBSTITUTE(SUBSTITUTE(SUBSTITUTE(SUBSTITUTE(SUBSTITUTE(Input!A127," ","_"),"/","-"),",","-"),"'",""),".",""),"&amp;",""),"#",""),"@","")))</f>
        <v/>
      </c>
      <c r="B126" s="13" t="str">
        <f>UPPER(Input!B127&amp;" "&amp;Input!C127)</f>
        <v xml:space="preserve"> </v>
      </c>
      <c r="C126" s="13" t="e">
        <f>IF((MID(Input!D127,3,1))=".",Input!D127,G126+I126)</f>
        <v>#VALUE!</v>
      </c>
      <c r="D126" s="13" t="e">
        <f>IF((MID(Input!E127,4,1))=".",Input!E127,"-"&amp;K126+M126)</f>
        <v>#VALUE!</v>
      </c>
      <c r="F126" s="14" t="e">
        <f>LEFT(Input!D127,LEN(Input!D127)-2)</f>
        <v>#VALUE!</v>
      </c>
      <c r="G126" s="14" t="e">
        <f t="shared" si="0"/>
        <v>#VALUE!</v>
      </c>
      <c r="H126" s="14" t="e">
        <f t="shared" si="1"/>
        <v>#VALUE!</v>
      </c>
      <c r="I126" s="14" t="e">
        <f t="shared" si="2"/>
        <v>#VALUE!</v>
      </c>
      <c r="J126" s="14" t="e">
        <f>LEFT(Input!E127,LEN(Input!E127)-2)</f>
        <v>#VALUE!</v>
      </c>
      <c r="K126" s="14" t="e">
        <f t="shared" si="3"/>
        <v>#VALUE!</v>
      </c>
      <c r="L126" s="14" t="e">
        <f t="shared" si="4"/>
        <v>#VALUE!</v>
      </c>
      <c r="M126" s="14" t="e">
        <f t="shared" si="5"/>
        <v>#VALUE!</v>
      </c>
    </row>
    <row r="127" spans="1:13" ht="15.75" customHeight="1" x14ac:dyDescent="0.2">
      <c r="A127" s="13" t="str">
        <f>TRIM(UPPER(SUBSTITUTE(SUBSTITUTE(SUBSTITUTE(SUBSTITUTE(SUBSTITUTE(SUBSTITUTE(SUBSTITUTE(SUBSTITUTE(Input!A128," ","_"),"/","-"),",","-"),"'",""),".",""),"&amp;",""),"#",""),"@","")))</f>
        <v/>
      </c>
      <c r="B127" s="13" t="str">
        <f>UPPER(Input!B128&amp;" "&amp;Input!C128)</f>
        <v xml:space="preserve"> </v>
      </c>
      <c r="C127" s="13" t="e">
        <f>IF((MID(Input!D128,3,1))=".",Input!D128,G127+I127)</f>
        <v>#VALUE!</v>
      </c>
      <c r="D127" s="13" t="e">
        <f>IF((MID(Input!E128,4,1))=".",Input!E128,"-"&amp;K127+M127)</f>
        <v>#VALUE!</v>
      </c>
      <c r="F127" s="14" t="e">
        <f>LEFT(Input!D128,LEN(Input!D128)-2)</f>
        <v>#VALUE!</v>
      </c>
      <c r="G127" s="14" t="e">
        <f t="shared" si="0"/>
        <v>#VALUE!</v>
      </c>
      <c r="H127" s="14" t="e">
        <f t="shared" si="1"/>
        <v>#VALUE!</v>
      </c>
      <c r="I127" s="14" t="e">
        <f t="shared" si="2"/>
        <v>#VALUE!</v>
      </c>
      <c r="J127" s="14" t="e">
        <f>LEFT(Input!E128,LEN(Input!E128)-2)</f>
        <v>#VALUE!</v>
      </c>
      <c r="K127" s="14" t="e">
        <f t="shared" si="3"/>
        <v>#VALUE!</v>
      </c>
      <c r="L127" s="14" t="e">
        <f t="shared" si="4"/>
        <v>#VALUE!</v>
      </c>
      <c r="M127" s="14" t="e">
        <f t="shared" si="5"/>
        <v>#VALUE!</v>
      </c>
    </row>
    <row r="128" spans="1:13" ht="15.75" customHeight="1" x14ac:dyDescent="0.2">
      <c r="A128" s="13" t="str">
        <f>TRIM(UPPER(SUBSTITUTE(SUBSTITUTE(SUBSTITUTE(SUBSTITUTE(SUBSTITUTE(SUBSTITUTE(SUBSTITUTE(SUBSTITUTE(Input!A129," ","_"),"/","-"),",","-"),"'",""),".",""),"&amp;",""),"#",""),"@","")))</f>
        <v/>
      </c>
      <c r="B128" s="13" t="str">
        <f>UPPER(Input!B129&amp;" "&amp;Input!C129)</f>
        <v xml:space="preserve"> </v>
      </c>
      <c r="C128" s="13" t="e">
        <f>IF((MID(Input!D129,3,1))=".",Input!D129,G128+I128)</f>
        <v>#VALUE!</v>
      </c>
      <c r="D128" s="13" t="e">
        <f>IF((MID(Input!E129,4,1))=".",Input!E129,"-"&amp;K128+M128)</f>
        <v>#VALUE!</v>
      </c>
      <c r="F128" s="14" t="e">
        <f>LEFT(Input!D129,LEN(Input!D129)-2)</f>
        <v>#VALUE!</v>
      </c>
      <c r="G128" s="14" t="e">
        <f t="shared" si="0"/>
        <v>#VALUE!</v>
      </c>
      <c r="H128" s="14" t="e">
        <f t="shared" si="1"/>
        <v>#VALUE!</v>
      </c>
      <c r="I128" s="14" t="e">
        <f t="shared" si="2"/>
        <v>#VALUE!</v>
      </c>
      <c r="J128" s="14" t="e">
        <f>LEFT(Input!E129,LEN(Input!E129)-2)</f>
        <v>#VALUE!</v>
      </c>
      <c r="K128" s="14" t="e">
        <f t="shared" si="3"/>
        <v>#VALUE!</v>
      </c>
      <c r="L128" s="14" t="e">
        <f t="shared" si="4"/>
        <v>#VALUE!</v>
      </c>
      <c r="M128" s="14" t="e">
        <f t="shared" si="5"/>
        <v>#VALUE!</v>
      </c>
    </row>
    <row r="129" spans="1:13" ht="15.75" customHeight="1" x14ac:dyDescent="0.2">
      <c r="A129" s="13" t="str">
        <f>TRIM(UPPER(SUBSTITUTE(SUBSTITUTE(SUBSTITUTE(SUBSTITUTE(SUBSTITUTE(SUBSTITUTE(SUBSTITUTE(SUBSTITUTE(Input!A130," ","_"),"/","-"),",","-"),"'",""),".",""),"&amp;",""),"#",""),"@","")))</f>
        <v/>
      </c>
      <c r="B129" s="13" t="str">
        <f>UPPER(Input!B130&amp;" "&amp;Input!C130)</f>
        <v xml:space="preserve"> </v>
      </c>
      <c r="C129" s="13" t="e">
        <f>IF((MID(Input!D130,3,1))=".",Input!D130,G129+I129)</f>
        <v>#VALUE!</v>
      </c>
      <c r="D129" s="13" t="e">
        <f>IF((MID(Input!E130,4,1))=".",Input!E130,"-"&amp;K129+M129)</f>
        <v>#VALUE!</v>
      </c>
      <c r="F129" s="14" t="e">
        <f>LEFT(Input!D130,LEN(Input!D130)-2)</f>
        <v>#VALUE!</v>
      </c>
      <c r="G129" s="14" t="e">
        <f t="shared" si="0"/>
        <v>#VALUE!</v>
      </c>
      <c r="H129" s="14" t="e">
        <f t="shared" si="1"/>
        <v>#VALUE!</v>
      </c>
      <c r="I129" s="14" t="e">
        <f t="shared" si="2"/>
        <v>#VALUE!</v>
      </c>
      <c r="J129" s="14" t="e">
        <f>LEFT(Input!E130,LEN(Input!E130)-2)</f>
        <v>#VALUE!</v>
      </c>
      <c r="K129" s="14" t="e">
        <f t="shared" si="3"/>
        <v>#VALUE!</v>
      </c>
      <c r="L129" s="14" t="e">
        <f t="shared" si="4"/>
        <v>#VALUE!</v>
      </c>
      <c r="M129" s="14" t="e">
        <f t="shared" si="5"/>
        <v>#VALUE!</v>
      </c>
    </row>
    <row r="130" spans="1:13" ht="15.75" customHeight="1" x14ac:dyDescent="0.2">
      <c r="A130" s="13" t="str">
        <f>TRIM(UPPER(SUBSTITUTE(SUBSTITUTE(SUBSTITUTE(SUBSTITUTE(SUBSTITUTE(SUBSTITUTE(SUBSTITUTE(SUBSTITUTE(Input!A131," ","_"),"/","-"),",","-"),"'",""),".",""),"&amp;",""),"#",""),"@","")))</f>
        <v/>
      </c>
      <c r="B130" s="13" t="str">
        <f>UPPER(Input!B131&amp;" "&amp;Input!C131)</f>
        <v xml:space="preserve"> </v>
      </c>
      <c r="C130" s="13" t="e">
        <f>IF((MID(Input!D131,3,1))=".",Input!D131,G130+I130)</f>
        <v>#VALUE!</v>
      </c>
      <c r="D130" s="13" t="e">
        <f>IF((MID(Input!E131,4,1))=".",Input!E131,"-"&amp;K130+M130)</f>
        <v>#VALUE!</v>
      </c>
      <c r="F130" s="14" t="e">
        <f>LEFT(Input!D131,LEN(Input!D131)-2)</f>
        <v>#VALUE!</v>
      </c>
      <c r="G130" s="14" t="e">
        <f t="shared" si="0"/>
        <v>#VALUE!</v>
      </c>
      <c r="H130" s="14" t="e">
        <f t="shared" si="1"/>
        <v>#VALUE!</v>
      </c>
      <c r="I130" s="14" t="e">
        <f t="shared" si="2"/>
        <v>#VALUE!</v>
      </c>
      <c r="J130" s="14" t="e">
        <f>LEFT(Input!E131,LEN(Input!E131)-2)</f>
        <v>#VALUE!</v>
      </c>
      <c r="K130" s="14" t="e">
        <f t="shared" si="3"/>
        <v>#VALUE!</v>
      </c>
      <c r="L130" s="14" t="e">
        <f t="shared" si="4"/>
        <v>#VALUE!</v>
      </c>
      <c r="M130" s="14" t="e">
        <f t="shared" si="5"/>
        <v>#VALUE!</v>
      </c>
    </row>
    <row r="131" spans="1:13" ht="15.75" customHeight="1" x14ac:dyDescent="0.2">
      <c r="A131" s="13" t="str">
        <f>TRIM(UPPER(SUBSTITUTE(SUBSTITUTE(SUBSTITUTE(SUBSTITUTE(SUBSTITUTE(SUBSTITUTE(SUBSTITUTE(SUBSTITUTE(Input!A132," ","_"),"/","-"),",","-"),"'",""),".",""),"&amp;",""),"#",""),"@","")))</f>
        <v/>
      </c>
      <c r="B131" s="13" t="str">
        <f>UPPER(Input!B132&amp;" "&amp;Input!C132)</f>
        <v xml:space="preserve"> </v>
      </c>
      <c r="C131" s="13" t="e">
        <f>IF((MID(Input!D132,3,1))=".",Input!D132,G131+I131)</f>
        <v>#VALUE!</v>
      </c>
      <c r="D131" s="13" t="e">
        <f>IF((MID(Input!E132,4,1))=".",Input!E132,"-"&amp;K131+M131)</f>
        <v>#VALUE!</v>
      </c>
      <c r="F131" s="14" t="e">
        <f>LEFT(Input!D132,LEN(Input!D132)-2)</f>
        <v>#VALUE!</v>
      </c>
      <c r="G131" s="14" t="e">
        <f t="shared" si="0"/>
        <v>#VALUE!</v>
      </c>
      <c r="H131" s="14" t="e">
        <f t="shared" si="1"/>
        <v>#VALUE!</v>
      </c>
      <c r="I131" s="14" t="e">
        <f t="shared" si="2"/>
        <v>#VALUE!</v>
      </c>
      <c r="J131" s="14" t="e">
        <f>LEFT(Input!E132,LEN(Input!E132)-2)</f>
        <v>#VALUE!</v>
      </c>
      <c r="K131" s="14" t="e">
        <f t="shared" si="3"/>
        <v>#VALUE!</v>
      </c>
      <c r="L131" s="14" t="e">
        <f t="shared" si="4"/>
        <v>#VALUE!</v>
      </c>
      <c r="M131" s="14" t="e">
        <f t="shared" si="5"/>
        <v>#VALUE!</v>
      </c>
    </row>
    <row r="132" spans="1:13" ht="15.75" customHeight="1" x14ac:dyDescent="0.2">
      <c r="A132" s="13" t="str">
        <f>TRIM(UPPER(SUBSTITUTE(SUBSTITUTE(SUBSTITUTE(SUBSTITUTE(SUBSTITUTE(SUBSTITUTE(SUBSTITUTE(SUBSTITUTE(Input!A133," ","_"),"/","-"),",","-"),"'",""),".",""),"&amp;",""),"#",""),"@","")))</f>
        <v/>
      </c>
      <c r="B132" s="13" t="str">
        <f>UPPER(Input!B133&amp;" "&amp;Input!C133)</f>
        <v xml:space="preserve"> </v>
      </c>
      <c r="C132" s="13" t="e">
        <f>IF((MID(Input!D133,3,1))=".",Input!D133,G132+I132)</f>
        <v>#VALUE!</v>
      </c>
      <c r="D132" s="13" t="e">
        <f>IF((MID(Input!E133,4,1))=".",Input!E133,"-"&amp;K132+M132)</f>
        <v>#VALUE!</v>
      </c>
      <c r="F132" s="14" t="e">
        <f>LEFT(Input!D133,LEN(Input!D133)-2)</f>
        <v>#VALUE!</v>
      </c>
      <c r="G132" s="14" t="e">
        <f t="shared" si="0"/>
        <v>#VALUE!</v>
      </c>
      <c r="H132" s="14" t="e">
        <f t="shared" si="1"/>
        <v>#VALUE!</v>
      </c>
      <c r="I132" s="14" t="e">
        <f t="shared" si="2"/>
        <v>#VALUE!</v>
      </c>
      <c r="J132" s="14" t="e">
        <f>LEFT(Input!E133,LEN(Input!E133)-2)</f>
        <v>#VALUE!</v>
      </c>
      <c r="K132" s="14" t="e">
        <f t="shared" si="3"/>
        <v>#VALUE!</v>
      </c>
      <c r="L132" s="14" t="e">
        <f t="shared" si="4"/>
        <v>#VALUE!</v>
      </c>
      <c r="M132" s="14" t="e">
        <f t="shared" si="5"/>
        <v>#VALUE!</v>
      </c>
    </row>
    <row r="133" spans="1:13" ht="15.75" customHeight="1" x14ac:dyDescent="0.2">
      <c r="A133" s="13" t="str">
        <f>TRIM(UPPER(SUBSTITUTE(SUBSTITUTE(SUBSTITUTE(SUBSTITUTE(SUBSTITUTE(SUBSTITUTE(SUBSTITUTE(SUBSTITUTE(Input!A134," ","_"),"/","-"),",","-"),"'",""),".",""),"&amp;",""),"#",""),"@","")))</f>
        <v/>
      </c>
      <c r="B133" s="13" t="str">
        <f>UPPER(Input!B134&amp;" "&amp;Input!C134)</f>
        <v xml:space="preserve"> </v>
      </c>
      <c r="C133" s="13" t="e">
        <f>IF((MID(Input!D134,3,1))=".",Input!D134,G133+I133)</f>
        <v>#VALUE!</v>
      </c>
      <c r="D133" s="13" t="e">
        <f>IF((MID(Input!E134,4,1))=".",Input!E134,"-"&amp;K133+M133)</f>
        <v>#VALUE!</v>
      </c>
      <c r="F133" s="14" t="e">
        <f>LEFT(Input!D134,LEN(Input!D134)-2)</f>
        <v>#VALUE!</v>
      </c>
      <c r="G133" s="14" t="e">
        <f t="shared" si="0"/>
        <v>#VALUE!</v>
      </c>
      <c r="H133" s="14" t="e">
        <f t="shared" si="1"/>
        <v>#VALUE!</v>
      </c>
      <c r="I133" s="14" t="e">
        <f t="shared" si="2"/>
        <v>#VALUE!</v>
      </c>
      <c r="J133" s="14" t="e">
        <f>LEFT(Input!E134,LEN(Input!E134)-2)</f>
        <v>#VALUE!</v>
      </c>
      <c r="K133" s="14" t="e">
        <f t="shared" si="3"/>
        <v>#VALUE!</v>
      </c>
      <c r="L133" s="14" t="e">
        <f t="shared" si="4"/>
        <v>#VALUE!</v>
      </c>
      <c r="M133" s="14" t="e">
        <f t="shared" si="5"/>
        <v>#VALUE!</v>
      </c>
    </row>
    <row r="134" spans="1:13" ht="15.75" customHeight="1" x14ac:dyDescent="0.2">
      <c r="A134" s="13" t="str">
        <f>TRIM(UPPER(SUBSTITUTE(SUBSTITUTE(SUBSTITUTE(SUBSTITUTE(SUBSTITUTE(SUBSTITUTE(SUBSTITUTE(SUBSTITUTE(Input!A135," ","_"),"/","-"),",","-"),"'",""),".",""),"&amp;",""),"#",""),"@","")))</f>
        <v/>
      </c>
      <c r="B134" s="13" t="str">
        <f>UPPER(Input!B135&amp;" "&amp;Input!C135)</f>
        <v xml:space="preserve"> </v>
      </c>
      <c r="C134" s="13" t="e">
        <f>IF((MID(Input!D135,3,1))=".",Input!D135,G134+I134)</f>
        <v>#VALUE!</v>
      </c>
      <c r="D134" s="13" t="e">
        <f>IF((MID(Input!E135,4,1))=".",Input!E135,"-"&amp;K134+M134)</f>
        <v>#VALUE!</v>
      </c>
      <c r="F134" s="14" t="e">
        <f>LEFT(Input!D135,LEN(Input!D135)-2)</f>
        <v>#VALUE!</v>
      </c>
      <c r="G134" s="14" t="e">
        <f t="shared" si="0"/>
        <v>#VALUE!</v>
      </c>
      <c r="H134" s="14" t="e">
        <f t="shared" si="1"/>
        <v>#VALUE!</v>
      </c>
      <c r="I134" s="14" t="e">
        <f t="shared" si="2"/>
        <v>#VALUE!</v>
      </c>
      <c r="J134" s="14" t="e">
        <f>LEFT(Input!E135,LEN(Input!E135)-2)</f>
        <v>#VALUE!</v>
      </c>
      <c r="K134" s="14" t="e">
        <f t="shared" si="3"/>
        <v>#VALUE!</v>
      </c>
      <c r="L134" s="14" t="e">
        <f t="shared" si="4"/>
        <v>#VALUE!</v>
      </c>
      <c r="M134" s="14" t="e">
        <f t="shared" si="5"/>
        <v>#VALUE!</v>
      </c>
    </row>
    <row r="135" spans="1:13" ht="15.75" customHeight="1" x14ac:dyDescent="0.2">
      <c r="A135" s="13" t="str">
        <f>TRIM(UPPER(SUBSTITUTE(SUBSTITUTE(SUBSTITUTE(SUBSTITUTE(SUBSTITUTE(SUBSTITUTE(SUBSTITUTE(SUBSTITUTE(Input!A136," ","_"),"/","-"),",","-"),"'",""),".",""),"&amp;",""),"#",""),"@","")))</f>
        <v/>
      </c>
      <c r="B135" s="13" t="str">
        <f>UPPER(Input!B136&amp;" "&amp;Input!C136)</f>
        <v xml:space="preserve"> </v>
      </c>
      <c r="C135" s="13" t="e">
        <f>IF((MID(Input!D136,3,1))=".",Input!D136,G135+I135)</f>
        <v>#VALUE!</v>
      </c>
      <c r="D135" s="13" t="e">
        <f>IF((MID(Input!E136,4,1))=".",Input!E136,"-"&amp;K135+M135)</f>
        <v>#VALUE!</v>
      </c>
      <c r="F135" s="14" t="e">
        <f>LEFT(Input!D136,LEN(Input!D136)-2)</f>
        <v>#VALUE!</v>
      </c>
      <c r="G135" s="14" t="e">
        <f t="shared" si="0"/>
        <v>#VALUE!</v>
      </c>
      <c r="H135" s="14" t="e">
        <f t="shared" si="1"/>
        <v>#VALUE!</v>
      </c>
      <c r="I135" s="14" t="e">
        <f t="shared" si="2"/>
        <v>#VALUE!</v>
      </c>
      <c r="J135" s="14" t="e">
        <f>LEFT(Input!E136,LEN(Input!E136)-2)</f>
        <v>#VALUE!</v>
      </c>
      <c r="K135" s="14" t="e">
        <f t="shared" si="3"/>
        <v>#VALUE!</v>
      </c>
      <c r="L135" s="14" t="e">
        <f t="shared" si="4"/>
        <v>#VALUE!</v>
      </c>
      <c r="M135" s="14" t="e">
        <f t="shared" si="5"/>
        <v>#VALUE!</v>
      </c>
    </row>
    <row r="136" spans="1:13" ht="15.75" customHeight="1" x14ac:dyDescent="0.2">
      <c r="A136" s="13" t="str">
        <f>TRIM(UPPER(SUBSTITUTE(SUBSTITUTE(SUBSTITUTE(SUBSTITUTE(SUBSTITUTE(SUBSTITUTE(SUBSTITUTE(SUBSTITUTE(Input!A137," ","_"),"/","-"),",","-"),"'",""),".",""),"&amp;",""),"#",""),"@","")))</f>
        <v/>
      </c>
      <c r="B136" s="13" t="str">
        <f>UPPER(Input!B137&amp;" "&amp;Input!C137)</f>
        <v xml:space="preserve"> </v>
      </c>
      <c r="C136" s="13" t="e">
        <f>IF((MID(Input!D137,3,1))=".",Input!D137,G136+I136)</f>
        <v>#VALUE!</v>
      </c>
      <c r="D136" s="13" t="e">
        <f>IF((MID(Input!E137,4,1))=".",Input!E137,"-"&amp;K136+M136)</f>
        <v>#VALUE!</v>
      </c>
      <c r="F136" s="14" t="e">
        <f>LEFT(Input!D137,LEN(Input!D137)-2)</f>
        <v>#VALUE!</v>
      </c>
      <c r="G136" s="14" t="e">
        <f t="shared" si="0"/>
        <v>#VALUE!</v>
      </c>
      <c r="H136" s="14" t="e">
        <f t="shared" si="1"/>
        <v>#VALUE!</v>
      </c>
      <c r="I136" s="14" t="e">
        <f t="shared" si="2"/>
        <v>#VALUE!</v>
      </c>
      <c r="J136" s="14" t="e">
        <f>LEFT(Input!E137,LEN(Input!E137)-2)</f>
        <v>#VALUE!</v>
      </c>
      <c r="K136" s="14" t="e">
        <f t="shared" si="3"/>
        <v>#VALUE!</v>
      </c>
      <c r="L136" s="14" t="e">
        <f t="shared" si="4"/>
        <v>#VALUE!</v>
      </c>
      <c r="M136" s="14" t="e">
        <f t="shared" si="5"/>
        <v>#VALUE!</v>
      </c>
    </row>
    <row r="137" spans="1:13" ht="15.75" customHeight="1" x14ac:dyDescent="0.2">
      <c r="A137" s="13" t="str">
        <f>TRIM(UPPER(SUBSTITUTE(SUBSTITUTE(SUBSTITUTE(SUBSTITUTE(SUBSTITUTE(SUBSTITUTE(SUBSTITUTE(SUBSTITUTE(Input!A138," ","_"),"/","-"),",","-"),"'",""),".",""),"&amp;",""),"#",""),"@","")))</f>
        <v/>
      </c>
      <c r="B137" s="13" t="str">
        <f>UPPER(Input!B138&amp;" "&amp;Input!C138)</f>
        <v xml:space="preserve"> </v>
      </c>
      <c r="C137" s="13" t="e">
        <f>IF((MID(Input!D138,3,1))=".",Input!D138,G137+I137)</f>
        <v>#VALUE!</v>
      </c>
      <c r="D137" s="13" t="e">
        <f>IF((MID(Input!E138,4,1))=".",Input!E138,"-"&amp;K137+M137)</f>
        <v>#VALUE!</v>
      </c>
      <c r="F137" s="14" t="e">
        <f>LEFT(Input!D138,LEN(Input!D138)-2)</f>
        <v>#VALUE!</v>
      </c>
      <c r="G137" s="14" t="e">
        <f t="shared" si="0"/>
        <v>#VALUE!</v>
      </c>
      <c r="H137" s="14" t="e">
        <f t="shared" si="1"/>
        <v>#VALUE!</v>
      </c>
      <c r="I137" s="14" t="e">
        <f t="shared" si="2"/>
        <v>#VALUE!</v>
      </c>
      <c r="J137" s="14" t="e">
        <f>LEFT(Input!E138,LEN(Input!E138)-2)</f>
        <v>#VALUE!</v>
      </c>
      <c r="K137" s="14" t="e">
        <f t="shared" si="3"/>
        <v>#VALUE!</v>
      </c>
      <c r="L137" s="14" t="e">
        <f t="shared" si="4"/>
        <v>#VALUE!</v>
      </c>
      <c r="M137" s="14" t="e">
        <f t="shared" si="5"/>
        <v>#VALUE!</v>
      </c>
    </row>
    <row r="138" spans="1:13" ht="15.75" customHeight="1" x14ac:dyDescent="0.2">
      <c r="A138" s="13" t="str">
        <f>TRIM(UPPER(SUBSTITUTE(SUBSTITUTE(SUBSTITUTE(SUBSTITUTE(SUBSTITUTE(SUBSTITUTE(SUBSTITUTE(SUBSTITUTE(Input!A139," ","_"),"/","-"),",","-"),"'",""),".",""),"&amp;",""),"#",""),"@","")))</f>
        <v/>
      </c>
      <c r="B138" s="13" t="str">
        <f>UPPER(Input!B139&amp;" "&amp;Input!C139)</f>
        <v xml:space="preserve"> </v>
      </c>
      <c r="C138" s="13" t="e">
        <f>IF((MID(Input!D139,3,1))=".",Input!D139,G138+I138)</f>
        <v>#VALUE!</v>
      </c>
      <c r="D138" s="13" t="e">
        <f>IF((MID(Input!E139,4,1))=".",Input!E139,"-"&amp;K138+M138)</f>
        <v>#VALUE!</v>
      </c>
      <c r="F138" s="14" t="e">
        <f>LEFT(Input!D139,LEN(Input!D139)-2)</f>
        <v>#VALUE!</v>
      </c>
      <c r="G138" s="14" t="e">
        <f t="shared" si="0"/>
        <v>#VALUE!</v>
      </c>
      <c r="H138" s="14" t="e">
        <f t="shared" si="1"/>
        <v>#VALUE!</v>
      </c>
      <c r="I138" s="14" t="e">
        <f t="shared" si="2"/>
        <v>#VALUE!</v>
      </c>
      <c r="J138" s="14" t="e">
        <f>LEFT(Input!E139,LEN(Input!E139)-2)</f>
        <v>#VALUE!</v>
      </c>
      <c r="K138" s="14" t="e">
        <f t="shared" si="3"/>
        <v>#VALUE!</v>
      </c>
      <c r="L138" s="14" t="e">
        <f t="shared" si="4"/>
        <v>#VALUE!</v>
      </c>
      <c r="M138" s="14" t="e">
        <f t="shared" si="5"/>
        <v>#VALUE!</v>
      </c>
    </row>
    <row r="139" spans="1:13" ht="15.75" customHeight="1" x14ac:dyDescent="0.2">
      <c r="A139" s="13" t="str">
        <f>TRIM(UPPER(SUBSTITUTE(SUBSTITUTE(SUBSTITUTE(SUBSTITUTE(SUBSTITUTE(SUBSTITUTE(SUBSTITUTE(SUBSTITUTE(Input!A140," ","_"),"/","-"),",","-"),"'",""),".",""),"&amp;",""),"#",""),"@","")))</f>
        <v/>
      </c>
      <c r="B139" s="13" t="str">
        <f>UPPER(Input!B140&amp;" "&amp;Input!C140)</f>
        <v xml:space="preserve"> </v>
      </c>
      <c r="C139" s="13" t="e">
        <f>IF((MID(Input!D140,3,1))=".",Input!D140,G139+I139)</f>
        <v>#VALUE!</v>
      </c>
      <c r="D139" s="13" t="e">
        <f>IF((MID(Input!E140,4,1))=".",Input!E140,"-"&amp;K139+M139)</f>
        <v>#VALUE!</v>
      </c>
      <c r="F139" s="14" t="e">
        <f>LEFT(Input!D140,LEN(Input!D140)-2)</f>
        <v>#VALUE!</v>
      </c>
      <c r="G139" s="14" t="e">
        <f t="shared" si="0"/>
        <v>#VALUE!</v>
      </c>
      <c r="H139" s="14" t="e">
        <f t="shared" si="1"/>
        <v>#VALUE!</v>
      </c>
      <c r="I139" s="14" t="e">
        <f t="shared" si="2"/>
        <v>#VALUE!</v>
      </c>
      <c r="J139" s="14" t="e">
        <f>LEFT(Input!E140,LEN(Input!E140)-2)</f>
        <v>#VALUE!</v>
      </c>
      <c r="K139" s="14" t="e">
        <f t="shared" si="3"/>
        <v>#VALUE!</v>
      </c>
      <c r="L139" s="14" t="e">
        <f t="shared" si="4"/>
        <v>#VALUE!</v>
      </c>
      <c r="M139" s="14" t="e">
        <f t="shared" si="5"/>
        <v>#VALUE!</v>
      </c>
    </row>
    <row r="140" spans="1:13" ht="15.75" customHeight="1" x14ac:dyDescent="0.2">
      <c r="A140" s="13" t="str">
        <f>TRIM(UPPER(SUBSTITUTE(SUBSTITUTE(SUBSTITUTE(SUBSTITUTE(SUBSTITUTE(SUBSTITUTE(SUBSTITUTE(SUBSTITUTE(Input!A141," ","_"),"/","-"),",","-"),"'",""),".",""),"&amp;",""),"#",""),"@","")))</f>
        <v/>
      </c>
      <c r="B140" s="13" t="str">
        <f>UPPER(Input!B141&amp;" "&amp;Input!C141)</f>
        <v xml:space="preserve"> </v>
      </c>
      <c r="C140" s="13" t="e">
        <f>IF((MID(Input!D141,3,1))=".",Input!D141,G140+I140)</f>
        <v>#VALUE!</v>
      </c>
      <c r="D140" s="13" t="e">
        <f>IF((MID(Input!E141,4,1))=".",Input!E141,"-"&amp;K140+M140)</f>
        <v>#VALUE!</v>
      </c>
      <c r="F140" s="14" t="e">
        <f>LEFT(Input!D141,LEN(Input!D141)-2)</f>
        <v>#VALUE!</v>
      </c>
      <c r="G140" s="14" t="e">
        <f t="shared" si="0"/>
        <v>#VALUE!</v>
      </c>
      <c r="H140" s="14" t="e">
        <f t="shared" si="1"/>
        <v>#VALUE!</v>
      </c>
      <c r="I140" s="14" t="e">
        <f t="shared" si="2"/>
        <v>#VALUE!</v>
      </c>
      <c r="J140" s="14" t="e">
        <f>LEFT(Input!E141,LEN(Input!E141)-2)</f>
        <v>#VALUE!</v>
      </c>
      <c r="K140" s="14" t="e">
        <f t="shared" si="3"/>
        <v>#VALUE!</v>
      </c>
      <c r="L140" s="14" t="e">
        <f t="shared" si="4"/>
        <v>#VALUE!</v>
      </c>
      <c r="M140" s="14" t="e">
        <f t="shared" si="5"/>
        <v>#VALUE!</v>
      </c>
    </row>
    <row r="141" spans="1:13" ht="15.75" customHeight="1" x14ac:dyDescent="0.2">
      <c r="A141" s="13" t="str">
        <f>TRIM(UPPER(SUBSTITUTE(SUBSTITUTE(SUBSTITUTE(SUBSTITUTE(SUBSTITUTE(SUBSTITUTE(SUBSTITUTE(SUBSTITUTE(Input!A142," ","_"),"/","-"),",","-"),"'",""),".",""),"&amp;",""),"#",""),"@","")))</f>
        <v/>
      </c>
      <c r="B141" s="13" t="str">
        <f>UPPER(Input!B142&amp;" "&amp;Input!C142)</f>
        <v xml:space="preserve"> </v>
      </c>
      <c r="C141" s="13" t="e">
        <f>IF((MID(Input!D142,3,1))=".",Input!D142,G141+I141)</f>
        <v>#VALUE!</v>
      </c>
      <c r="D141" s="13" t="e">
        <f>IF((MID(Input!E142,4,1))=".",Input!E142,"-"&amp;K141+M141)</f>
        <v>#VALUE!</v>
      </c>
      <c r="F141" s="14" t="e">
        <f>LEFT(Input!D142,LEN(Input!D142)-2)</f>
        <v>#VALUE!</v>
      </c>
      <c r="G141" s="14" t="e">
        <f t="shared" si="0"/>
        <v>#VALUE!</v>
      </c>
      <c r="H141" s="14" t="e">
        <f t="shared" si="1"/>
        <v>#VALUE!</v>
      </c>
      <c r="I141" s="14" t="e">
        <f t="shared" si="2"/>
        <v>#VALUE!</v>
      </c>
      <c r="J141" s="14" t="e">
        <f>LEFT(Input!E142,LEN(Input!E142)-2)</f>
        <v>#VALUE!</v>
      </c>
      <c r="K141" s="14" t="e">
        <f t="shared" si="3"/>
        <v>#VALUE!</v>
      </c>
      <c r="L141" s="14" t="e">
        <f t="shared" si="4"/>
        <v>#VALUE!</v>
      </c>
      <c r="M141" s="14" t="e">
        <f t="shared" si="5"/>
        <v>#VALUE!</v>
      </c>
    </row>
    <row r="142" spans="1:13" ht="15.75" customHeight="1" x14ac:dyDescent="0.2">
      <c r="A142" s="13" t="str">
        <f>TRIM(UPPER(SUBSTITUTE(SUBSTITUTE(SUBSTITUTE(SUBSTITUTE(SUBSTITUTE(SUBSTITUTE(SUBSTITUTE(SUBSTITUTE(Input!A143," ","_"),"/","-"),",","-"),"'",""),".",""),"&amp;",""),"#",""),"@","")))</f>
        <v/>
      </c>
      <c r="B142" s="13" t="str">
        <f>UPPER(Input!B143&amp;" "&amp;Input!C143)</f>
        <v xml:space="preserve"> </v>
      </c>
      <c r="C142" s="13" t="e">
        <f>IF((MID(Input!D143,3,1))=".",Input!D143,G142+I142)</f>
        <v>#VALUE!</v>
      </c>
      <c r="D142" s="13" t="e">
        <f>IF((MID(Input!E143,4,1))=".",Input!E143,"-"&amp;K142+M142)</f>
        <v>#VALUE!</v>
      </c>
      <c r="F142" s="14" t="e">
        <f>LEFT(Input!D143,LEN(Input!D143)-2)</f>
        <v>#VALUE!</v>
      </c>
      <c r="G142" s="14" t="e">
        <f t="shared" si="0"/>
        <v>#VALUE!</v>
      </c>
      <c r="H142" s="14" t="e">
        <f t="shared" si="1"/>
        <v>#VALUE!</v>
      </c>
      <c r="I142" s="14" t="e">
        <f t="shared" si="2"/>
        <v>#VALUE!</v>
      </c>
      <c r="J142" s="14" t="e">
        <f>LEFT(Input!E143,LEN(Input!E143)-2)</f>
        <v>#VALUE!</v>
      </c>
      <c r="K142" s="14" t="e">
        <f t="shared" si="3"/>
        <v>#VALUE!</v>
      </c>
      <c r="L142" s="14" t="e">
        <f t="shared" si="4"/>
        <v>#VALUE!</v>
      </c>
      <c r="M142" s="14" t="e">
        <f t="shared" si="5"/>
        <v>#VALUE!</v>
      </c>
    </row>
    <row r="143" spans="1:13" ht="15.75" customHeight="1" x14ac:dyDescent="0.2">
      <c r="A143" s="13" t="str">
        <f>TRIM(UPPER(SUBSTITUTE(SUBSTITUTE(SUBSTITUTE(SUBSTITUTE(SUBSTITUTE(SUBSTITUTE(SUBSTITUTE(SUBSTITUTE(Input!A144," ","_"),"/","-"),",","-"),"'",""),".",""),"&amp;",""),"#",""),"@","")))</f>
        <v/>
      </c>
      <c r="B143" s="13" t="str">
        <f>UPPER(Input!B144&amp;" "&amp;Input!C144)</f>
        <v xml:space="preserve"> </v>
      </c>
      <c r="C143" s="13" t="e">
        <f>IF((MID(Input!D144,3,1))=".",Input!D144,G143+I143)</f>
        <v>#VALUE!</v>
      </c>
      <c r="D143" s="13" t="e">
        <f>IF((MID(Input!E144,4,1))=".",Input!E144,"-"&amp;K143+M143)</f>
        <v>#VALUE!</v>
      </c>
      <c r="F143" s="14" t="e">
        <f>LEFT(Input!D144,LEN(Input!D144)-2)</f>
        <v>#VALUE!</v>
      </c>
      <c r="G143" s="14" t="e">
        <f t="shared" si="0"/>
        <v>#VALUE!</v>
      </c>
      <c r="H143" s="14" t="e">
        <f t="shared" si="1"/>
        <v>#VALUE!</v>
      </c>
      <c r="I143" s="14" t="e">
        <f t="shared" si="2"/>
        <v>#VALUE!</v>
      </c>
      <c r="J143" s="14" t="e">
        <f>LEFT(Input!E144,LEN(Input!E144)-2)</f>
        <v>#VALUE!</v>
      </c>
      <c r="K143" s="14" t="e">
        <f t="shared" si="3"/>
        <v>#VALUE!</v>
      </c>
      <c r="L143" s="14" t="e">
        <f t="shared" si="4"/>
        <v>#VALUE!</v>
      </c>
      <c r="M143" s="14" t="e">
        <f t="shared" si="5"/>
        <v>#VALUE!</v>
      </c>
    </row>
    <row r="144" spans="1:13" ht="15.75" customHeight="1" x14ac:dyDescent="0.2">
      <c r="A144" s="13" t="str">
        <f>TRIM(UPPER(SUBSTITUTE(SUBSTITUTE(SUBSTITUTE(SUBSTITUTE(SUBSTITUTE(SUBSTITUTE(SUBSTITUTE(SUBSTITUTE(Input!A145," ","_"),"/","-"),",","-"),"'",""),".",""),"&amp;",""),"#",""),"@","")))</f>
        <v/>
      </c>
      <c r="B144" s="13" t="str">
        <f>UPPER(Input!B145&amp;" "&amp;Input!C145)</f>
        <v xml:space="preserve"> </v>
      </c>
      <c r="C144" s="13" t="e">
        <f>IF((MID(Input!D145,3,1))=".",Input!D145,G144+I144)</f>
        <v>#VALUE!</v>
      </c>
      <c r="D144" s="13" t="e">
        <f>IF((MID(Input!E145,4,1))=".",Input!E145,"-"&amp;K144+M144)</f>
        <v>#VALUE!</v>
      </c>
      <c r="F144" s="14" t="e">
        <f>LEFT(Input!D145,LEN(Input!D145)-2)</f>
        <v>#VALUE!</v>
      </c>
      <c r="G144" s="14" t="e">
        <f t="shared" si="0"/>
        <v>#VALUE!</v>
      </c>
      <c r="H144" s="14" t="e">
        <f t="shared" si="1"/>
        <v>#VALUE!</v>
      </c>
      <c r="I144" s="14" t="e">
        <f t="shared" si="2"/>
        <v>#VALUE!</v>
      </c>
      <c r="J144" s="14" t="e">
        <f>LEFT(Input!E145,LEN(Input!E145)-2)</f>
        <v>#VALUE!</v>
      </c>
      <c r="K144" s="14" t="e">
        <f t="shared" si="3"/>
        <v>#VALUE!</v>
      </c>
      <c r="L144" s="14" t="e">
        <f t="shared" si="4"/>
        <v>#VALUE!</v>
      </c>
      <c r="M144" s="14" t="e">
        <f t="shared" si="5"/>
        <v>#VALUE!</v>
      </c>
    </row>
    <row r="145" spans="1:13" ht="15.75" customHeight="1" x14ac:dyDescent="0.2">
      <c r="A145" s="13" t="str">
        <f>TRIM(UPPER(SUBSTITUTE(SUBSTITUTE(SUBSTITUTE(SUBSTITUTE(SUBSTITUTE(SUBSTITUTE(SUBSTITUTE(SUBSTITUTE(Input!A146," ","_"),"/","-"),",","-"),"'",""),".",""),"&amp;",""),"#",""),"@","")))</f>
        <v/>
      </c>
      <c r="B145" s="13" t="str">
        <f>UPPER(Input!B146&amp;" "&amp;Input!C146)</f>
        <v xml:space="preserve"> </v>
      </c>
      <c r="C145" s="13" t="e">
        <f>IF((MID(Input!D146,3,1))=".",Input!D146,G145+I145)</f>
        <v>#VALUE!</v>
      </c>
      <c r="D145" s="13" t="e">
        <f>IF((MID(Input!E146,4,1))=".",Input!E146,"-"&amp;K145+M145)</f>
        <v>#VALUE!</v>
      </c>
      <c r="F145" s="14" t="e">
        <f>LEFT(Input!D146,LEN(Input!D146)-2)</f>
        <v>#VALUE!</v>
      </c>
      <c r="G145" s="14" t="e">
        <f t="shared" si="0"/>
        <v>#VALUE!</v>
      </c>
      <c r="H145" s="14" t="e">
        <f t="shared" si="1"/>
        <v>#VALUE!</v>
      </c>
      <c r="I145" s="14" t="e">
        <f t="shared" si="2"/>
        <v>#VALUE!</v>
      </c>
      <c r="J145" s="14" t="e">
        <f>LEFT(Input!E146,LEN(Input!E146)-2)</f>
        <v>#VALUE!</v>
      </c>
      <c r="K145" s="14" t="e">
        <f t="shared" si="3"/>
        <v>#VALUE!</v>
      </c>
      <c r="L145" s="14" t="e">
        <f t="shared" si="4"/>
        <v>#VALUE!</v>
      </c>
      <c r="M145" s="14" t="e">
        <f t="shared" si="5"/>
        <v>#VALUE!</v>
      </c>
    </row>
    <row r="146" spans="1:13" ht="15.75" customHeight="1" x14ac:dyDescent="0.2">
      <c r="A146" s="13" t="str">
        <f>TRIM(UPPER(SUBSTITUTE(SUBSTITUTE(SUBSTITUTE(SUBSTITUTE(SUBSTITUTE(SUBSTITUTE(SUBSTITUTE(SUBSTITUTE(Input!A147," ","_"),"/","-"),",","-"),"'",""),".",""),"&amp;",""),"#",""),"@","")))</f>
        <v/>
      </c>
      <c r="B146" s="13" t="str">
        <f>UPPER(Input!B147&amp;" "&amp;Input!C147)</f>
        <v xml:space="preserve"> </v>
      </c>
      <c r="C146" s="13" t="e">
        <f>IF((MID(Input!D147,3,1))=".",Input!D147,G146+I146)</f>
        <v>#VALUE!</v>
      </c>
      <c r="D146" s="13" t="e">
        <f>IF((MID(Input!E147,4,1))=".",Input!E147,"-"&amp;K146+M146)</f>
        <v>#VALUE!</v>
      </c>
      <c r="F146" s="14" t="e">
        <f>LEFT(Input!D147,LEN(Input!D147)-2)</f>
        <v>#VALUE!</v>
      </c>
      <c r="G146" s="14" t="e">
        <f t="shared" si="0"/>
        <v>#VALUE!</v>
      </c>
      <c r="H146" s="14" t="e">
        <f t="shared" si="1"/>
        <v>#VALUE!</v>
      </c>
      <c r="I146" s="14" t="e">
        <f t="shared" si="2"/>
        <v>#VALUE!</v>
      </c>
      <c r="J146" s="14" t="e">
        <f>LEFT(Input!E147,LEN(Input!E147)-2)</f>
        <v>#VALUE!</v>
      </c>
      <c r="K146" s="14" t="e">
        <f t="shared" si="3"/>
        <v>#VALUE!</v>
      </c>
      <c r="L146" s="14" t="e">
        <f t="shared" si="4"/>
        <v>#VALUE!</v>
      </c>
      <c r="M146" s="14" t="e">
        <f t="shared" si="5"/>
        <v>#VALUE!</v>
      </c>
    </row>
    <row r="147" spans="1:13" ht="15.75" customHeight="1" x14ac:dyDescent="0.2">
      <c r="A147" s="13" t="str">
        <f>TRIM(UPPER(SUBSTITUTE(SUBSTITUTE(SUBSTITUTE(SUBSTITUTE(SUBSTITUTE(SUBSTITUTE(SUBSTITUTE(SUBSTITUTE(Input!A148," ","_"),"/","-"),",","-"),"'",""),".",""),"&amp;",""),"#",""),"@","")))</f>
        <v/>
      </c>
      <c r="B147" s="13" t="str">
        <f>UPPER(Input!B148&amp;" "&amp;Input!C148)</f>
        <v xml:space="preserve"> </v>
      </c>
      <c r="C147" s="13" t="e">
        <f>IF((MID(Input!D148,3,1))=".",Input!D148,G147+I147)</f>
        <v>#VALUE!</v>
      </c>
      <c r="D147" s="13" t="e">
        <f>IF((MID(Input!E148,4,1))=".",Input!E148,"-"&amp;K147+M147)</f>
        <v>#VALUE!</v>
      </c>
      <c r="F147" s="14" t="e">
        <f>LEFT(Input!D148,LEN(Input!D148)-2)</f>
        <v>#VALUE!</v>
      </c>
      <c r="G147" s="14" t="e">
        <f t="shared" si="0"/>
        <v>#VALUE!</v>
      </c>
      <c r="H147" s="14" t="e">
        <f t="shared" si="1"/>
        <v>#VALUE!</v>
      </c>
      <c r="I147" s="14" t="e">
        <f t="shared" si="2"/>
        <v>#VALUE!</v>
      </c>
      <c r="J147" s="14" t="e">
        <f>LEFT(Input!E148,LEN(Input!E148)-2)</f>
        <v>#VALUE!</v>
      </c>
      <c r="K147" s="14" t="e">
        <f t="shared" si="3"/>
        <v>#VALUE!</v>
      </c>
      <c r="L147" s="14" t="e">
        <f t="shared" si="4"/>
        <v>#VALUE!</v>
      </c>
      <c r="M147" s="14" t="e">
        <f t="shared" si="5"/>
        <v>#VALUE!</v>
      </c>
    </row>
    <row r="148" spans="1:13" ht="15.75" customHeight="1" x14ac:dyDescent="0.2">
      <c r="A148" s="13" t="str">
        <f>TRIM(UPPER(SUBSTITUTE(SUBSTITUTE(SUBSTITUTE(SUBSTITUTE(SUBSTITUTE(SUBSTITUTE(SUBSTITUTE(SUBSTITUTE(Input!A149," ","_"),"/","-"),",","-"),"'",""),".",""),"&amp;",""),"#",""),"@","")))</f>
        <v/>
      </c>
      <c r="B148" s="13" t="str">
        <f>UPPER(Input!B149&amp;" "&amp;Input!C149)</f>
        <v xml:space="preserve"> </v>
      </c>
      <c r="C148" s="13" t="e">
        <f>IF((MID(Input!D149,3,1))=".",Input!D149,G148+I148)</f>
        <v>#VALUE!</v>
      </c>
      <c r="D148" s="13" t="e">
        <f>IF((MID(Input!E149,4,1))=".",Input!E149,"-"&amp;K148+M148)</f>
        <v>#VALUE!</v>
      </c>
      <c r="F148" s="14" t="e">
        <f>LEFT(Input!D149,LEN(Input!D149)-2)</f>
        <v>#VALUE!</v>
      </c>
      <c r="G148" s="14" t="e">
        <f t="shared" si="0"/>
        <v>#VALUE!</v>
      </c>
      <c r="H148" s="14" t="e">
        <f t="shared" si="1"/>
        <v>#VALUE!</v>
      </c>
      <c r="I148" s="14" t="e">
        <f t="shared" si="2"/>
        <v>#VALUE!</v>
      </c>
      <c r="J148" s="14" t="e">
        <f>LEFT(Input!E149,LEN(Input!E149)-2)</f>
        <v>#VALUE!</v>
      </c>
      <c r="K148" s="14" t="e">
        <f t="shared" si="3"/>
        <v>#VALUE!</v>
      </c>
      <c r="L148" s="14" t="e">
        <f t="shared" si="4"/>
        <v>#VALUE!</v>
      </c>
      <c r="M148" s="14" t="e">
        <f t="shared" si="5"/>
        <v>#VALUE!</v>
      </c>
    </row>
    <row r="149" spans="1:13" ht="15.75" customHeight="1" x14ac:dyDescent="0.2">
      <c r="A149" s="13" t="str">
        <f>TRIM(UPPER(SUBSTITUTE(SUBSTITUTE(SUBSTITUTE(SUBSTITUTE(SUBSTITUTE(SUBSTITUTE(SUBSTITUTE(SUBSTITUTE(Input!A150," ","_"),"/","-"),",","-"),"'",""),".",""),"&amp;",""),"#",""),"@","")))</f>
        <v/>
      </c>
      <c r="B149" s="13" t="str">
        <f>UPPER(Input!B150&amp;" "&amp;Input!C150)</f>
        <v xml:space="preserve"> </v>
      </c>
      <c r="C149" s="13" t="e">
        <f>IF((MID(Input!D150,3,1))=".",Input!D150,G149+I149)</f>
        <v>#VALUE!</v>
      </c>
      <c r="D149" s="13" t="e">
        <f>IF((MID(Input!E150,4,1))=".",Input!E150,"-"&amp;K149+M149)</f>
        <v>#VALUE!</v>
      </c>
      <c r="F149" s="14" t="e">
        <f>LEFT(Input!D150,LEN(Input!D150)-2)</f>
        <v>#VALUE!</v>
      </c>
      <c r="G149" s="14" t="e">
        <f t="shared" si="0"/>
        <v>#VALUE!</v>
      </c>
      <c r="H149" s="14" t="e">
        <f t="shared" si="1"/>
        <v>#VALUE!</v>
      </c>
      <c r="I149" s="14" t="e">
        <f t="shared" si="2"/>
        <v>#VALUE!</v>
      </c>
      <c r="J149" s="14" t="e">
        <f>LEFT(Input!E150,LEN(Input!E150)-2)</f>
        <v>#VALUE!</v>
      </c>
      <c r="K149" s="14" t="e">
        <f t="shared" si="3"/>
        <v>#VALUE!</v>
      </c>
      <c r="L149" s="14" t="e">
        <f t="shared" si="4"/>
        <v>#VALUE!</v>
      </c>
      <c r="M149" s="14" t="e">
        <f t="shared" si="5"/>
        <v>#VALUE!</v>
      </c>
    </row>
    <row r="150" spans="1:13" ht="15.75" customHeight="1" x14ac:dyDescent="0.2">
      <c r="A150" s="13" t="str">
        <f>TRIM(UPPER(SUBSTITUTE(SUBSTITUTE(SUBSTITUTE(SUBSTITUTE(SUBSTITUTE(SUBSTITUTE(SUBSTITUTE(SUBSTITUTE(Input!A151," ","_"),"/","-"),",","-"),"'",""),".",""),"&amp;",""),"#",""),"@","")))</f>
        <v/>
      </c>
      <c r="B150" s="13" t="str">
        <f>UPPER(Input!B151&amp;" "&amp;Input!C151)</f>
        <v xml:space="preserve"> </v>
      </c>
      <c r="C150" s="13" t="e">
        <f>IF((MID(Input!D151,3,1))=".",Input!D151,G150+I150)</f>
        <v>#VALUE!</v>
      </c>
      <c r="D150" s="13" t="e">
        <f>IF((MID(Input!E151,4,1))=".",Input!E151,"-"&amp;K150+M150)</f>
        <v>#VALUE!</v>
      </c>
      <c r="F150" s="14" t="e">
        <f>LEFT(Input!D151,LEN(Input!D151)-2)</f>
        <v>#VALUE!</v>
      </c>
      <c r="G150" s="14" t="e">
        <f t="shared" si="0"/>
        <v>#VALUE!</v>
      </c>
      <c r="H150" s="14" t="e">
        <f t="shared" si="1"/>
        <v>#VALUE!</v>
      </c>
      <c r="I150" s="14" t="e">
        <f t="shared" si="2"/>
        <v>#VALUE!</v>
      </c>
      <c r="J150" s="14" t="e">
        <f>LEFT(Input!E151,LEN(Input!E151)-2)</f>
        <v>#VALUE!</v>
      </c>
      <c r="K150" s="14" t="e">
        <f t="shared" si="3"/>
        <v>#VALUE!</v>
      </c>
      <c r="L150" s="14" t="e">
        <f t="shared" si="4"/>
        <v>#VALUE!</v>
      </c>
      <c r="M150" s="14" t="e">
        <f t="shared" si="5"/>
        <v>#VALUE!</v>
      </c>
    </row>
    <row r="151" spans="1:13" ht="15.75" customHeight="1" x14ac:dyDescent="0.2">
      <c r="A151" s="13" t="str">
        <f>TRIM(UPPER(SUBSTITUTE(SUBSTITUTE(SUBSTITUTE(SUBSTITUTE(SUBSTITUTE(SUBSTITUTE(SUBSTITUTE(SUBSTITUTE(Input!A152," ","_"),"/","-"),",","-"),"'",""),".",""),"&amp;",""),"#",""),"@","")))</f>
        <v/>
      </c>
      <c r="B151" s="13" t="str">
        <f>UPPER(Input!B152&amp;" "&amp;Input!C152)</f>
        <v xml:space="preserve"> </v>
      </c>
      <c r="C151" s="13" t="e">
        <f>IF((MID(Input!D152,3,1))=".",Input!D152,G151+I151)</f>
        <v>#VALUE!</v>
      </c>
      <c r="D151" s="13" t="e">
        <f>IF((MID(Input!E152,4,1))=".",Input!E152,"-"&amp;K151+M151)</f>
        <v>#VALUE!</v>
      </c>
      <c r="F151" s="14" t="e">
        <f>LEFT(Input!D152,LEN(Input!D152)-2)</f>
        <v>#VALUE!</v>
      </c>
      <c r="G151" s="14" t="e">
        <f t="shared" si="0"/>
        <v>#VALUE!</v>
      </c>
      <c r="H151" s="14" t="e">
        <f t="shared" si="1"/>
        <v>#VALUE!</v>
      </c>
      <c r="I151" s="14" t="e">
        <f t="shared" si="2"/>
        <v>#VALUE!</v>
      </c>
      <c r="J151" s="14" t="e">
        <f>LEFT(Input!E152,LEN(Input!E152)-2)</f>
        <v>#VALUE!</v>
      </c>
      <c r="K151" s="14" t="e">
        <f t="shared" si="3"/>
        <v>#VALUE!</v>
      </c>
      <c r="L151" s="14" t="e">
        <f t="shared" si="4"/>
        <v>#VALUE!</v>
      </c>
      <c r="M151" s="14" t="e">
        <f t="shared" si="5"/>
        <v>#VALUE!</v>
      </c>
    </row>
    <row r="152" spans="1:13" ht="15.75" customHeight="1" x14ac:dyDescent="0.2">
      <c r="A152" s="13" t="str">
        <f>TRIM(UPPER(SUBSTITUTE(SUBSTITUTE(SUBSTITUTE(SUBSTITUTE(SUBSTITUTE(SUBSTITUTE(SUBSTITUTE(SUBSTITUTE(Input!A153," ","_"),"/","-"),",","-"),"'",""),".",""),"&amp;",""),"#",""),"@","")))</f>
        <v/>
      </c>
      <c r="B152" s="13" t="str">
        <f>UPPER(Input!B153&amp;" "&amp;Input!C153)</f>
        <v xml:space="preserve"> </v>
      </c>
      <c r="C152" s="13" t="e">
        <f>IF((MID(Input!D153,3,1))=".",Input!D153,G152+I152)</f>
        <v>#VALUE!</v>
      </c>
      <c r="D152" s="13" t="e">
        <f>IF((MID(Input!E153,4,1))=".",Input!E153,"-"&amp;K152+M152)</f>
        <v>#VALUE!</v>
      </c>
      <c r="F152" s="14" t="e">
        <f>LEFT(Input!D153,LEN(Input!D153)-2)</f>
        <v>#VALUE!</v>
      </c>
      <c r="G152" s="14" t="e">
        <f t="shared" si="0"/>
        <v>#VALUE!</v>
      </c>
      <c r="H152" s="14" t="e">
        <f t="shared" si="1"/>
        <v>#VALUE!</v>
      </c>
      <c r="I152" s="14" t="e">
        <f t="shared" si="2"/>
        <v>#VALUE!</v>
      </c>
      <c r="J152" s="14" t="e">
        <f>LEFT(Input!E153,LEN(Input!E153)-2)</f>
        <v>#VALUE!</v>
      </c>
      <c r="K152" s="14" t="e">
        <f t="shared" si="3"/>
        <v>#VALUE!</v>
      </c>
      <c r="L152" s="14" t="e">
        <f t="shared" si="4"/>
        <v>#VALUE!</v>
      </c>
      <c r="M152" s="14" t="e">
        <f t="shared" si="5"/>
        <v>#VALUE!</v>
      </c>
    </row>
    <row r="153" spans="1:13" ht="15.75" customHeight="1" x14ac:dyDescent="0.2">
      <c r="A153" s="13" t="str">
        <f>TRIM(UPPER(SUBSTITUTE(SUBSTITUTE(SUBSTITUTE(SUBSTITUTE(SUBSTITUTE(SUBSTITUTE(SUBSTITUTE(SUBSTITUTE(Input!A154," ","_"),"/","-"),",","-"),"'",""),".",""),"&amp;",""),"#",""),"@","")))</f>
        <v/>
      </c>
      <c r="B153" s="13" t="str">
        <f>UPPER(Input!B154&amp;" "&amp;Input!C154)</f>
        <v xml:space="preserve"> </v>
      </c>
      <c r="C153" s="13" t="e">
        <f>IF((MID(Input!D154,3,1))=".",Input!D154,G153+I153)</f>
        <v>#VALUE!</v>
      </c>
      <c r="D153" s="13" t="e">
        <f>IF((MID(Input!E154,4,1))=".",Input!E154,"-"&amp;K153+M153)</f>
        <v>#VALUE!</v>
      </c>
      <c r="F153" s="14" t="e">
        <f>LEFT(Input!D154,LEN(Input!D154)-2)</f>
        <v>#VALUE!</v>
      </c>
      <c r="G153" s="14" t="e">
        <f t="shared" si="0"/>
        <v>#VALUE!</v>
      </c>
      <c r="H153" s="14" t="e">
        <f t="shared" si="1"/>
        <v>#VALUE!</v>
      </c>
      <c r="I153" s="14" t="e">
        <f t="shared" si="2"/>
        <v>#VALUE!</v>
      </c>
      <c r="J153" s="14" t="e">
        <f>LEFT(Input!E154,LEN(Input!E154)-2)</f>
        <v>#VALUE!</v>
      </c>
      <c r="K153" s="14" t="e">
        <f t="shared" si="3"/>
        <v>#VALUE!</v>
      </c>
      <c r="L153" s="14" t="e">
        <f t="shared" si="4"/>
        <v>#VALUE!</v>
      </c>
      <c r="M153" s="14" t="e">
        <f t="shared" si="5"/>
        <v>#VALUE!</v>
      </c>
    </row>
    <row r="154" spans="1:13" ht="15.75" customHeight="1" x14ac:dyDescent="0.2">
      <c r="A154" s="13" t="str">
        <f>TRIM(UPPER(SUBSTITUTE(SUBSTITUTE(SUBSTITUTE(SUBSTITUTE(SUBSTITUTE(SUBSTITUTE(SUBSTITUTE(SUBSTITUTE(Input!A155," ","_"),"/","-"),",","-"),"'",""),".",""),"&amp;",""),"#",""),"@","")))</f>
        <v/>
      </c>
      <c r="B154" s="13" t="str">
        <f>UPPER(Input!B155&amp;" "&amp;Input!C155)</f>
        <v xml:space="preserve"> </v>
      </c>
      <c r="C154" s="13" t="e">
        <f>IF((MID(Input!D155,3,1))=".",Input!D155,G154+I154)</f>
        <v>#VALUE!</v>
      </c>
      <c r="D154" s="13" t="e">
        <f>IF((MID(Input!E155,4,1))=".",Input!E155,"-"&amp;K154+M154)</f>
        <v>#VALUE!</v>
      </c>
      <c r="F154" s="14" t="e">
        <f>LEFT(Input!D155,LEN(Input!D155)-2)</f>
        <v>#VALUE!</v>
      </c>
      <c r="G154" s="14" t="e">
        <f t="shared" si="0"/>
        <v>#VALUE!</v>
      </c>
      <c r="H154" s="14" t="e">
        <f t="shared" si="1"/>
        <v>#VALUE!</v>
      </c>
      <c r="I154" s="14" t="e">
        <f t="shared" si="2"/>
        <v>#VALUE!</v>
      </c>
      <c r="J154" s="14" t="e">
        <f>LEFT(Input!E155,LEN(Input!E155)-2)</f>
        <v>#VALUE!</v>
      </c>
      <c r="K154" s="14" t="e">
        <f t="shared" si="3"/>
        <v>#VALUE!</v>
      </c>
      <c r="L154" s="14" t="e">
        <f t="shared" si="4"/>
        <v>#VALUE!</v>
      </c>
      <c r="M154" s="14" t="e">
        <f t="shared" si="5"/>
        <v>#VALUE!</v>
      </c>
    </row>
    <row r="155" spans="1:13" ht="15.75" customHeight="1" x14ac:dyDescent="0.2">
      <c r="A155" s="13" t="str">
        <f>TRIM(UPPER(SUBSTITUTE(SUBSTITUTE(SUBSTITUTE(SUBSTITUTE(SUBSTITUTE(SUBSTITUTE(SUBSTITUTE(SUBSTITUTE(Input!A156," ","_"),"/","-"),",","-"),"'",""),".",""),"&amp;",""),"#",""),"@","")))</f>
        <v/>
      </c>
      <c r="B155" s="13" t="str">
        <f>UPPER(Input!B156&amp;" "&amp;Input!C156)</f>
        <v xml:space="preserve"> </v>
      </c>
      <c r="C155" s="13" t="e">
        <f>IF((MID(Input!D156,3,1))=".",Input!D156,G155+I155)</f>
        <v>#VALUE!</v>
      </c>
      <c r="D155" s="13" t="e">
        <f>IF((MID(Input!E156,4,1))=".",Input!E156,"-"&amp;K155+M155)</f>
        <v>#VALUE!</v>
      </c>
      <c r="F155" s="14" t="e">
        <f>LEFT(Input!D156,LEN(Input!D156)-2)</f>
        <v>#VALUE!</v>
      </c>
      <c r="G155" s="14" t="e">
        <f t="shared" si="0"/>
        <v>#VALUE!</v>
      </c>
      <c r="H155" s="14" t="e">
        <f t="shared" si="1"/>
        <v>#VALUE!</v>
      </c>
      <c r="I155" s="14" t="e">
        <f t="shared" si="2"/>
        <v>#VALUE!</v>
      </c>
      <c r="J155" s="14" t="e">
        <f>LEFT(Input!E156,LEN(Input!E156)-2)</f>
        <v>#VALUE!</v>
      </c>
      <c r="K155" s="14" t="e">
        <f t="shared" si="3"/>
        <v>#VALUE!</v>
      </c>
      <c r="L155" s="14" t="e">
        <f t="shared" si="4"/>
        <v>#VALUE!</v>
      </c>
      <c r="M155" s="14" t="e">
        <f t="shared" si="5"/>
        <v>#VALUE!</v>
      </c>
    </row>
    <row r="156" spans="1:13" ht="15.75" customHeight="1" x14ac:dyDescent="0.2">
      <c r="A156" s="13" t="str">
        <f>TRIM(UPPER(SUBSTITUTE(SUBSTITUTE(SUBSTITUTE(SUBSTITUTE(SUBSTITUTE(SUBSTITUTE(SUBSTITUTE(SUBSTITUTE(Input!A157," ","_"),"/","-"),",","-"),"'",""),".",""),"&amp;",""),"#",""),"@","")))</f>
        <v/>
      </c>
      <c r="B156" s="13" t="str">
        <f>UPPER(Input!B157&amp;" "&amp;Input!C157)</f>
        <v xml:space="preserve"> </v>
      </c>
      <c r="C156" s="13" t="e">
        <f>IF((MID(Input!D157,3,1))=".",Input!D157,G156+I156)</f>
        <v>#VALUE!</v>
      </c>
      <c r="D156" s="13" t="e">
        <f>IF((MID(Input!E157,4,1))=".",Input!E157,"-"&amp;K156+M156)</f>
        <v>#VALUE!</v>
      </c>
      <c r="F156" s="14" t="e">
        <f>LEFT(Input!D157,LEN(Input!D157)-2)</f>
        <v>#VALUE!</v>
      </c>
      <c r="G156" s="14" t="e">
        <f t="shared" si="0"/>
        <v>#VALUE!</v>
      </c>
      <c r="H156" s="14" t="e">
        <f t="shared" si="1"/>
        <v>#VALUE!</v>
      </c>
      <c r="I156" s="14" t="e">
        <f t="shared" si="2"/>
        <v>#VALUE!</v>
      </c>
      <c r="J156" s="14" t="e">
        <f>LEFT(Input!E157,LEN(Input!E157)-2)</f>
        <v>#VALUE!</v>
      </c>
      <c r="K156" s="14" t="e">
        <f t="shared" si="3"/>
        <v>#VALUE!</v>
      </c>
      <c r="L156" s="14" t="e">
        <f t="shared" si="4"/>
        <v>#VALUE!</v>
      </c>
      <c r="M156" s="14" t="e">
        <f t="shared" si="5"/>
        <v>#VALUE!</v>
      </c>
    </row>
    <row r="157" spans="1:13" ht="15.75" customHeight="1" x14ac:dyDescent="0.2">
      <c r="A157" s="13" t="str">
        <f>TRIM(UPPER(SUBSTITUTE(SUBSTITUTE(SUBSTITUTE(SUBSTITUTE(SUBSTITUTE(SUBSTITUTE(SUBSTITUTE(SUBSTITUTE(Input!A158," ","_"),"/","-"),",","-"),"'",""),".",""),"&amp;",""),"#",""),"@","")))</f>
        <v/>
      </c>
      <c r="B157" s="13" t="str">
        <f>UPPER(Input!B158&amp;" "&amp;Input!C158)</f>
        <v xml:space="preserve"> </v>
      </c>
      <c r="C157" s="13" t="e">
        <f>IF((MID(Input!D158,3,1))=".",Input!D158,G157+I157)</f>
        <v>#VALUE!</v>
      </c>
      <c r="D157" s="13" t="e">
        <f>IF((MID(Input!E158,4,1))=".",Input!E158,"-"&amp;K157+M157)</f>
        <v>#VALUE!</v>
      </c>
      <c r="F157" s="14" t="e">
        <f>LEFT(Input!D158,LEN(Input!D158)-2)</f>
        <v>#VALUE!</v>
      </c>
      <c r="G157" s="14" t="e">
        <f t="shared" si="0"/>
        <v>#VALUE!</v>
      </c>
      <c r="H157" s="14" t="e">
        <f t="shared" si="1"/>
        <v>#VALUE!</v>
      </c>
      <c r="I157" s="14" t="e">
        <f t="shared" si="2"/>
        <v>#VALUE!</v>
      </c>
      <c r="J157" s="14" t="e">
        <f>LEFT(Input!E158,LEN(Input!E158)-2)</f>
        <v>#VALUE!</v>
      </c>
      <c r="K157" s="14" t="e">
        <f t="shared" si="3"/>
        <v>#VALUE!</v>
      </c>
      <c r="L157" s="14" t="e">
        <f t="shared" si="4"/>
        <v>#VALUE!</v>
      </c>
      <c r="M157" s="14" t="e">
        <f t="shared" si="5"/>
        <v>#VALUE!</v>
      </c>
    </row>
    <row r="158" spans="1:13" ht="15.75" customHeight="1" x14ac:dyDescent="0.2">
      <c r="A158" s="13" t="str">
        <f>TRIM(UPPER(SUBSTITUTE(SUBSTITUTE(SUBSTITUTE(SUBSTITUTE(SUBSTITUTE(SUBSTITUTE(SUBSTITUTE(SUBSTITUTE(Input!A159," ","_"),"/","-"),",","-"),"'",""),".",""),"&amp;",""),"#",""),"@","")))</f>
        <v/>
      </c>
      <c r="B158" s="13" t="str">
        <f>UPPER(Input!B159&amp;" "&amp;Input!C159)</f>
        <v xml:space="preserve"> </v>
      </c>
      <c r="C158" s="13" t="e">
        <f>IF((MID(Input!D159,3,1))=".",Input!D159,G158+I158)</f>
        <v>#VALUE!</v>
      </c>
      <c r="D158" s="13" t="e">
        <f>IF((MID(Input!E159,4,1))=".",Input!E159,"-"&amp;K158+M158)</f>
        <v>#VALUE!</v>
      </c>
      <c r="F158" s="14" t="e">
        <f>LEFT(Input!D159,LEN(Input!D159)-2)</f>
        <v>#VALUE!</v>
      </c>
      <c r="G158" s="14" t="e">
        <f t="shared" si="0"/>
        <v>#VALUE!</v>
      </c>
      <c r="H158" s="14" t="e">
        <f t="shared" si="1"/>
        <v>#VALUE!</v>
      </c>
      <c r="I158" s="14" t="e">
        <f t="shared" si="2"/>
        <v>#VALUE!</v>
      </c>
      <c r="J158" s="14" t="e">
        <f>LEFT(Input!E159,LEN(Input!E159)-2)</f>
        <v>#VALUE!</v>
      </c>
      <c r="K158" s="14" t="e">
        <f t="shared" si="3"/>
        <v>#VALUE!</v>
      </c>
      <c r="L158" s="14" t="e">
        <f t="shared" si="4"/>
        <v>#VALUE!</v>
      </c>
      <c r="M158" s="14" t="e">
        <f t="shared" si="5"/>
        <v>#VALUE!</v>
      </c>
    </row>
    <row r="159" spans="1:13" ht="15.75" customHeight="1" x14ac:dyDescent="0.2">
      <c r="A159" s="13" t="str">
        <f>TRIM(UPPER(SUBSTITUTE(SUBSTITUTE(SUBSTITUTE(SUBSTITUTE(SUBSTITUTE(SUBSTITUTE(SUBSTITUTE(SUBSTITUTE(Input!A160," ","_"),"/","-"),",","-"),"'",""),".",""),"&amp;",""),"#",""),"@","")))</f>
        <v/>
      </c>
      <c r="B159" s="13" t="str">
        <f>UPPER(Input!B160&amp;" "&amp;Input!C160)</f>
        <v xml:space="preserve"> </v>
      </c>
      <c r="C159" s="13" t="e">
        <f>IF((MID(Input!D160,3,1))=".",Input!D160,G159+I159)</f>
        <v>#VALUE!</v>
      </c>
      <c r="D159" s="13" t="e">
        <f>IF((MID(Input!E160,4,1))=".",Input!E160,"-"&amp;K159+M159)</f>
        <v>#VALUE!</v>
      </c>
      <c r="F159" s="14" t="e">
        <f>LEFT(Input!D160,LEN(Input!D160)-2)</f>
        <v>#VALUE!</v>
      </c>
      <c r="G159" s="14" t="e">
        <f t="shared" si="0"/>
        <v>#VALUE!</v>
      </c>
      <c r="H159" s="14" t="e">
        <f t="shared" si="1"/>
        <v>#VALUE!</v>
      </c>
      <c r="I159" s="14" t="e">
        <f t="shared" si="2"/>
        <v>#VALUE!</v>
      </c>
      <c r="J159" s="14" t="e">
        <f>LEFT(Input!E160,LEN(Input!E160)-2)</f>
        <v>#VALUE!</v>
      </c>
      <c r="K159" s="14" t="e">
        <f t="shared" si="3"/>
        <v>#VALUE!</v>
      </c>
      <c r="L159" s="14" t="e">
        <f t="shared" si="4"/>
        <v>#VALUE!</v>
      </c>
      <c r="M159" s="14" t="e">
        <f t="shared" si="5"/>
        <v>#VALUE!</v>
      </c>
    </row>
    <row r="160" spans="1:13" ht="15.75" customHeight="1" x14ac:dyDescent="0.2">
      <c r="A160" s="13" t="str">
        <f>TRIM(UPPER(SUBSTITUTE(SUBSTITUTE(SUBSTITUTE(SUBSTITUTE(SUBSTITUTE(SUBSTITUTE(SUBSTITUTE(SUBSTITUTE(Input!A161," ","_"),"/","-"),",","-"),"'",""),".",""),"&amp;",""),"#",""),"@","")))</f>
        <v/>
      </c>
      <c r="B160" s="13" t="str">
        <f>UPPER(Input!B161&amp;" "&amp;Input!C161)</f>
        <v xml:space="preserve"> </v>
      </c>
      <c r="C160" s="13" t="e">
        <f>IF((MID(Input!D161,3,1))=".",Input!D161,G160+I160)</f>
        <v>#VALUE!</v>
      </c>
      <c r="D160" s="13" t="e">
        <f>IF((MID(Input!E161,4,1))=".",Input!E161,"-"&amp;K160+M160)</f>
        <v>#VALUE!</v>
      </c>
      <c r="F160" s="14" t="e">
        <f>LEFT(Input!D161,LEN(Input!D161)-2)</f>
        <v>#VALUE!</v>
      </c>
      <c r="G160" s="14" t="e">
        <f t="shared" si="0"/>
        <v>#VALUE!</v>
      </c>
      <c r="H160" s="14" t="e">
        <f t="shared" si="1"/>
        <v>#VALUE!</v>
      </c>
      <c r="I160" s="14" t="e">
        <f t="shared" si="2"/>
        <v>#VALUE!</v>
      </c>
      <c r="J160" s="14" t="e">
        <f>LEFT(Input!E161,LEN(Input!E161)-2)</f>
        <v>#VALUE!</v>
      </c>
      <c r="K160" s="14" t="e">
        <f t="shared" si="3"/>
        <v>#VALUE!</v>
      </c>
      <c r="L160" s="14" t="e">
        <f t="shared" si="4"/>
        <v>#VALUE!</v>
      </c>
      <c r="M160" s="14" t="e">
        <f t="shared" si="5"/>
        <v>#VALUE!</v>
      </c>
    </row>
    <row r="161" spans="1:13" ht="15.75" customHeight="1" x14ac:dyDescent="0.2">
      <c r="A161" s="13" t="str">
        <f>TRIM(UPPER(SUBSTITUTE(SUBSTITUTE(SUBSTITUTE(SUBSTITUTE(SUBSTITUTE(SUBSTITUTE(SUBSTITUTE(SUBSTITUTE(Input!A162," ","_"),"/","-"),",","-"),"'",""),".",""),"&amp;",""),"#",""),"@","")))</f>
        <v/>
      </c>
      <c r="B161" s="13" t="str">
        <f>UPPER(Input!B162&amp;" "&amp;Input!C162)</f>
        <v xml:space="preserve"> </v>
      </c>
      <c r="C161" s="13" t="e">
        <f>IF((MID(Input!D162,3,1))=".",Input!D162,G161+I161)</f>
        <v>#VALUE!</v>
      </c>
      <c r="D161" s="13" t="e">
        <f>IF((MID(Input!E162,4,1))=".",Input!E162,"-"&amp;K161+M161)</f>
        <v>#VALUE!</v>
      </c>
      <c r="F161" s="14" t="e">
        <f>LEFT(Input!D162,LEN(Input!D162)-2)</f>
        <v>#VALUE!</v>
      </c>
      <c r="G161" s="14" t="e">
        <f t="shared" si="0"/>
        <v>#VALUE!</v>
      </c>
      <c r="H161" s="14" t="e">
        <f t="shared" si="1"/>
        <v>#VALUE!</v>
      </c>
      <c r="I161" s="14" t="e">
        <f t="shared" si="2"/>
        <v>#VALUE!</v>
      </c>
      <c r="J161" s="14" t="e">
        <f>LEFT(Input!E162,LEN(Input!E162)-2)</f>
        <v>#VALUE!</v>
      </c>
      <c r="K161" s="14" t="e">
        <f t="shared" si="3"/>
        <v>#VALUE!</v>
      </c>
      <c r="L161" s="14" t="e">
        <f t="shared" si="4"/>
        <v>#VALUE!</v>
      </c>
      <c r="M161" s="14" t="e">
        <f t="shared" si="5"/>
        <v>#VALUE!</v>
      </c>
    </row>
    <row r="162" spans="1:13" ht="15.75" customHeight="1" x14ac:dyDescent="0.2">
      <c r="A162" s="13" t="str">
        <f>TRIM(UPPER(SUBSTITUTE(SUBSTITUTE(SUBSTITUTE(SUBSTITUTE(SUBSTITUTE(SUBSTITUTE(SUBSTITUTE(SUBSTITUTE(Input!A163," ","_"),"/","-"),",","-"),"'",""),".",""),"&amp;",""),"#",""),"@","")))</f>
        <v/>
      </c>
      <c r="B162" s="13" t="str">
        <f>UPPER(Input!B163&amp;" "&amp;Input!C163)</f>
        <v xml:space="preserve"> </v>
      </c>
      <c r="C162" s="13" t="e">
        <f>IF((MID(Input!D163,3,1))=".",Input!D163,G162+I162)</f>
        <v>#VALUE!</v>
      </c>
      <c r="D162" s="13" t="e">
        <f>IF((MID(Input!E163,4,1))=".",Input!E163,"-"&amp;K162+M162)</f>
        <v>#VALUE!</v>
      </c>
      <c r="F162" s="14" t="e">
        <f>LEFT(Input!D163,LEN(Input!D163)-2)</f>
        <v>#VALUE!</v>
      </c>
      <c r="G162" s="14" t="e">
        <f t="shared" si="0"/>
        <v>#VALUE!</v>
      </c>
      <c r="H162" s="14" t="e">
        <f t="shared" si="1"/>
        <v>#VALUE!</v>
      </c>
      <c r="I162" s="14" t="e">
        <f t="shared" si="2"/>
        <v>#VALUE!</v>
      </c>
      <c r="J162" s="14" t="e">
        <f>LEFT(Input!E163,LEN(Input!E163)-2)</f>
        <v>#VALUE!</v>
      </c>
      <c r="K162" s="14" t="e">
        <f t="shared" si="3"/>
        <v>#VALUE!</v>
      </c>
      <c r="L162" s="14" t="e">
        <f t="shared" si="4"/>
        <v>#VALUE!</v>
      </c>
      <c r="M162" s="14" t="e">
        <f t="shared" si="5"/>
        <v>#VALUE!</v>
      </c>
    </row>
    <row r="163" spans="1:13" ht="15.75" customHeight="1" x14ac:dyDescent="0.2">
      <c r="A163" s="13" t="str">
        <f>TRIM(UPPER(SUBSTITUTE(SUBSTITUTE(SUBSTITUTE(SUBSTITUTE(SUBSTITUTE(SUBSTITUTE(SUBSTITUTE(SUBSTITUTE(Input!A164," ","_"),"/","-"),",","-"),"'",""),".",""),"&amp;",""),"#",""),"@","")))</f>
        <v/>
      </c>
      <c r="B163" s="13" t="str">
        <f>UPPER(Input!B164&amp;" "&amp;Input!C164)</f>
        <v xml:space="preserve"> </v>
      </c>
      <c r="C163" s="13" t="e">
        <f>IF((MID(Input!D164,3,1))=".",Input!D164,G163+I163)</f>
        <v>#VALUE!</v>
      </c>
      <c r="D163" s="13" t="e">
        <f>IF((MID(Input!E164,4,1))=".",Input!E164,"-"&amp;K163+M163)</f>
        <v>#VALUE!</v>
      </c>
      <c r="F163" s="14" t="e">
        <f>LEFT(Input!D164,LEN(Input!D164)-2)</f>
        <v>#VALUE!</v>
      </c>
      <c r="G163" s="14" t="e">
        <f t="shared" si="0"/>
        <v>#VALUE!</v>
      </c>
      <c r="H163" s="14" t="e">
        <f t="shared" si="1"/>
        <v>#VALUE!</v>
      </c>
      <c r="I163" s="14" t="e">
        <f t="shared" si="2"/>
        <v>#VALUE!</v>
      </c>
      <c r="J163" s="14" t="e">
        <f>LEFT(Input!E164,LEN(Input!E164)-2)</f>
        <v>#VALUE!</v>
      </c>
      <c r="K163" s="14" t="e">
        <f t="shared" si="3"/>
        <v>#VALUE!</v>
      </c>
      <c r="L163" s="14" t="e">
        <f t="shared" si="4"/>
        <v>#VALUE!</v>
      </c>
      <c r="M163" s="14" t="e">
        <f t="shared" si="5"/>
        <v>#VALUE!</v>
      </c>
    </row>
    <row r="164" spans="1:13" ht="15.75" customHeight="1" x14ac:dyDescent="0.2">
      <c r="A164" s="13" t="str">
        <f>TRIM(UPPER(SUBSTITUTE(SUBSTITUTE(SUBSTITUTE(SUBSTITUTE(SUBSTITUTE(SUBSTITUTE(SUBSTITUTE(SUBSTITUTE(Input!A165," ","_"),"/","-"),",","-"),"'",""),".",""),"&amp;",""),"#",""),"@","")))</f>
        <v/>
      </c>
      <c r="B164" s="13" t="str">
        <f>UPPER(Input!B165&amp;" "&amp;Input!C165)</f>
        <v xml:space="preserve"> </v>
      </c>
      <c r="C164" s="13" t="e">
        <f>IF((MID(Input!D165,3,1))=".",Input!D165,G164+I164)</f>
        <v>#VALUE!</v>
      </c>
      <c r="D164" s="13" t="e">
        <f>IF((MID(Input!E165,4,1))=".",Input!E165,"-"&amp;K164+M164)</f>
        <v>#VALUE!</v>
      </c>
      <c r="F164" s="14" t="e">
        <f>LEFT(Input!D165,LEN(Input!D165)-2)</f>
        <v>#VALUE!</v>
      </c>
      <c r="G164" s="14" t="e">
        <f t="shared" si="0"/>
        <v>#VALUE!</v>
      </c>
      <c r="H164" s="14" t="e">
        <f t="shared" si="1"/>
        <v>#VALUE!</v>
      </c>
      <c r="I164" s="14" t="e">
        <f t="shared" si="2"/>
        <v>#VALUE!</v>
      </c>
      <c r="J164" s="14" t="e">
        <f>LEFT(Input!E165,LEN(Input!E165)-2)</f>
        <v>#VALUE!</v>
      </c>
      <c r="K164" s="14" t="e">
        <f t="shared" si="3"/>
        <v>#VALUE!</v>
      </c>
      <c r="L164" s="14" t="e">
        <f t="shared" si="4"/>
        <v>#VALUE!</v>
      </c>
      <c r="M164" s="14" t="e">
        <f t="shared" si="5"/>
        <v>#VALUE!</v>
      </c>
    </row>
    <row r="165" spans="1:13" ht="15.75" customHeight="1" x14ac:dyDescent="0.2">
      <c r="A165" s="13" t="str">
        <f>TRIM(UPPER(SUBSTITUTE(SUBSTITUTE(SUBSTITUTE(SUBSTITUTE(SUBSTITUTE(SUBSTITUTE(SUBSTITUTE(SUBSTITUTE(Input!A166," ","_"),"/","-"),",","-"),"'",""),".",""),"&amp;",""),"#",""),"@","")))</f>
        <v/>
      </c>
      <c r="B165" s="13" t="str">
        <f>UPPER(Input!B166&amp;" "&amp;Input!C166)</f>
        <v xml:space="preserve"> </v>
      </c>
      <c r="C165" s="13" t="e">
        <f>IF((MID(Input!D166,3,1))=".",Input!D166,G165+I165)</f>
        <v>#VALUE!</v>
      </c>
      <c r="D165" s="13" t="e">
        <f>IF((MID(Input!E166,4,1))=".",Input!E166,"-"&amp;K165+M165)</f>
        <v>#VALUE!</v>
      </c>
      <c r="F165" s="14" t="e">
        <f>LEFT(Input!D166,LEN(Input!D166)-2)</f>
        <v>#VALUE!</v>
      </c>
      <c r="G165" s="14" t="e">
        <f t="shared" si="0"/>
        <v>#VALUE!</v>
      </c>
      <c r="H165" s="14" t="e">
        <f t="shared" si="1"/>
        <v>#VALUE!</v>
      </c>
      <c r="I165" s="14" t="e">
        <f t="shared" si="2"/>
        <v>#VALUE!</v>
      </c>
      <c r="J165" s="14" t="e">
        <f>LEFT(Input!E166,LEN(Input!E166)-2)</f>
        <v>#VALUE!</v>
      </c>
      <c r="K165" s="14" t="e">
        <f t="shared" si="3"/>
        <v>#VALUE!</v>
      </c>
      <c r="L165" s="14" t="e">
        <f t="shared" si="4"/>
        <v>#VALUE!</v>
      </c>
      <c r="M165" s="14" t="e">
        <f t="shared" si="5"/>
        <v>#VALUE!</v>
      </c>
    </row>
    <row r="166" spans="1:13" ht="15.75" customHeight="1" x14ac:dyDescent="0.2">
      <c r="A166" s="13" t="str">
        <f>TRIM(UPPER(SUBSTITUTE(SUBSTITUTE(SUBSTITUTE(SUBSTITUTE(SUBSTITUTE(SUBSTITUTE(SUBSTITUTE(SUBSTITUTE(Input!A167," ","_"),"/","-"),",","-"),"'",""),".",""),"&amp;",""),"#",""),"@","")))</f>
        <v/>
      </c>
      <c r="B166" s="13" t="str">
        <f>UPPER(Input!B167&amp;" "&amp;Input!C167)</f>
        <v xml:space="preserve"> </v>
      </c>
      <c r="C166" s="13" t="e">
        <f>IF((MID(Input!D167,3,1))=".",Input!D167,G166+I166)</f>
        <v>#VALUE!</v>
      </c>
      <c r="D166" s="13" t="e">
        <f>IF((MID(Input!E167,4,1))=".",Input!E167,"-"&amp;K166+M166)</f>
        <v>#VALUE!</v>
      </c>
      <c r="F166" s="14" t="e">
        <f>LEFT(Input!D167,LEN(Input!D167)-2)</f>
        <v>#VALUE!</v>
      </c>
      <c r="G166" s="14" t="e">
        <f t="shared" si="0"/>
        <v>#VALUE!</v>
      </c>
      <c r="H166" s="14" t="e">
        <f t="shared" si="1"/>
        <v>#VALUE!</v>
      </c>
      <c r="I166" s="14" t="e">
        <f t="shared" si="2"/>
        <v>#VALUE!</v>
      </c>
      <c r="J166" s="14" t="e">
        <f>LEFT(Input!E167,LEN(Input!E167)-2)</f>
        <v>#VALUE!</v>
      </c>
      <c r="K166" s="14" t="e">
        <f t="shared" si="3"/>
        <v>#VALUE!</v>
      </c>
      <c r="L166" s="14" t="e">
        <f t="shared" si="4"/>
        <v>#VALUE!</v>
      </c>
      <c r="M166" s="14" t="e">
        <f t="shared" si="5"/>
        <v>#VALUE!</v>
      </c>
    </row>
    <row r="167" spans="1:13" ht="15.75" customHeight="1" x14ac:dyDescent="0.2">
      <c r="A167" s="13" t="str">
        <f>TRIM(UPPER(SUBSTITUTE(SUBSTITUTE(SUBSTITUTE(SUBSTITUTE(SUBSTITUTE(SUBSTITUTE(SUBSTITUTE(SUBSTITUTE(Input!A168," ","_"),"/","-"),",","-"),"'",""),".",""),"&amp;",""),"#",""),"@","")))</f>
        <v/>
      </c>
      <c r="B167" s="13" t="str">
        <f>UPPER(Input!B168&amp;" "&amp;Input!C168)</f>
        <v xml:space="preserve"> </v>
      </c>
      <c r="C167" s="13" t="e">
        <f>IF((MID(Input!D168,3,1))=".",Input!D168,G167+I167)</f>
        <v>#VALUE!</v>
      </c>
      <c r="D167" s="13" t="e">
        <f>IF((MID(Input!E168,4,1))=".",Input!E168,"-"&amp;K167+M167)</f>
        <v>#VALUE!</v>
      </c>
      <c r="F167" s="14" t="e">
        <f>LEFT(Input!D168,LEN(Input!D168)-2)</f>
        <v>#VALUE!</v>
      </c>
      <c r="G167" s="14" t="e">
        <f t="shared" si="0"/>
        <v>#VALUE!</v>
      </c>
      <c r="H167" s="14" t="e">
        <f t="shared" si="1"/>
        <v>#VALUE!</v>
      </c>
      <c r="I167" s="14" t="e">
        <f t="shared" si="2"/>
        <v>#VALUE!</v>
      </c>
      <c r="J167" s="14" t="e">
        <f>LEFT(Input!E168,LEN(Input!E168)-2)</f>
        <v>#VALUE!</v>
      </c>
      <c r="K167" s="14" t="e">
        <f t="shared" si="3"/>
        <v>#VALUE!</v>
      </c>
      <c r="L167" s="14" t="e">
        <f t="shared" si="4"/>
        <v>#VALUE!</v>
      </c>
      <c r="M167" s="14" t="e">
        <f t="shared" si="5"/>
        <v>#VALUE!</v>
      </c>
    </row>
    <row r="168" spans="1:13" ht="15.75" customHeight="1" x14ac:dyDescent="0.2">
      <c r="A168" s="13" t="str">
        <f>TRIM(UPPER(SUBSTITUTE(SUBSTITUTE(SUBSTITUTE(SUBSTITUTE(SUBSTITUTE(SUBSTITUTE(SUBSTITUTE(SUBSTITUTE(Input!A169," ","_"),"/","-"),",","-"),"'",""),".",""),"&amp;",""),"#",""),"@","")))</f>
        <v/>
      </c>
      <c r="B168" s="13" t="str">
        <f>UPPER(Input!B169&amp;" "&amp;Input!C169)</f>
        <v xml:space="preserve"> </v>
      </c>
      <c r="C168" s="13" t="e">
        <f>IF((MID(Input!D169,3,1))=".",Input!D169,G168+I168)</f>
        <v>#VALUE!</v>
      </c>
      <c r="D168" s="13" t="e">
        <f>IF((MID(Input!E169,4,1))=".",Input!E169,"-"&amp;K168+M168)</f>
        <v>#VALUE!</v>
      </c>
      <c r="F168" s="14" t="e">
        <f>LEFT(Input!D169,LEN(Input!D169)-2)</f>
        <v>#VALUE!</v>
      </c>
      <c r="G168" s="14" t="e">
        <f t="shared" si="0"/>
        <v>#VALUE!</v>
      </c>
      <c r="H168" s="14" t="e">
        <f t="shared" si="1"/>
        <v>#VALUE!</v>
      </c>
      <c r="I168" s="14" t="e">
        <f t="shared" si="2"/>
        <v>#VALUE!</v>
      </c>
      <c r="J168" s="14" t="e">
        <f>LEFT(Input!E169,LEN(Input!E169)-2)</f>
        <v>#VALUE!</v>
      </c>
      <c r="K168" s="14" t="e">
        <f t="shared" si="3"/>
        <v>#VALUE!</v>
      </c>
      <c r="L168" s="14" t="e">
        <f t="shared" si="4"/>
        <v>#VALUE!</v>
      </c>
      <c r="M168" s="14" t="e">
        <f t="shared" si="5"/>
        <v>#VALUE!</v>
      </c>
    </row>
    <row r="169" spans="1:13" ht="15.75" customHeight="1" x14ac:dyDescent="0.2">
      <c r="A169" s="13" t="str">
        <f>TRIM(UPPER(SUBSTITUTE(SUBSTITUTE(SUBSTITUTE(SUBSTITUTE(SUBSTITUTE(SUBSTITUTE(SUBSTITUTE(SUBSTITUTE(Input!A170," ","_"),"/","-"),",","-"),"'",""),".",""),"&amp;",""),"#",""),"@","")))</f>
        <v/>
      </c>
      <c r="B169" s="13" t="str">
        <f>UPPER(Input!B170&amp;" "&amp;Input!C170)</f>
        <v xml:space="preserve"> </v>
      </c>
      <c r="C169" s="13" t="e">
        <f>IF((MID(Input!D170,3,1))=".",Input!D170,G169+I169)</f>
        <v>#VALUE!</v>
      </c>
      <c r="D169" s="13" t="e">
        <f>IF((MID(Input!E170,4,1))=".",Input!E170,"-"&amp;K169+M169)</f>
        <v>#VALUE!</v>
      </c>
      <c r="F169" s="14" t="e">
        <f>LEFT(Input!D170,LEN(Input!D170)-2)</f>
        <v>#VALUE!</v>
      </c>
      <c r="G169" s="14" t="e">
        <f t="shared" si="0"/>
        <v>#VALUE!</v>
      </c>
      <c r="H169" s="14" t="e">
        <f t="shared" si="1"/>
        <v>#VALUE!</v>
      </c>
      <c r="I169" s="14" t="e">
        <f t="shared" si="2"/>
        <v>#VALUE!</v>
      </c>
      <c r="J169" s="14" t="e">
        <f>LEFT(Input!E170,LEN(Input!E170)-2)</f>
        <v>#VALUE!</v>
      </c>
      <c r="K169" s="14" t="e">
        <f t="shared" si="3"/>
        <v>#VALUE!</v>
      </c>
      <c r="L169" s="14" t="e">
        <f t="shared" si="4"/>
        <v>#VALUE!</v>
      </c>
      <c r="M169" s="14" t="e">
        <f t="shared" si="5"/>
        <v>#VALUE!</v>
      </c>
    </row>
    <row r="170" spans="1:13" ht="15.75" customHeight="1" x14ac:dyDescent="0.2">
      <c r="A170" s="13" t="str">
        <f>TRIM(UPPER(SUBSTITUTE(SUBSTITUTE(SUBSTITUTE(SUBSTITUTE(SUBSTITUTE(SUBSTITUTE(SUBSTITUTE(SUBSTITUTE(Input!A171," ","_"),"/","-"),",","-"),"'",""),".",""),"&amp;",""),"#",""),"@","")))</f>
        <v/>
      </c>
      <c r="B170" s="13" t="str">
        <f>UPPER(Input!B171&amp;" "&amp;Input!C171)</f>
        <v xml:space="preserve"> </v>
      </c>
      <c r="C170" s="13" t="e">
        <f>IF((MID(Input!D171,3,1))=".",Input!D171,G170+I170)</f>
        <v>#VALUE!</v>
      </c>
      <c r="D170" s="13" t="e">
        <f>IF((MID(Input!E171,4,1))=".",Input!E171,"-"&amp;K170+M170)</f>
        <v>#VALUE!</v>
      </c>
      <c r="F170" s="14" t="e">
        <f>LEFT(Input!D171,LEN(Input!D171)-2)</f>
        <v>#VALUE!</v>
      </c>
      <c r="G170" s="14" t="e">
        <f t="shared" si="0"/>
        <v>#VALUE!</v>
      </c>
      <c r="H170" s="14" t="e">
        <f t="shared" si="1"/>
        <v>#VALUE!</v>
      </c>
      <c r="I170" s="14" t="e">
        <f t="shared" si="2"/>
        <v>#VALUE!</v>
      </c>
      <c r="J170" s="14" t="e">
        <f>LEFT(Input!E171,LEN(Input!E171)-2)</f>
        <v>#VALUE!</v>
      </c>
      <c r="K170" s="14" t="e">
        <f t="shared" si="3"/>
        <v>#VALUE!</v>
      </c>
      <c r="L170" s="14" t="e">
        <f t="shared" si="4"/>
        <v>#VALUE!</v>
      </c>
      <c r="M170" s="14" t="e">
        <f t="shared" si="5"/>
        <v>#VALUE!</v>
      </c>
    </row>
    <row r="171" spans="1:13" ht="15.75" customHeight="1" x14ac:dyDescent="0.2">
      <c r="A171" s="13" t="str">
        <f>TRIM(UPPER(SUBSTITUTE(SUBSTITUTE(SUBSTITUTE(SUBSTITUTE(SUBSTITUTE(SUBSTITUTE(SUBSTITUTE(SUBSTITUTE(Input!A172," ","_"),"/","-"),",","-"),"'",""),".",""),"&amp;",""),"#",""),"@","")))</f>
        <v/>
      </c>
      <c r="B171" s="13" t="str">
        <f>UPPER(Input!B172&amp;" "&amp;Input!C172)</f>
        <v xml:space="preserve"> </v>
      </c>
      <c r="C171" s="13" t="e">
        <f>IF((MID(Input!D172,3,1))=".",Input!D172,G171+I171)</f>
        <v>#VALUE!</v>
      </c>
      <c r="D171" s="13" t="e">
        <f>IF((MID(Input!E172,4,1))=".",Input!E172,"-"&amp;K171+M171)</f>
        <v>#VALUE!</v>
      </c>
      <c r="F171" s="14" t="e">
        <f>LEFT(Input!D172,LEN(Input!D172)-2)</f>
        <v>#VALUE!</v>
      </c>
      <c r="G171" s="14" t="e">
        <f t="shared" si="0"/>
        <v>#VALUE!</v>
      </c>
      <c r="H171" s="14" t="e">
        <f t="shared" si="1"/>
        <v>#VALUE!</v>
      </c>
      <c r="I171" s="14" t="e">
        <f t="shared" si="2"/>
        <v>#VALUE!</v>
      </c>
      <c r="J171" s="14" t="e">
        <f>LEFT(Input!E172,LEN(Input!E172)-2)</f>
        <v>#VALUE!</v>
      </c>
      <c r="K171" s="14" t="e">
        <f t="shared" si="3"/>
        <v>#VALUE!</v>
      </c>
      <c r="L171" s="14" t="e">
        <f t="shared" si="4"/>
        <v>#VALUE!</v>
      </c>
      <c r="M171" s="14" t="e">
        <f t="shared" si="5"/>
        <v>#VALUE!</v>
      </c>
    </row>
    <row r="172" spans="1:13" ht="15.75" customHeight="1" x14ac:dyDescent="0.2">
      <c r="A172" s="13" t="str">
        <f>TRIM(UPPER(SUBSTITUTE(SUBSTITUTE(SUBSTITUTE(SUBSTITUTE(SUBSTITUTE(SUBSTITUTE(SUBSTITUTE(SUBSTITUTE(Input!A173," ","_"),"/","-"),",","-"),"'",""),".",""),"&amp;",""),"#",""),"@","")))</f>
        <v/>
      </c>
      <c r="B172" s="13" t="str">
        <f>UPPER(Input!B173&amp;" "&amp;Input!C173)</f>
        <v xml:space="preserve"> </v>
      </c>
      <c r="C172" s="13" t="e">
        <f>IF((MID(Input!D173,3,1))=".",Input!D173,G172+I172)</f>
        <v>#VALUE!</v>
      </c>
      <c r="D172" s="13" t="e">
        <f>IF((MID(Input!E173,4,1))=".",Input!E173,"-"&amp;K172+M172)</f>
        <v>#VALUE!</v>
      </c>
      <c r="F172" s="14" t="e">
        <f>LEFT(Input!D173,LEN(Input!D173)-2)</f>
        <v>#VALUE!</v>
      </c>
      <c r="G172" s="14" t="e">
        <f t="shared" si="0"/>
        <v>#VALUE!</v>
      </c>
      <c r="H172" s="14" t="e">
        <f t="shared" si="1"/>
        <v>#VALUE!</v>
      </c>
      <c r="I172" s="14" t="e">
        <f t="shared" si="2"/>
        <v>#VALUE!</v>
      </c>
      <c r="J172" s="14" t="e">
        <f>LEFT(Input!E173,LEN(Input!E173)-2)</f>
        <v>#VALUE!</v>
      </c>
      <c r="K172" s="14" t="e">
        <f t="shared" si="3"/>
        <v>#VALUE!</v>
      </c>
      <c r="L172" s="14" t="e">
        <f t="shared" si="4"/>
        <v>#VALUE!</v>
      </c>
      <c r="M172" s="14" t="e">
        <f t="shared" si="5"/>
        <v>#VALUE!</v>
      </c>
    </row>
    <row r="173" spans="1:13" ht="15.75" customHeight="1" x14ac:dyDescent="0.2">
      <c r="A173" s="13" t="str">
        <f>TRIM(UPPER(SUBSTITUTE(SUBSTITUTE(SUBSTITUTE(SUBSTITUTE(SUBSTITUTE(SUBSTITUTE(SUBSTITUTE(SUBSTITUTE(Input!A174," ","_"),"/","-"),",","-"),"'",""),".",""),"&amp;",""),"#",""),"@","")))</f>
        <v/>
      </c>
      <c r="B173" s="13" t="str">
        <f>UPPER(Input!B174&amp;" "&amp;Input!C174)</f>
        <v xml:space="preserve"> </v>
      </c>
      <c r="C173" s="13" t="e">
        <f>IF((MID(Input!D174,3,1))=".",Input!D174,G173+I173)</f>
        <v>#VALUE!</v>
      </c>
      <c r="D173" s="13" t="e">
        <f>IF((MID(Input!E174,4,1))=".",Input!E174,"-"&amp;K173+M173)</f>
        <v>#VALUE!</v>
      </c>
      <c r="F173" s="14" t="e">
        <f>LEFT(Input!D174,LEN(Input!D174)-2)</f>
        <v>#VALUE!</v>
      </c>
      <c r="G173" s="14" t="e">
        <f t="shared" si="0"/>
        <v>#VALUE!</v>
      </c>
      <c r="H173" s="14" t="e">
        <f t="shared" si="1"/>
        <v>#VALUE!</v>
      </c>
      <c r="I173" s="14" t="e">
        <f t="shared" si="2"/>
        <v>#VALUE!</v>
      </c>
      <c r="J173" s="14" t="e">
        <f>LEFT(Input!E174,LEN(Input!E174)-2)</f>
        <v>#VALUE!</v>
      </c>
      <c r="K173" s="14" t="e">
        <f t="shared" si="3"/>
        <v>#VALUE!</v>
      </c>
      <c r="L173" s="14" t="e">
        <f t="shared" si="4"/>
        <v>#VALUE!</v>
      </c>
      <c r="M173" s="14" t="e">
        <f t="shared" si="5"/>
        <v>#VALUE!</v>
      </c>
    </row>
    <row r="174" spans="1:13" ht="15.75" customHeight="1" x14ac:dyDescent="0.2">
      <c r="A174" s="13" t="str">
        <f>TRIM(UPPER(SUBSTITUTE(SUBSTITUTE(SUBSTITUTE(SUBSTITUTE(SUBSTITUTE(SUBSTITUTE(SUBSTITUTE(SUBSTITUTE(Input!A175," ","_"),"/","-"),",","-"),"'",""),".",""),"&amp;",""),"#",""),"@","")))</f>
        <v/>
      </c>
      <c r="B174" s="13" t="str">
        <f>UPPER(Input!B175&amp;" "&amp;Input!C175)</f>
        <v xml:space="preserve"> </v>
      </c>
      <c r="C174" s="13" t="e">
        <f>IF((MID(Input!D175,3,1))=".",Input!D175,G174+I174)</f>
        <v>#VALUE!</v>
      </c>
      <c r="D174" s="13" t="e">
        <f>IF((MID(Input!E175,4,1))=".",Input!E175,"-"&amp;K174+M174)</f>
        <v>#VALUE!</v>
      </c>
      <c r="F174" s="14" t="e">
        <f>LEFT(Input!D175,LEN(Input!D175)-2)</f>
        <v>#VALUE!</v>
      </c>
      <c r="G174" s="14" t="e">
        <f t="shared" si="0"/>
        <v>#VALUE!</v>
      </c>
      <c r="H174" s="14" t="e">
        <f t="shared" si="1"/>
        <v>#VALUE!</v>
      </c>
      <c r="I174" s="14" t="e">
        <f t="shared" si="2"/>
        <v>#VALUE!</v>
      </c>
      <c r="J174" s="14" t="e">
        <f>LEFT(Input!E175,LEN(Input!E175)-2)</f>
        <v>#VALUE!</v>
      </c>
      <c r="K174" s="14" t="e">
        <f t="shared" si="3"/>
        <v>#VALUE!</v>
      </c>
      <c r="L174" s="14" t="e">
        <f t="shared" si="4"/>
        <v>#VALUE!</v>
      </c>
      <c r="M174" s="14" t="e">
        <f t="shared" si="5"/>
        <v>#VALUE!</v>
      </c>
    </row>
    <row r="175" spans="1:13" ht="15.75" customHeight="1" x14ac:dyDescent="0.2">
      <c r="A175" s="13" t="str">
        <f>TRIM(UPPER(SUBSTITUTE(SUBSTITUTE(SUBSTITUTE(SUBSTITUTE(SUBSTITUTE(SUBSTITUTE(SUBSTITUTE(SUBSTITUTE(Input!A176," ","_"),"/","-"),",","-"),"'",""),".",""),"&amp;",""),"#",""),"@","")))</f>
        <v/>
      </c>
      <c r="B175" s="13" t="str">
        <f>UPPER(Input!B176&amp;" "&amp;Input!C176)</f>
        <v xml:space="preserve"> </v>
      </c>
      <c r="C175" s="13" t="e">
        <f>IF((MID(Input!D176,3,1))=".",Input!D176,G175+I175)</f>
        <v>#VALUE!</v>
      </c>
      <c r="D175" s="13" t="e">
        <f>IF((MID(Input!E176,4,1))=".",Input!E176,"-"&amp;K175+M175)</f>
        <v>#VALUE!</v>
      </c>
      <c r="F175" s="14" t="e">
        <f>LEFT(Input!D176,LEN(Input!D176)-2)</f>
        <v>#VALUE!</v>
      </c>
      <c r="G175" s="14" t="e">
        <f t="shared" si="0"/>
        <v>#VALUE!</v>
      </c>
      <c r="H175" s="14" t="e">
        <f t="shared" si="1"/>
        <v>#VALUE!</v>
      </c>
      <c r="I175" s="14" t="e">
        <f t="shared" si="2"/>
        <v>#VALUE!</v>
      </c>
      <c r="J175" s="14" t="e">
        <f>LEFT(Input!E176,LEN(Input!E176)-2)</f>
        <v>#VALUE!</v>
      </c>
      <c r="K175" s="14" t="e">
        <f t="shared" si="3"/>
        <v>#VALUE!</v>
      </c>
      <c r="L175" s="14" t="e">
        <f t="shared" si="4"/>
        <v>#VALUE!</v>
      </c>
      <c r="M175" s="14" t="e">
        <f t="shared" si="5"/>
        <v>#VALUE!</v>
      </c>
    </row>
    <row r="176" spans="1:13" ht="15.75" customHeight="1" x14ac:dyDescent="0.2">
      <c r="A176" s="13" t="str">
        <f>TRIM(UPPER(SUBSTITUTE(SUBSTITUTE(SUBSTITUTE(SUBSTITUTE(SUBSTITUTE(SUBSTITUTE(SUBSTITUTE(SUBSTITUTE(Input!A177," ","_"),"/","-"),",","-"),"'",""),".",""),"&amp;",""),"#",""),"@","")))</f>
        <v/>
      </c>
      <c r="B176" s="13" t="str">
        <f>UPPER(Input!B177&amp;" "&amp;Input!C177)</f>
        <v xml:space="preserve"> </v>
      </c>
      <c r="C176" s="13" t="e">
        <f>IF((MID(Input!D177,3,1))=".",Input!D177,G176+I176)</f>
        <v>#VALUE!</v>
      </c>
      <c r="D176" s="13" t="e">
        <f>IF((MID(Input!E177,4,1))=".",Input!E177,"-"&amp;K176+M176)</f>
        <v>#VALUE!</v>
      </c>
      <c r="F176" s="14" t="e">
        <f>LEFT(Input!D177,LEN(Input!D177)-2)</f>
        <v>#VALUE!</v>
      </c>
      <c r="G176" s="14" t="e">
        <f t="shared" si="0"/>
        <v>#VALUE!</v>
      </c>
      <c r="H176" s="14" t="e">
        <f t="shared" si="1"/>
        <v>#VALUE!</v>
      </c>
      <c r="I176" s="14" t="e">
        <f t="shared" si="2"/>
        <v>#VALUE!</v>
      </c>
      <c r="J176" s="14" t="e">
        <f>LEFT(Input!E177,LEN(Input!E177)-2)</f>
        <v>#VALUE!</v>
      </c>
      <c r="K176" s="14" t="e">
        <f t="shared" si="3"/>
        <v>#VALUE!</v>
      </c>
      <c r="L176" s="14" t="e">
        <f t="shared" si="4"/>
        <v>#VALUE!</v>
      </c>
      <c r="M176" s="14" t="e">
        <f t="shared" si="5"/>
        <v>#VALUE!</v>
      </c>
    </row>
    <row r="177" spans="1:13" ht="15.75" customHeight="1" x14ac:dyDescent="0.2">
      <c r="A177" s="13" t="str">
        <f>TRIM(UPPER(SUBSTITUTE(SUBSTITUTE(SUBSTITUTE(SUBSTITUTE(SUBSTITUTE(SUBSTITUTE(SUBSTITUTE(SUBSTITUTE(Input!A178," ","_"),"/","-"),",","-"),"'",""),".",""),"&amp;",""),"#",""),"@","")))</f>
        <v/>
      </c>
      <c r="B177" s="13" t="str">
        <f>UPPER(Input!B178&amp;" "&amp;Input!C178)</f>
        <v xml:space="preserve"> </v>
      </c>
      <c r="C177" s="13" t="e">
        <f>IF((MID(Input!D178,3,1))=".",Input!D178,G177+I177)</f>
        <v>#VALUE!</v>
      </c>
      <c r="D177" s="13" t="e">
        <f>IF((MID(Input!E178,4,1))=".",Input!E178,"-"&amp;K177+M177)</f>
        <v>#VALUE!</v>
      </c>
      <c r="F177" s="14" t="e">
        <f>LEFT(Input!D178,LEN(Input!D178)-2)</f>
        <v>#VALUE!</v>
      </c>
      <c r="G177" s="14" t="e">
        <f t="shared" si="0"/>
        <v>#VALUE!</v>
      </c>
      <c r="H177" s="14" t="e">
        <f t="shared" si="1"/>
        <v>#VALUE!</v>
      </c>
      <c r="I177" s="14" t="e">
        <f t="shared" si="2"/>
        <v>#VALUE!</v>
      </c>
      <c r="J177" s="14" t="e">
        <f>LEFT(Input!E178,LEN(Input!E178)-2)</f>
        <v>#VALUE!</v>
      </c>
      <c r="K177" s="14" t="e">
        <f t="shared" si="3"/>
        <v>#VALUE!</v>
      </c>
      <c r="L177" s="14" t="e">
        <f t="shared" si="4"/>
        <v>#VALUE!</v>
      </c>
      <c r="M177" s="14" t="e">
        <f t="shared" si="5"/>
        <v>#VALUE!</v>
      </c>
    </row>
    <row r="178" spans="1:13" ht="15.75" customHeight="1" x14ac:dyDescent="0.2">
      <c r="A178" s="13" t="str">
        <f>TRIM(UPPER(SUBSTITUTE(SUBSTITUTE(SUBSTITUTE(SUBSTITUTE(SUBSTITUTE(SUBSTITUTE(SUBSTITUTE(SUBSTITUTE(Input!A179," ","_"),"/","-"),",","-"),"'",""),".",""),"&amp;",""),"#",""),"@","")))</f>
        <v/>
      </c>
      <c r="B178" s="13" t="str">
        <f>UPPER(Input!B179&amp;" "&amp;Input!C179)</f>
        <v xml:space="preserve"> </v>
      </c>
      <c r="C178" s="13" t="e">
        <f>IF((MID(Input!D179,3,1))=".",Input!D179,G178+I178)</f>
        <v>#VALUE!</v>
      </c>
      <c r="D178" s="13" t="e">
        <f>IF((MID(Input!E179,4,1))=".",Input!E179,"-"&amp;K178+M178)</f>
        <v>#VALUE!</v>
      </c>
      <c r="F178" s="14" t="e">
        <f>LEFT(Input!D179,LEN(Input!D179)-2)</f>
        <v>#VALUE!</v>
      </c>
      <c r="G178" s="14" t="e">
        <f t="shared" si="0"/>
        <v>#VALUE!</v>
      </c>
      <c r="H178" s="14" t="e">
        <f t="shared" si="1"/>
        <v>#VALUE!</v>
      </c>
      <c r="I178" s="14" t="e">
        <f t="shared" si="2"/>
        <v>#VALUE!</v>
      </c>
      <c r="J178" s="14" t="e">
        <f>LEFT(Input!E179,LEN(Input!E179)-2)</f>
        <v>#VALUE!</v>
      </c>
      <c r="K178" s="14" t="e">
        <f t="shared" si="3"/>
        <v>#VALUE!</v>
      </c>
      <c r="L178" s="14" t="e">
        <f t="shared" si="4"/>
        <v>#VALUE!</v>
      </c>
      <c r="M178" s="14" t="e">
        <f t="shared" si="5"/>
        <v>#VALUE!</v>
      </c>
    </row>
    <row r="179" spans="1:13" ht="15.75" customHeight="1" x14ac:dyDescent="0.2">
      <c r="A179" s="13" t="str">
        <f>TRIM(UPPER(SUBSTITUTE(SUBSTITUTE(SUBSTITUTE(SUBSTITUTE(SUBSTITUTE(SUBSTITUTE(SUBSTITUTE(SUBSTITUTE(Input!A180," ","_"),"/","-"),",","-"),"'",""),".",""),"&amp;",""),"#",""),"@","")))</f>
        <v/>
      </c>
      <c r="B179" s="13" t="str">
        <f>UPPER(Input!B180&amp;" "&amp;Input!C180)</f>
        <v xml:space="preserve"> </v>
      </c>
      <c r="C179" s="13" t="e">
        <f>IF((MID(Input!D180,3,1))=".",Input!D180,G179+I179)</f>
        <v>#VALUE!</v>
      </c>
      <c r="D179" s="13" t="e">
        <f>IF((MID(Input!E180,4,1))=".",Input!E180,"-"&amp;K179+M179)</f>
        <v>#VALUE!</v>
      </c>
      <c r="F179" s="14" t="e">
        <f>LEFT(Input!D180,LEN(Input!D180)-2)</f>
        <v>#VALUE!</v>
      </c>
      <c r="G179" s="14" t="e">
        <f t="shared" si="0"/>
        <v>#VALUE!</v>
      </c>
      <c r="H179" s="14" t="e">
        <f t="shared" si="1"/>
        <v>#VALUE!</v>
      </c>
      <c r="I179" s="14" t="e">
        <f t="shared" si="2"/>
        <v>#VALUE!</v>
      </c>
      <c r="J179" s="14" t="e">
        <f>LEFT(Input!E180,LEN(Input!E180)-2)</f>
        <v>#VALUE!</v>
      </c>
      <c r="K179" s="14" t="e">
        <f t="shared" si="3"/>
        <v>#VALUE!</v>
      </c>
      <c r="L179" s="14" t="e">
        <f t="shared" si="4"/>
        <v>#VALUE!</v>
      </c>
      <c r="M179" s="14" t="e">
        <f t="shared" si="5"/>
        <v>#VALUE!</v>
      </c>
    </row>
    <row r="180" spans="1:13" ht="15.75" customHeight="1" x14ac:dyDescent="0.2">
      <c r="A180" s="13" t="str">
        <f>TRIM(UPPER(SUBSTITUTE(SUBSTITUTE(SUBSTITUTE(SUBSTITUTE(SUBSTITUTE(SUBSTITUTE(SUBSTITUTE(SUBSTITUTE(Input!A181," ","_"),"/","-"),",","-"),"'",""),".",""),"&amp;",""),"#",""),"@","")))</f>
        <v/>
      </c>
      <c r="B180" s="13" t="str">
        <f>UPPER(Input!B181&amp;" "&amp;Input!C181)</f>
        <v xml:space="preserve"> </v>
      </c>
      <c r="C180" s="13" t="e">
        <f>IF((MID(Input!D181,3,1))=".",Input!D181,G180+I180)</f>
        <v>#VALUE!</v>
      </c>
      <c r="D180" s="13" t="e">
        <f>IF((MID(Input!E181,4,1))=".",Input!E181,"-"&amp;K180+M180)</f>
        <v>#VALUE!</v>
      </c>
      <c r="F180" s="14" t="e">
        <f>LEFT(Input!D181,LEN(Input!D181)-2)</f>
        <v>#VALUE!</v>
      </c>
      <c r="G180" s="14" t="e">
        <f t="shared" si="0"/>
        <v>#VALUE!</v>
      </c>
      <c r="H180" s="14" t="e">
        <f t="shared" si="1"/>
        <v>#VALUE!</v>
      </c>
      <c r="I180" s="14" t="e">
        <f t="shared" si="2"/>
        <v>#VALUE!</v>
      </c>
      <c r="J180" s="14" t="e">
        <f>LEFT(Input!E181,LEN(Input!E181)-2)</f>
        <v>#VALUE!</v>
      </c>
      <c r="K180" s="14" t="e">
        <f t="shared" si="3"/>
        <v>#VALUE!</v>
      </c>
      <c r="L180" s="14" t="e">
        <f t="shared" si="4"/>
        <v>#VALUE!</v>
      </c>
      <c r="M180" s="14" t="e">
        <f t="shared" si="5"/>
        <v>#VALUE!</v>
      </c>
    </row>
    <row r="181" spans="1:13" ht="15.75" customHeight="1" x14ac:dyDescent="0.2">
      <c r="A181" s="13" t="str">
        <f>TRIM(UPPER(SUBSTITUTE(SUBSTITUTE(SUBSTITUTE(SUBSTITUTE(SUBSTITUTE(SUBSTITUTE(SUBSTITUTE(SUBSTITUTE(Input!A182," ","_"),"/","-"),",","-"),"'",""),".",""),"&amp;",""),"#",""),"@","")))</f>
        <v/>
      </c>
      <c r="B181" s="13" t="str">
        <f>UPPER(Input!B182&amp;" "&amp;Input!C182)</f>
        <v xml:space="preserve"> </v>
      </c>
      <c r="C181" s="13" t="e">
        <f>IF((MID(Input!D182,3,1))=".",Input!D182,G181+I181)</f>
        <v>#VALUE!</v>
      </c>
      <c r="D181" s="13" t="e">
        <f>IF((MID(Input!E182,4,1))=".",Input!E182,"-"&amp;K181+M181)</f>
        <v>#VALUE!</v>
      </c>
      <c r="F181" s="14" t="e">
        <f>LEFT(Input!D182,LEN(Input!D182)-2)</f>
        <v>#VALUE!</v>
      </c>
      <c r="G181" s="14" t="e">
        <f t="shared" si="0"/>
        <v>#VALUE!</v>
      </c>
      <c r="H181" s="14" t="e">
        <f t="shared" si="1"/>
        <v>#VALUE!</v>
      </c>
      <c r="I181" s="14" t="e">
        <f t="shared" si="2"/>
        <v>#VALUE!</v>
      </c>
      <c r="J181" s="14" t="e">
        <f>LEFT(Input!E182,LEN(Input!E182)-2)</f>
        <v>#VALUE!</v>
      </c>
      <c r="K181" s="14" t="e">
        <f t="shared" si="3"/>
        <v>#VALUE!</v>
      </c>
      <c r="L181" s="14" t="e">
        <f t="shared" si="4"/>
        <v>#VALUE!</v>
      </c>
      <c r="M181" s="14" t="e">
        <f t="shared" si="5"/>
        <v>#VALUE!</v>
      </c>
    </row>
    <row r="182" spans="1:13" ht="15.75" customHeight="1" x14ac:dyDescent="0.2">
      <c r="A182" s="13" t="str">
        <f>TRIM(UPPER(SUBSTITUTE(SUBSTITUTE(SUBSTITUTE(SUBSTITUTE(SUBSTITUTE(SUBSTITUTE(SUBSTITUTE(SUBSTITUTE(Input!A183," ","_"),"/","-"),",","-"),"'",""),".",""),"&amp;",""),"#",""),"@","")))</f>
        <v/>
      </c>
      <c r="B182" s="13" t="str">
        <f>UPPER(Input!B183&amp;" "&amp;Input!C183)</f>
        <v xml:space="preserve"> </v>
      </c>
      <c r="C182" s="13" t="e">
        <f>IF((MID(Input!D183,3,1))=".",Input!D183,G182+I182)</f>
        <v>#VALUE!</v>
      </c>
      <c r="D182" s="13" t="e">
        <f>IF((MID(Input!E183,4,1))=".",Input!E183,"-"&amp;K182+M182)</f>
        <v>#VALUE!</v>
      </c>
      <c r="F182" s="14" t="e">
        <f>LEFT(Input!D183,LEN(Input!D183)-2)</f>
        <v>#VALUE!</v>
      </c>
      <c r="G182" s="14" t="e">
        <f t="shared" si="0"/>
        <v>#VALUE!</v>
      </c>
      <c r="H182" s="14" t="e">
        <f t="shared" si="1"/>
        <v>#VALUE!</v>
      </c>
      <c r="I182" s="14" t="e">
        <f t="shared" si="2"/>
        <v>#VALUE!</v>
      </c>
      <c r="J182" s="14" t="e">
        <f>LEFT(Input!E183,LEN(Input!E183)-2)</f>
        <v>#VALUE!</v>
      </c>
      <c r="K182" s="14" t="e">
        <f t="shared" si="3"/>
        <v>#VALUE!</v>
      </c>
      <c r="L182" s="14" t="e">
        <f t="shared" si="4"/>
        <v>#VALUE!</v>
      </c>
      <c r="M182" s="14" t="e">
        <f t="shared" si="5"/>
        <v>#VALUE!</v>
      </c>
    </row>
    <row r="183" spans="1:13" ht="15.75" customHeight="1" x14ac:dyDescent="0.2">
      <c r="A183" s="13" t="str">
        <f>TRIM(UPPER(SUBSTITUTE(SUBSTITUTE(SUBSTITUTE(SUBSTITUTE(SUBSTITUTE(SUBSTITUTE(SUBSTITUTE(SUBSTITUTE(Input!A184," ","_"),"/","-"),",","-"),"'",""),".",""),"&amp;",""),"#",""),"@","")))</f>
        <v/>
      </c>
      <c r="B183" s="13" t="str">
        <f>UPPER(Input!B184&amp;" "&amp;Input!C184)</f>
        <v xml:space="preserve"> </v>
      </c>
      <c r="C183" s="13" t="e">
        <f>IF((MID(Input!D184,3,1))=".",Input!D184,G183+I183)</f>
        <v>#VALUE!</v>
      </c>
      <c r="D183" s="13" t="e">
        <f>IF((MID(Input!E184,4,1))=".",Input!E184,"-"&amp;K183+M183)</f>
        <v>#VALUE!</v>
      </c>
      <c r="F183" s="14" t="e">
        <f>LEFT(Input!D184,LEN(Input!D184)-2)</f>
        <v>#VALUE!</v>
      </c>
      <c r="G183" s="14" t="e">
        <f t="shared" si="0"/>
        <v>#VALUE!</v>
      </c>
      <c r="H183" s="14" t="e">
        <f t="shared" si="1"/>
        <v>#VALUE!</v>
      </c>
      <c r="I183" s="14" t="e">
        <f t="shared" si="2"/>
        <v>#VALUE!</v>
      </c>
      <c r="J183" s="14" t="e">
        <f>LEFT(Input!E184,LEN(Input!E184)-2)</f>
        <v>#VALUE!</v>
      </c>
      <c r="K183" s="14" t="e">
        <f t="shared" si="3"/>
        <v>#VALUE!</v>
      </c>
      <c r="L183" s="14" t="e">
        <f t="shared" si="4"/>
        <v>#VALUE!</v>
      </c>
      <c r="M183" s="14" t="e">
        <f t="shared" si="5"/>
        <v>#VALUE!</v>
      </c>
    </row>
    <row r="184" spans="1:13" ht="15.75" customHeight="1" x14ac:dyDescent="0.2">
      <c r="A184" s="13" t="str">
        <f>TRIM(UPPER(SUBSTITUTE(SUBSTITUTE(SUBSTITUTE(SUBSTITUTE(SUBSTITUTE(SUBSTITUTE(SUBSTITUTE(SUBSTITUTE(Input!A185," ","_"),"/","-"),",","-"),"'",""),".",""),"&amp;",""),"#",""),"@","")))</f>
        <v/>
      </c>
      <c r="B184" s="13" t="str">
        <f>UPPER(Input!B185&amp;" "&amp;Input!C185)</f>
        <v xml:space="preserve"> </v>
      </c>
      <c r="C184" s="13" t="e">
        <f>IF((MID(Input!D185,3,1))=".",Input!D185,G184+I184)</f>
        <v>#VALUE!</v>
      </c>
      <c r="D184" s="13" t="e">
        <f>IF((MID(Input!E185,4,1))=".",Input!E185,"-"&amp;K184+M184)</f>
        <v>#VALUE!</v>
      </c>
      <c r="F184" s="14" t="e">
        <f>LEFT(Input!D185,LEN(Input!D185)-2)</f>
        <v>#VALUE!</v>
      </c>
      <c r="G184" s="14" t="e">
        <f t="shared" si="0"/>
        <v>#VALUE!</v>
      </c>
      <c r="H184" s="14" t="e">
        <f t="shared" si="1"/>
        <v>#VALUE!</v>
      </c>
      <c r="I184" s="14" t="e">
        <f t="shared" si="2"/>
        <v>#VALUE!</v>
      </c>
      <c r="J184" s="14" t="e">
        <f>LEFT(Input!E185,LEN(Input!E185)-2)</f>
        <v>#VALUE!</v>
      </c>
      <c r="K184" s="14" t="e">
        <f t="shared" si="3"/>
        <v>#VALUE!</v>
      </c>
      <c r="L184" s="14" t="e">
        <f t="shared" si="4"/>
        <v>#VALUE!</v>
      </c>
      <c r="M184" s="14" t="e">
        <f t="shared" si="5"/>
        <v>#VALUE!</v>
      </c>
    </row>
    <row r="185" spans="1:13" ht="15.75" customHeight="1" x14ac:dyDescent="0.2">
      <c r="A185" s="13" t="str">
        <f>TRIM(UPPER(SUBSTITUTE(SUBSTITUTE(SUBSTITUTE(SUBSTITUTE(SUBSTITUTE(SUBSTITUTE(SUBSTITUTE(SUBSTITUTE(Input!A186," ","_"),"/","-"),",","-"),"'",""),".",""),"&amp;",""),"#",""),"@","")))</f>
        <v/>
      </c>
      <c r="B185" s="13" t="str">
        <f>UPPER(Input!B186&amp;" "&amp;Input!C186)</f>
        <v xml:space="preserve"> </v>
      </c>
      <c r="C185" s="13" t="e">
        <f>IF((MID(Input!D186,3,1))=".",Input!D186,G185+I185)</f>
        <v>#VALUE!</v>
      </c>
      <c r="D185" s="13" t="e">
        <f>IF((MID(Input!E186,4,1))=".",Input!E186,"-"&amp;K185+M185)</f>
        <v>#VALUE!</v>
      </c>
      <c r="F185" s="14" t="e">
        <f>LEFT(Input!D186,LEN(Input!D186)-2)</f>
        <v>#VALUE!</v>
      </c>
      <c r="G185" s="14" t="e">
        <f t="shared" si="0"/>
        <v>#VALUE!</v>
      </c>
      <c r="H185" s="14" t="e">
        <f t="shared" si="1"/>
        <v>#VALUE!</v>
      </c>
      <c r="I185" s="14" t="e">
        <f t="shared" si="2"/>
        <v>#VALUE!</v>
      </c>
      <c r="J185" s="14" t="e">
        <f>LEFT(Input!E186,LEN(Input!E186)-2)</f>
        <v>#VALUE!</v>
      </c>
      <c r="K185" s="14" t="e">
        <f t="shared" si="3"/>
        <v>#VALUE!</v>
      </c>
      <c r="L185" s="14" t="e">
        <f t="shared" si="4"/>
        <v>#VALUE!</v>
      </c>
      <c r="M185" s="14" t="e">
        <f t="shared" si="5"/>
        <v>#VALUE!</v>
      </c>
    </row>
    <row r="186" spans="1:13" ht="15.75" customHeight="1" x14ac:dyDescent="0.2">
      <c r="A186" s="13" t="str">
        <f>TRIM(UPPER(SUBSTITUTE(SUBSTITUTE(SUBSTITUTE(SUBSTITUTE(SUBSTITUTE(SUBSTITUTE(SUBSTITUTE(SUBSTITUTE(Input!A187," ","_"),"/","-"),",","-"),"'",""),".",""),"&amp;",""),"#",""),"@","")))</f>
        <v/>
      </c>
      <c r="B186" s="13" t="str">
        <f>UPPER(Input!B187&amp;" "&amp;Input!C187)</f>
        <v xml:space="preserve"> </v>
      </c>
      <c r="C186" s="13" t="e">
        <f>IF((MID(Input!D187,3,1))=".",Input!D187,G186+I186)</f>
        <v>#VALUE!</v>
      </c>
      <c r="D186" s="13" t="e">
        <f>IF((MID(Input!E187,4,1))=".",Input!E187,"-"&amp;K186+M186)</f>
        <v>#VALUE!</v>
      </c>
      <c r="F186" s="14" t="e">
        <f>LEFT(Input!D187,LEN(Input!D187)-2)</f>
        <v>#VALUE!</v>
      </c>
      <c r="G186" s="14" t="e">
        <f t="shared" si="0"/>
        <v>#VALUE!</v>
      </c>
      <c r="H186" s="14" t="e">
        <f t="shared" si="1"/>
        <v>#VALUE!</v>
      </c>
      <c r="I186" s="14" t="e">
        <f t="shared" si="2"/>
        <v>#VALUE!</v>
      </c>
      <c r="J186" s="14" t="e">
        <f>LEFT(Input!E187,LEN(Input!E187)-2)</f>
        <v>#VALUE!</v>
      </c>
      <c r="K186" s="14" t="e">
        <f t="shared" si="3"/>
        <v>#VALUE!</v>
      </c>
      <c r="L186" s="14" t="e">
        <f t="shared" si="4"/>
        <v>#VALUE!</v>
      </c>
      <c r="M186" s="14" t="e">
        <f t="shared" si="5"/>
        <v>#VALUE!</v>
      </c>
    </row>
    <row r="187" spans="1:13" ht="15.75" customHeight="1" x14ac:dyDescent="0.2">
      <c r="A187" s="13" t="str">
        <f>TRIM(UPPER(SUBSTITUTE(SUBSTITUTE(SUBSTITUTE(SUBSTITUTE(SUBSTITUTE(SUBSTITUTE(SUBSTITUTE(SUBSTITUTE(Input!A188," ","_"),"/","-"),",","-"),"'",""),".",""),"&amp;",""),"#",""),"@","")))</f>
        <v/>
      </c>
      <c r="B187" s="13" t="str">
        <f>UPPER(Input!B188&amp;" "&amp;Input!C188)</f>
        <v xml:space="preserve"> </v>
      </c>
      <c r="C187" s="13" t="e">
        <f>IF((MID(Input!D188,3,1))=".",Input!D188,G187+I187)</f>
        <v>#VALUE!</v>
      </c>
      <c r="D187" s="13" t="e">
        <f>IF((MID(Input!E188,4,1))=".",Input!E188,"-"&amp;K187+M187)</f>
        <v>#VALUE!</v>
      </c>
      <c r="F187" s="14" t="e">
        <f>LEFT(Input!D188,LEN(Input!D188)-2)</f>
        <v>#VALUE!</v>
      </c>
      <c r="G187" s="14" t="e">
        <f t="shared" si="0"/>
        <v>#VALUE!</v>
      </c>
      <c r="H187" s="14" t="e">
        <f t="shared" si="1"/>
        <v>#VALUE!</v>
      </c>
      <c r="I187" s="14" t="e">
        <f t="shared" si="2"/>
        <v>#VALUE!</v>
      </c>
      <c r="J187" s="14" t="e">
        <f>LEFT(Input!E188,LEN(Input!E188)-2)</f>
        <v>#VALUE!</v>
      </c>
      <c r="K187" s="14" t="e">
        <f t="shared" si="3"/>
        <v>#VALUE!</v>
      </c>
      <c r="L187" s="14" t="e">
        <f t="shared" si="4"/>
        <v>#VALUE!</v>
      </c>
      <c r="M187" s="14" t="e">
        <f t="shared" si="5"/>
        <v>#VALUE!</v>
      </c>
    </row>
    <row r="188" spans="1:13" ht="15.75" customHeight="1" x14ac:dyDescent="0.2">
      <c r="A188" s="13" t="str">
        <f>TRIM(UPPER(SUBSTITUTE(SUBSTITUTE(SUBSTITUTE(SUBSTITUTE(SUBSTITUTE(SUBSTITUTE(SUBSTITUTE(SUBSTITUTE(Input!A189," ","_"),"/","-"),",","-"),"'",""),".",""),"&amp;",""),"#",""),"@","")))</f>
        <v/>
      </c>
      <c r="B188" s="13" t="str">
        <f>UPPER(Input!B189&amp;" "&amp;Input!C189)</f>
        <v xml:space="preserve"> </v>
      </c>
      <c r="C188" s="13" t="e">
        <f>IF((MID(Input!D189,3,1))=".",Input!D189,G188+I188)</f>
        <v>#VALUE!</v>
      </c>
      <c r="D188" s="13" t="e">
        <f>IF((MID(Input!E189,4,1))=".",Input!E189,"-"&amp;K188+M188)</f>
        <v>#VALUE!</v>
      </c>
      <c r="F188" s="14" t="e">
        <f>LEFT(Input!D189,LEN(Input!D189)-2)</f>
        <v>#VALUE!</v>
      </c>
      <c r="G188" s="14" t="e">
        <f t="shared" si="0"/>
        <v>#VALUE!</v>
      </c>
      <c r="H188" s="14" t="e">
        <f t="shared" si="1"/>
        <v>#VALUE!</v>
      </c>
      <c r="I188" s="14" t="e">
        <f t="shared" si="2"/>
        <v>#VALUE!</v>
      </c>
      <c r="J188" s="14" t="e">
        <f>LEFT(Input!E189,LEN(Input!E189)-2)</f>
        <v>#VALUE!</v>
      </c>
      <c r="K188" s="14" t="e">
        <f t="shared" si="3"/>
        <v>#VALUE!</v>
      </c>
      <c r="L188" s="14" t="e">
        <f t="shared" si="4"/>
        <v>#VALUE!</v>
      </c>
      <c r="M188" s="14" t="e">
        <f t="shared" si="5"/>
        <v>#VALUE!</v>
      </c>
    </row>
    <row r="189" spans="1:13" ht="15.75" customHeight="1" x14ac:dyDescent="0.2">
      <c r="A189" s="13" t="str">
        <f>TRIM(UPPER(SUBSTITUTE(SUBSTITUTE(SUBSTITUTE(SUBSTITUTE(SUBSTITUTE(SUBSTITUTE(SUBSTITUTE(SUBSTITUTE(Input!A190," ","_"),"/","-"),",","-"),"'",""),".",""),"&amp;",""),"#",""),"@","")))</f>
        <v/>
      </c>
      <c r="B189" s="13" t="str">
        <f>UPPER(Input!B190&amp;" "&amp;Input!C190)</f>
        <v xml:space="preserve"> </v>
      </c>
      <c r="C189" s="13" t="e">
        <f>IF((MID(Input!D190,3,1))=".",Input!D190,G189+I189)</f>
        <v>#VALUE!</v>
      </c>
      <c r="D189" s="13" t="e">
        <f>IF((MID(Input!E190,4,1))=".",Input!E190,"-"&amp;K189+M189)</f>
        <v>#VALUE!</v>
      </c>
      <c r="F189" s="14" t="e">
        <f>LEFT(Input!D190,LEN(Input!D190)-2)</f>
        <v>#VALUE!</v>
      </c>
      <c r="G189" s="14" t="e">
        <f t="shared" si="0"/>
        <v>#VALUE!</v>
      </c>
      <c r="H189" s="14" t="e">
        <f t="shared" si="1"/>
        <v>#VALUE!</v>
      </c>
      <c r="I189" s="14" t="e">
        <f t="shared" si="2"/>
        <v>#VALUE!</v>
      </c>
      <c r="J189" s="14" t="e">
        <f>LEFT(Input!E190,LEN(Input!E190)-2)</f>
        <v>#VALUE!</v>
      </c>
      <c r="K189" s="14" t="e">
        <f t="shared" si="3"/>
        <v>#VALUE!</v>
      </c>
      <c r="L189" s="14" t="e">
        <f t="shared" si="4"/>
        <v>#VALUE!</v>
      </c>
      <c r="M189" s="14" t="e">
        <f t="shared" si="5"/>
        <v>#VALUE!</v>
      </c>
    </row>
    <row r="190" spans="1:13" ht="15.75" customHeight="1" x14ac:dyDescent="0.2">
      <c r="A190" s="13" t="str">
        <f>TRIM(UPPER(SUBSTITUTE(SUBSTITUTE(SUBSTITUTE(SUBSTITUTE(SUBSTITUTE(SUBSTITUTE(SUBSTITUTE(SUBSTITUTE(Input!A191," ","_"),"/","-"),",","-"),"'",""),".",""),"&amp;",""),"#",""),"@","")))</f>
        <v/>
      </c>
      <c r="B190" s="13" t="str">
        <f>UPPER(Input!B191&amp;" "&amp;Input!C191)</f>
        <v xml:space="preserve"> </v>
      </c>
      <c r="C190" s="13" t="e">
        <f>IF((MID(Input!D191,3,1))=".",Input!D191,G190+I190)</f>
        <v>#VALUE!</v>
      </c>
      <c r="D190" s="13" t="e">
        <f>IF((MID(Input!E191,4,1))=".",Input!E191,"-"&amp;K190+M190)</f>
        <v>#VALUE!</v>
      </c>
      <c r="F190" s="14" t="e">
        <f>LEFT(Input!D191,LEN(Input!D191)-2)</f>
        <v>#VALUE!</v>
      </c>
      <c r="G190" s="14" t="e">
        <f t="shared" si="0"/>
        <v>#VALUE!</v>
      </c>
      <c r="H190" s="14" t="e">
        <f t="shared" si="1"/>
        <v>#VALUE!</v>
      </c>
      <c r="I190" s="14" t="e">
        <f t="shared" si="2"/>
        <v>#VALUE!</v>
      </c>
      <c r="J190" s="14" t="e">
        <f>LEFT(Input!E191,LEN(Input!E191)-2)</f>
        <v>#VALUE!</v>
      </c>
      <c r="K190" s="14" t="e">
        <f t="shared" si="3"/>
        <v>#VALUE!</v>
      </c>
      <c r="L190" s="14" t="e">
        <f t="shared" si="4"/>
        <v>#VALUE!</v>
      </c>
      <c r="M190" s="14" t="e">
        <f t="shared" si="5"/>
        <v>#VALUE!</v>
      </c>
    </row>
    <row r="191" spans="1:13" ht="15.75" customHeight="1" x14ac:dyDescent="0.2">
      <c r="A191" s="13" t="str">
        <f>TRIM(UPPER(SUBSTITUTE(SUBSTITUTE(SUBSTITUTE(SUBSTITUTE(SUBSTITUTE(SUBSTITUTE(SUBSTITUTE(SUBSTITUTE(Input!A192," ","_"),"/","-"),",","-"),"'",""),".",""),"&amp;",""),"#",""),"@","")))</f>
        <v/>
      </c>
      <c r="B191" s="13" t="str">
        <f>UPPER(Input!B192&amp;" "&amp;Input!C192)</f>
        <v xml:space="preserve"> </v>
      </c>
      <c r="C191" s="13" t="e">
        <f>IF((MID(Input!D192,3,1))=".",Input!D192,G191+I191)</f>
        <v>#VALUE!</v>
      </c>
      <c r="D191" s="13" t="e">
        <f>IF((MID(Input!E192,4,1))=".",Input!E192,"-"&amp;K191+M191)</f>
        <v>#VALUE!</v>
      </c>
      <c r="F191" s="14" t="e">
        <f>LEFT(Input!D192,LEN(Input!D192)-2)</f>
        <v>#VALUE!</v>
      </c>
      <c r="G191" s="14" t="e">
        <f t="shared" si="0"/>
        <v>#VALUE!</v>
      </c>
      <c r="H191" s="14" t="e">
        <f t="shared" si="1"/>
        <v>#VALUE!</v>
      </c>
      <c r="I191" s="14" t="e">
        <f t="shared" si="2"/>
        <v>#VALUE!</v>
      </c>
      <c r="J191" s="14" t="e">
        <f>LEFT(Input!E192,LEN(Input!E192)-2)</f>
        <v>#VALUE!</v>
      </c>
      <c r="K191" s="14" t="e">
        <f t="shared" si="3"/>
        <v>#VALUE!</v>
      </c>
      <c r="L191" s="14" t="e">
        <f t="shared" si="4"/>
        <v>#VALUE!</v>
      </c>
      <c r="M191" s="14" t="e">
        <f t="shared" si="5"/>
        <v>#VALUE!</v>
      </c>
    </row>
    <row r="192" spans="1:13" ht="15.75" customHeight="1" x14ac:dyDescent="0.2">
      <c r="A192" s="13" t="str">
        <f>TRIM(UPPER(SUBSTITUTE(SUBSTITUTE(SUBSTITUTE(SUBSTITUTE(SUBSTITUTE(SUBSTITUTE(SUBSTITUTE(SUBSTITUTE(Input!A193," ","_"),"/","-"),",","-"),"'",""),".",""),"&amp;",""),"#",""),"@","")))</f>
        <v/>
      </c>
      <c r="B192" s="13" t="str">
        <f>UPPER(Input!B193&amp;" "&amp;Input!C193)</f>
        <v xml:space="preserve"> </v>
      </c>
      <c r="C192" s="13" t="e">
        <f>IF((MID(Input!D193,3,1))=".",Input!D193,G192+I192)</f>
        <v>#VALUE!</v>
      </c>
      <c r="D192" s="13" t="e">
        <f>IF((MID(Input!E193,4,1))=".",Input!E193,"-"&amp;K192+M192)</f>
        <v>#VALUE!</v>
      </c>
      <c r="F192" s="14" t="e">
        <f>LEFT(Input!D193,LEN(Input!D193)-2)</f>
        <v>#VALUE!</v>
      </c>
      <c r="G192" s="14" t="e">
        <f t="shared" si="0"/>
        <v>#VALUE!</v>
      </c>
      <c r="H192" s="14" t="e">
        <f t="shared" si="1"/>
        <v>#VALUE!</v>
      </c>
      <c r="I192" s="14" t="e">
        <f t="shared" si="2"/>
        <v>#VALUE!</v>
      </c>
      <c r="J192" s="14" t="e">
        <f>LEFT(Input!E193,LEN(Input!E193)-2)</f>
        <v>#VALUE!</v>
      </c>
      <c r="K192" s="14" t="e">
        <f t="shared" si="3"/>
        <v>#VALUE!</v>
      </c>
      <c r="L192" s="14" t="e">
        <f t="shared" si="4"/>
        <v>#VALUE!</v>
      </c>
      <c r="M192" s="14" t="e">
        <f t="shared" si="5"/>
        <v>#VALUE!</v>
      </c>
    </row>
    <row r="193" spans="1:13" ht="15.75" customHeight="1" x14ac:dyDescent="0.2">
      <c r="A193" s="13" t="str">
        <f>TRIM(UPPER(SUBSTITUTE(SUBSTITUTE(SUBSTITUTE(SUBSTITUTE(SUBSTITUTE(SUBSTITUTE(SUBSTITUTE(SUBSTITUTE(Input!A194," ","_"),"/","-"),",","-"),"'",""),".",""),"&amp;",""),"#",""),"@","")))</f>
        <v/>
      </c>
      <c r="B193" s="13" t="str">
        <f>UPPER(Input!B194&amp;" "&amp;Input!C194)</f>
        <v xml:space="preserve"> </v>
      </c>
      <c r="C193" s="13" t="e">
        <f>IF((MID(Input!D194,3,1))=".",Input!D194,G193+I193)</f>
        <v>#VALUE!</v>
      </c>
      <c r="D193" s="13" t="e">
        <f>IF((MID(Input!E194,4,1))=".",Input!E194,"-"&amp;K193+M193)</f>
        <v>#VALUE!</v>
      </c>
      <c r="F193" s="14" t="e">
        <f>LEFT(Input!D194,LEN(Input!D194)-2)</f>
        <v>#VALUE!</v>
      </c>
      <c r="G193" s="14" t="e">
        <f t="shared" si="0"/>
        <v>#VALUE!</v>
      </c>
      <c r="H193" s="14" t="e">
        <f t="shared" si="1"/>
        <v>#VALUE!</v>
      </c>
      <c r="I193" s="14" t="e">
        <f t="shared" si="2"/>
        <v>#VALUE!</v>
      </c>
      <c r="J193" s="14" t="e">
        <f>LEFT(Input!E194,LEN(Input!E194)-2)</f>
        <v>#VALUE!</v>
      </c>
      <c r="K193" s="14" t="e">
        <f t="shared" si="3"/>
        <v>#VALUE!</v>
      </c>
      <c r="L193" s="14" t="e">
        <f t="shared" si="4"/>
        <v>#VALUE!</v>
      </c>
      <c r="M193" s="14" t="e">
        <f t="shared" si="5"/>
        <v>#VALUE!</v>
      </c>
    </row>
    <row r="194" spans="1:13" ht="15.75" customHeight="1" x14ac:dyDescent="0.2">
      <c r="A194" s="13" t="str">
        <f>TRIM(UPPER(SUBSTITUTE(SUBSTITUTE(SUBSTITUTE(SUBSTITUTE(SUBSTITUTE(SUBSTITUTE(SUBSTITUTE(SUBSTITUTE(Input!A195," ","_"),"/","-"),",","-"),"'",""),".",""),"&amp;",""),"#",""),"@","")))</f>
        <v/>
      </c>
      <c r="B194" s="13" t="str">
        <f>UPPER(Input!B195&amp;" "&amp;Input!C195)</f>
        <v xml:space="preserve"> </v>
      </c>
      <c r="C194" s="13" t="e">
        <f>IF((MID(Input!D195,3,1))=".",Input!D195,G194+I194)</f>
        <v>#VALUE!</v>
      </c>
      <c r="D194" s="13" t="e">
        <f>IF((MID(Input!E195,4,1))=".",Input!E195,"-"&amp;K194+M194)</f>
        <v>#VALUE!</v>
      </c>
      <c r="F194" s="14" t="e">
        <f>LEFT(Input!D195,LEN(Input!D195)-2)</f>
        <v>#VALUE!</v>
      </c>
      <c r="G194" s="14" t="e">
        <f t="shared" si="0"/>
        <v>#VALUE!</v>
      </c>
      <c r="H194" s="14" t="e">
        <f t="shared" si="1"/>
        <v>#VALUE!</v>
      </c>
      <c r="I194" s="14" t="e">
        <f t="shared" si="2"/>
        <v>#VALUE!</v>
      </c>
      <c r="J194" s="14" t="e">
        <f>LEFT(Input!E195,LEN(Input!E195)-2)</f>
        <v>#VALUE!</v>
      </c>
      <c r="K194" s="14" t="e">
        <f t="shared" si="3"/>
        <v>#VALUE!</v>
      </c>
      <c r="L194" s="14" t="e">
        <f t="shared" si="4"/>
        <v>#VALUE!</v>
      </c>
      <c r="M194" s="14" t="e">
        <f t="shared" si="5"/>
        <v>#VALUE!</v>
      </c>
    </row>
    <row r="195" spans="1:13" ht="15.75" customHeight="1" x14ac:dyDescent="0.2">
      <c r="A195" s="13" t="str">
        <f>TRIM(UPPER(SUBSTITUTE(SUBSTITUTE(SUBSTITUTE(SUBSTITUTE(SUBSTITUTE(SUBSTITUTE(SUBSTITUTE(SUBSTITUTE(Input!A196," ","_"),"/","-"),",","-"),"'",""),".",""),"&amp;",""),"#",""),"@","")))</f>
        <v/>
      </c>
      <c r="B195" s="13" t="str">
        <f>UPPER(Input!B196&amp;" "&amp;Input!C196)</f>
        <v xml:space="preserve"> </v>
      </c>
      <c r="C195" s="13" t="e">
        <f>IF((MID(Input!D196,3,1))=".",Input!D196,G195+I195)</f>
        <v>#VALUE!</v>
      </c>
      <c r="D195" s="13" t="e">
        <f>IF((MID(Input!E196,4,1))=".",Input!E196,"-"&amp;K195+M195)</f>
        <v>#VALUE!</v>
      </c>
      <c r="F195" s="14" t="e">
        <f>LEFT(Input!D196,LEN(Input!D196)-2)</f>
        <v>#VALUE!</v>
      </c>
      <c r="G195" s="14" t="e">
        <f t="shared" si="0"/>
        <v>#VALUE!</v>
      </c>
      <c r="H195" s="14" t="e">
        <f t="shared" si="1"/>
        <v>#VALUE!</v>
      </c>
      <c r="I195" s="14" t="e">
        <f t="shared" si="2"/>
        <v>#VALUE!</v>
      </c>
      <c r="J195" s="14" t="e">
        <f>LEFT(Input!E196,LEN(Input!E196)-2)</f>
        <v>#VALUE!</v>
      </c>
      <c r="K195" s="14" t="e">
        <f t="shared" si="3"/>
        <v>#VALUE!</v>
      </c>
      <c r="L195" s="14" t="e">
        <f t="shared" si="4"/>
        <v>#VALUE!</v>
      </c>
      <c r="M195" s="14" t="e">
        <f t="shared" si="5"/>
        <v>#VALUE!</v>
      </c>
    </row>
    <row r="196" spans="1:13" ht="15.75" customHeight="1" x14ac:dyDescent="0.2">
      <c r="A196" s="13" t="str">
        <f>TRIM(UPPER(SUBSTITUTE(SUBSTITUTE(SUBSTITUTE(SUBSTITUTE(SUBSTITUTE(SUBSTITUTE(SUBSTITUTE(SUBSTITUTE(Input!A197," ","_"),"/","-"),",","-"),"'",""),".",""),"&amp;",""),"#",""),"@","")))</f>
        <v/>
      </c>
      <c r="B196" s="13" t="str">
        <f>UPPER(Input!B197&amp;" "&amp;Input!C197)</f>
        <v xml:space="preserve"> </v>
      </c>
      <c r="C196" s="13" t="e">
        <f>IF((MID(Input!D197,3,1))=".",Input!D197,G196+I196)</f>
        <v>#VALUE!</v>
      </c>
      <c r="D196" s="13" t="e">
        <f>IF((MID(Input!E197,4,1))=".",Input!E197,"-"&amp;K196+M196)</f>
        <v>#VALUE!</v>
      </c>
      <c r="F196" s="14" t="e">
        <f>LEFT(Input!D197,LEN(Input!D197)-2)</f>
        <v>#VALUE!</v>
      </c>
      <c r="G196" s="14" t="e">
        <f t="shared" si="0"/>
        <v>#VALUE!</v>
      </c>
      <c r="H196" s="14" t="e">
        <f t="shared" si="1"/>
        <v>#VALUE!</v>
      </c>
      <c r="I196" s="14" t="e">
        <f t="shared" si="2"/>
        <v>#VALUE!</v>
      </c>
      <c r="J196" s="14" t="e">
        <f>LEFT(Input!E197,LEN(Input!E197)-2)</f>
        <v>#VALUE!</v>
      </c>
      <c r="K196" s="14" t="e">
        <f t="shared" si="3"/>
        <v>#VALUE!</v>
      </c>
      <c r="L196" s="14" t="e">
        <f t="shared" si="4"/>
        <v>#VALUE!</v>
      </c>
      <c r="M196" s="14" t="e">
        <f t="shared" si="5"/>
        <v>#VALUE!</v>
      </c>
    </row>
    <row r="197" spans="1:13" ht="15.75" customHeight="1" x14ac:dyDescent="0.2">
      <c r="A197" s="13" t="str">
        <f>TRIM(UPPER(SUBSTITUTE(SUBSTITUTE(SUBSTITUTE(SUBSTITUTE(SUBSTITUTE(SUBSTITUTE(SUBSTITUTE(SUBSTITUTE(Input!A198," ","_"),"/","-"),",","-"),"'",""),".",""),"&amp;",""),"#",""),"@","")))</f>
        <v/>
      </c>
      <c r="B197" s="13" t="str">
        <f>UPPER(Input!B198&amp;" "&amp;Input!C198)</f>
        <v xml:space="preserve"> </v>
      </c>
      <c r="C197" s="13" t="e">
        <f>IF((MID(Input!D198,3,1))=".",Input!D198,G197+I197)</f>
        <v>#VALUE!</v>
      </c>
      <c r="D197" s="13" t="e">
        <f>IF((MID(Input!E198,4,1))=".",Input!E198,"-"&amp;K197+M197)</f>
        <v>#VALUE!</v>
      </c>
      <c r="F197" s="14" t="e">
        <f>LEFT(Input!D198,LEN(Input!D198)-2)</f>
        <v>#VALUE!</v>
      </c>
      <c r="G197" s="14" t="e">
        <f t="shared" si="0"/>
        <v>#VALUE!</v>
      </c>
      <c r="H197" s="14" t="e">
        <f t="shared" si="1"/>
        <v>#VALUE!</v>
      </c>
      <c r="I197" s="14" t="e">
        <f t="shared" si="2"/>
        <v>#VALUE!</v>
      </c>
      <c r="J197" s="14" t="e">
        <f>LEFT(Input!E198,LEN(Input!E198)-2)</f>
        <v>#VALUE!</v>
      </c>
      <c r="K197" s="14" t="e">
        <f t="shared" si="3"/>
        <v>#VALUE!</v>
      </c>
      <c r="L197" s="14" t="e">
        <f t="shared" si="4"/>
        <v>#VALUE!</v>
      </c>
      <c r="M197" s="14" t="e">
        <f t="shared" si="5"/>
        <v>#VALUE!</v>
      </c>
    </row>
    <row r="198" spans="1:13" ht="15.75" customHeight="1" x14ac:dyDescent="0.2">
      <c r="A198" s="13" t="str">
        <f>TRIM(UPPER(SUBSTITUTE(SUBSTITUTE(SUBSTITUTE(SUBSTITUTE(SUBSTITUTE(SUBSTITUTE(SUBSTITUTE(SUBSTITUTE(Input!A199," ","_"),"/","-"),",","-"),"'",""),".",""),"&amp;",""),"#",""),"@","")))</f>
        <v/>
      </c>
      <c r="B198" s="13" t="str">
        <f>UPPER(Input!B199&amp;" "&amp;Input!C199)</f>
        <v xml:space="preserve"> </v>
      </c>
      <c r="C198" s="13" t="e">
        <f>IF((MID(Input!D199,3,1))=".",Input!D199,G198+I198)</f>
        <v>#VALUE!</v>
      </c>
      <c r="D198" s="13" t="e">
        <f>IF((MID(Input!E199,4,1))=".",Input!E199,"-"&amp;K198+M198)</f>
        <v>#VALUE!</v>
      </c>
      <c r="F198" s="14" t="e">
        <f>LEFT(Input!D199,LEN(Input!D199)-2)</f>
        <v>#VALUE!</v>
      </c>
      <c r="G198" s="14" t="e">
        <f t="shared" si="0"/>
        <v>#VALUE!</v>
      </c>
      <c r="H198" s="14" t="e">
        <f t="shared" si="1"/>
        <v>#VALUE!</v>
      </c>
      <c r="I198" s="14" t="e">
        <f t="shared" si="2"/>
        <v>#VALUE!</v>
      </c>
      <c r="J198" s="14" t="e">
        <f>LEFT(Input!E199,LEN(Input!E199)-2)</f>
        <v>#VALUE!</v>
      </c>
      <c r="K198" s="14" t="e">
        <f t="shared" si="3"/>
        <v>#VALUE!</v>
      </c>
      <c r="L198" s="14" t="e">
        <f t="shared" si="4"/>
        <v>#VALUE!</v>
      </c>
      <c r="M198" s="14" t="e">
        <f t="shared" si="5"/>
        <v>#VALUE!</v>
      </c>
    </row>
    <row r="199" spans="1:13" ht="15.75" customHeight="1" x14ac:dyDescent="0.2">
      <c r="A199" s="13" t="str">
        <f>TRIM(UPPER(SUBSTITUTE(SUBSTITUTE(SUBSTITUTE(SUBSTITUTE(SUBSTITUTE(SUBSTITUTE(SUBSTITUTE(SUBSTITUTE(Input!A200," ","_"),"/","-"),",","-"),"'",""),".",""),"&amp;",""),"#",""),"@","")))</f>
        <v/>
      </c>
      <c r="B199" s="13" t="str">
        <f>UPPER(Input!B200&amp;" "&amp;Input!C200)</f>
        <v xml:space="preserve"> </v>
      </c>
      <c r="C199" s="13" t="e">
        <f>IF((MID(Input!D200,3,1))=".",Input!D200,G199+I199)</f>
        <v>#VALUE!</v>
      </c>
      <c r="D199" s="13" t="e">
        <f>IF((MID(Input!E200,4,1))=".",Input!E200,"-"&amp;K199+M199)</f>
        <v>#VALUE!</v>
      </c>
      <c r="F199" s="14" t="e">
        <f>LEFT(Input!D200,LEN(Input!D200)-2)</f>
        <v>#VALUE!</v>
      </c>
      <c r="G199" s="14" t="e">
        <f t="shared" si="0"/>
        <v>#VALUE!</v>
      </c>
      <c r="H199" s="14" t="e">
        <f t="shared" si="1"/>
        <v>#VALUE!</v>
      </c>
      <c r="I199" s="14" t="e">
        <f t="shared" si="2"/>
        <v>#VALUE!</v>
      </c>
      <c r="J199" s="14" t="e">
        <f>LEFT(Input!E200,LEN(Input!E200)-2)</f>
        <v>#VALUE!</v>
      </c>
      <c r="K199" s="14" t="e">
        <f t="shared" si="3"/>
        <v>#VALUE!</v>
      </c>
      <c r="L199" s="14" t="e">
        <f t="shared" si="4"/>
        <v>#VALUE!</v>
      </c>
      <c r="M199" s="14" t="e">
        <f t="shared" si="5"/>
        <v>#VALUE!</v>
      </c>
    </row>
    <row r="200" spans="1:13" ht="15.75" customHeight="1" x14ac:dyDescent="0.2">
      <c r="A200" s="13" t="str">
        <f>TRIM(UPPER(SUBSTITUTE(SUBSTITUTE(SUBSTITUTE(SUBSTITUTE(SUBSTITUTE(SUBSTITUTE(SUBSTITUTE(SUBSTITUTE(Input!A201," ","_"),"/","-"),",","-"),"'",""),".",""),"&amp;",""),"#",""),"@","")))</f>
        <v/>
      </c>
      <c r="B200" s="13" t="str">
        <f>UPPER(Input!B201&amp;" "&amp;Input!C201)</f>
        <v xml:space="preserve"> </v>
      </c>
      <c r="C200" s="13" t="e">
        <f>IF((MID(Input!D201,3,1))=".",Input!D201,G200+I200)</f>
        <v>#VALUE!</v>
      </c>
      <c r="D200" s="13" t="e">
        <f>IF((MID(Input!E201,4,1))=".",Input!E201,"-"&amp;K200+M200)</f>
        <v>#VALUE!</v>
      </c>
      <c r="F200" s="14" t="e">
        <f>LEFT(Input!D201,LEN(Input!D201)-2)</f>
        <v>#VALUE!</v>
      </c>
      <c r="G200" s="14" t="e">
        <f t="shared" si="0"/>
        <v>#VALUE!</v>
      </c>
      <c r="H200" s="14" t="e">
        <f t="shared" si="1"/>
        <v>#VALUE!</v>
      </c>
      <c r="I200" s="14" t="e">
        <f t="shared" si="2"/>
        <v>#VALUE!</v>
      </c>
      <c r="J200" s="14" t="e">
        <f>LEFT(Input!E201,LEN(Input!E201)-2)</f>
        <v>#VALUE!</v>
      </c>
      <c r="K200" s="14" t="e">
        <f t="shared" si="3"/>
        <v>#VALUE!</v>
      </c>
      <c r="L200" s="14" t="e">
        <f t="shared" si="4"/>
        <v>#VALUE!</v>
      </c>
      <c r="M200" s="14" t="e">
        <f t="shared" si="5"/>
        <v>#VALUE!</v>
      </c>
    </row>
    <row r="201" spans="1:13" ht="15.75" customHeight="1" x14ac:dyDescent="0.2">
      <c r="A201" s="13" t="str">
        <f>TRIM(UPPER(SUBSTITUTE(SUBSTITUTE(SUBSTITUTE(SUBSTITUTE(SUBSTITUTE(SUBSTITUTE(SUBSTITUTE(SUBSTITUTE(Input!A202," ","_"),"/","-"),",","-"),"'",""),".",""),"&amp;",""),"#",""),"@","")))</f>
        <v/>
      </c>
      <c r="B201" s="13" t="str">
        <f>UPPER(Input!B202&amp;" "&amp;Input!C202)</f>
        <v xml:space="preserve"> </v>
      </c>
      <c r="C201" s="13" t="e">
        <f>IF((MID(Input!D202,3,1))=".",Input!D202,G201+I201)</f>
        <v>#VALUE!</v>
      </c>
      <c r="D201" s="13" t="e">
        <f>IF((MID(Input!E202,4,1))=".",Input!E202,"-"&amp;K201+M201)</f>
        <v>#VALUE!</v>
      </c>
      <c r="F201" s="14" t="e">
        <f>LEFT(Input!D202,LEN(Input!D202)-2)</f>
        <v>#VALUE!</v>
      </c>
      <c r="G201" s="14" t="e">
        <f t="shared" si="0"/>
        <v>#VALUE!</v>
      </c>
      <c r="H201" s="14" t="e">
        <f t="shared" si="1"/>
        <v>#VALUE!</v>
      </c>
      <c r="I201" s="14" t="e">
        <f t="shared" si="2"/>
        <v>#VALUE!</v>
      </c>
      <c r="J201" s="14" t="e">
        <f>LEFT(Input!E202,LEN(Input!E202)-2)</f>
        <v>#VALUE!</v>
      </c>
      <c r="K201" s="14" t="e">
        <f t="shared" si="3"/>
        <v>#VALUE!</v>
      </c>
      <c r="L201" s="14" t="e">
        <f t="shared" si="4"/>
        <v>#VALUE!</v>
      </c>
      <c r="M201" s="14" t="e">
        <f t="shared" si="5"/>
        <v>#VALUE!</v>
      </c>
    </row>
    <row r="202" spans="1:13" ht="15.75" customHeight="1" x14ac:dyDescent="0.2">
      <c r="A202" s="13" t="str">
        <f>TRIM(UPPER(SUBSTITUTE(SUBSTITUTE(SUBSTITUTE(SUBSTITUTE(SUBSTITUTE(SUBSTITUTE(SUBSTITUTE(SUBSTITUTE(Input!A203," ","_"),"/","-"),",","-"),"'",""),".",""),"&amp;",""),"#",""),"@","")))</f>
        <v/>
      </c>
      <c r="B202" s="13" t="str">
        <f>UPPER(Input!B203&amp;" "&amp;Input!C203)</f>
        <v xml:space="preserve"> </v>
      </c>
      <c r="C202" s="13" t="e">
        <f>IF((MID(Input!D203,3,1))=".",Input!D203,G202+I202)</f>
        <v>#VALUE!</v>
      </c>
      <c r="D202" s="13" t="e">
        <f>IF((MID(Input!E203,4,1))=".",Input!E203,"-"&amp;K202+M202)</f>
        <v>#VALUE!</v>
      </c>
      <c r="F202" s="14" t="e">
        <f>LEFT(Input!D203,LEN(Input!D203)-2)</f>
        <v>#VALUE!</v>
      </c>
      <c r="G202" s="14" t="e">
        <f t="shared" si="0"/>
        <v>#VALUE!</v>
      </c>
      <c r="H202" s="14" t="e">
        <f t="shared" si="1"/>
        <v>#VALUE!</v>
      </c>
      <c r="I202" s="14" t="e">
        <f t="shared" si="2"/>
        <v>#VALUE!</v>
      </c>
      <c r="J202" s="14" t="e">
        <f>LEFT(Input!E203,LEN(Input!E203)-2)</f>
        <v>#VALUE!</v>
      </c>
      <c r="K202" s="14" t="e">
        <f t="shared" si="3"/>
        <v>#VALUE!</v>
      </c>
      <c r="L202" s="14" t="e">
        <f t="shared" si="4"/>
        <v>#VALUE!</v>
      </c>
      <c r="M202" s="14" t="e">
        <f t="shared" si="5"/>
        <v>#VALUE!</v>
      </c>
    </row>
    <row r="203" spans="1:13" ht="15.75" customHeight="1" x14ac:dyDescent="0.2">
      <c r="A203" s="13" t="str">
        <f>TRIM(UPPER(SUBSTITUTE(SUBSTITUTE(SUBSTITUTE(SUBSTITUTE(SUBSTITUTE(SUBSTITUTE(SUBSTITUTE(SUBSTITUTE(Input!A204," ","_"),"/","-"),",","-"),"'",""),".",""),"&amp;",""),"#",""),"@","")))</f>
        <v/>
      </c>
      <c r="B203" s="13" t="str">
        <f>UPPER(Input!B204&amp;" "&amp;Input!C204)</f>
        <v xml:space="preserve"> </v>
      </c>
      <c r="C203" s="13" t="e">
        <f>IF((MID(Input!D204,3,1))=".",Input!D204,G203+I203)</f>
        <v>#VALUE!</v>
      </c>
      <c r="D203" s="13" t="e">
        <f>IF((MID(Input!E204,4,1))=".",Input!E204,"-"&amp;K203+M203)</f>
        <v>#VALUE!</v>
      </c>
      <c r="F203" s="14" t="e">
        <f>LEFT(Input!D204,LEN(Input!D204)-2)</f>
        <v>#VALUE!</v>
      </c>
      <c r="G203" s="14" t="e">
        <f t="shared" si="0"/>
        <v>#VALUE!</v>
      </c>
      <c r="H203" s="14" t="e">
        <f t="shared" si="1"/>
        <v>#VALUE!</v>
      </c>
      <c r="I203" s="14" t="e">
        <f t="shared" si="2"/>
        <v>#VALUE!</v>
      </c>
      <c r="J203" s="14" t="e">
        <f>LEFT(Input!E204,LEN(Input!E204)-2)</f>
        <v>#VALUE!</v>
      </c>
      <c r="K203" s="14" t="e">
        <f t="shared" si="3"/>
        <v>#VALUE!</v>
      </c>
      <c r="L203" s="14" t="e">
        <f t="shared" si="4"/>
        <v>#VALUE!</v>
      </c>
      <c r="M203" s="14" t="e">
        <f t="shared" si="5"/>
        <v>#VALUE!</v>
      </c>
    </row>
    <row r="204" spans="1:13" ht="15.75" customHeight="1" x14ac:dyDescent="0.2">
      <c r="A204" s="13" t="str">
        <f>TRIM(UPPER(SUBSTITUTE(SUBSTITUTE(SUBSTITUTE(SUBSTITUTE(SUBSTITUTE(SUBSTITUTE(SUBSTITUTE(SUBSTITUTE(Input!A205," ","_"),"/","-"),",","-"),"'",""),".",""),"&amp;",""),"#",""),"@","")))</f>
        <v/>
      </c>
      <c r="B204" s="13" t="str">
        <f>UPPER(Input!B205&amp;" "&amp;Input!C205)</f>
        <v xml:space="preserve"> </v>
      </c>
      <c r="C204" s="13" t="e">
        <f>IF((MID(Input!D205,3,1))=".",Input!D205,G204+I204)</f>
        <v>#VALUE!</v>
      </c>
      <c r="D204" s="13" t="e">
        <f>IF((MID(Input!E205,4,1))=".",Input!E205,"-"&amp;K204+M204)</f>
        <v>#VALUE!</v>
      </c>
      <c r="F204" s="14" t="e">
        <f>LEFT(Input!D205,LEN(Input!D205)-2)</f>
        <v>#VALUE!</v>
      </c>
      <c r="G204" s="14" t="e">
        <f t="shared" si="0"/>
        <v>#VALUE!</v>
      </c>
      <c r="H204" s="14" t="e">
        <f t="shared" si="1"/>
        <v>#VALUE!</v>
      </c>
      <c r="I204" s="14" t="e">
        <f t="shared" si="2"/>
        <v>#VALUE!</v>
      </c>
      <c r="J204" s="14" t="e">
        <f>LEFT(Input!E205,LEN(Input!E205)-2)</f>
        <v>#VALUE!</v>
      </c>
      <c r="K204" s="14" t="e">
        <f t="shared" si="3"/>
        <v>#VALUE!</v>
      </c>
      <c r="L204" s="14" t="e">
        <f t="shared" si="4"/>
        <v>#VALUE!</v>
      </c>
      <c r="M204" s="14" t="e">
        <f t="shared" si="5"/>
        <v>#VALUE!</v>
      </c>
    </row>
    <row r="205" spans="1:13" ht="15.75" customHeight="1" x14ac:dyDescent="0.2">
      <c r="A205" s="13" t="str">
        <f>TRIM(UPPER(SUBSTITUTE(SUBSTITUTE(SUBSTITUTE(SUBSTITUTE(SUBSTITUTE(SUBSTITUTE(SUBSTITUTE(SUBSTITUTE(Input!A206," ","_"),"/","-"),",","-"),"'",""),".",""),"&amp;",""),"#",""),"@","")))</f>
        <v/>
      </c>
      <c r="B205" s="13" t="str">
        <f>UPPER(Input!B206&amp;" "&amp;Input!C206)</f>
        <v xml:space="preserve"> </v>
      </c>
      <c r="C205" s="13" t="e">
        <f>IF((MID(Input!D206,3,1))=".",Input!D206,G205+I205)</f>
        <v>#VALUE!</v>
      </c>
      <c r="D205" s="13" t="e">
        <f>IF((MID(Input!E206,4,1))=".",Input!E206,"-"&amp;K205+M205)</f>
        <v>#VALUE!</v>
      </c>
      <c r="F205" s="14" t="e">
        <f>LEFT(Input!D206,LEN(Input!D206)-2)</f>
        <v>#VALUE!</v>
      </c>
      <c r="G205" s="14" t="e">
        <f t="shared" si="0"/>
        <v>#VALUE!</v>
      </c>
      <c r="H205" s="14" t="e">
        <f t="shared" si="1"/>
        <v>#VALUE!</v>
      </c>
      <c r="I205" s="14" t="e">
        <f t="shared" si="2"/>
        <v>#VALUE!</v>
      </c>
      <c r="J205" s="14" t="e">
        <f>LEFT(Input!E206,LEN(Input!E206)-2)</f>
        <v>#VALUE!</v>
      </c>
      <c r="K205" s="14" t="e">
        <f t="shared" si="3"/>
        <v>#VALUE!</v>
      </c>
      <c r="L205" s="14" t="e">
        <f t="shared" si="4"/>
        <v>#VALUE!</v>
      </c>
      <c r="M205" s="14" t="e">
        <f t="shared" si="5"/>
        <v>#VALUE!</v>
      </c>
    </row>
    <row r="206" spans="1:13" ht="15.75" customHeight="1" x14ac:dyDescent="0.2">
      <c r="A206" s="13" t="str">
        <f>TRIM(UPPER(SUBSTITUTE(SUBSTITUTE(SUBSTITUTE(SUBSTITUTE(SUBSTITUTE(SUBSTITUTE(SUBSTITUTE(SUBSTITUTE(Input!A207," ","_"),"/","-"),",","-"),"'",""),".",""),"&amp;",""),"#",""),"@","")))</f>
        <v/>
      </c>
      <c r="B206" s="13" t="str">
        <f>UPPER(Input!B207&amp;" "&amp;Input!C207)</f>
        <v xml:space="preserve"> </v>
      </c>
      <c r="C206" s="13" t="e">
        <f>IF((MID(Input!D207,3,1))=".",Input!D207,G206+I206)</f>
        <v>#VALUE!</v>
      </c>
      <c r="D206" s="13" t="e">
        <f>IF((MID(Input!E207,4,1))=".",Input!E207,"-"&amp;K206+M206)</f>
        <v>#VALUE!</v>
      </c>
      <c r="F206" s="14" t="e">
        <f>LEFT(Input!D207,LEN(Input!D207)-2)</f>
        <v>#VALUE!</v>
      </c>
      <c r="G206" s="14" t="e">
        <f t="shared" si="0"/>
        <v>#VALUE!</v>
      </c>
      <c r="H206" s="14" t="e">
        <f t="shared" si="1"/>
        <v>#VALUE!</v>
      </c>
      <c r="I206" s="14" t="e">
        <f t="shared" si="2"/>
        <v>#VALUE!</v>
      </c>
      <c r="J206" s="14" t="e">
        <f>LEFT(Input!E207,LEN(Input!E207)-2)</f>
        <v>#VALUE!</v>
      </c>
      <c r="K206" s="14" t="e">
        <f t="shared" si="3"/>
        <v>#VALUE!</v>
      </c>
      <c r="L206" s="14" t="e">
        <f t="shared" si="4"/>
        <v>#VALUE!</v>
      </c>
      <c r="M206" s="14" t="e">
        <f t="shared" si="5"/>
        <v>#VALUE!</v>
      </c>
    </row>
    <row r="207" spans="1:13" ht="15.75" customHeight="1" x14ac:dyDescent="0.2">
      <c r="A207" s="13" t="str">
        <f>TRIM(UPPER(SUBSTITUTE(SUBSTITUTE(SUBSTITUTE(SUBSTITUTE(SUBSTITUTE(SUBSTITUTE(SUBSTITUTE(SUBSTITUTE(Input!A208," ","_"),"/","-"),",","-"),"'",""),".",""),"&amp;",""),"#",""),"@","")))</f>
        <v/>
      </c>
      <c r="B207" s="13" t="str">
        <f>UPPER(Input!B208&amp;" "&amp;Input!C208)</f>
        <v xml:space="preserve"> </v>
      </c>
      <c r="C207" s="13" t="e">
        <f>IF((MID(Input!D208,3,1))=".",Input!D208,G207+I207)</f>
        <v>#VALUE!</v>
      </c>
      <c r="D207" s="13" t="e">
        <f>IF((MID(Input!E208,4,1))=".",Input!E208,"-"&amp;K207+M207)</f>
        <v>#VALUE!</v>
      </c>
      <c r="F207" s="14" t="e">
        <f>LEFT(Input!D208,LEN(Input!D208)-2)</f>
        <v>#VALUE!</v>
      </c>
      <c r="G207" s="14" t="e">
        <f t="shared" si="0"/>
        <v>#VALUE!</v>
      </c>
      <c r="H207" s="14" t="e">
        <f t="shared" si="1"/>
        <v>#VALUE!</v>
      </c>
      <c r="I207" s="14" t="e">
        <f t="shared" si="2"/>
        <v>#VALUE!</v>
      </c>
      <c r="J207" s="14" t="e">
        <f>LEFT(Input!E208,LEN(Input!E208)-2)</f>
        <v>#VALUE!</v>
      </c>
      <c r="K207" s="14" t="e">
        <f t="shared" si="3"/>
        <v>#VALUE!</v>
      </c>
      <c r="L207" s="14" t="e">
        <f t="shared" si="4"/>
        <v>#VALUE!</v>
      </c>
      <c r="M207" s="14" t="e">
        <f t="shared" si="5"/>
        <v>#VALUE!</v>
      </c>
    </row>
    <row r="208" spans="1:13" ht="15.75" customHeight="1" x14ac:dyDescent="0.2">
      <c r="A208" s="13" t="str">
        <f>TRIM(UPPER(SUBSTITUTE(SUBSTITUTE(SUBSTITUTE(SUBSTITUTE(SUBSTITUTE(SUBSTITUTE(SUBSTITUTE(SUBSTITUTE(Input!A209," ","_"),"/","-"),",","-"),"'",""),".",""),"&amp;",""),"#",""),"@","")))</f>
        <v/>
      </c>
      <c r="B208" s="13" t="str">
        <f>UPPER(Input!B209&amp;" "&amp;Input!C209)</f>
        <v xml:space="preserve"> </v>
      </c>
      <c r="C208" s="13" t="e">
        <f>IF((MID(Input!D209,3,1))=".",Input!D209,G208+I208)</f>
        <v>#VALUE!</v>
      </c>
      <c r="D208" s="13" t="e">
        <f>IF((MID(Input!E209,4,1))=".",Input!E209,"-"&amp;K208+M208)</f>
        <v>#VALUE!</v>
      </c>
      <c r="F208" s="14" t="e">
        <f>LEFT(Input!D209,LEN(Input!D209)-2)</f>
        <v>#VALUE!</v>
      </c>
      <c r="G208" s="14" t="e">
        <f t="shared" si="0"/>
        <v>#VALUE!</v>
      </c>
      <c r="H208" s="14" t="e">
        <f t="shared" si="1"/>
        <v>#VALUE!</v>
      </c>
      <c r="I208" s="14" t="e">
        <f t="shared" si="2"/>
        <v>#VALUE!</v>
      </c>
      <c r="J208" s="14" t="e">
        <f>LEFT(Input!E209,LEN(Input!E209)-2)</f>
        <v>#VALUE!</v>
      </c>
      <c r="K208" s="14" t="e">
        <f t="shared" si="3"/>
        <v>#VALUE!</v>
      </c>
      <c r="L208" s="14" t="e">
        <f t="shared" si="4"/>
        <v>#VALUE!</v>
      </c>
      <c r="M208" s="14" t="e">
        <f t="shared" si="5"/>
        <v>#VALUE!</v>
      </c>
    </row>
    <row r="209" spans="1:13" ht="15.75" customHeight="1" x14ac:dyDescent="0.2">
      <c r="A209" s="13" t="str">
        <f>TRIM(UPPER(SUBSTITUTE(SUBSTITUTE(SUBSTITUTE(SUBSTITUTE(SUBSTITUTE(SUBSTITUTE(SUBSTITUTE(SUBSTITUTE(Input!A210," ","_"),"/","-"),",","-"),"'",""),".",""),"&amp;",""),"#",""),"@","")))</f>
        <v/>
      </c>
      <c r="B209" s="13" t="str">
        <f>UPPER(Input!B210&amp;" "&amp;Input!C210)</f>
        <v xml:space="preserve"> </v>
      </c>
      <c r="C209" s="13" t="e">
        <f>IF((MID(Input!D210,3,1))=".",Input!D210,G209+I209)</f>
        <v>#VALUE!</v>
      </c>
      <c r="D209" s="13" t="e">
        <f>IF((MID(Input!E210,4,1))=".",Input!E210,"-"&amp;K209+M209)</f>
        <v>#VALUE!</v>
      </c>
      <c r="F209" s="14" t="e">
        <f>LEFT(Input!D210,LEN(Input!D210)-2)</f>
        <v>#VALUE!</v>
      </c>
      <c r="G209" s="14" t="e">
        <f t="shared" si="0"/>
        <v>#VALUE!</v>
      </c>
      <c r="H209" s="14" t="e">
        <f t="shared" si="1"/>
        <v>#VALUE!</v>
      </c>
      <c r="I209" s="14" t="e">
        <f t="shared" si="2"/>
        <v>#VALUE!</v>
      </c>
      <c r="J209" s="14" t="e">
        <f>LEFT(Input!E210,LEN(Input!E210)-2)</f>
        <v>#VALUE!</v>
      </c>
      <c r="K209" s="14" t="e">
        <f t="shared" si="3"/>
        <v>#VALUE!</v>
      </c>
      <c r="L209" s="14" t="e">
        <f t="shared" si="4"/>
        <v>#VALUE!</v>
      </c>
      <c r="M209" s="14" t="e">
        <f t="shared" si="5"/>
        <v>#VALUE!</v>
      </c>
    </row>
    <row r="210" spans="1:13" ht="15.75" customHeight="1" x14ac:dyDescent="0.2">
      <c r="A210" s="13" t="str">
        <f>TRIM(UPPER(SUBSTITUTE(SUBSTITUTE(SUBSTITUTE(SUBSTITUTE(SUBSTITUTE(SUBSTITUTE(SUBSTITUTE(SUBSTITUTE(Input!A211," ","_"),"/","-"),",","-"),"'",""),".",""),"&amp;",""),"#",""),"@","")))</f>
        <v/>
      </c>
      <c r="B210" s="13" t="str">
        <f>UPPER(Input!B211&amp;" "&amp;Input!C211)</f>
        <v xml:space="preserve"> </v>
      </c>
      <c r="C210" s="13" t="e">
        <f>IF((MID(Input!D211,3,1))=".",Input!D211,G210+I210)</f>
        <v>#VALUE!</v>
      </c>
      <c r="D210" s="13" t="e">
        <f>IF((MID(Input!E211,4,1))=".",Input!E211,"-"&amp;K210+M210)</f>
        <v>#VALUE!</v>
      </c>
      <c r="F210" s="14" t="e">
        <f>LEFT(Input!D211,LEN(Input!D211)-2)</f>
        <v>#VALUE!</v>
      </c>
      <c r="G210" s="14" t="e">
        <f t="shared" si="0"/>
        <v>#VALUE!</v>
      </c>
      <c r="H210" s="14" t="e">
        <f t="shared" si="1"/>
        <v>#VALUE!</v>
      </c>
      <c r="I210" s="14" t="e">
        <f t="shared" si="2"/>
        <v>#VALUE!</v>
      </c>
      <c r="J210" s="14" t="e">
        <f>LEFT(Input!E211,LEN(Input!E211)-2)</f>
        <v>#VALUE!</v>
      </c>
      <c r="K210" s="14" t="e">
        <f t="shared" si="3"/>
        <v>#VALUE!</v>
      </c>
      <c r="L210" s="14" t="e">
        <f t="shared" si="4"/>
        <v>#VALUE!</v>
      </c>
      <c r="M210" s="14" t="e">
        <f t="shared" si="5"/>
        <v>#VALUE!</v>
      </c>
    </row>
    <row r="211" spans="1:13" ht="15.75" customHeight="1" x14ac:dyDescent="0.2">
      <c r="A211" s="13" t="str">
        <f>TRIM(UPPER(SUBSTITUTE(SUBSTITUTE(SUBSTITUTE(SUBSTITUTE(SUBSTITUTE(SUBSTITUTE(SUBSTITUTE(SUBSTITUTE(Input!A212," ","_"),"/","-"),",","-"),"'",""),".",""),"&amp;",""),"#",""),"@","")))</f>
        <v/>
      </c>
      <c r="B211" s="13" t="str">
        <f>UPPER(Input!B212&amp;" "&amp;Input!C212)</f>
        <v xml:space="preserve"> </v>
      </c>
      <c r="C211" s="13" t="e">
        <f>IF((MID(Input!D212,3,1))=".",Input!D212,G211+I211)</f>
        <v>#VALUE!</v>
      </c>
      <c r="D211" s="13" t="e">
        <f>IF((MID(Input!E212,4,1))=".",Input!E212,"-"&amp;K211+M211)</f>
        <v>#VALUE!</v>
      </c>
      <c r="F211" s="14" t="e">
        <f>LEFT(Input!D212,LEN(Input!D212)-2)</f>
        <v>#VALUE!</v>
      </c>
      <c r="G211" s="14" t="e">
        <f t="shared" si="0"/>
        <v>#VALUE!</v>
      </c>
      <c r="H211" s="14" t="e">
        <f t="shared" si="1"/>
        <v>#VALUE!</v>
      </c>
      <c r="I211" s="14" t="e">
        <f t="shared" si="2"/>
        <v>#VALUE!</v>
      </c>
      <c r="J211" s="14" t="e">
        <f>LEFT(Input!E212,LEN(Input!E212)-2)</f>
        <v>#VALUE!</v>
      </c>
      <c r="K211" s="14" t="e">
        <f t="shared" si="3"/>
        <v>#VALUE!</v>
      </c>
      <c r="L211" s="14" t="e">
        <f t="shared" si="4"/>
        <v>#VALUE!</v>
      </c>
      <c r="M211" s="14" t="e">
        <f t="shared" si="5"/>
        <v>#VALUE!</v>
      </c>
    </row>
    <row r="212" spans="1:13" ht="15.75" customHeight="1" x14ac:dyDescent="0.2">
      <c r="A212" s="13" t="str">
        <f>TRIM(UPPER(SUBSTITUTE(SUBSTITUTE(SUBSTITUTE(SUBSTITUTE(SUBSTITUTE(SUBSTITUTE(SUBSTITUTE(SUBSTITUTE(Input!A213," ","_"),"/","-"),",","-"),"'",""),".",""),"&amp;",""),"#",""),"@","")))</f>
        <v/>
      </c>
      <c r="B212" s="13" t="str">
        <f>UPPER(Input!B213&amp;" "&amp;Input!C213)</f>
        <v xml:space="preserve"> </v>
      </c>
      <c r="C212" s="13" t="e">
        <f>IF((MID(Input!D213,3,1))=".",Input!D213,G212+I212)</f>
        <v>#VALUE!</v>
      </c>
      <c r="D212" s="13" t="e">
        <f>IF((MID(Input!E213,4,1))=".",Input!E213,"-"&amp;K212+M212)</f>
        <v>#VALUE!</v>
      </c>
      <c r="F212" s="14" t="e">
        <f>LEFT(Input!D213,LEN(Input!D213)-2)</f>
        <v>#VALUE!</v>
      </c>
      <c r="G212" s="14" t="e">
        <f t="shared" si="0"/>
        <v>#VALUE!</v>
      </c>
      <c r="H212" s="14" t="e">
        <f t="shared" si="1"/>
        <v>#VALUE!</v>
      </c>
      <c r="I212" s="14" t="e">
        <f t="shared" si="2"/>
        <v>#VALUE!</v>
      </c>
      <c r="J212" s="14" t="e">
        <f>LEFT(Input!E213,LEN(Input!E213)-2)</f>
        <v>#VALUE!</v>
      </c>
      <c r="K212" s="14" t="e">
        <f t="shared" si="3"/>
        <v>#VALUE!</v>
      </c>
      <c r="L212" s="14" t="e">
        <f t="shared" si="4"/>
        <v>#VALUE!</v>
      </c>
      <c r="M212" s="14" t="e">
        <f t="shared" si="5"/>
        <v>#VALUE!</v>
      </c>
    </row>
    <row r="213" spans="1:13" ht="15.75" customHeight="1" x14ac:dyDescent="0.2">
      <c r="A213" s="13" t="str">
        <f>TRIM(UPPER(SUBSTITUTE(SUBSTITUTE(SUBSTITUTE(SUBSTITUTE(SUBSTITUTE(SUBSTITUTE(SUBSTITUTE(SUBSTITUTE(Input!A214," ","_"),"/","-"),",","-"),"'",""),".",""),"&amp;",""),"#",""),"@","")))</f>
        <v/>
      </c>
      <c r="B213" s="13" t="str">
        <f>UPPER(Input!B214&amp;" "&amp;Input!C214)</f>
        <v xml:space="preserve"> </v>
      </c>
      <c r="C213" s="13" t="e">
        <f>IF((MID(Input!D214,3,1))=".",Input!D214,G213+I213)</f>
        <v>#VALUE!</v>
      </c>
      <c r="D213" s="13" t="e">
        <f>IF((MID(Input!E214,4,1))=".",Input!E214,"-"&amp;K213+M213)</f>
        <v>#VALUE!</v>
      </c>
      <c r="F213" s="14" t="e">
        <f>LEFT(Input!D214,LEN(Input!D214)-2)</f>
        <v>#VALUE!</v>
      </c>
      <c r="G213" s="14" t="e">
        <f t="shared" si="0"/>
        <v>#VALUE!</v>
      </c>
      <c r="H213" s="14" t="e">
        <f t="shared" si="1"/>
        <v>#VALUE!</v>
      </c>
      <c r="I213" s="14" t="e">
        <f t="shared" si="2"/>
        <v>#VALUE!</v>
      </c>
      <c r="J213" s="14" t="e">
        <f>LEFT(Input!E214,LEN(Input!E214)-2)</f>
        <v>#VALUE!</v>
      </c>
      <c r="K213" s="14" t="e">
        <f t="shared" si="3"/>
        <v>#VALUE!</v>
      </c>
      <c r="L213" s="14" t="e">
        <f t="shared" si="4"/>
        <v>#VALUE!</v>
      </c>
      <c r="M213" s="14" t="e">
        <f t="shared" si="5"/>
        <v>#VALUE!</v>
      </c>
    </row>
    <row r="214" spans="1:13" ht="15.75" customHeight="1" x14ac:dyDescent="0.2">
      <c r="A214" s="13" t="str">
        <f>TRIM(UPPER(SUBSTITUTE(SUBSTITUTE(SUBSTITUTE(SUBSTITUTE(SUBSTITUTE(SUBSTITUTE(SUBSTITUTE(SUBSTITUTE(Input!A215," ","_"),"/","-"),",","-"),"'",""),".",""),"&amp;",""),"#",""),"@","")))</f>
        <v/>
      </c>
      <c r="B214" s="13" t="str">
        <f>UPPER(Input!B215&amp;" "&amp;Input!C215)</f>
        <v xml:space="preserve"> </v>
      </c>
      <c r="C214" s="13" t="e">
        <f>IF((MID(Input!D215,3,1))=".",Input!D215,G214+I214)</f>
        <v>#VALUE!</v>
      </c>
      <c r="D214" s="13" t="e">
        <f>IF((MID(Input!E215,4,1))=".",Input!E215,"-"&amp;K214+M214)</f>
        <v>#VALUE!</v>
      </c>
      <c r="F214" s="14" t="e">
        <f>LEFT(Input!D215,LEN(Input!D215)-2)</f>
        <v>#VALUE!</v>
      </c>
      <c r="G214" s="14" t="e">
        <f t="shared" si="0"/>
        <v>#VALUE!</v>
      </c>
      <c r="H214" s="14" t="e">
        <f t="shared" si="1"/>
        <v>#VALUE!</v>
      </c>
      <c r="I214" s="14" t="e">
        <f t="shared" si="2"/>
        <v>#VALUE!</v>
      </c>
      <c r="J214" s="14" t="e">
        <f>LEFT(Input!E215,LEN(Input!E215)-2)</f>
        <v>#VALUE!</v>
      </c>
      <c r="K214" s="14" t="e">
        <f t="shared" si="3"/>
        <v>#VALUE!</v>
      </c>
      <c r="L214" s="14" t="e">
        <f t="shared" si="4"/>
        <v>#VALUE!</v>
      </c>
      <c r="M214" s="14" t="e">
        <f t="shared" si="5"/>
        <v>#VALUE!</v>
      </c>
    </row>
    <row r="215" spans="1:13" ht="15.75" customHeight="1" x14ac:dyDescent="0.2">
      <c r="A215" s="13" t="str">
        <f>TRIM(UPPER(SUBSTITUTE(SUBSTITUTE(SUBSTITUTE(SUBSTITUTE(SUBSTITUTE(SUBSTITUTE(SUBSTITUTE(SUBSTITUTE(Input!A216," ","_"),"/","-"),",","-"),"'",""),".",""),"&amp;",""),"#",""),"@","")))</f>
        <v/>
      </c>
      <c r="B215" s="13" t="str">
        <f>UPPER(Input!B216&amp;" "&amp;Input!C216)</f>
        <v xml:space="preserve"> </v>
      </c>
      <c r="C215" s="13" t="e">
        <f>IF((MID(Input!D216,3,1))=".",Input!D216,G215+I215)</f>
        <v>#VALUE!</v>
      </c>
      <c r="D215" s="13" t="e">
        <f>IF((MID(Input!E216,4,1))=".",Input!E216,"-"&amp;K215+M215)</f>
        <v>#VALUE!</v>
      </c>
      <c r="F215" s="14" t="e">
        <f>LEFT(Input!D216,LEN(Input!D216)-2)</f>
        <v>#VALUE!</v>
      </c>
      <c r="G215" s="14" t="e">
        <f t="shared" si="0"/>
        <v>#VALUE!</v>
      </c>
      <c r="H215" s="14" t="e">
        <f t="shared" si="1"/>
        <v>#VALUE!</v>
      </c>
      <c r="I215" s="14" t="e">
        <f t="shared" si="2"/>
        <v>#VALUE!</v>
      </c>
      <c r="J215" s="14" t="e">
        <f>LEFT(Input!E216,LEN(Input!E216)-2)</f>
        <v>#VALUE!</v>
      </c>
      <c r="K215" s="14" t="e">
        <f t="shared" si="3"/>
        <v>#VALUE!</v>
      </c>
      <c r="L215" s="14" t="e">
        <f t="shared" si="4"/>
        <v>#VALUE!</v>
      </c>
      <c r="M215" s="14" t="e">
        <f t="shared" si="5"/>
        <v>#VALUE!</v>
      </c>
    </row>
    <row r="216" spans="1:13" ht="15.75" customHeight="1" x14ac:dyDescent="0.2">
      <c r="A216" s="13" t="str">
        <f>TRIM(UPPER(SUBSTITUTE(SUBSTITUTE(SUBSTITUTE(SUBSTITUTE(SUBSTITUTE(SUBSTITUTE(SUBSTITUTE(SUBSTITUTE(Input!A217," ","_"),"/","-"),",","-"),"'",""),".",""),"&amp;",""),"#",""),"@","")))</f>
        <v/>
      </c>
      <c r="B216" s="13" t="str">
        <f>UPPER(Input!B217&amp;" "&amp;Input!C217)</f>
        <v xml:space="preserve"> </v>
      </c>
      <c r="C216" s="13" t="e">
        <f>IF((MID(Input!D217,3,1))=".",Input!D217,G216+I216)</f>
        <v>#VALUE!</v>
      </c>
      <c r="D216" s="13" t="e">
        <f>IF((MID(Input!E217,4,1))=".",Input!E217,"-"&amp;K216+M216)</f>
        <v>#VALUE!</v>
      </c>
      <c r="F216" s="14" t="e">
        <f>LEFT(Input!D217,LEN(Input!D217)-2)</f>
        <v>#VALUE!</v>
      </c>
      <c r="G216" s="14" t="e">
        <f t="shared" si="0"/>
        <v>#VALUE!</v>
      </c>
      <c r="H216" s="14" t="e">
        <f t="shared" si="1"/>
        <v>#VALUE!</v>
      </c>
      <c r="I216" s="14" t="e">
        <f t="shared" si="2"/>
        <v>#VALUE!</v>
      </c>
      <c r="J216" s="14" t="e">
        <f>LEFT(Input!E217,LEN(Input!E217)-2)</f>
        <v>#VALUE!</v>
      </c>
      <c r="K216" s="14" t="e">
        <f t="shared" si="3"/>
        <v>#VALUE!</v>
      </c>
      <c r="L216" s="14" t="e">
        <f t="shared" si="4"/>
        <v>#VALUE!</v>
      </c>
      <c r="M216" s="14" t="e">
        <f t="shared" si="5"/>
        <v>#VALUE!</v>
      </c>
    </row>
    <row r="217" spans="1:13" ht="15.75" customHeight="1" x14ac:dyDescent="0.2">
      <c r="A217" s="13" t="str">
        <f>TRIM(UPPER(SUBSTITUTE(SUBSTITUTE(SUBSTITUTE(SUBSTITUTE(SUBSTITUTE(SUBSTITUTE(SUBSTITUTE(SUBSTITUTE(Input!A218," ","_"),"/","-"),",","-"),"'",""),".",""),"&amp;",""),"#",""),"@","")))</f>
        <v/>
      </c>
      <c r="B217" s="13" t="str">
        <f>UPPER(Input!B218&amp;" "&amp;Input!C218)</f>
        <v xml:space="preserve"> </v>
      </c>
      <c r="C217" s="13" t="e">
        <f>IF((MID(Input!D218,3,1))=".",Input!D218,G217+I217)</f>
        <v>#VALUE!</v>
      </c>
      <c r="D217" s="13" t="e">
        <f>IF((MID(Input!E218,4,1))=".",Input!E218,"-"&amp;K217+M217)</f>
        <v>#VALUE!</v>
      </c>
      <c r="F217" s="14" t="e">
        <f>LEFT(Input!D218,LEN(Input!D218)-2)</f>
        <v>#VALUE!</v>
      </c>
      <c r="G217" s="14" t="e">
        <f t="shared" si="0"/>
        <v>#VALUE!</v>
      </c>
      <c r="H217" s="14" t="e">
        <f t="shared" si="1"/>
        <v>#VALUE!</v>
      </c>
      <c r="I217" s="14" t="e">
        <f t="shared" si="2"/>
        <v>#VALUE!</v>
      </c>
      <c r="J217" s="14" t="e">
        <f>LEFT(Input!E218,LEN(Input!E218)-2)</f>
        <v>#VALUE!</v>
      </c>
      <c r="K217" s="14" t="e">
        <f t="shared" si="3"/>
        <v>#VALUE!</v>
      </c>
      <c r="L217" s="14" t="e">
        <f t="shared" si="4"/>
        <v>#VALUE!</v>
      </c>
      <c r="M217" s="14" t="e">
        <f t="shared" si="5"/>
        <v>#VALUE!</v>
      </c>
    </row>
    <row r="218" spans="1:13" ht="15.75" customHeight="1" x14ac:dyDescent="0.2">
      <c r="A218" s="13" t="str">
        <f>TRIM(UPPER(SUBSTITUTE(SUBSTITUTE(SUBSTITUTE(SUBSTITUTE(SUBSTITUTE(SUBSTITUTE(SUBSTITUTE(SUBSTITUTE(Input!A219," ","_"),"/","-"),",","-"),"'",""),".",""),"&amp;",""),"#",""),"@","")))</f>
        <v/>
      </c>
      <c r="B218" s="13" t="str">
        <f>UPPER(Input!B219&amp;" "&amp;Input!C219)</f>
        <v xml:space="preserve"> </v>
      </c>
      <c r="C218" s="13" t="e">
        <f>IF((MID(Input!D219,3,1))=".",Input!D219,G218+I218)</f>
        <v>#VALUE!</v>
      </c>
      <c r="D218" s="13" t="e">
        <f>IF((MID(Input!E219,4,1))=".",Input!E219,"-"&amp;K218+M218)</f>
        <v>#VALUE!</v>
      </c>
      <c r="F218" s="14" t="e">
        <f>LEFT(Input!D219,LEN(Input!D219)-2)</f>
        <v>#VALUE!</v>
      </c>
      <c r="G218" s="14" t="e">
        <f t="shared" si="0"/>
        <v>#VALUE!</v>
      </c>
      <c r="H218" s="14" t="e">
        <f t="shared" si="1"/>
        <v>#VALUE!</v>
      </c>
      <c r="I218" s="14" t="e">
        <f t="shared" si="2"/>
        <v>#VALUE!</v>
      </c>
      <c r="J218" s="14" t="e">
        <f>LEFT(Input!E219,LEN(Input!E219)-2)</f>
        <v>#VALUE!</v>
      </c>
      <c r="K218" s="14" t="e">
        <f t="shared" si="3"/>
        <v>#VALUE!</v>
      </c>
      <c r="L218" s="14" t="e">
        <f t="shared" si="4"/>
        <v>#VALUE!</v>
      </c>
      <c r="M218" s="14" t="e">
        <f t="shared" si="5"/>
        <v>#VALUE!</v>
      </c>
    </row>
    <row r="219" spans="1:13" ht="15.75" customHeight="1" x14ac:dyDescent="0.2">
      <c r="A219" s="13" t="str">
        <f>TRIM(UPPER(SUBSTITUTE(SUBSTITUTE(SUBSTITUTE(SUBSTITUTE(SUBSTITUTE(SUBSTITUTE(SUBSTITUTE(SUBSTITUTE(Input!A220," ","_"),"/","-"),",","-"),"'",""),".",""),"&amp;",""),"#",""),"@","")))</f>
        <v/>
      </c>
      <c r="B219" s="13" t="str">
        <f>UPPER(Input!B220&amp;" "&amp;Input!C220)</f>
        <v xml:space="preserve"> </v>
      </c>
      <c r="C219" s="13" t="e">
        <f>IF((MID(Input!D220,3,1))=".",Input!D220,G219+I219)</f>
        <v>#VALUE!</v>
      </c>
      <c r="D219" s="13" t="e">
        <f>IF((MID(Input!E220,4,1))=".",Input!E220,"-"&amp;K219+M219)</f>
        <v>#VALUE!</v>
      </c>
      <c r="F219" s="14" t="e">
        <f>LEFT(Input!D220,LEN(Input!D220)-2)</f>
        <v>#VALUE!</v>
      </c>
      <c r="G219" s="14" t="e">
        <f t="shared" si="0"/>
        <v>#VALUE!</v>
      </c>
      <c r="H219" s="14" t="e">
        <f t="shared" si="1"/>
        <v>#VALUE!</v>
      </c>
      <c r="I219" s="14" t="e">
        <f t="shared" si="2"/>
        <v>#VALUE!</v>
      </c>
      <c r="J219" s="14" t="e">
        <f>LEFT(Input!E220,LEN(Input!E220)-2)</f>
        <v>#VALUE!</v>
      </c>
      <c r="K219" s="14" t="e">
        <f t="shared" si="3"/>
        <v>#VALUE!</v>
      </c>
      <c r="L219" s="14" t="e">
        <f t="shared" si="4"/>
        <v>#VALUE!</v>
      </c>
      <c r="M219" s="14" t="e">
        <f t="shared" si="5"/>
        <v>#VALUE!</v>
      </c>
    </row>
    <row r="220" spans="1:13" ht="15.75" customHeight="1" x14ac:dyDescent="0.2">
      <c r="A220" s="13" t="str">
        <f>TRIM(UPPER(SUBSTITUTE(SUBSTITUTE(SUBSTITUTE(SUBSTITUTE(SUBSTITUTE(SUBSTITUTE(SUBSTITUTE(SUBSTITUTE(Input!A221," ","_"),"/","-"),",","-"),"'",""),".",""),"&amp;",""),"#",""),"@","")))</f>
        <v/>
      </c>
      <c r="B220" s="13" t="str">
        <f>UPPER(Input!B221&amp;" "&amp;Input!C221)</f>
        <v xml:space="preserve"> </v>
      </c>
      <c r="C220" s="13" t="e">
        <f>IF((MID(Input!D221,3,1))=".",Input!D221,G220+I220)</f>
        <v>#VALUE!</v>
      </c>
      <c r="D220" s="13" t="e">
        <f>IF((MID(Input!E221,4,1))=".",Input!E221,"-"&amp;K220+M220)</f>
        <v>#VALUE!</v>
      </c>
      <c r="F220" s="14" t="e">
        <f>LEFT(Input!D221,LEN(Input!D221)-2)</f>
        <v>#VALUE!</v>
      </c>
      <c r="G220" s="14" t="e">
        <f t="shared" si="0"/>
        <v>#VALUE!</v>
      </c>
      <c r="H220" s="14" t="e">
        <f t="shared" si="1"/>
        <v>#VALUE!</v>
      </c>
      <c r="I220" s="14" t="e">
        <f t="shared" si="2"/>
        <v>#VALUE!</v>
      </c>
      <c r="J220" s="14" t="e">
        <f>LEFT(Input!E221,LEN(Input!E221)-2)</f>
        <v>#VALUE!</v>
      </c>
      <c r="K220" s="14" t="e">
        <f t="shared" si="3"/>
        <v>#VALUE!</v>
      </c>
      <c r="L220" s="14" t="e">
        <f t="shared" si="4"/>
        <v>#VALUE!</v>
      </c>
      <c r="M220" s="14" t="e">
        <f t="shared" si="5"/>
        <v>#VALUE!</v>
      </c>
    </row>
    <row r="221" spans="1:13" ht="15.75" customHeight="1" x14ac:dyDescent="0.2">
      <c r="A221" s="13" t="str">
        <f>TRIM(UPPER(SUBSTITUTE(SUBSTITUTE(SUBSTITUTE(SUBSTITUTE(SUBSTITUTE(SUBSTITUTE(SUBSTITUTE(SUBSTITUTE(Input!A222," ","_"),"/","-"),",","-"),"'",""),".",""),"&amp;",""),"#",""),"@","")))</f>
        <v/>
      </c>
      <c r="B221" s="13" t="str">
        <f>UPPER(Input!B222&amp;" "&amp;Input!C222)</f>
        <v xml:space="preserve"> </v>
      </c>
      <c r="C221" s="13" t="e">
        <f>IF((MID(Input!D222,3,1))=".",Input!D222,G221+I221)</f>
        <v>#VALUE!</v>
      </c>
      <c r="D221" s="13" t="e">
        <f>IF((MID(Input!E222,4,1))=".",Input!E222,"-"&amp;K221+M221)</f>
        <v>#VALUE!</v>
      </c>
      <c r="F221" s="14" t="e">
        <f>LEFT(Input!D222,LEN(Input!D222)-2)</f>
        <v>#VALUE!</v>
      </c>
      <c r="G221" s="14" t="e">
        <f t="shared" si="0"/>
        <v>#VALUE!</v>
      </c>
      <c r="H221" s="14" t="e">
        <f t="shared" si="1"/>
        <v>#VALUE!</v>
      </c>
      <c r="I221" s="14" t="e">
        <f t="shared" si="2"/>
        <v>#VALUE!</v>
      </c>
      <c r="J221" s="14" t="e">
        <f>LEFT(Input!E222,LEN(Input!E222)-2)</f>
        <v>#VALUE!</v>
      </c>
      <c r="K221" s="14" t="e">
        <f t="shared" si="3"/>
        <v>#VALUE!</v>
      </c>
      <c r="L221" s="14" t="e">
        <f t="shared" si="4"/>
        <v>#VALUE!</v>
      </c>
      <c r="M221" s="14" t="e">
        <f t="shared" si="5"/>
        <v>#VALUE!</v>
      </c>
    </row>
    <row r="222" spans="1:13" ht="15.75" customHeight="1" x14ac:dyDescent="0.2">
      <c r="A222" s="13" t="str">
        <f>TRIM(UPPER(SUBSTITUTE(SUBSTITUTE(SUBSTITUTE(SUBSTITUTE(SUBSTITUTE(SUBSTITUTE(SUBSTITUTE(SUBSTITUTE(Input!A223," ","_"),"/","-"),",","-"),"'",""),".",""),"&amp;",""),"#",""),"@","")))</f>
        <v/>
      </c>
      <c r="B222" s="13" t="str">
        <f>UPPER(Input!B223&amp;" "&amp;Input!C223)</f>
        <v xml:space="preserve"> </v>
      </c>
      <c r="C222" s="13" t="e">
        <f>IF((MID(Input!D223,3,1))=".",Input!D223,G222+I222)</f>
        <v>#VALUE!</v>
      </c>
      <c r="D222" s="13" t="e">
        <f>IF((MID(Input!E223,4,1))=".",Input!E223,"-"&amp;K222+M222)</f>
        <v>#VALUE!</v>
      </c>
      <c r="F222" s="14" t="e">
        <f>LEFT(Input!D223,LEN(Input!D223)-2)</f>
        <v>#VALUE!</v>
      </c>
      <c r="G222" s="14" t="e">
        <f t="shared" si="0"/>
        <v>#VALUE!</v>
      </c>
      <c r="H222" s="14" t="e">
        <f t="shared" si="1"/>
        <v>#VALUE!</v>
      </c>
      <c r="I222" s="14" t="e">
        <f t="shared" si="2"/>
        <v>#VALUE!</v>
      </c>
      <c r="J222" s="14" t="e">
        <f>LEFT(Input!E223,LEN(Input!E223)-2)</f>
        <v>#VALUE!</v>
      </c>
      <c r="K222" s="14" t="e">
        <f t="shared" si="3"/>
        <v>#VALUE!</v>
      </c>
      <c r="L222" s="14" t="e">
        <f t="shared" si="4"/>
        <v>#VALUE!</v>
      </c>
      <c r="M222" s="14" t="e">
        <f t="shared" si="5"/>
        <v>#VALUE!</v>
      </c>
    </row>
    <row r="223" spans="1:13" ht="15.75" customHeight="1" x14ac:dyDescent="0.2">
      <c r="A223" s="13" t="str">
        <f>TRIM(UPPER(SUBSTITUTE(SUBSTITUTE(SUBSTITUTE(SUBSTITUTE(SUBSTITUTE(SUBSTITUTE(SUBSTITUTE(SUBSTITUTE(Input!A224," ","_"),"/","-"),",","-"),"'",""),".",""),"&amp;",""),"#",""),"@","")))</f>
        <v/>
      </c>
      <c r="B223" s="13" t="str">
        <f>UPPER(Input!B224&amp;" "&amp;Input!C224)</f>
        <v xml:space="preserve"> </v>
      </c>
      <c r="C223" s="13" t="e">
        <f>IF((MID(Input!D224,3,1))=".",Input!D224,G223+I223)</f>
        <v>#VALUE!</v>
      </c>
      <c r="D223" s="13" t="e">
        <f>IF((MID(Input!E224,4,1))=".",Input!E224,"-"&amp;K223+M223)</f>
        <v>#VALUE!</v>
      </c>
      <c r="F223" s="14" t="e">
        <f>LEFT(Input!D224,LEN(Input!D224)-2)</f>
        <v>#VALUE!</v>
      </c>
      <c r="G223" s="14" t="e">
        <f t="shared" si="0"/>
        <v>#VALUE!</v>
      </c>
      <c r="H223" s="14" t="e">
        <f t="shared" si="1"/>
        <v>#VALUE!</v>
      </c>
      <c r="I223" s="14" t="e">
        <f t="shared" si="2"/>
        <v>#VALUE!</v>
      </c>
      <c r="J223" s="14" t="e">
        <f>LEFT(Input!E224,LEN(Input!E224)-2)</f>
        <v>#VALUE!</v>
      </c>
      <c r="K223" s="14" t="e">
        <f t="shared" si="3"/>
        <v>#VALUE!</v>
      </c>
      <c r="L223" s="14" t="e">
        <f t="shared" si="4"/>
        <v>#VALUE!</v>
      </c>
      <c r="M223" s="14" t="e">
        <f t="shared" si="5"/>
        <v>#VALUE!</v>
      </c>
    </row>
    <row r="224" spans="1:13" ht="15.75" customHeight="1" x14ac:dyDescent="0.2">
      <c r="A224" s="13" t="str">
        <f>TRIM(UPPER(SUBSTITUTE(SUBSTITUTE(SUBSTITUTE(SUBSTITUTE(SUBSTITUTE(SUBSTITUTE(SUBSTITUTE(SUBSTITUTE(Input!A225," ","_"),"/","-"),",","-"),"'",""),".",""),"&amp;",""),"#",""),"@","")))</f>
        <v/>
      </c>
      <c r="B224" s="13" t="str">
        <f>UPPER(Input!B225&amp;" "&amp;Input!C225)</f>
        <v xml:space="preserve"> </v>
      </c>
      <c r="C224" s="13" t="e">
        <f>IF((MID(Input!D225,3,1))=".",Input!D225,G224+I224)</f>
        <v>#VALUE!</v>
      </c>
      <c r="D224" s="13" t="e">
        <f>IF((MID(Input!E225,4,1))=".",Input!E225,"-"&amp;K224+M224)</f>
        <v>#VALUE!</v>
      </c>
      <c r="F224" s="14" t="e">
        <f>LEFT(Input!D225,LEN(Input!D225)-2)</f>
        <v>#VALUE!</v>
      </c>
      <c r="G224" s="14" t="e">
        <f t="shared" si="0"/>
        <v>#VALUE!</v>
      </c>
      <c r="H224" s="14" t="e">
        <f t="shared" si="1"/>
        <v>#VALUE!</v>
      </c>
      <c r="I224" s="14" t="e">
        <f t="shared" si="2"/>
        <v>#VALUE!</v>
      </c>
      <c r="J224" s="14" t="e">
        <f>LEFT(Input!E225,LEN(Input!E225)-2)</f>
        <v>#VALUE!</v>
      </c>
      <c r="K224" s="14" t="e">
        <f t="shared" si="3"/>
        <v>#VALUE!</v>
      </c>
      <c r="L224" s="14" t="e">
        <f t="shared" si="4"/>
        <v>#VALUE!</v>
      </c>
      <c r="M224" s="14" t="e">
        <f t="shared" si="5"/>
        <v>#VALUE!</v>
      </c>
    </row>
    <row r="225" spans="1:13" ht="15.75" customHeight="1" x14ac:dyDescent="0.2">
      <c r="A225" s="13" t="str">
        <f>TRIM(UPPER(SUBSTITUTE(SUBSTITUTE(SUBSTITUTE(SUBSTITUTE(SUBSTITUTE(SUBSTITUTE(SUBSTITUTE(SUBSTITUTE(Input!A226," ","_"),"/","-"),",","-"),"'",""),".",""),"&amp;",""),"#",""),"@","")))</f>
        <v/>
      </c>
      <c r="B225" s="13" t="str">
        <f>UPPER(Input!B226&amp;" "&amp;Input!C226)</f>
        <v xml:space="preserve"> </v>
      </c>
      <c r="C225" s="13" t="e">
        <f>IF((MID(Input!D226,3,1))=".",Input!D226,G225+I225)</f>
        <v>#VALUE!</v>
      </c>
      <c r="D225" s="13" t="e">
        <f>IF((MID(Input!E226,4,1))=".",Input!E226,"-"&amp;K225+M225)</f>
        <v>#VALUE!</v>
      </c>
      <c r="F225" s="14" t="e">
        <f>LEFT(Input!D226,LEN(Input!D226)-2)</f>
        <v>#VALUE!</v>
      </c>
      <c r="G225" s="14" t="e">
        <f t="shared" si="0"/>
        <v>#VALUE!</v>
      </c>
      <c r="H225" s="14" t="e">
        <f t="shared" si="1"/>
        <v>#VALUE!</v>
      </c>
      <c r="I225" s="14" t="e">
        <f t="shared" si="2"/>
        <v>#VALUE!</v>
      </c>
      <c r="J225" s="14" t="e">
        <f>LEFT(Input!E226,LEN(Input!E226)-2)</f>
        <v>#VALUE!</v>
      </c>
      <c r="K225" s="14" t="e">
        <f t="shared" si="3"/>
        <v>#VALUE!</v>
      </c>
      <c r="L225" s="14" t="e">
        <f t="shared" si="4"/>
        <v>#VALUE!</v>
      </c>
      <c r="M225" s="14" t="e">
        <f t="shared" si="5"/>
        <v>#VALUE!</v>
      </c>
    </row>
    <row r="226" spans="1:13" ht="15.75" customHeight="1" x14ac:dyDescent="0.2">
      <c r="A226" s="13" t="str">
        <f>TRIM(UPPER(SUBSTITUTE(SUBSTITUTE(SUBSTITUTE(SUBSTITUTE(SUBSTITUTE(SUBSTITUTE(SUBSTITUTE(SUBSTITUTE(Input!A227," ","_"),"/","-"),",","-"),"'",""),".",""),"&amp;",""),"#",""),"@","")))</f>
        <v/>
      </c>
      <c r="B226" s="13" t="str">
        <f>UPPER(Input!B227&amp;" "&amp;Input!C227)</f>
        <v xml:space="preserve"> </v>
      </c>
      <c r="C226" s="13" t="e">
        <f>IF((MID(Input!D227,3,1))=".",Input!D227,G226+I226)</f>
        <v>#VALUE!</v>
      </c>
      <c r="D226" s="13" t="e">
        <f>IF((MID(Input!E227,4,1))=".",Input!E227,"-"&amp;K226+M226)</f>
        <v>#VALUE!</v>
      </c>
      <c r="F226" s="14" t="e">
        <f>LEFT(Input!D227,LEN(Input!D227)-2)</f>
        <v>#VALUE!</v>
      </c>
      <c r="G226" s="14" t="e">
        <f t="shared" si="0"/>
        <v>#VALUE!</v>
      </c>
      <c r="H226" s="14" t="e">
        <f t="shared" si="1"/>
        <v>#VALUE!</v>
      </c>
      <c r="I226" s="14" t="e">
        <f t="shared" si="2"/>
        <v>#VALUE!</v>
      </c>
      <c r="J226" s="14" t="e">
        <f>LEFT(Input!E227,LEN(Input!E227)-2)</f>
        <v>#VALUE!</v>
      </c>
      <c r="K226" s="14" t="e">
        <f t="shared" si="3"/>
        <v>#VALUE!</v>
      </c>
      <c r="L226" s="14" t="e">
        <f t="shared" si="4"/>
        <v>#VALUE!</v>
      </c>
      <c r="M226" s="14" t="e">
        <f t="shared" si="5"/>
        <v>#VALUE!</v>
      </c>
    </row>
    <row r="227" spans="1:13" ht="15.75" customHeight="1" x14ac:dyDescent="0.2">
      <c r="A227" s="13" t="str">
        <f>TRIM(UPPER(SUBSTITUTE(SUBSTITUTE(SUBSTITUTE(SUBSTITUTE(SUBSTITUTE(SUBSTITUTE(SUBSTITUTE(SUBSTITUTE(Input!A228," ","_"),"/","-"),",","-"),"'",""),".",""),"&amp;",""),"#",""),"@","")))</f>
        <v/>
      </c>
      <c r="B227" s="13" t="str">
        <f>UPPER(Input!B228&amp;" "&amp;Input!C228)</f>
        <v xml:space="preserve"> </v>
      </c>
      <c r="C227" s="13" t="e">
        <f>IF((MID(Input!D228,3,1))=".",Input!D228,G227+I227)</f>
        <v>#VALUE!</v>
      </c>
      <c r="D227" s="13" t="e">
        <f>IF((MID(Input!E228,4,1))=".",Input!E228,"-"&amp;K227+M227)</f>
        <v>#VALUE!</v>
      </c>
      <c r="F227" s="14" t="e">
        <f>LEFT(Input!D228,LEN(Input!D228)-2)</f>
        <v>#VALUE!</v>
      </c>
      <c r="G227" s="14" t="e">
        <f t="shared" si="0"/>
        <v>#VALUE!</v>
      </c>
      <c r="H227" s="14" t="e">
        <f t="shared" si="1"/>
        <v>#VALUE!</v>
      </c>
      <c r="I227" s="14" t="e">
        <f t="shared" si="2"/>
        <v>#VALUE!</v>
      </c>
      <c r="J227" s="14" t="e">
        <f>LEFT(Input!E228,LEN(Input!E228)-2)</f>
        <v>#VALUE!</v>
      </c>
      <c r="K227" s="14" t="e">
        <f t="shared" si="3"/>
        <v>#VALUE!</v>
      </c>
      <c r="L227" s="14" t="e">
        <f t="shared" si="4"/>
        <v>#VALUE!</v>
      </c>
      <c r="M227" s="14" t="e">
        <f t="shared" si="5"/>
        <v>#VALUE!</v>
      </c>
    </row>
    <row r="228" spans="1:13" ht="15.75" customHeight="1" x14ac:dyDescent="0.2">
      <c r="A228" s="13" t="str">
        <f>TRIM(UPPER(SUBSTITUTE(SUBSTITUTE(SUBSTITUTE(SUBSTITUTE(SUBSTITUTE(SUBSTITUTE(SUBSTITUTE(SUBSTITUTE(Input!A229," ","_"),"/","-"),",","-"),"'",""),".",""),"&amp;",""),"#",""),"@","")))</f>
        <v/>
      </c>
      <c r="B228" s="13" t="str">
        <f>UPPER(Input!B229&amp;" "&amp;Input!C229)</f>
        <v xml:space="preserve"> </v>
      </c>
      <c r="C228" s="13" t="e">
        <f>IF((MID(Input!D229,3,1))=".",Input!D229,G228+I228)</f>
        <v>#VALUE!</v>
      </c>
      <c r="D228" s="13" t="e">
        <f>IF((MID(Input!E229,4,1))=".",Input!E229,"-"&amp;K228+M228)</f>
        <v>#VALUE!</v>
      </c>
      <c r="F228" s="14" t="e">
        <f>LEFT(Input!D229,LEN(Input!D229)-2)</f>
        <v>#VALUE!</v>
      </c>
      <c r="G228" s="14" t="e">
        <f t="shared" si="0"/>
        <v>#VALUE!</v>
      </c>
      <c r="H228" s="14" t="e">
        <f t="shared" si="1"/>
        <v>#VALUE!</v>
      </c>
      <c r="I228" s="14" t="e">
        <f t="shared" si="2"/>
        <v>#VALUE!</v>
      </c>
      <c r="J228" s="14" t="e">
        <f>LEFT(Input!E229,LEN(Input!E229)-2)</f>
        <v>#VALUE!</v>
      </c>
      <c r="K228" s="14" t="e">
        <f t="shared" si="3"/>
        <v>#VALUE!</v>
      </c>
      <c r="L228" s="14" t="e">
        <f t="shared" si="4"/>
        <v>#VALUE!</v>
      </c>
      <c r="M228" s="14" t="e">
        <f t="shared" si="5"/>
        <v>#VALUE!</v>
      </c>
    </row>
    <row r="229" spans="1:13" ht="15.75" customHeight="1" x14ac:dyDescent="0.2">
      <c r="A229" s="13" t="str">
        <f>TRIM(UPPER(SUBSTITUTE(SUBSTITUTE(SUBSTITUTE(SUBSTITUTE(SUBSTITUTE(SUBSTITUTE(SUBSTITUTE(SUBSTITUTE(Input!A230," ","_"),"/","-"),",","-"),"'",""),".",""),"&amp;",""),"#",""),"@","")))</f>
        <v/>
      </c>
      <c r="B229" s="13" t="str">
        <f>UPPER(Input!B230&amp;" "&amp;Input!C230)</f>
        <v xml:space="preserve"> </v>
      </c>
      <c r="C229" s="13" t="e">
        <f>IF((MID(Input!D230,3,1))=".",Input!D230,G229+I229)</f>
        <v>#VALUE!</v>
      </c>
      <c r="D229" s="13" t="e">
        <f>IF((MID(Input!E230,4,1))=".",Input!E230,"-"&amp;K229+M229)</f>
        <v>#VALUE!</v>
      </c>
      <c r="F229" s="14" t="e">
        <f>LEFT(Input!D230,LEN(Input!D230)-2)</f>
        <v>#VALUE!</v>
      </c>
      <c r="G229" s="14" t="e">
        <f t="shared" si="0"/>
        <v>#VALUE!</v>
      </c>
      <c r="H229" s="14" t="e">
        <f t="shared" si="1"/>
        <v>#VALUE!</v>
      </c>
      <c r="I229" s="14" t="e">
        <f t="shared" si="2"/>
        <v>#VALUE!</v>
      </c>
      <c r="J229" s="14" t="e">
        <f>LEFT(Input!E230,LEN(Input!E230)-2)</f>
        <v>#VALUE!</v>
      </c>
      <c r="K229" s="14" t="e">
        <f t="shared" si="3"/>
        <v>#VALUE!</v>
      </c>
      <c r="L229" s="14" t="e">
        <f t="shared" si="4"/>
        <v>#VALUE!</v>
      </c>
      <c r="M229" s="14" t="e">
        <f t="shared" si="5"/>
        <v>#VALUE!</v>
      </c>
    </row>
    <row r="230" spans="1:13" ht="15.75" customHeight="1" x14ac:dyDescent="0.2">
      <c r="A230" s="13" t="str">
        <f>TRIM(UPPER(SUBSTITUTE(SUBSTITUTE(SUBSTITUTE(SUBSTITUTE(SUBSTITUTE(SUBSTITUTE(SUBSTITUTE(SUBSTITUTE(Input!A231," ","_"),"/","-"),",","-"),"'",""),".",""),"&amp;",""),"#",""),"@","")))</f>
        <v/>
      </c>
      <c r="B230" s="13" t="str">
        <f>UPPER(Input!B231&amp;" "&amp;Input!C231)</f>
        <v xml:space="preserve"> </v>
      </c>
      <c r="C230" s="13" t="e">
        <f>IF((MID(Input!D231,3,1))=".",Input!D231,G230+I230)</f>
        <v>#VALUE!</v>
      </c>
      <c r="D230" s="13" t="e">
        <f>IF((MID(Input!E231,4,1))=".",Input!E231,"-"&amp;K230+M230)</f>
        <v>#VALUE!</v>
      </c>
      <c r="F230" s="14" t="e">
        <f>LEFT(Input!D231,LEN(Input!D231)-2)</f>
        <v>#VALUE!</v>
      </c>
      <c r="G230" s="14" t="e">
        <f t="shared" si="0"/>
        <v>#VALUE!</v>
      </c>
      <c r="H230" s="14" t="e">
        <f t="shared" si="1"/>
        <v>#VALUE!</v>
      </c>
      <c r="I230" s="14" t="e">
        <f t="shared" si="2"/>
        <v>#VALUE!</v>
      </c>
      <c r="J230" s="14" t="e">
        <f>LEFT(Input!E231,LEN(Input!E231)-2)</f>
        <v>#VALUE!</v>
      </c>
      <c r="K230" s="14" t="e">
        <f t="shared" si="3"/>
        <v>#VALUE!</v>
      </c>
      <c r="L230" s="14" t="e">
        <f t="shared" si="4"/>
        <v>#VALUE!</v>
      </c>
      <c r="M230" s="14" t="e">
        <f t="shared" si="5"/>
        <v>#VALUE!</v>
      </c>
    </row>
    <row r="231" spans="1:13" ht="15.75" customHeight="1" x14ac:dyDescent="0.2">
      <c r="A231" s="13" t="str">
        <f>TRIM(UPPER(SUBSTITUTE(SUBSTITUTE(SUBSTITUTE(SUBSTITUTE(SUBSTITUTE(SUBSTITUTE(SUBSTITUTE(SUBSTITUTE(Input!A232," ","_"),"/","-"),",","-"),"'",""),".",""),"&amp;",""),"#",""),"@","")))</f>
        <v/>
      </c>
      <c r="B231" s="13" t="str">
        <f>UPPER(Input!B232&amp;" "&amp;Input!C232)</f>
        <v xml:space="preserve"> </v>
      </c>
      <c r="C231" s="13" t="e">
        <f>IF((MID(Input!D232,3,1))=".",Input!D232,G231+I231)</f>
        <v>#VALUE!</v>
      </c>
      <c r="D231" s="13" t="e">
        <f>IF((MID(Input!E232,4,1))=".",Input!E232,"-"&amp;K231+M231)</f>
        <v>#VALUE!</v>
      </c>
      <c r="F231" s="14" t="e">
        <f>LEFT(Input!D232,LEN(Input!D232)-2)</f>
        <v>#VALUE!</v>
      </c>
      <c r="G231" s="14" t="e">
        <f t="shared" si="0"/>
        <v>#VALUE!</v>
      </c>
      <c r="H231" s="14" t="e">
        <f t="shared" si="1"/>
        <v>#VALUE!</v>
      </c>
      <c r="I231" s="14" t="e">
        <f t="shared" si="2"/>
        <v>#VALUE!</v>
      </c>
      <c r="J231" s="14" t="e">
        <f>LEFT(Input!E232,LEN(Input!E232)-2)</f>
        <v>#VALUE!</v>
      </c>
      <c r="K231" s="14" t="e">
        <f t="shared" si="3"/>
        <v>#VALUE!</v>
      </c>
      <c r="L231" s="14" t="e">
        <f t="shared" si="4"/>
        <v>#VALUE!</v>
      </c>
      <c r="M231" s="14" t="e">
        <f t="shared" si="5"/>
        <v>#VALUE!</v>
      </c>
    </row>
    <row r="232" spans="1:13" ht="15.75" customHeight="1" x14ac:dyDescent="0.2">
      <c r="A232" s="13" t="str">
        <f>TRIM(UPPER(SUBSTITUTE(SUBSTITUTE(SUBSTITUTE(SUBSTITUTE(SUBSTITUTE(SUBSTITUTE(SUBSTITUTE(SUBSTITUTE(Input!A233," ","_"),"/","-"),",","-"),"'",""),".",""),"&amp;",""),"#",""),"@","")))</f>
        <v/>
      </c>
      <c r="B232" s="13" t="str">
        <f>UPPER(Input!B233&amp;" "&amp;Input!C233)</f>
        <v xml:space="preserve"> </v>
      </c>
      <c r="C232" s="13" t="e">
        <f>IF((MID(Input!D233,3,1))=".",Input!D233,G232+I232)</f>
        <v>#VALUE!</v>
      </c>
      <c r="D232" s="13" t="e">
        <f>IF((MID(Input!E233,4,1))=".",Input!E233,"-"&amp;K232+M232)</f>
        <v>#VALUE!</v>
      </c>
      <c r="F232" s="14" t="e">
        <f>LEFT(Input!D233,LEN(Input!D233)-2)</f>
        <v>#VALUE!</v>
      </c>
      <c r="G232" s="14" t="e">
        <f t="shared" si="0"/>
        <v>#VALUE!</v>
      </c>
      <c r="H232" s="14" t="e">
        <f t="shared" si="1"/>
        <v>#VALUE!</v>
      </c>
      <c r="I232" s="14" t="e">
        <f t="shared" si="2"/>
        <v>#VALUE!</v>
      </c>
      <c r="J232" s="14" t="e">
        <f>LEFT(Input!E233,LEN(Input!E233)-2)</f>
        <v>#VALUE!</v>
      </c>
      <c r="K232" s="14" t="e">
        <f t="shared" si="3"/>
        <v>#VALUE!</v>
      </c>
      <c r="L232" s="14" t="e">
        <f t="shared" si="4"/>
        <v>#VALUE!</v>
      </c>
      <c r="M232" s="14" t="e">
        <f t="shared" si="5"/>
        <v>#VALUE!</v>
      </c>
    </row>
    <row r="233" spans="1:13" ht="15.75" customHeight="1" x14ac:dyDescent="0.2">
      <c r="A233" s="13" t="str">
        <f>TRIM(UPPER(SUBSTITUTE(SUBSTITUTE(SUBSTITUTE(SUBSTITUTE(SUBSTITUTE(SUBSTITUTE(SUBSTITUTE(SUBSTITUTE(Input!A234," ","_"),"/","-"),",","-"),"'",""),".",""),"&amp;",""),"#",""),"@","")))</f>
        <v/>
      </c>
      <c r="B233" s="13" t="str">
        <f>UPPER(Input!B234&amp;" "&amp;Input!C234)</f>
        <v xml:space="preserve"> </v>
      </c>
      <c r="C233" s="13" t="e">
        <f>IF((MID(Input!D234,3,1))=".",Input!D234,G233+I233)</f>
        <v>#VALUE!</v>
      </c>
      <c r="D233" s="13" t="e">
        <f>IF((MID(Input!E234,4,1))=".",Input!E234,"-"&amp;K233+M233)</f>
        <v>#VALUE!</v>
      </c>
      <c r="F233" s="14" t="e">
        <f>LEFT(Input!D234,LEN(Input!D234)-2)</f>
        <v>#VALUE!</v>
      </c>
      <c r="G233" s="14" t="e">
        <f t="shared" si="0"/>
        <v>#VALUE!</v>
      </c>
      <c r="H233" s="14" t="e">
        <f t="shared" si="1"/>
        <v>#VALUE!</v>
      </c>
      <c r="I233" s="14" t="e">
        <f t="shared" si="2"/>
        <v>#VALUE!</v>
      </c>
      <c r="J233" s="14" t="e">
        <f>LEFT(Input!E234,LEN(Input!E234)-2)</f>
        <v>#VALUE!</v>
      </c>
      <c r="K233" s="14" t="e">
        <f t="shared" si="3"/>
        <v>#VALUE!</v>
      </c>
      <c r="L233" s="14" t="e">
        <f t="shared" si="4"/>
        <v>#VALUE!</v>
      </c>
      <c r="M233" s="14" t="e">
        <f t="shared" si="5"/>
        <v>#VALUE!</v>
      </c>
    </row>
    <row r="234" spans="1:13" ht="15.75" customHeight="1" x14ac:dyDescent="0.2">
      <c r="A234" s="13" t="str">
        <f>TRIM(UPPER(SUBSTITUTE(SUBSTITUTE(SUBSTITUTE(SUBSTITUTE(SUBSTITUTE(SUBSTITUTE(SUBSTITUTE(SUBSTITUTE(Input!A235," ","_"),"/","-"),",","-"),"'",""),".",""),"&amp;",""),"#",""),"@","")))</f>
        <v/>
      </c>
      <c r="B234" s="13" t="str">
        <f>UPPER(Input!B235&amp;" "&amp;Input!C235)</f>
        <v xml:space="preserve"> </v>
      </c>
      <c r="C234" s="13" t="e">
        <f>IF((MID(Input!D235,3,1))=".",Input!D235,G234+I234)</f>
        <v>#VALUE!</v>
      </c>
      <c r="D234" s="13" t="e">
        <f>IF((MID(Input!E235,4,1))=".",Input!E235,"-"&amp;K234+M234)</f>
        <v>#VALUE!</v>
      </c>
      <c r="F234" s="14" t="e">
        <f>LEFT(Input!D235,LEN(Input!D235)-2)</f>
        <v>#VALUE!</v>
      </c>
      <c r="G234" s="14" t="e">
        <f t="shared" si="0"/>
        <v>#VALUE!</v>
      </c>
      <c r="H234" s="14" t="e">
        <f t="shared" si="1"/>
        <v>#VALUE!</v>
      </c>
      <c r="I234" s="14" t="e">
        <f t="shared" si="2"/>
        <v>#VALUE!</v>
      </c>
      <c r="J234" s="14" t="e">
        <f>LEFT(Input!E235,LEN(Input!E235)-2)</f>
        <v>#VALUE!</v>
      </c>
      <c r="K234" s="14" t="e">
        <f t="shared" si="3"/>
        <v>#VALUE!</v>
      </c>
      <c r="L234" s="14" t="e">
        <f t="shared" si="4"/>
        <v>#VALUE!</v>
      </c>
      <c r="M234" s="14" t="e">
        <f t="shared" si="5"/>
        <v>#VALUE!</v>
      </c>
    </row>
    <row r="235" spans="1:13" ht="15.75" customHeight="1" x14ac:dyDescent="0.2">
      <c r="A235" s="13" t="str">
        <f>TRIM(UPPER(SUBSTITUTE(SUBSTITUTE(SUBSTITUTE(SUBSTITUTE(SUBSTITUTE(SUBSTITUTE(SUBSTITUTE(SUBSTITUTE(Input!A236," ","_"),"/","-"),",","-"),"'",""),".",""),"&amp;",""),"#",""),"@","")))</f>
        <v/>
      </c>
      <c r="B235" s="13" t="str">
        <f>UPPER(Input!B236&amp;" "&amp;Input!C236)</f>
        <v xml:space="preserve"> </v>
      </c>
      <c r="C235" s="13" t="e">
        <f>IF((MID(Input!D236,3,1))=".",Input!D236,G235+I235)</f>
        <v>#VALUE!</v>
      </c>
      <c r="D235" s="13" t="e">
        <f>IF((MID(Input!E236,4,1))=".",Input!E236,"-"&amp;K235+M235)</f>
        <v>#VALUE!</v>
      </c>
      <c r="F235" s="14" t="e">
        <f>LEFT(Input!D236,LEN(Input!D236)-2)</f>
        <v>#VALUE!</v>
      </c>
      <c r="G235" s="14" t="e">
        <f t="shared" si="0"/>
        <v>#VALUE!</v>
      </c>
      <c r="H235" s="14" t="e">
        <f t="shared" si="1"/>
        <v>#VALUE!</v>
      </c>
      <c r="I235" s="14" t="e">
        <f t="shared" si="2"/>
        <v>#VALUE!</v>
      </c>
      <c r="J235" s="14" t="e">
        <f>LEFT(Input!E236,LEN(Input!E236)-2)</f>
        <v>#VALUE!</v>
      </c>
      <c r="K235" s="14" t="e">
        <f t="shared" si="3"/>
        <v>#VALUE!</v>
      </c>
      <c r="L235" s="14" t="e">
        <f t="shared" si="4"/>
        <v>#VALUE!</v>
      </c>
      <c r="M235" s="14" t="e">
        <f t="shared" si="5"/>
        <v>#VALUE!</v>
      </c>
    </row>
    <row r="236" spans="1:13" ht="15.75" customHeight="1" x14ac:dyDescent="0.2">
      <c r="A236" s="13" t="str">
        <f>TRIM(UPPER(SUBSTITUTE(SUBSTITUTE(SUBSTITUTE(SUBSTITUTE(SUBSTITUTE(SUBSTITUTE(SUBSTITUTE(SUBSTITUTE(Input!A237," ","_"),"/","-"),",","-"),"'",""),".",""),"&amp;",""),"#",""),"@","")))</f>
        <v/>
      </c>
      <c r="B236" s="13" t="str">
        <f>UPPER(Input!B237&amp;" "&amp;Input!C237)</f>
        <v xml:space="preserve"> </v>
      </c>
      <c r="C236" s="13" t="e">
        <f>IF((MID(Input!D237,3,1))=".",Input!D237,G236+I236)</f>
        <v>#VALUE!</v>
      </c>
      <c r="D236" s="13" t="e">
        <f>IF((MID(Input!E237,4,1))=".",Input!E237,"-"&amp;K236+M236)</f>
        <v>#VALUE!</v>
      </c>
      <c r="F236" s="14" t="e">
        <f>LEFT(Input!D237,LEN(Input!D237)-2)</f>
        <v>#VALUE!</v>
      </c>
      <c r="G236" s="14" t="e">
        <f t="shared" si="0"/>
        <v>#VALUE!</v>
      </c>
      <c r="H236" s="14" t="e">
        <f t="shared" si="1"/>
        <v>#VALUE!</v>
      </c>
      <c r="I236" s="14" t="e">
        <f t="shared" si="2"/>
        <v>#VALUE!</v>
      </c>
      <c r="J236" s="14" t="e">
        <f>LEFT(Input!E237,LEN(Input!E237)-2)</f>
        <v>#VALUE!</v>
      </c>
      <c r="K236" s="14" t="e">
        <f t="shared" si="3"/>
        <v>#VALUE!</v>
      </c>
      <c r="L236" s="14" t="e">
        <f t="shared" si="4"/>
        <v>#VALUE!</v>
      </c>
      <c r="M236" s="14" t="e">
        <f t="shared" si="5"/>
        <v>#VALUE!</v>
      </c>
    </row>
    <row r="237" spans="1:13" ht="15.75" customHeight="1" x14ac:dyDescent="0.2">
      <c r="A237" s="13" t="str">
        <f>TRIM(UPPER(SUBSTITUTE(SUBSTITUTE(SUBSTITUTE(SUBSTITUTE(SUBSTITUTE(SUBSTITUTE(SUBSTITUTE(SUBSTITUTE(Input!A238," ","_"),"/","-"),",","-"),"'",""),".",""),"&amp;",""),"#",""),"@","")))</f>
        <v/>
      </c>
      <c r="B237" s="13" t="str">
        <f>UPPER(Input!B238&amp;" "&amp;Input!C238)</f>
        <v xml:space="preserve"> </v>
      </c>
      <c r="C237" s="13" t="e">
        <f>IF((MID(Input!D238,3,1))=".",Input!D238,G237+I237)</f>
        <v>#VALUE!</v>
      </c>
      <c r="D237" s="13" t="e">
        <f>IF((MID(Input!E238,4,1))=".",Input!E238,"-"&amp;K237+M237)</f>
        <v>#VALUE!</v>
      </c>
      <c r="F237" s="14" t="e">
        <f>LEFT(Input!D238,LEN(Input!D238)-2)</f>
        <v>#VALUE!</v>
      </c>
      <c r="G237" s="14" t="e">
        <f t="shared" si="0"/>
        <v>#VALUE!</v>
      </c>
      <c r="H237" s="14" t="e">
        <f t="shared" si="1"/>
        <v>#VALUE!</v>
      </c>
      <c r="I237" s="14" t="e">
        <f t="shared" si="2"/>
        <v>#VALUE!</v>
      </c>
      <c r="J237" s="14" t="e">
        <f>LEFT(Input!E238,LEN(Input!E238)-2)</f>
        <v>#VALUE!</v>
      </c>
      <c r="K237" s="14" t="e">
        <f t="shared" si="3"/>
        <v>#VALUE!</v>
      </c>
      <c r="L237" s="14" t="e">
        <f t="shared" si="4"/>
        <v>#VALUE!</v>
      </c>
      <c r="M237" s="14" t="e">
        <f t="shared" si="5"/>
        <v>#VALUE!</v>
      </c>
    </row>
    <row r="238" spans="1:13" ht="15.75" customHeight="1" x14ac:dyDescent="0.2">
      <c r="A238" s="13" t="str">
        <f>TRIM(UPPER(SUBSTITUTE(SUBSTITUTE(SUBSTITUTE(SUBSTITUTE(SUBSTITUTE(SUBSTITUTE(SUBSTITUTE(SUBSTITUTE(Input!A239," ","_"),"/","-"),",","-"),"'",""),".",""),"&amp;",""),"#",""),"@","")))</f>
        <v/>
      </c>
      <c r="B238" s="13" t="str">
        <f>UPPER(Input!B239&amp;" "&amp;Input!C239)</f>
        <v xml:space="preserve"> </v>
      </c>
      <c r="C238" s="13" t="e">
        <f>IF((MID(Input!D239,3,1))=".",Input!D239,G238+I238)</f>
        <v>#VALUE!</v>
      </c>
      <c r="D238" s="13" t="e">
        <f>IF((MID(Input!E239,4,1))=".",Input!E239,"-"&amp;K238+M238)</f>
        <v>#VALUE!</v>
      </c>
      <c r="F238" s="14" t="e">
        <f>LEFT(Input!D239,LEN(Input!D239)-2)</f>
        <v>#VALUE!</v>
      </c>
      <c r="G238" s="14" t="e">
        <f t="shared" si="0"/>
        <v>#VALUE!</v>
      </c>
      <c r="H238" s="14" t="e">
        <f t="shared" si="1"/>
        <v>#VALUE!</v>
      </c>
      <c r="I238" s="14" t="e">
        <f t="shared" si="2"/>
        <v>#VALUE!</v>
      </c>
      <c r="J238" s="14" t="e">
        <f>LEFT(Input!E239,LEN(Input!E239)-2)</f>
        <v>#VALUE!</v>
      </c>
      <c r="K238" s="14" t="e">
        <f t="shared" si="3"/>
        <v>#VALUE!</v>
      </c>
      <c r="L238" s="14" t="e">
        <f t="shared" si="4"/>
        <v>#VALUE!</v>
      </c>
      <c r="M238" s="14" t="e">
        <f t="shared" si="5"/>
        <v>#VALUE!</v>
      </c>
    </row>
    <row r="239" spans="1:13" ht="15.75" customHeight="1" x14ac:dyDescent="0.2">
      <c r="A239" s="13" t="str">
        <f>TRIM(UPPER(SUBSTITUTE(SUBSTITUTE(SUBSTITUTE(SUBSTITUTE(SUBSTITUTE(SUBSTITUTE(SUBSTITUTE(SUBSTITUTE(Input!A240," ","_"),"/","-"),",","-"),"'",""),".",""),"&amp;",""),"#",""),"@","")))</f>
        <v/>
      </c>
      <c r="B239" s="13" t="str">
        <f>UPPER(Input!B240&amp;" "&amp;Input!C240)</f>
        <v xml:space="preserve"> </v>
      </c>
      <c r="C239" s="13" t="e">
        <f>IF((MID(Input!D240,3,1))=".",Input!D240,G239+I239)</f>
        <v>#VALUE!</v>
      </c>
      <c r="D239" s="13" t="e">
        <f>IF((MID(Input!E240,4,1))=".",Input!E240,"-"&amp;K239+M239)</f>
        <v>#VALUE!</v>
      </c>
      <c r="F239" s="14" t="e">
        <f>LEFT(Input!D240,LEN(Input!D240)-2)</f>
        <v>#VALUE!</v>
      </c>
      <c r="G239" s="14" t="e">
        <f t="shared" si="0"/>
        <v>#VALUE!</v>
      </c>
      <c r="H239" s="14" t="e">
        <f t="shared" si="1"/>
        <v>#VALUE!</v>
      </c>
      <c r="I239" s="14" t="e">
        <f t="shared" si="2"/>
        <v>#VALUE!</v>
      </c>
      <c r="J239" s="14" t="e">
        <f>LEFT(Input!E240,LEN(Input!E240)-2)</f>
        <v>#VALUE!</v>
      </c>
      <c r="K239" s="14" t="e">
        <f t="shared" si="3"/>
        <v>#VALUE!</v>
      </c>
      <c r="L239" s="14" t="e">
        <f t="shared" si="4"/>
        <v>#VALUE!</v>
      </c>
      <c r="M239" s="14" t="e">
        <f t="shared" si="5"/>
        <v>#VALUE!</v>
      </c>
    </row>
    <row r="240" spans="1:13" ht="15.75" customHeight="1" x14ac:dyDescent="0.2">
      <c r="A240" s="13" t="str">
        <f>TRIM(UPPER(SUBSTITUTE(SUBSTITUTE(SUBSTITUTE(SUBSTITUTE(SUBSTITUTE(SUBSTITUTE(SUBSTITUTE(SUBSTITUTE(Input!A241," ","_"),"/","-"),",","-"),"'",""),".",""),"&amp;",""),"#",""),"@","")))</f>
        <v/>
      </c>
      <c r="B240" s="13" t="str">
        <f>UPPER(Input!B241&amp;" "&amp;Input!C241)</f>
        <v xml:space="preserve"> </v>
      </c>
      <c r="C240" s="13" t="e">
        <f>IF((MID(Input!D241,3,1))=".",Input!D241,G240+I240)</f>
        <v>#VALUE!</v>
      </c>
      <c r="D240" s="13" t="e">
        <f>IF((MID(Input!E241,4,1))=".",Input!E241,"-"&amp;K240+M240)</f>
        <v>#VALUE!</v>
      </c>
      <c r="F240" s="14" t="e">
        <f>LEFT(Input!D241,LEN(Input!D241)-2)</f>
        <v>#VALUE!</v>
      </c>
      <c r="G240" s="14" t="e">
        <f t="shared" si="0"/>
        <v>#VALUE!</v>
      </c>
      <c r="H240" s="14" t="e">
        <f t="shared" si="1"/>
        <v>#VALUE!</v>
      </c>
      <c r="I240" s="14" t="e">
        <f t="shared" si="2"/>
        <v>#VALUE!</v>
      </c>
      <c r="J240" s="14" t="e">
        <f>LEFT(Input!E241,LEN(Input!E241)-2)</f>
        <v>#VALUE!</v>
      </c>
      <c r="K240" s="14" t="e">
        <f t="shared" si="3"/>
        <v>#VALUE!</v>
      </c>
      <c r="L240" s="14" t="e">
        <f t="shared" si="4"/>
        <v>#VALUE!</v>
      </c>
      <c r="M240" s="14" t="e">
        <f t="shared" si="5"/>
        <v>#VALUE!</v>
      </c>
    </row>
    <row r="241" spans="1:13" ht="15.75" customHeight="1" x14ac:dyDescent="0.2">
      <c r="A241" s="13" t="str">
        <f>TRIM(UPPER(SUBSTITUTE(SUBSTITUTE(SUBSTITUTE(SUBSTITUTE(SUBSTITUTE(SUBSTITUTE(SUBSTITUTE(SUBSTITUTE(Input!A242," ","_"),"/","-"),",","-"),"'",""),".",""),"&amp;",""),"#",""),"@","")))</f>
        <v/>
      </c>
      <c r="B241" s="13" t="str">
        <f>UPPER(Input!B242&amp;" "&amp;Input!C242)</f>
        <v xml:space="preserve"> </v>
      </c>
      <c r="C241" s="13" t="e">
        <f>IF((MID(Input!D242,3,1))=".",Input!D242,G241+I241)</f>
        <v>#VALUE!</v>
      </c>
      <c r="D241" s="13" t="e">
        <f>IF((MID(Input!E242,4,1))=".",Input!E242,"-"&amp;K241+M241)</f>
        <v>#VALUE!</v>
      </c>
      <c r="F241" s="14" t="e">
        <f>LEFT(Input!D242,LEN(Input!D242)-2)</f>
        <v>#VALUE!</v>
      </c>
      <c r="G241" s="14" t="e">
        <f t="shared" si="0"/>
        <v>#VALUE!</v>
      </c>
      <c r="H241" s="14" t="e">
        <f t="shared" si="1"/>
        <v>#VALUE!</v>
      </c>
      <c r="I241" s="14" t="e">
        <f t="shared" si="2"/>
        <v>#VALUE!</v>
      </c>
      <c r="J241" s="14" t="e">
        <f>LEFT(Input!E242,LEN(Input!E242)-2)</f>
        <v>#VALUE!</v>
      </c>
      <c r="K241" s="14" t="e">
        <f t="shared" si="3"/>
        <v>#VALUE!</v>
      </c>
      <c r="L241" s="14" t="e">
        <f t="shared" si="4"/>
        <v>#VALUE!</v>
      </c>
      <c r="M241" s="14" t="e">
        <f t="shared" si="5"/>
        <v>#VALUE!</v>
      </c>
    </row>
    <row r="242" spans="1:13" ht="15.75" customHeight="1" x14ac:dyDescent="0.2">
      <c r="A242" s="13" t="str">
        <f>TRIM(UPPER(SUBSTITUTE(SUBSTITUTE(SUBSTITUTE(SUBSTITUTE(SUBSTITUTE(SUBSTITUTE(SUBSTITUTE(SUBSTITUTE(Input!A243," ","_"),"/","-"),",","-"),"'",""),".",""),"&amp;",""),"#",""),"@","")))</f>
        <v/>
      </c>
      <c r="B242" s="13" t="str">
        <f>UPPER(Input!B243&amp;" "&amp;Input!C243)</f>
        <v xml:space="preserve"> </v>
      </c>
      <c r="C242" s="13" t="e">
        <f>IF((MID(Input!D243,3,1))=".",Input!D243,G242+I242)</f>
        <v>#VALUE!</v>
      </c>
      <c r="D242" s="13" t="e">
        <f>IF((MID(Input!E243,4,1))=".",Input!E243,"-"&amp;K242+M242)</f>
        <v>#VALUE!</v>
      </c>
      <c r="F242" s="14" t="e">
        <f>LEFT(Input!D243,LEN(Input!D243)-2)</f>
        <v>#VALUE!</v>
      </c>
      <c r="G242" s="14" t="e">
        <f t="shared" si="0"/>
        <v>#VALUE!</v>
      </c>
      <c r="H242" s="14" t="e">
        <f t="shared" si="1"/>
        <v>#VALUE!</v>
      </c>
      <c r="I242" s="14" t="e">
        <f t="shared" si="2"/>
        <v>#VALUE!</v>
      </c>
      <c r="J242" s="14" t="e">
        <f>LEFT(Input!E243,LEN(Input!E243)-2)</f>
        <v>#VALUE!</v>
      </c>
      <c r="K242" s="14" t="e">
        <f t="shared" si="3"/>
        <v>#VALUE!</v>
      </c>
      <c r="L242" s="14" t="e">
        <f t="shared" si="4"/>
        <v>#VALUE!</v>
      </c>
      <c r="M242" s="14" t="e">
        <f t="shared" si="5"/>
        <v>#VALUE!</v>
      </c>
    </row>
    <row r="243" spans="1:13" ht="15.75" customHeight="1" x14ac:dyDescent="0.2">
      <c r="A243" s="13" t="str">
        <f>TRIM(UPPER(SUBSTITUTE(SUBSTITUTE(SUBSTITUTE(SUBSTITUTE(SUBSTITUTE(SUBSTITUTE(SUBSTITUTE(SUBSTITUTE(Input!A244," ","_"),"/","-"),",","-"),"'",""),".",""),"&amp;",""),"#",""),"@","")))</f>
        <v/>
      </c>
      <c r="B243" s="13" t="str">
        <f>UPPER(Input!B244&amp;" "&amp;Input!C244)</f>
        <v xml:space="preserve"> </v>
      </c>
      <c r="C243" s="13" t="e">
        <f>IF((MID(Input!D244,3,1))=".",Input!D244,G243+I243)</f>
        <v>#VALUE!</v>
      </c>
      <c r="D243" s="13" t="e">
        <f>IF((MID(Input!E244,4,1))=".",Input!E244,"-"&amp;K243+M243)</f>
        <v>#VALUE!</v>
      </c>
      <c r="F243" s="14" t="e">
        <f>LEFT(Input!D244,LEN(Input!D244)-2)</f>
        <v>#VALUE!</v>
      </c>
      <c r="G243" s="14" t="e">
        <f t="shared" si="0"/>
        <v>#VALUE!</v>
      </c>
      <c r="H243" s="14" t="e">
        <f t="shared" si="1"/>
        <v>#VALUE!</v>
      </c>
      <c r="I243" s="14" t="e">
        <f t="shared" si="2"/>
        <v>#VALUE!</v>
      </c>
      <c r="J243" s="14" t="e">
        <f>LEFT(Input!E244,LEN(Input!E244)-2)</f>
        <v>#VALUE!</v>
      </c>
      <c r="K243" s="14" t="e">
        <f t="shared" si="3"/>
        <v>#VALUE!</v>
      </c>
      <c r="L243" s="14" t="e">
        <f t="shared" si="4"/>
        <v>#VALUE!</v>
      </c>
      <c r="M243" s="14" t="e">
        <f t="shared" si="5"/>
        <v>#VALUE!</v>
      </c>
    </row>
    <row r="244" spans="1:13" ht="15.75" customHeight="1" x14ac:dyDescent="0.2">
      <c r="A244" s="13" t="str">
        <f>TRIM(UPPER(SUBSTITUTE(SUBSTITUTE(SUBSTITUTE(SUBSTITUTE(SUBSTITUTE(SUBSTITUTE(SUBSTITUTE(SUBSTITUTE(Input!A245," ","_"),"/","-"),",","-"),"'",""),".",""),"&amp;",""),"#",""),"@","")))</f>
        <v/>
      </c>
      <c r="B244" s="13" t="str">
        <f>UPPER(Input!B245&amp;" "&amp;Input!C245)</f>
        <v xml:space="preserve"> </v>
      </c>
      <c r="C244" s="13" t="e">
        <f>IF((MID(Input!D245,3,1))=".",Input!D245,G244+I244)</f>
        <v>#VALUE!</v>
      </c>
      <c r="D244" s="13" t="e">
        <f>IF((MID(Input!E245,4,1))=".",Input!E245,"-"&amp;K244+M244)</f>
        <v>#VALUE!</v>
      </c>
      <c r="F244" s="14" t="e">
        <f>LEFT(Input!D245,LEN(Input!D245)-2)</f>
        <v>#VALUE!</v>
      </c>
      <c r="G244" s="14" t="e">
        <f t="shared" si="0"/>
        <v>#VALUE!</v>
      </c>
      <c r="H244" s="14" t="e">
        <f t="shared" si="1"/>
        <v>#VALUE!</v>
      </c>
      <c r="I244" s="14" t="e">
        <f t="shared" si="2"/>
        <v>#VALUE!</v>
      </c>
      <c r="J244" s="14" t="e">
        <f>LEFT(Input!E245,LEN(Input!E245)-2)</f>
        <v>#VALUE!</v>
      </c>
      <c r="K244" s="14" t="e">
        <f t="shared" si="3"/>
        <v>#VALUE!</v>
      </c>
      <c r="L244" s="14" t="e">
        <f t="shared" si="4"/>
        <v>#VALUE!</v>
      </c>
      <c r="M244" s="14" t="e">
        <f t="shared" si="5"/>
        <v>#VALUE!</v>
      </c>
    </row>
    <row r="245" spans="1:13" ht="15.75" customHeight="1" x14ac:dyDescent="0.2">
      <c r="A245" s="13" t="str">
        <f>TRIM(UPPER(SUBSTITUTE(SUBSTITUTE(SUBSTITUTE(SUBSTITUTE(SUBSTITUTE(SUBSTITUTE(SUBSTITUTE(SUBSTITUTE(Input!A246," ","_"),"/","-"),",","-"),"'",""),".",""),"&amp;",""),"#",""),"@","")))</f>
        <v/>
      </c>
      <c r="B245" s="13" t="str">
        <f>UPPER(Input!B246&amp;" "&amp;Input!C246)</f>
        <v xml:space="preserve"> </v>
      </c>
      <c r="C245" s="13" t="e">
        <f>IF((MID(Input!D246,3,1))=".",Input!D246,G245+I245)</f>
        <v>#VALUE!</v>
      </c>
      <c r="D245" s="13" t="e">
        <f>IF((MID(Input!E246,4,1))=".",Input!E246,"-"&amp;K245+M245)</f>
        <v>#VALUE!</v>
      </c>
      <c r="F245" s="14" t="e">
        <f>LEFT(Input!D246,LEN(Input!D246)-2)</f>
        <v>#VALUE!</v>
      </c>
      <c r="G245" s="14" t="e">
        <f t="shared" si="0"/>
        <v>#VALUE!</v>
      </c>
      <c r="H245" s="14" t="e">
        <f t="shared" si="1"/>
        <v>#VALUE!</v>
      </c>
      <c r="I245" s="14" t="e">
        <f t="shared" si="2"/>
        <v>#VALUE!</v>
      </c>
      <c r="J245" s="14" t="e">
        <f>LEFT(Input!E246,LEN(Input!E246)-2)</f>
        <v>#VALUE!</v>
      </c>
      <c r="K245" s="14" t="e">
        <f t="shared" si="3"/>
        <v>#VALUE!</v>
      </c>
      <c r="L245" s="14" t="e">
        <f t="shared" si="4"/>
        <v>#VALUE!</v>
      </c>
      <c r="M245" s="14" t="e">
        <f t="shared" si="5"/>
        <v>#VALUE!</v>
      </c>
    </row>
    <row r="246" spans="1:13" ht="15.75" customHeight="1" x14ac:dyDescent="0.2">
      <c r="A246" s="13" t="str">
        <f>TRIM(UPPER(SUBSTITUTE(SUBSTITUTE(SUBSTITUTE(SUBSTITUTE(SUBSTITUTE(SUBSTITUTE(SUBSTITUTE(SUBSTITUTE(Input!A247," ","_"),"/","-"),",","-"),"'",""),".",""),"&amp;",""),"#",""),"@","")))</f>
        <v/>
      </c>
      <c r="B246" s="13" t="str">
        <f>UPPER(Input!B247&amp;" "&amp;Input!C247)</f>
        <v xml:space="preserve"> </v>
      </c>
      <c r="C246" s="13" t="e">
        <f>IF((MID(Input!D247,3,1))=".",Input!D247,G246+I246)</f>
        <v>#VALUE!</v>
      </c>
      <c r="D246" s="13" t="e">
        <f>IF((MID(Input!E247,4,1))=".",Input!E247,"-"&amp;K246+M246)</f>
        <v>#VALUE!</v>
      </c>
      <c r="F246" s="14" t="e">
        <f>LEFT(Input!D247,LEN(Input!D247)-2)</f>
        <v>#VALUE!</v>
      </c>
      <c r="G246" s="14" t="e">
        <f t="shared" si="0"/>
        <v>#VALUE!</v>
      </c>
      <c r="H246" s="14" t="e">
        <f t="shared" si="1"/>
        <v>#VALUE!</v>
      </c>
      <c r="I246" s="14" t="e">
        <f t="shared" si="2"/>
        <v>#VALUE!</v>
      </c>
      <c r="J246" s="14" t="e">
        <f>LEFT(Input!E247,LEN(Input!E247)-2)</f>
        <v>#VALUE!</v>
      </c>
      <c r="K246" s="14" t="e">
        <f t="shared" si="3"/>
        <v>#VALUE!</v>
      </c>
      <c r="L246" s="14" t="e">
        <f t="shared" si="4"/>
        <v>#VALUE!</v>
      </c>
      <c r="M246" s="14" t="e">
        <f t="shared" si="5"/>
        <v>#VALUE!</v>
      </c>
    </row>
    <row r="247" spans="1:13" ht="15.75" customHeight="1" x14ac:dyDescent="0.2">
      <c r="A247" s="13" t="str">
        <f>TRIM(UPPER(SUBSTITUTE(SUBSTITUTE(SUBSTITUTE(SUBSTITUTE(SUBSTITUTE(SUBSTITUTE(SUBSTITUTE(SUBSTITUTE(Input!A248," ","_"),"/","-"),",","-"),"'",""),".",""),"&amp;",""),"#",""),"@","")))</f>
        <v/>
      </c>
      <c r="B247" s="13" t="str">
        <f>UPPER(Input!B248&amp;" "&amp;Input!C248)</f>
        <v xml:space="preserve"> </v>
      </c>
      <c r="C247" s="13" t="e">
        <f>IF((MID(Input!D248,3,1))=".",Input!D248,G247+I247)</f>
        <v>#VALUE!</v>
      </c>
      <c r="D247" s="13" t="e">
        <f>IF((MID(Input!E248,4,1))=".",Input!E248,"-"&amp;K247+M247)</f>
        <v>#VALUE!</v>
      </c>
      <c r="F247" s="14" t="e">
        <f>LEFT(Input!D248,LEN(Input!D248)-2)</f>
        <v>#VALUE!</v>
      </c>
      <c r="G247" s="14" t="e">
        <f t="shared" si="0"/>
        <v>#VALUE!</v>
      </c>
      <c r="H247" s="14" t="e">
        <f t="shared" si="1"/>
        <v>#VALUE!</v>
      </c>
      <c r="I247" s="14" t="e">
        <f t="shared" si="2"/>
        <v>#VALUE!</v>
      </c>
      <c r="J247" s="14" t="e">
        <f>LEFT(Input!E248,LEN(Input!E248)-2)</f>
        <v>#VALUE!</v>
      </c>
      <c r="K247" s="14" t="e">
        <f t="shared" si="3"/>
        <v>#VALUE!</v>
      </c>
      <c r="L247" s="14" t="e">
        <f t="shared" si="4"/>
        <v>#VALUE!</v>
      </c>
      <c r="M247" s="14" t="e">
        <f t="shared" si="5"/>
        <v>#VALUE!</v>
      </c>
    </row>
    <row r="248" spans="1:13" ht="15.75" customHeight="1" x14ac:dyDescent="0.2">
      <c r="A248" s="13" t="str">
        <f>TRIM(UPPER(SUBSTITUTE(SUBSTITUTE(SUBSTITUTE(SUBSTITUTE(SUBSTITUTE(SUBSTITUTE(SUBSTITUTE(SUBSTITUTE(Input!A249," ","_"),"/","-"),",","-"),"'",""),".",""),"&amp;",""),"#",""),"@","")))</f>
        <v/>
      </c>
      <c r="B248" s="13" t="str">
        <f>UPPER(Input!B249&amp;" "&amp;Input!C249)</f>
        <v xml:space="preserve"> </v>
      </c>
      <c r="C248" s="13" t="e">
        <f>IF((MID(Input!D249,3,1))=".",Input!D249,G248+I248)</f>
        <v>#VALUE!</v>
      </c>
      <c r="D248" s="13" t="e">
        <f>IF((MID(Input!E249,4,1))=".",Input!E249,"-"&amp;K248+M248)</f>
        <v>#VALUE!</v>
      </c>
      <c r="F248" s="14" t="e">
        <f>LEFT(Input!D249,LEN(Input!D249)-2)</f>
        <v>#VALUE!</v>
      </c>
      <c r="G248" s="14" t="e">
        <f t="shared" si="0"/>
        <v>#VALUE!</v>
      </c>
      <c r="H248" s="14" t="e">
        <f t="shared" si="1"/>
        <v>#VALUE!</v>
      </c>
      <c r="I248" s="14" t="e">
        <f t="shared" si="2"/>
        <v>#VALUE!</v>
      </c>
      <c r="J248" s="14" t="e">
        <f>LEFT(Input!E249,LEN(Input!E249)-2)</f>
        <v>#VALUE!</v>
      </c>
      <c r="K248" s="14" t="e">
        <f t="shared" si="3"/>
        <v>#VALUE!</v>
      </c>
      <c r="L248" s="14" t="e">
        <f t="shared" si="4"/>
        <v>#VALUE!</v>
      </c>
      <c r="M248" s="14" t="e">
        <f t="shared" si="5"/>
        <v>#VALUE!</v>
      </c>
    </row>
    <row r="249" spans="1:13" ht="15.75" customHeight="1" x14ac:dyDescent="0.2">
      <c r="A249" s="13" t="str">
        <f>TRIM(UPPER(SUBSTITUTE(SUBSTITUTE(SUBSTITUTE(SUBSTITUTE(SUBSTITUTE(SUBSTITUTE(SUBSTITUTE(SUBSTITUTE(Input!A250," ","_"),"/","-"),",","-"),"'",""),".",""),"&amp;",""),"#",""),"@","")))</f>
        <v/>
      </c>
      <c r="B249" s="13" t="str">
        <f>UPPER(Input!B250&amp;" "&amp;Input!C250)</f>
        <v xml:space="preserve"> </v>
      </c>
      <c r="C249" s="13" t="e">
        <f>IF((MID(Input!D250,3,1))=".",Input!D250,G249+I249)</f>
        <v>#VALUE!</v>
      </c>
      <c r="D249" s="13" t="e">
        <f>IF((MID(Input!E250,4,1))=".",Input!E250,"-"&amp;K249+M249)</f>
        <v>#VALUE!</v>
      </c>
      <c r="F249" s="14" t="e">
        <f>LEFT(Input!D250,LEN(Input!D250)-2)</f>
        <v>#VALUE!</v>
      </c>
      <c r="G249" s="14" t="e">
        <f t="shared" si="0"/>
        <v>#VALUE!</v>
      </c>
      <c r="H249" s="14" t="e">
        <f t="shared" si="1"/>
        <v>#VALUE!</v>
      </c>
      <c r="I249" s="14" t="e">
        <f t="shared" si="2"/>
        <v>#VALUE!</v>
      </c>
      <c r="J249" s="14" t="e">
        <f>LEFT(Input!E250,LEN(Input!E250)-2)</f>
        <v>#VALUE!</v>
      </c>
      <c r="K249" s="14" t="e">
        <f t="shared" si="3"/>
        <v>#VALUE!</v>
      </c>
      <c r="L249" s="14" t="e">
        <f t="shared" si="4"/>
        <v>#VALUE!</v>
      </c>
      <c r="M249" s="14" t="e">
        <f t="shared" si="5"/>
        <v>#VALUE!</v>
      </c>
    </row>
    <row r="250" spans="1:13" ht="15.75" customHeight="1" x14ac:dyDescent="0.2">
      <c r="A250" s="13" t="str">
        <f>TRIM(UPPER(SUBSTITUTE(SUBSTITUTE(SUBSTITUTE(SUBSTITUTE(SUBSTITUTE(SUBSTITUTE(SUBSTITUTE(SUBSTITUTE(Input!A251," ","_"),"/","-"),",","-"),"'",""),".",""),"&amp;",""),"#",""),"@","")))</f>
        <v/>
      </c>
      <c r="B250" s="13" t="str">
        <f>UPPER(Input!B251&amp;" "&amp;Input!C251)</f>
        <v xml:space="preserve"> </v>
      </c>
      <c r="C250" s="13" t="e">
        <f>IF((MID(Input!D251,3,1))=".",Input!D251,G250+I250)</f>
        <v>#VALUE!</v>
      </c>
      <c r="D250" s="13" t="e">
        <f>IF((MID(Input!E251,4,1))=".",Input!E251,"-"&amp;K250+M250)</f>
        <v>#VALUE!</v>
      </c>
      <c r="F250" s="14" t="e">
        <f>LEFT(Input!D251,LEN(Input!D251)-2)</f>
        <v>#VALUE!</v>
      </c>
      <c r="G250" s="14" t="e">
        <f t="shared" si="0"/>
        <v>#VALUE!</v>
      </c>
      <c r="H250" s="14" t="e">
        <f t="shared" si="1"/>
        <v>#VALUE!</v>
      </c>
      <c r="I250" s="14" t="e">
        <f t="shared" si="2"/>
        <v>#VALUE!</v>
      </c>
      <c r="J250" s="14" t="e">
        <f>LEFT(Input!E251,LEN(Input!E251)-2)</f>
        <v>#VALUE!</v>
      </c>
      <c r="K250" s="14" t="e">
        <f t="shared" si="3"/>
        <v>#VALUE!</v>
      </c>
      <c r="L250" s="14" t="e">
        <f t="shared" si="4"/>
        <v>#VALUE!</v>
      </c>
      <c r="M250" s="14" t="e">
        <f t="shared" si="5"/>
        <v>#VALUE!</v>
      </c>
    </row>
    <row r="251" spans="1:13" ht="15.75" customHeight="1" x14ac:dyDescent="0.2">
      <c r="A251" s="13" t="str">
        <f>TRIM(UPPER(SUBSTITUTE(SUBSTITUTE(SUBSTITUTE(SUBSTITUTE(SUBSTITUTE(SUBSTITUTE(SUBSTITUTE(SUBSTITUTE(Input!A252," ","_"),"/","-"),",","-"),"'",""),".",""),"&amp;",""),"#",""),"@","")))</f>
        <v/>
      </c>
      <c r="B251" s="13" t="str">
        <f>UPPER(Input!B252&amp;" "&amp;Input!C252)</f>
        <v xml:space="preserve"> </v>
      </c>
      <c r="C251" s="13" t="e">
        <f>IF((MID(Input!D252,3,1))=".",Input!D252,G251+I251)</f>
        <v>#VALUE!</v>
      </c>
      <c r="D251" s="13" t="e">
        <f>IF((MID(Input!E252,4,1))=".",Input!E252,"-"&amp;K251+M251)</f>
        <v>#VALUE!</v>
      </c>
      <c r="F251" s="14" t="e">
        <f>LEFT(Input!D252,LEN(Input!D252)-2)</f>
        <v>#VALUE!</v>
      </c>
      <c r="G251" s="14" t="e">
        <f t="shared" si="0"/>
        <v>#VALUE!</v>
      </c>
      <c r="H251" s="14" t="e">
        <f t="shared" si="1"/>
        <v>#VALUE!</v>
      </c>
      <c r="I251" s="14" t="e">
        <f t="shared" si="2"/>
        <v>#VALUE!</v>
      </c>
      <c r="J251" s="14" t="e">
        <f>LEFT(Input!E252,LEN(Input!E252)-2)</f>
        <v>#VALUE!</v>
      </c>
      <c r="K251" s="14" t="e">
        <f t="shared" si="3"/>
        <v>#VALUE!</v>
      </c>
      <c r="L251" s="14" t="e">
        <f t="shared" si="4"/>
        <v>#VALUE!</v>
      </c>
      <c r="M251" s="14" t="e">
        <f t="shared" si="5"/>
        <v>#VALUE!</v>
      </c>
    </row>
    <row r="252" spans="1:13" ht="15.75" customHeight="1" x14ac:dyDescent="0.2">
      <c r="A252" s="13" t="str">
        <f>TRIM(UPPER(SUBSTITUTE(SUBSTITUTE(SUBSTITUTE(SUBSTITUTE(SUBSTITUTE(SUBSTITUTE(SUBSTITUTE(SUBSTITUTE(Input!A253," ","_"),"/","-"),",","-"),"'",""),".",""),"&amp;",""),"#",""),"@","")))</f>
        <v/>
      </c>
      <c r="B252" s="13" t="str">
        <f>UPPER(Input!B253&amp;" "&amp;Input!C253)</f>
        <v xml:space="preserve"> </v>
      </c>
      <c r="C252" s="13" t="e">
        <f>IF((MID(Input!D253,3,1))=".",Input!D253,G252+I252)</f>
        <v>#VALUE!</v>
      </c>
      <c r="D252" s="13" t="e">
        <f>IF((MID(Input!E253,4,1))=".",Input!E253,"-"&amp;K252+M252)</f>
        <v>#VALUE!</v>
      </c>
      <c r="F252" s="14" t="e">
        <f>LEFT(Input!D253,LEN(Input!D253)-2)</f>
        <v>#VALUE!</v>
      </c>
      <c r="G252" s="14" t="e">
        <f t="shared" si="0"/>
        <v>#VALUE!</v>
      </c>
      <c r="H252" s="14" t="e">
        <f t="shared" si="1"/>
        <v>#VALUE!</v>
      </c>
      <c r="I252" s="14" t="e">
        <f t="shared" si="2"/>
        <v>#VALUE!</v>
      </c>
      <c r="J252" s="14" t="e">
        <f>LEFT(Input!E253,LEN(Input!E253)-2)</f>
        <v>#VALUE!</v>
      </c>
      <c r="K252" s="14" t="e">
        <f t="shared" si="3"/>
        <v>#VALUE!</v>
      </c>
      <c r="L252" s="14" t="e">
        <f t="shared" si="4"/>
        <v>#VALUE!</v>
      </c>
      <c r="M252" s="14" t="e">
        <f t="shared" si="5"/>
        <v>#VALUE!</v>
      </c>
    </row>
    <row r="253" spans="1:13" ht="15.75" customHeight="1" x14ac:dyDescent="0.2">
      <c r="A253" s="13" t="str">
        <f>TRIM(UPPER(SUBSTITUTE(SUBSTITUTE(SUBSTITUTE(SUBSTITUTE(SUBSTITUTE(SUBSTITUTE(SUBSTITUTE(SUBSTITUTE(Input!A254," ","_"),"/","-"),",","-"),"'",""),".",""),"&amp;",""),"#",""),"@","")))</f>
        <v/>
      </c>
      <c r="B253" s="13" t="str">
        <f>UPPER(Input!B254&amp;" "&amp;Input!C254)</f>
        <v xml:space="preserve"> </v>
      </c>
      <c r="C253" s="13" t="e">
        <f>IF((MID(Input!D254,3,1))=".",Input!D254,G253+I253)</f>
        <v>#VALUE!</v>
      </c>
      <c r="D253" s="13" t="e">
        <f>IF((MID(Input!E254,4,1))=".",Input!E254,"-"&amp;K253+M253)</f>
        <v>#VALUE!</v>
      </c>
      <c r="F253" s="14" t="e">
        <f>LEFT(Input!D254,LEN(Input!D254)-2)</f>
        <v>#VALUE!</v>
      </c>
      <c r="G253" s="14" t="e">
        <f t="shared" si="0"/>
        <v>#VALUE!</v>
      </c>
      <c r="H253" s="14" t="e">
        <f t="shared" si="1"/>
        <v>#VALUE!</v>
      </c>
      <c r="I253" s="14" t="e">
        <f t="shared" si="2"/>
        <v>#VALUE!</v>
      </c>
      <c r="J253" s="14" t="e">
        <f>LEFT(Input!E254,LEN(Input!E254)-2)</f>
        <v>#VALUE!</v>
      </c>
      <c r="K253" s="14" t="e">
        <f t="shared" si="3"/>
        <v>#VALUE!</v>
      </c>
      <c r="L253" s="14" t="e">
        <f t="shared" si="4"/>
        <v>#VALUE!</v>
      </c>
      <c r="M253" s="14" t="e">
        <f t="shared" si="5"/>
        <v>#VALUE!</v>
      </c>
    </row>
    <row r="254" spans="1:13" ht="15.75" customHeight="1" x14ac:dyDescent="0.2">
      <c r="A254" s="13" t="str">
        <f>TRIM(UPPER(SUBSTITUTE(SUBSTITUTE(SUBSTITUTE(SUBSTITUTE(SUBSTITUTE(SUBSTITUTE(SUBSTITUTE(SUBSTITUTE(Input!A255," ","_"),"/","-"),",","-"),"'",""),".",""),"&amp;",""),"#",""),"@","")))</f>
        <v/>
      </c>
      <c r="B254" s="13" t="str">
        <f>UPPER(Input!B255&amp;" "&amp;Input!C255)</f>
        <v xml:space="preserve"> </v>
      </c>
      <c r="C254" s="13" t="e">
        <f>IF((MID(Input!D255,3,1))=".",Input!D255,G254+I254)</f>
        <v>#VALUE!</v>
      </c>
      <c r="D254" s="13" t="e">
        <f>IF((MID(Input!E255,4,1))=".",Input!E255,"-"&amp;K254+M254)</f>
        <v>#VALUE!</v>
      </c>
      <c r="F254" s="14" t="e">
        <f>LEFT(Input!D255,LEN(Input!D255)-2)</f>
        <v>#VALUE!</v>
      </c>
      <c r="G254" s="14" t="e">
        <f t="shared" si="0"/>
        <v>#VALUE!</v>
      </c>
      <c r="H254" s="14" t="e">
        <f t="shared" si="1"/>
        <v>#VALUE!</v>
      </c>
      <c r="I254" s="14" t="e">
        <f t="shared" si="2"/>
        <v>#VALUE!</v>
      </c>
      <c r="J254" s="14" t="e">
        <f>LEFT(Input!E255,LEN(Input!E255)-2)</f>
        <v>#VALUE!</v>
      </c>
      <c r="K254" s="14" t="e">
        <f t="shared" si="3"/>
        <v>#VALUE!</v>
      </c>
      <c r="L254" s="14" t="e">
        <f t="shared" si="4"/>
        <v>#VALUE!</v>
      </c>
      <c r="M254" s="14" t="e">
        <f t="shared" si="5"/>
        <v>#VALUE!</v>
      </c>
    </row>
    <row r="255" spans="1:13" ht="15.75" customHeight="1" x14ac:dyDescent="0.2">
      <c r="A255" s="13" t="str">
        <f>TRIM(UPPER(SUBSTITUTE(SUBSTITUTE(SUBSTITUTE(SUBSTITUTE(SUBSTITUTE(SUBSTITUTE(SUBSTITUTE(SUBSTITUTE(Input!A256," ","_"),"/","-"),",","-"),"'",""),".",""),"&amp;",""),"#",""),"@","")))</f>
        <v/>
      </c>
      <c r="B255" s="13" t="str">
        <f>UPPER(Input!B256&amp;" "&amp;Input!C256)</f>
        <v xml:space="preserve"> </v>
      </c>
      <c r="C255" s="13" t="e">
        <f>IF((MID(Input!D256,3,1))=".",Input!D256,G255+I255)</f>
        <v>#VALUE!</v>
      </c>
      <c r="D255" s="13" t="e">
        <f>IF((MID(Input!E256,4,1))=".",Input!E256,"-"&amp;K255+M255)</f>
        <v>#VALUE!</v>
      </c>
      <c r="F255" s="14" t="e">
        <f>LEFT(Input!D256,LEN(Input!D256)-2)</f>
        <v>#VALUE!</v>
      </c>
      <c r="G255" s="14" t="e">
        <f t="shared" si="0"/>
        <v>#VALUE!</v>
      </c>
      <c r="H255" s="14" t="e">
        <f t="shared" si="1"/>
        <v>#VALUE!</v>
      </c>
      <c r="I255" s="14" t="e">
        <f t="shared" si="2"/>
        <v>#VALUE!</v>
      </c>
      <c r="J255" s="14" t="e">
        <f>LEFT(Input!E256,LEN(Input!E256)-2)</f>
        <v>#VALUE!</v>
      </c>
      <c r="K255" s="14" t="e">
        <f t="shared" si="3"/>
        <v>#VALUE!</v>
      </c>
      <c r="L255" s="14" t="e">
        <f t="shared" si="4"/>
        <v>#VALUE!</v>
      </c>
      <c r="M255" s="14" t="e">
        <f t="shared" si="5"/>
        <v>#VALUE!</v>
      </c>
    </row>
    <row r="256" spans="1:13" ht="15.75" customHeight="1" x14ac:dyDescent="0.2">
      <c r="A256" s="13" t="str">
        <f>TRIM(UPPER(SUBSTITUTE(SUBSTITUTE(SUBSTITUTE(SUBSTITUTE(SUBSTITUTE(SUBSTITUTE(SUBSTITUTE(SUBSTITUTE(Input!A257," ","_"),"/","-"),",","-"),"'",""),".",""),"&amp;",""),"#",""),"@","")))</f>
        <v/>
      </c>
      <c r="B256" s="13" t="str">
        <f>UPPER(Input!B257&amp;" "&amp;Input!C257)</f>
        <v xml:space="preserve"> </v>
      </c>
      <c r="C256" s="13" t="e">
        <f>IF((MID(Input!D257,3,1))=".",Input!D257,G256+I256)</f>
        <v>#VALUE!</v>
      </c>
      <c r="D256" s="13" t="e">
        <f>IF((MID(Input!E257,4,1))=".",Input!E257,"-"&amp;K256+M256)</f>
        <v>#VALUE!</v>
      </c>
      <c r="F256" s="14" t="e">
        <f>LEFT(Input!D257,LEN(Input!D257)-2)</f>
        <v>#VALUE!</v>
      </c>
      <c r="G256" s="14" t="e">
        <f t="shared" si="0"/>
        <v>#VALUE!</v>
      </c>
      <c r="H256" s="14" t="e">
        <f t="shared" si="1"/>
        <v>#VALUE!</v>
      </c>
      <c r="I256" s="14" t="e">
        <f t="shared" si="2"/>
        <v>#VALUE!</v>
      </c>
      <c r="J256" s="14" t="e">
        <f>LEFT(Input!E257,LEN(Input!E257)-2)</f>
        <v>#VALUE!</v>
      </c>
      <c r="K256" s="14" t="e">
        <f t="shared" si="3"/>
        <v>#VALUE!</v>
      </c>
      <c r="L256" s="14" t="e">
        <f t="shared" si="4"/>
        <v>#VALUE!</v>
      </c>
      <c r="M256" s="14" t="e">
        <f t="shared" si="5"/>
        <v>#VALUE!</v>
      </c>
    </row>
    <row r="257" spans="1:13" ht="15.75" customHeight="1" x14ac:dyDescent="0.2">
      <c r="A257" s="13" t="str">
        <f>TRIM(UPPER(SUBSTITUTE(SUBSTITUTE(SUBSTITUTE(SUBSTITUTE(SUBSTITUTE(SUBSTITUTE(SUBSTITUTE(SUBSTITUTE(Input!A258," ","_"),"/","-"),",","-"),"'",""),".",""),"&amp;",""),"#",""),"@","")))</f>
        <v/>
      </c>
      <c r="B257" s="13" t="str">
        <f>UPPER(Input!B258&amp;" "&amp;Input!C258)</f>
        <v xml:space="preserve"> </v>
      </c>
      <c r="C257" s="13" t="e">
        <f>IF((MID(Input!D258,3,1))=".",Input!D258,G257+I257)</f>
        <v>#VALUE!</v>
      </c>
      <c r="D257" s="13" t="e">
        <f>IF((MID(Input!E258,4,1))=".",Input!E258,"-"&amp;K257+M257)</f>
        <v>#VALUE!</v>
      </c>
      <c r="F257" s="14" t="e">
        <f>LEFT(Input!D258,LEN(Input!D258)-2)</f>
        <v>#VALUE!</v>
      </c>
      <c r="G257" s="14" t="e">
        <f t="shared" si="0"/>
        <v>#VALUE!</v>
      </c>
      <c r="H257" s="14" t="e">
        <f t="shared" si="1"/>
        <v>#VALUE!</v>
      </c>
      <c r="I257" s="14" t="e">
        <f t="shared" si="2"/>
        <v>#VALUE!</v>
      </c>
      <c r="J257" s="14" t="e">
        <f>LEFT(Input!E258,LEN(Input!E258)-2)</f>
        <v>#VALUE!</v>
      </c>
      <c r="K257" s="14" t="e">
        <f t="shared" si="3"/>
        <v>#VALUE!</v>
      </c>
      <c r="L257" s="14" t="e">
        <f t="shared" si="4"/>
        <v>#VALUE!</v>
      </c>
      <c r="M257" s="14" t="e">
        <f t="shared" si="5"/>
        <v>#VALUE!</v>
      </c>
    </row>
    <row r="258" spans="1:13" ht="15.75" customHeight="1" x14ac:dyDescent="0.2">
      <c r="A258" s="13" t="str">
        <f>TRIM(UPPER(SUBSTITUTE(SUBSTITUTE(SUBSTITUTE(SUBSTITUTE(SUBSTITUTE(SUBSTITUTE(SUBSTITUTE(SUBSTITUTE(Input!A259," ","_"),"/","-"),",","-"),"'",""),".",""),"&amp;",""),"#",""),"@","")))</f>
        <v/>
      </c>
      <c r="B258" s="13" t="str">
        <f>UPPER(Input!B259&amp;" "&amp;Input!C259)</f>
        <v xml:space="preserve"> </v>
      </c>
      <c r="C258" s="13" t="e">
        <f>IF((MID(Input!D259,3,1))=".",Input!D259,G258+I258)</f>
        <v>#VALUE!</v>
      </c>
      <c r="D258" s="13" t="e">
        <f>IF((MID(Input!E259,4,1))=".",Input!E259,"-"&amp;K258+M258)</f>
        <v>#VALUE!</v>
      </c>
      <c r="F258" s="14" t="e">
        <f>LEFT(Input!D259,LEN(Input!D259)-2)</f>
        <v>#VALUE!</v>
      </c>
      <c r="G258" s="14" t="e">
        <f t="shared" si="0"/>
        <v>#VALUE!</v>
      </c>
      <c r="H258" s="14" t="e">
        <f t="shared" si="1"/>
        <v>#VALUE!</v>
      </c>
      <c r="I258" s="14" t="e">
        <f t="shared" si="2"/>
        <v>#VALUE!</v>
      </c>
      <c r="J258" s="14" t="e">
        <f>LEFT(Input!E259,LEN(Input!E259)-2)</f>
        <v>#VALUE!</v>
      </c>
      <c r="K258" s="14" t="e">
        <f t="shared" si="3"/>
        <v>#VALUE!</v>
      </c>
      <c r="L258" s="14" t="e">
        <f t="shared" si="4"/>
        <v>#VALUE!</v>
      </c>
      <c r="M258" s="14" t="e">
        <f t="shared" si="5"/>
        <v>#VALUE!</v>
      </c>
    </row>
    <row r="259" spans="1:13" ht="15.75" customHeight="1" x14ac:dyDescent="0.2">
      <c r="A259" s="13" t="str">
        <f>TRIM(UPPER(SUBSTITUTE(SUBSTITUTE(SUBSTITUTE(SUBSTITUTE(SUBSTITUTE(SUBSTITUTE(SUBSTITUTE(SUBSTITUTE(Input!A260," ","_"),"/","-"),",","-"),"'",""),".",""),"&amp;",""),"#",""),"@","")))</f>
        <v/>
      </c>
      <c r="B259" s="13" t="str">
        <f>UPPER(Input!B260&amp;" "&amp;Input!C260)</f>
        <v xml:space="preserve"> </v>
      </c>
      <c r="C259" s="13" t="e">
        <f>IF((MID(Input!D260,3,1))=".",Input!D260,G259+I259)</f>
        <v>#VALUE!</v>
      </c>
      <c r="D259" s="13" t="e">
        <f>IF((MID(Input!E260,4,1))=".",Input!E260,"-"&amp;K259+M259)</f>
        <v>#VALUE!</v>
      </c>
      <c r="F259" s="14" t="e">
        <f>LEFT(Input!D260,LEN(Input!D260)-2)</f>
        <v>#VALUE!</v>
      </c>
      <c r="G259" s="14" t="e">
        <f t="shared" si="0"/>
        <v>#VALUE!</v>
      </c>
      <c r="H259" s="14" t="e">
        <f t="shared" si="1"/>
        <v>#VALUE!</v>
      </c>
      <c r="I259" s="14" t="e">
        <f t="shared" si="2"/>
        <v>#VALUE!</v>
      </c>
      <c r="J259" s="14" t="e">
        <f>LEFT(Input!E260,LEN(Input!E260)-2)</f>
        <v>#VALUE!</v>
      </c>
      <c r="K259" s="14" t="e">
        <f t="shared" si="3"/>
        <v>#VALUE!</v>
      </c>
      <c r="L259" s="14" t="e">
        <f t="shared" si="4"/>
        <v>#VALUE!</v>
      </c>
      <c r="M259" s="14" t="e">
        <f t="shared" si="5"/>
        <v>#VALUE!</v>
      </c>
    </row>
    <row r="260" spans="1:13" ht="15.75" customHeight="1" x14ac:dyDescent="0.2">
      <c r="A260" s="13" t="str">
        <f>TRIM(UPPER(SUBSTITUTE(SUBSTITUTE(SUBSTITUTE(SUBSTITUTE(SUBSTITUTE(SUBSTITUTE(SUBSTITUTE(SUBSTITUTE(Input!A261," ","_"),"/","-"),",","-"),"'",""),".",""),"&amp;",""),"#",""),"@","")))</f>
        <v/>
      </c>
      <c r="B260" s="13" t="str">
        <f>UPPER(Input!B261&amp;" "&amp;Input!C261)</f>
        <v xml:space="preserve"> </v>
      </c>
      <c r="C260" s="13" t="e">
        <f>IF((MID(Input!D261,3,1))=".",Input!D261,G260+I260)</f>
        <v>#VALUE!</v>
      </c>
      <c r="D260" s="13" t="e">
        <f>IF((MID(Input!E261,4,1))=".",Input!E261,"-"&amp;K260+M260)</f>
        <v>#VALUE!</v>
      </c>
      <c r="F260" s="14" t="e">
        <f>LEFT(Input!D261,LEN(Input!D261)-2)</f>
        <v>#VALUE!</v>
      </c>
      <c r="G260" s="14" t="e">
        <f t="shared" si="0"/>
        <v>#VALUE!</v>
      </c>
      <c r="H260" s="14" t="e">
        <f t="shared" si="1"/>
        <v>#VALUE!</v>
      </c>
      <c r="I260" s="14" t="e">
        <f t="shared" si="2"/>
        <v>#VALUE!</v>
      </c>
      <c r="J260" s="14" t="e">
        <f>LEFT(Input!E261,LEN(Input!E261)-2)</f>
        <v>#VALUE!</v>
      </c>
      <c r="K260" s="14" t="e">
        <f t="shared" si="3"/>
        <v>#VALUE!</v>
      </c>
      <c r="L260" s="14" t="e">
        <f t="shared" si="4"/>
        <v>#VALUE!</v>
      </c>
      <c r="M260" s="14" t="e">
        <f t="shared" si="5"/>
        <v>#VALUE!</v>
      </c>
    </row>
    <row r="261" spans="1:13" ht="15.75" customHeight="1" x14ac:dyDescent="0.2">
      <c r="A261" s="13" t="str">
        <f>TRIM(UPPER(SUBSTITUTE(SUBSTITUTE(SUBSTITUTE(SUBSTITUTE(SUBSTITUTE(SUBSTITUTE(SUBSTITUTE(SUBSTITUTE(Input!A262," ","_"),"/","-"),",","-"),"'",""),".",""),"&amp;",""),"#",""),"@","")))</f>
        <v/>
      </c>
      <c r="B261" s="13" t="str">
        <f>UPPER(Input!B262&amp;" "&amp;Input!C262)</f>
        <v xml:space="preserve"> </v>
      </c>
      <c r="C261" s="13" t="e">
        <f>IF((MID(Input!D262,3,1))=".",Input!D262,G261+I261)</f>
        <v>#VALUE!</v>
      </c>
      <c r="D261" s="13" t="e">
        <f>IF((MID(Input!E262,4,1))=".",Input!E262,"-"&amp;K261+M261)</f>
        <v>#VALUE!</v>
      </c>
      <c r="F261" s="14" t="e">
        <f>LEFT(Input!D262,LEN(Input!D262)-2)</f>
        <v>#VALUE!</v>
      </c>
      <c r="G261" s="14" t="e">
        <f t="shared" si="0"/>
        <v>#VALUE!</v>
      </c>
      <c r="H261" s="14" t="e">
        <f t="shared" si="1"/>
        <v>#VALUE!</v>
      </c>
      <c r="I261" s="14" t="e">
        <f t="shared" si="2"/>
        <v>#VALUE!</v>
      </c>
      <c r="J261" s="14" t="e">
        <f>LEFT(Input!E262,LEN(Input!E262)-2)</f>
        <v>#VALUE!</v>
      </c>
      <c r="K261" s="14" t="e">
        <f t="shared" si="3"/>
        <v>#VALUE!</v>
      </c>
      <c r="L261" s="14" t="e">
        <f t="shared" si="4"/>
        <v>#VALUE!</v>
      </c>
      <c r="M261" s="14" t="e">
        <f t="shared" si="5"/>
        <v>#VALUE!</v>
      </c>
    </row>
    <row r="262" spans="1:13" ht="15.75" customHeight="1" x14ac:dyDescent="0.2">
      <c r="A262" s="13" t="str">
        <f>TRIM(UPPER(SUBSTITUTE(SUBSTITUTE(SUBSTITUTE(SUBSTITUTE(SUBSTITUTE(SUBSTITUTE(SUBSTITUTE(SUBSTITUTE(Input!A263," ","_"),"/","-"),",","-"),"'",""),".",""),"&amp;",""),"#",""),"@","")))</f>
        <v/>
      </c>
      <c r="B262" s="13" t="str">
        <f>UPPER(Input!B263&amp;" "&amp;Input!C263)</f>
        <v xml:space="preserve"> </v>
      </c>
      <c r="C262" s="13" t="e">
        <f>IF((MID(Input!D263,3,1))=".",Input!D263,G262+I262)</f>
        <v>#VALUE!</v>
      </c>
      <c r="D262" s="13" t="e">
        <f>IF((MID(Input!E263,4,1))=".",Input!E263,"-"&amp;K262+M262)</f>
        <v>#VALUE!</v>
      </c>
      <c r="F262" s="14" t="e">
        <f>LEFT(Input!D263,LEN(Input!D263)-2)</f>
        <v>#VALUE!</v>
      </c>
      <c r="G262" s="14" t="e">
        <f t="shared" si="0"/>
        <v>#VALUE!</v>
      </c>
      <c r="H262" s="14" t="e">
        <f t="shared" si="1"/>
        <v>#VALUE!</v>
      </c>
      <c r="I262" s="14" t="e">
        <f t="shared" si="2"/>
        <v>#VALUE!</v>
      </c>
      <c r="J262" s="14" t="e">
        <f>LEFT(Input!E263,LEN(Input!E263)-2)</f>
        <v>#VALUE!</v>
      </c>
      <c r="K262" s="14" t="e">
        <f t="shared" si="3"/>
        <v>#VALUE!</v>
      </c>
      <c r="L262" s="14" t="e">
        <f t="shared" si="4"/>
        <v>#VALUE!</v>
      </c>
      <c r="M262" s="14" t="e">
        <f t="shared" si="5"/>
        <v>#VALUE!</v>
      </c>
    </row>
    <row r="263" spans="1:13" ht="15.75" customHeight="1" x14ac:dyDescent="0.2">
      <c r="A263" s="13" t="str">
        <f>TRIM(UPPER(SUBSTITUTE(SUBSTITUTE(SUBSTITUTE(SUBSTITUTE(SUBSTITUTE(SUBSTITUTE(SUBSTITUTE(SUBSTITUTE(Input!A264," ","_"),"/","-"),",","-"),"'",""),".",""),"&amp;",""),"#",""),"@","")))</f>
        <v/>
      </c>
      <c r="B263" s="13" t="str">
        <f>UPPER(Input!B264&amp;" "&amp;Input!C264)</f>
        <v xml:space="preserve"> </v>
      </c>
      <c r="C263" s="13" t="e">
        <f>IF((MID(Input!D264,3,1))=".",Input!D264,G263+I263)</f>
        <v>#VALUE!</v>
      </c>
      <c r="D263" s="13" t="e">
        <f>IF((MID(Input!E264,4,1))=".",Input!E264,"-"&amp;K263+M263)</f>
        <v>#VALUE!</v>
      </c>
      <c r="F263" s="14" t="e">
        <f>LEFT(Input!D264,LEN(Input!D264)-2)</f>
        <v>#VALUE!</v>
      </c>
      <c r="G263" s="14" t="e">
        <f t="shared" si="0"/>
        <v>#VALUE!</v>
      </c>
      <c r="H263" s="14" t="e">
        <f t="shared" si="1"/>
        <v>#VALUE!</v>
      </c>
      <c r="I263" s="14" t="e">
        <f t="shared" si="2"/>
        <v>#VALUE!</v>
      </c>
      <c r="J263" s="14" t="e">
        <f>LEFT(Input!E264,LEN(Input!E264)-2)</f>
        <v>#VALUE!</v>
      </c>
      <c r="K263" s="14" t="e">
        <f t="shared" si="3"/>
        <v>#VALUE!</v>
      </c>
      <c r="L263" s="14" t="e">
        <f t="shared" si="4"/>
        <v>#VALUE!</v>
      </c>
      <c r="M263" s="14" t="e">
        <f t="shared" si="5"/>
        <v>#VALUE!</v>
      </c>
    </row>
    <row r="264" spans="1:13" ht="15.75" customHeight="1" x14ac:dyDescent="0.2">
      <c r="A264" s="13" t="str">
        <f>TRIM(UPPER(SUBSTITUTE(SUBSTITUTE(SUBSTITUTE(SUBSTITUTE(SUBSTITUTE(SUBSTITUTE(SUBSTITUTE(SUBSTITUTE(Input!A265," ","_"),"/","-"),",","-"),"'",""),".",""),"&amp;",""),"#",""),"@","")))</f>
        <v/>
      </c>
      <c r="B264" s="13" t="str">
        <f>UPPER(Input!B265&amp;" "&amp;Input!C265)</f>
        <v xml:space="preserve"> </v>
      </c>
      <c r="C264" s="13" t="e">
        <f>IF((MID(Input!D265,3,1))=".",Input!D265,G264+I264)</f>
        <v>#VALUE!</v>
      </c>
      <c r="D264" s="13" t="e">
        <f>IF((MID(Input!E265,4,1))=".",Input!E265,"-"&amp;K264+M264)</f>
        <v>#VALUE!</v>
      </c>
      <c r="F264" s="14" t="e">
        <f>LEFT(Input!D265,LEN(Input!D265)-2)</f>
        <v>#VALUE!</v>
      </c>
      <c r="G264" s="14" t="e">
        <f t="shared" si="0"/>
        <v>#VALUE!</v>
      </c>
      <c r="H264" s="14" t="e">
        <f t="shared" si="1"/>
        <v>#VALUE!</v>
      </c>
      <c r="I264" s="14" t="e">
        <f t="shared" si="2"/>
        <v>#VALUE!</v>
      </c>
      <c r="J264" s="14" t="e">
        <f>LEFT(Input!E265,LEN(Input!E265)-2)</f>
        <v>#VALUE!</v>
      </c>
      <c r="K264" s="14" t="e">
        <f t="shared" si="3"/>
        <v>#VALUE!</v>
      </c>
      <c r="L264" s="14" t="e">
        <f t="shared" si="4"/>
        <v>#VALUE!</v>
      </c>
      <c r="M264" s="14" t="e">
        <f t="shared" si="5"/>
        <v>#VALUE!</v>
      </c>
    </row>
    <row r="265" spans="1:13" ht="15.75" customHeight="1" x14ac:dyDescent="0.2">
      <c r="A265" s="13" t="str">
        <f>TRIM(UPPER(SUBSTITUTE(SUBSTITUTE(SUBSTITUTE(SUBSTITUTE(SUBSTITUTE(SUBSTITUTE(SUBSTITUTE(SUBSTITUTE(Input!A266," ","_"),"/","-"),",","-"),"'",""),".",""),"&amp;",""),"#",""),"@","")))</f>
        <v/>
      </c>
      <c r="B265" s="13" t="str">
        <f>UPPER(Input!B266&amp;" "&amp;Input!C266)</f>
        <v xml:space="preserve"> </v>
      </c>
      <c r="C265" s="13" t="e">
        <f>IF((MID(Input!D266,3,1))=".",Input!D266,G265+I265)</f>
        <v>#VALUE!</v>
      </c>
      <c r="D265" s="13" t="e">
        <f>IF((MID(Input!E266,4,1))=".",Input!E266,"-"&amp;K265+M265)</f>
        <v>#VALUE!</v>
      </c>
      <c r="F265" s="14" t="e">
        <f>LEFT(Input!D266,LEN(Input!D266)-2)</f>
        <v>#VALUE!</v>
      </c>
      <c r="G265" s="14" t="e">
        <f t="shared" si="0"/>
        <v>#VALUE!</v>
      </c>
      <c r="H265" s="14" t="e">
        <f t="shared" si="1"/>
        <v>#VALUE!</v>
      </c>
      <c r="I265" s="14" t="e">
        <f t="shared" si="2"/>
        <v>#VALUE!</v>
      </c>
      <c r="J265" s="14" t="e">
        <f>LEFT(Input!E266,LEN(Input!E266)-2)</f>
        <v>#VALUE!</v>
      </c>
      <c r="K265" s="14" t="e">
        <f t="shared" si="3"/>
        <v>#VALUE!</v>
      </c>
      <c r="L265" s="14" t="e">
        <f t="shared" si="4"/>
        <v>#VALUE!</v>
      </c>
      <c r="M265" s="14" t="e">
        <f t="shared" si="5"/>
        <v>#VALUE!</v>
      </c>
    </row>
    <row r="266" spans="1:13" ht="15.75" customHeight="1" x14ac:dyDescent="0.2">
      <c r="A266" s="13" t="str">
        <f>TRIM(UPPER(SUBSTITUTE(SUBSTITUTE(SUBSTITUTE(SUBSTITUTE(SUBSTITUTE(SUBSTITUTE(SUBSTITUTE(SUBSTITUTE(Input!A267," ","_"),"/","-"),",","-"),"'",""),".",""),"&amp;",""),"#",""),"@","")))</f>
        <v/>
      </c>
      <c r="B266" s="13" t="str">
        <f>UPPER(Input!B267&amp;" "&amp;Input!C267)</f>
        <v xml:space="preserve"> </v>
      </c>
      <c r="C266" s="13" t="e">
        <f>IF((MID(Input!D267,3,1))=".",Input!D267,G266+I266)</f>
        <v>#VALUE!</v>
      </c>
      <c r="D266" s="13" t="e">
        <f>IF((MID(Input!E267,4,1))=".",Input!E267,"-"&amp;K266+M266)</f>
        <v>#VALUE!</v>
      </c>
      <c r="F266" s="14" t="e">
        <f>LEFT(Input!D267,LEN(Input!D267)-2)</f>
        <v>#VALUE!</v>
      </c>
      <c r="G266" s="14" t="e">
        <f t="shared" si="0"/>
        <v>#VALUE!</v>
      </c>
      <c r="H266" s="14" t="e">
        <f t="shared" si="1"/>
        <v>#VALUE!</v>
      </c>
      <c r="I266" s="14" t="e">
        <f t="shared" si="2"/>
        <v>#VALUE!</v>
      </c>
      <c r="J266" s="14" t="e">
        <f>LEFT(Input!E267,LEN(Input!E267)-2)</f>
        <v>#VALUE!</v>
      </c>
      <c r="K266" s="14" t="e">
        <f t="shared" si="3"/>
        <v>#VALUE!</v>
      </c>
      <c r="L266" s="14" t="e">
        <f t="shared" si="4"/>
        <v>#VALUE!</v>
      </c>
      <c r="M266" s="14" t="e">
        <f t="shared" si="5"/>
        <v>#VALUE!</v>
      </c>
    </row>
    <row r="267" spans="1:13" ht="15.75" customHeight="1" x14ac:dyDescent="0.2">
      <c r="A267" s="13" t="str">
        <f>TRIM(UPPER(SUBSTITUTE(SUBSTITUTE(SUBSTITUTE(SUBSTITUTE(SUBSTITUTE(SUBSTITUTE(SUBSTITUTE(SUBSTITUTE(Input!A268," ","_"),"/","-"),",","-"),"'",""),".",""),"&amp;",""),"#",""),"@","")))</f>
        <v/>
      </c>
      <c r="B267" s="13" t="str">
        <f>UPPER(Input!B268&amp;" "&amp;Input!C268)</f>
        <v xml:space="preserve"> </v>
      </c>
      <c r="C267" s="13" t="e">
        <f>IF((MID(Input!D268,3,1))=".",Input!D268,G267+I267)</f>
        <v>#VALUE!</v>
      </c>
      <c r="D267" s="13" t="e">
        <f>IF((MID(Input!E268,4,1))=".",Input!E268,"-"&amp;K267+M267)</f>
        <v>#VALUE!</v>
      </c>
      <c r="F267" s="14" t="e">
        <f>LEFT(Input!D268,LEN(Input!D268)-2)</f>
        <v>#VALUE!</v>
      </c>
      <c r="G267" s="14" t="e">
        <f t="shared" si="0"/>
        <v>#VALUE!</v>
      </c>
      <c r="H267" s="14" t="e">
        <f t="shared" si="1"/>
        <v>#VALUE!</v>
      </c>
      <c r="I267" s="14" t="e">
        <f t="shared" si="2"/>
        <v>#VALUE!</v>
      </c>
      <c r="J267" s="14" t="e">
        <f>LEFT(Input!E268,LEN(Input!E268)-2)</f>
        <v>#VALUE!</v>
      </c>
      <c r="K267" s="14" t="e">
        <f t="shared" si="3"/>
        <v>#VALUE!</v>
      </c>
      <c r="L267" s="14" t="e">
        <f t="shared" si="4"/>
        <v>#VALUE!</v>
      </c>
      <c r="M267" s="14" t="e">
        <f t="shared" si="5"/>
        <v>#VALUE!</v>
      </c>
    </row>
    <row r="268" spans="1:13" ht="15.75" customHeight="1" x14ac:dyDescent="0.2">
      <c r="A268" s="13" t="str">
        <f>TRIM(UPPER(SUBSTITUTE(SUBSTITUTE(SUBSTITUTE(SUBSTITUTE(SUBSTITUTE(SUBSTITUTE(SUBSTITUTE(SUBSTITUTE(Input!A269," ","_"),"/","-"),",","-"),"'",""),".",""),"&amp;",""),"#",""),"@","")))</f>
        <v/>
      </c>
      <c r="B268" s="13" t="str">
        <f>UPPER(Input!B269&amp;" "&amp;Input!C269)</f>
        <v xml:space="preserve"> </v>
      </c>
      <c r="C268" s="13" t="e">
        <f>IF((MID(Input!D269,3,1))=".",Input!D269,G268+I268)</f>
        <v>#VALUE!</v>
      </c>
      <c r="D268" s="13" t="e">
        <f>IF((MID(Input!E269,4,1))=".",Input!E269,"-"&amp;K268+M268)</f>
        <v>#VALUE!</v>
      </c>
      <c r="F268" s="14" t="e">
        <f>LEFT(Input!D269,LEN(Input!D269)-2)</f>
        <v>#VALUE!</v>
      </c>
      <c r="G268" s="14" t="e">
        <f t="shared" si="0"/>
        <v>#VALUE!</v>
      </c>
      <c r="H268" s="14" t="e">
        <f t="shared" si="1"/>
        <v>#VALUE!</v>
      </c>
      <c r="I268" s="14" t="e">
        <f t="shared" si="2"/>
        <v>#VALUE!</v>
      </c>
      <c r="J268" s="14" t="e">
        <f>LEFT(Input!E269,LEN(Input!E269)-2)</f>
        <v>#VALUE!</v>
      </c>
      <c r="K268" s="14" t="e">
        <f t="shared" si="3"/>
        <v>#VALUE!</v>
      </c>
      <c r="L268" s="14" t="e">
        <f t="shared" si="4"/>
        <v>#VALUE!</v>
      </c>
      <c r="M268" s="14" t="e">
        <f t="shared" si="5"/>
        <v>#VALUE!</v>
      </c>
    </row>
    <row r="269" spans="1:13" ht="15.75" customHeight="1" x14ac:dyDescent="0.2">
      <c r="A269" s="13" t="str">
        <f>TRIM(UPPER(SUBSTITUTE(SUBSTITUTE(SUBSTITUTE(SUBSTITUTE(SUBSTITUTE(SUBSTITUTE(SUBSTITUTE(SUBSTITUTE(Input!A270," ","_"),"/","-"),",","-"),"'",""),".",""),"&amp;",""),"#",""),"@","")))</f>
        <v/>
      </c>
      <c r="B269" s="13" t="str">
        <f>UPPER(Input!B270&amp;" "&amp;Input!C270)</f>
        <v xml:space="preserve"> </v>
      </c>
      <c r="C269" s="13" t="e">
        <f>IF((MID(Input!D270,3,1))=".",Input!D270,G269+I269)</f>
        <v>#VALUE!</v>
      </c>
      <c r="D269" s="13" t="e">
        <f>IF((MID(Input!E270,4,1))=".",Input!E270,"-"&amp;K269+M269)</f>
        <v>#VALUE!</v>
      </c>
      <c r="F269" s="14" t="e">
        <f>LEFT(Input!D270,LEN(Input!D270)-2)</f>
        <v>#VALUE!</v>
      </c>
      <c r="G269" s="14" t="e">
        <f t="shared" si="0"/>
        <v>#VALUE!</v>
      </c>
      <c r="H269" s="14" t="e">
        <f t="shared" si="1"/>
        <v>#VALUE!</v>
      </c>
      <c r="I269" s="14" t="e">
        <f t="shared" si="2"/>
        <v>#VALUE!</v>
      </c>
      <c r="J269" s="14" t="e">
        <f>LEFT(Input!E270,LEN(Input!E270)-2)</f>
        <v>#VALUE!</v>
      </c>
      <c r="K269" s="14" t="e">
        <f t="shared" si="3"/>
        <v>#VALUE!</v>
      </c>
      <c r="L269" s="14" t="e">
        <f t="shared" si="4"/>
        <v>#VALUE!</v>
      </c>
      <c r="M269" s="14" t="e">
        <f t="shared" si="5"/>
        <v>#VALUE!</v>
      </c>
    </row>
    <row r="270" spans="1:13" ht="15.75" customHeight="1" x14ac:dyDescent="0.2">
      <c r="A270" s="13" t="str">
        <f>TRIM(UPPER(SUBSTITUTE(SUBSTITUTE(SUBSTITUTE(SUBSTITUTE(SUBSTITUTE(SUBSTITUTE(SUBSTITUTE(SUBSTITUTE(Input!A271," ","_"),"/","-"),",","-"),"'",""),".",""),"&amp;",""),"#",""),"@","")))</f>
        <v/>
      </c>
      <c r="B270" s="13" t="str">
        <f>UPPER(Input!B271&amp;" "&amp;Input!C271)</f>
        <v xml:space="preserve"> </v>
      </c>
      <c r="C270" s="13" t="e">
        <f>IF((MID(Input!D271,3,1))=".",Input!D271,G270+I270)</f>
        <v>#VALUE!</v>
      </c>
      <c r="D270" s="13" t="e">
        <f>IF((MID(Input!E271,4,1))=".",Input!E271,"-"&amp;K270+M270)</f>
        <v>#VALUE!</v>
      </c>
      <c r="F270" s="14" t="e">
        <f>LEFT(Input!D271,LEN(Input!D271)-2)</f>
        <v>#VALUE!</v>
      </c>
      <c r="G270" s="14" t="e">
        <f t="shared" si="0"/>
        <v>#VALUE!</v>
      </c>
      <c r="H270" s="14" t="e">
        <f t="shared" si="1"/>
        <v>#VALUE!</v>
      </c>
      <c r="I270" s="14" t="e">
        <f t="shared" si="2"/>
        <v>#VALUE!</v>
      </c>
      <c r="J270" s="14" t="e">
        <f>LEFT(Input!E271,LEN(Input!E271)-2)</f>
        <v>#VALUE!</v>
      </c>
      <c r="K270" s="14" t="e">
        <f t="shared" si="3"/>
        <v>#VALUE!</v>
      </c>
      <c r="L270" s="14" t="e">
        <f t="shared" si="4"/>
        <v>#VALUE!</v>
      </c>
      <c r="M270" s="14" t="e">
        <f t="shared" si="5"/>
        <v>#VALUE!</v>
      </c>
    </row>
    <row r="271" spans="1:13" ht="15.75" customHeight="1" x14ac:dyDescent="0.2">
      <c r="A271" s="13" t="str">
        <f>TRIM(UPPER(SUBSTITUTE(SUBSTITUTE(SUBSTITUTE(SUBSTITUTE(SUBSTITUTE(SUBSTITUTE(SUBSTITUTE(SUBSTITUTE(Input!A272," ","_"),"/","-"),",","-"),"'",""),".",""),"&amp;",""),"#",""),"@","")))</f>
        <v/>
      </c>
      <c r="B271" s="13" t="str">
        <f>UPPER(Input!B272&amp;" "&amp;Input!C272)</f>
        <v xml:space="preserve"> </v>
      </c>
      <c r="C271" s="13" t="e">
        <f>IF((MID(Input!D272,3,1))=".",Input!D272,G271+I271)</f>
        <v>#VALUE!</v>
      </c>
      <c r="D271" s="13" t="e">
        <f>IF((MID(Input!E272,4,1))=".",Input!E272,"-"&amp;K271+M271)</f>
        <v>#VALUE!</v>
      </c>
      <c r="F271" s="14" t="e">
        <f>LEFT(Input!D272,LEN(Input!D272)-2)</f>
        <v>#VALUE!</v>
      </c>
      <c r="G271" s="14" t="e">
        <f t="shared" si="0"/>
        <v>#VALUE!</v>
      </c>
      <c r="H271" s="14" t="e">
        <f t="shared" si="1"/>
        <v>#VALUE!</v>
      </c>
      <c r="I271" s="14" t="e">
        <f t="shared" si="2"/>
        <v>#VALUE!</v>
      </c>
      <c r="J271" s="14" t="e">
        <f>LEFT(Input!E272,LEN(Input!E272)-2)</f>
        <v>#VALUE!</v>
      </c>
      <c r="K271" s="14" t="e">
        <f t="shared" si="3"/>
        <v>#VALUE!</v>
      </c>
      <c r="L271" s="14" t="e">
        <f t="shared" si="4"/>
        <v>#VALUE!</v>
      </c>
      <c r="M271" s="14" t="e">
        <f t="shared" si="5"/>
        <v>#VALUE!</v>
      </c>
    </row>
    <row r="272" spans="1:13" ht="15.75" customHeight="1" x14ac:dyDescent="0.2">
      <c r="A272" s="13" t="str">
        <f>TRIM(UPPER(SUBSTITUTE(SUBSTITUTE(SUBSTITUTE(SUBSTITUTE(SUBSTITUTE(SUBSTITUTE(SUBSTITUTE(SUBSTITUTE(Input!A273," ","_"),"/","-"),",","-"),"'",""),".",""),"&amp;",""),"#",""),"@","")))</f>
        <v/>
      </c>
      <c r="B272" s="13" t="str">
        <f>UPPER(Input!B273&amp;" "&amp;Input!C273)</f>
        <v xml:space="preserve"> </v>
      </c>
      <c r="C272" s="13" t="e">
        <f>IF((MID(Input!D273,3,1))=".",Input!D273,G272+I272)</f>
        <v>#VALUE!</v>
      </c>
      <c r="D272" s="13" t="e">
        <f>IF((MID(Input!E273,4,1))=".",Input!E273,"-"&amp;K272+M272)</f>
        <v>#VALUE!</v>
      </c>
      <c r="F272" s="14" t="e">
        <f>LEFT(Input!D273,LEN(Input!D273)-2)</f>
        <v>#VALUE!</v>
      </c>
      <c r="G272" s="14" t="e">
        <f t="shared" si="0"/>
        <v>#VALUE!</v>
      </c>
      <c r="H272" s="14" t="e">
        <f t="shared" si="1"/>
        <v>#VALUE!</v>
      </c>
      <c r="I272" s="14" t="e">
        <f t="shared" si="2"/>
        <v>#VALUE!</v>
      </c>
      <c r="J272" s="14" t="e">
        <f>LEFT(Input!E273,LEN(Input!E273)-2)</f>
        <v>#VALUE!</v>
      </c>
      <c r="K272" s="14" t="e">
        <f t="shared" si="3"/>
        <v>#VALUE!</v>
      </c>
      <c r="L272" s="14" t="e">
        <f t="shared" si="4"/>
        <v>#VALUE!</v>
      </c>
      <c r="M272" s="14" t="e">
        <f t="shared" si="5"/>
        <v>#VALUE!</v>
      </c>
    </row>
    <row r="273" spans="1:13" ht="15.75" customHeight="1" x14ac:dyDescent="0.2">
      <c r="A273" s="13" t="str">
        <f>TRIM(UPPER(SUBSTITUTE(SUBSTITUTE(SUBSTITUTE(SUBSTITUTE(SUBSTITUTE(SUBSTITUTE(SUBSTITUTE(SUBSTITUTE(Input!A274," ","_"),"/","-"),",","-"),"'",""),".",""),"&amp;",""),"#",""),"@","")))</f>
        <v/>
      </c>
      <c r="B273" s="13" t="str">
        <f>UPPER(Input!B274&amp;" "&amp;Input!C274)</f>
        <v xml:space="preserve"> </v>
      </c>
      <c r="C273" s="13" t="e">
        <f>IF((MID(Input!D274,3,1))=".",Input!D274,G273+I273)</f>
        <v>#VALUE!</v>
      </c>
      <c r="D273" s="13" t="e">
        <f>IF((MID(Input!E274,4,1))=".",Input!E274,"-"&amp;K273+M273)</f>
        <v>#VALUE!</v>
      </c>
      <c r="F273" s="14" t="e">
        <f>LEFT(Input!D274,LEN(Input!D274)-2)</f>
        <v>#VALUE!</v>
      </c>
      <c r="G273" s="14" t="e">
        <f t="shared" si="0"/>
        <v>#VALUE!</v>
      </c>
      <c r="H273" s="14" t="e">
        <f t="shared" si="1"/>
        <v>#VALUE!</v>
      </c>
      <c r="I273" s="14" t="e">
        <f t="shared" si="2"/>
        <v>#VALUE!</v>
      </c>
      <c r="J273" s="14" t="e">
        <f>LEFT(Input!E274,LEN(Input!E274)-2)</f>
        <v>#VALUE!</v>
      </c>
      <c r="K273" s="14" t="e">
        <f t="shared" si="3"/>
        <v>#VALUE!</v>
      </c>
      <c r="L273" s="14" t="e">
        <f t="shared" si="4"/>
        <v>#VALUE!</v>
      </c>
      <c r="M273" s="14" t="e">
        <f t="shared" si="5"/>
        <v>#VALUE!</v>
      </c>
    </row>
    <row r="274" spans="1:13" ht="15.75" customHeight="1" x14ac:dyDescent="0.2">
      <c r="A274" s="13" t="str">
        <f>TRIM(UPPER(SUBSTITUTE(SUBSTITUTE(SUBSTITUTE(SUBSTITUTE(SUBSTITUTE(SUBSTITUTE(SUBSTITUTE(SUBSTITUTE(Input!A275," ","_"),"/","-"),",","-"),"'",""),".",""),"&amp;",""),"#",""),"@","")))</f>
        <v/>
      </c>
      <c r="B274" s="13" t="str">
        <f>UPPER(Input!B275&amp;" "&amp;Input!C275)</f>
        <v xml:space="preserve"> </v>
      </c>
      <c r="C274" s="13" t="e">
        <f>IF((MID(Input!D275,3,1))=".",Input!D275,G274+I274)</f>
        <v>#VALUE!</v>
      </c>
      <c r="D274" s="13" t="e">
        <f>IF((MID(Input!E275,4,1))=".",Input!E275,"-"&amp;K274+M274)</f>
        <v>#VALUE!</v>
      </c>
      <c r="F274" s="14" t="e">
        <f>LEFT(Input!D275,LEN(Input!D275)-2)</f>
        <v>#VALUE!</v>
      </c>
      <c r="G274" s="14" t="e">
        <f t="shared" si="0"/>
        <v>#VALUE!</v>
      </c>
      <c r="H274" s="14" t="e">
        <f t="shared" si="1"/>
        <v>#VALUE!</v>
      </c>
      <c r="I274" s="14" t="e">
        <f t="shared" si="2"/>
        <v>#VALUE!</v>
      </c>
      <c r="J274" s="14" t="e">
        <f>LEFT(Input!E275,LEN(Input!E275)-2)</f>
        <v>#VALUE!</v>
      </c>
      <c r="K274" s="14" t="e">
        <f t="shared" si="3"/>
        <v>#VALUE!</v>
      </c>
      <c r="L274" s="14" t="e">
        <f t="shared" si="4"/>
        <v>#VALUE!</v>
      </c>
      <c r="M274" s="14" t="e">
        <f t="shared" si="5"/>
        <v>#VALUE!</v>
      </c>
    </row>
    <row r="275" spans="1:13" ht="15.75" customHeight="1" x14ac:dyDescent="0.2">
      <c r="A275" s="13" t="str">
        <f>TRIM(UPPER(SUBSTITUTE(SUBSTITUTE(SUBSTITUTE(SUBSTITUTE(SUBSTITUTE(SUBSTITUTE(SUBSTITUTE(SUBSTITUTE(Input!A276," ","_"),"/","-"),",","-"),"'",""),".",""),"&amp;",""),"#",""),"@","")))</f>
        <v/>
      </c>
      <c r="B275" s="13" t="str">
        <f>UPPER(Input!B276&amp;" "&amp;Input!C276)</f>
        <v xml:space="preserve"> </v>
      </c>
      <c r="C275" s="13" t="e">
        <f>IF((MID(Input!D276,3,1))=".",Input!D276,G275+I275)</f>
        <v>#VALUE!</v>
      </c>
      <c r="D275" s="13" t="e">
        <f>IF((MID(Input!E276,4,1))=".",Input!E276,"-"&amp;K275+M275)</f>
        <v>#VALUE!</v>
      </c>
      <c r="F275" s="14" t="e">
        <f>LEFT(Input!D276,LEN(Input!D276)-2)</f>
        <v>#VALUE!</v>
      </c>
      <c r="G275" s="14" t="e">
        <f t="shared" si="0"/>
        <v>#VALUE!</v>
      </c>
      <c r="H275" s="14" t="e">
        <f t="shared" si="1"/>
        <v>#VALUE!</v>
      </c>
      <c r="I275" s="14" t="e">
        <f t="shared" si="2"/>
        <v>#VALUE!</v>
      </c>
      <c r="J275" s="14" t="e">
        <f>LEFT(Input!E276,LEN(Input!E276)-2)</f>
        <v>#VALUE!</v>
      </c>
      <c r="K275" s="14" t="e">
        <f t="shared" si="3"/>
        <v>#VALUE!</v>
      </c>
      <c r="L275" s="14" t="e">
        <f t="shared" si="4"/>
        <v>#VALUE!</v>
      </c>
      <c r="M275" s="14" t="e">
        <f t="shared" si="5"/>
        <v>#VALUE!</v>
      </c>
    </row>
    <row r="276" spans="1:13" ht="15.75" customHeight="1" x14ac:dyDescent="0.2">
      <c r="A276" s="13" t="str">
        <f>TRIM(UPPER(SUBSTITUTE(SUBSTITUTE(SUBSTITUTE(SUBSTITUTE(SUBSTITUTE(SUBSTITUTE(SUBSTITUTE(SUBSTITUTE(Input!A277," ","_"),"/","-"),",","-"),"'",""),".",""),"&amp;",""),"#",""),"@","")))</f>
        <v/>
      </c>
      <c r="B276" s="13" t="str">
        <f>UPPER(Input!B277&amp;" "&amp;Input!C277)</f>
        <v xml:space="preserve"> </v>
      </c>
      <c r="C276" s="13" t="e">
        <f>IF((MID(Input!D277,3,1))=".",Input!D277,G276+I276)</f>
        <v>#VALUE!</v>
      </c>
      <c r="D276" s="13" t="e">
        <f>IF((MID(Input!E277,4,1))=".",Input!E277,"-"&amp;K276+M276)</f>
        <v>#VALUE!</v>
      </c>
      <c r="F276" s="14" t="e">
        <f>LEFT(Input!D277,LEN(Input!D277)-2)</f>
        <v>#VALUE!</v>
      </c>
      <c r="G276" s="14" t="e">
        <f t="shared" si="0"/>
        <v>#VALUE!</v>
      </c>
      <c r="H276" s="14" t="e">
        <f t="shared" si="1"/>
        <v>#VALUE!</v>
      </c>
      <c r="I276" s="14" t="e">
        <f t="shared" si="2"/>
        <v>#VALUE!</v>
      </c>
      <c r="J276" s="14" t="e">
        <f>LEFT(Input!E277,LEN(Input!E277)-2)</f>
        <v>#VALUE!</v>
      </c>
      <c r="K276" s="14" t="e">
        <f t="shared" si="3"/>
        <v>#VALUE!</v>
      </c>
      <c r="L276" s="14" t="e">
        <f t="shared" si="4"/>
        <v>#VALUE!</v>
      </c>
      <c r="M276" s="14" t="e">
        <f t="shared" si="5"/>
        <v>#VALUE!</v>
      </c>
    </row>
    <row r="277" spans="1:13" ht="15.75" customHeight="1" x14ac:dyDescent="0.2">
      <c r="A277" s="13" t="str">
        <f>TRIM(UPPER(SUBSTITUTE(SUBSTITUTE(SUBSTITUTE(SUBSTITUTE(SUBSTITUTE(SUBSTITUTE(SUBSTITUTE(SUBSTITUTE(Input!A278," ","_"),"/","-"),",","-"),"'",""),".",""),"&amp;",""),"#",""),"@","")))</f>
        <v/>
      </c>
      <c r="B277" s="13" t="str">
        <f>UPPER(Input!B278&amp;" "&amp;Input!C278)</f>
        <v xml:space="preserve"> </v>
      </c>
      <c r="C277" s="13" t="e">
        <f>IF((MID(Input!D278,3,1))=".",Input!D278,G277+I277)</f>
        <v>#VALUE!</v>
      </c>
      <c r="D277" s="13" t="e">
        <f>IF((MID(Input!E278,4,1))=".",Input!E278,"-"&amp;K277+M277)</f>
        <v>#VALUE!</v>
      </c>
      <c r="F277" s="14" t="e">
        <f>LEFT(Input!D278,LEN(Input!D278)-2)</f>
        <v>#VALUE!</v>
      </c>
      <c r="G277" s="14" t="e">
        <f t="shared" si="0"/>
        <v>#VALUE!</v>
      </c>
      <c r="H277" s="14" t="e">
        <f t="shared" si="1"/>
        <v>#VALUE!</v>
      </c>
      <c r="I277" s="14" t="e">
        <f t="shared" si="2"/>
        <v>#VALUE!</v>
      </c>
      <c r="J277" s="14" t="e">
        <f>LEFT(Input!E278,LEN(Input!E278)-2)</f>
        <v>#VALUE!</v>
      </c>
      <c r="K277" s="14" t="e">
        <f t="shared" si="3"/>
        <v>#VALUE!</v>
      </c>
      <c r="L277" s="14" t="e">
        <f t="shared" si="4"/>
        <v>#VALUE!</v>
      </c>
      <c r="M277" s="14" t="e">
        <f t="shared" si="5"/>
        <v>#VALUE!</v>
      </c>
    </row>
    <row r="278" spans="1:13" ht="15.75" customHeight="1" x14ac:dyDescent="0.2">
      <c r="A278" s="13" t="str">
        <f>TRIM(UPPER(SUBSTITUTE(SUBSTITUTE(SUBSTITUTE(SUBSTITUTE(SUBSTITUTE(SUBSTITUTE(SUBSTITUTE(SUBSTITUTE(Input!A279," ","_"),"/","-"),",","-"),"'",""),".",""),"&amp;",""),"#",""),"@","")))</f>
        <v/>
      </c>
      <c r="B278" s="13" t="str">
        <f>UPPER(Input!B279&amp;" "&amp;Input!C279)</f>
        <v xml:space="preserve"> </v>
      </c>
      <c r="C278" s="13" t="e">
        <f>IF((MID(Input!D279,3,1))=".",Input!D279,G278+I278)</f>
        <v>#VALUE!</v>
      </c>
      <c r="D278" s="13" t="e">
        <f>IF((MID(Input!E279,4,1))=".",Input!E279,"-"&amp;K278+M278)</f>
        <v>#VALUE!</v>
      </c>
      <c r="F278" s="14" t="e">
        <f>LEFT(Input!D279,LEN(Input!D279)-2)</f>
        <v>#VALUE!</v>
      </c>
      <c r="G278" s="14" t="e">
        <f t="shared" si="0"/>
        <v>#VALUE!</v>
      </c>
      <c r="H278" s="14" t="e">
        <f t="shared" si="1"/>
        <v>#VALUE!</v>
      </c>
      <c r="I278" s="14" t="e">
        <f t="shared" si="2"/>
        <v>#VALUE!</v>
      </c>
      <c r="J278" s="14" t="e">
        <f>LEFT(Input!E279,LEN(Input!E279)-2)</f>
        <v>#VALUE!</v>
      </c>
      <c r="K278" s="14" t="e">
        <f t="shared" si="3"/>
        <v>#VALUE!</v>
      </c>
      <c r="L278" s="14" t="e">
        <f t="shared" si="4"/>
        <v>#VALUE!</v>
      </c>
      <c r="M278" s="14" t="e">
        <f t="shared" si="5"/>
        <v>#VALUE!</v>
      </c>
    </row>
    <row r="279" spans="1:13" ht="15.75" customHeight="1" x14ac:dyDescent="0.2">
      <c r="A279" s="13" t="str">
        <f>TRIM(UPPER(SUBSTITUTE(SUBSTITUTE(SUBSTITUTE(SUBSTITUTE(SUBSTITUTE(SUBSTITUTE(SUBSTITUTE(SUBSTITUTE(Input!A280," ","_"),"/","-"),",","-"),"'",""),".",""),"&amp;",""),"#",""),"@","")))</f>
        <v/>
      </c>
      <c r="B279" s="13" t="str">
        <f>UPPER(Input!B280&amp;" "&amp;Input!C280)</f>
        <v xml:space="preserve"> </v>
      </c>
      <c r="C279" s="13" t="e">
        <f>IF((MID(Input!D280,3,1))=".",Input!D280,G279+I279)</f>
        <v>#VALUE!</v>
      </c>
      <c r="D279" s="13" t="e">
        <f>IF((MID(Input!E280,4,1))=".",Input!E280,"-"&amp;K279+M279)</f>
        <v>#VALUE!</v>
      </c>
      <c r="F279" s="14" t="e">
        <f>LEFT(Input!D280,LEN(Input!D280)-2)</f>
        <v>#VALUE!</v>
      </c>
      <c r="G279" s="14" t="e">
        <f t="shared" si="0"/>
        <v>#VALUE!</v>
      </c>
      <c r="H279" s="14" t="e">
        <f t="shared" si="1"/>
        <v>#VALUE!</v>
      </c>
      <c r="I279" s="14" t="e">
        <f t="shared" si="2"/>
        <v>#VALUE!</v>
      </c>
      <c r="J279" s="14" t="e">
        <f>LEFT(Input!E280,LEN(Input!E280)-2)</f>
        <v>#VALUE!</v>
      </c>
      <c r="K279" s="14" t="e">
        <f t="shared" si="3"/>
        <v>#VALUE!</v>
      </c>
      <c r="L279" s="14" t="e">
        <f t="shared" si="4"/>
        <v>#VALUE!</v>
      </c>
      <c r="M279" s="14" t="e">
        <f t="shared" si="5"/>
        <v>#VALUE!</v>
      </c>
    </row>
    <row r="280" spans="1:13" ht="15.75" customHeight="1" x14ac:dyDescent="0.2">
      <c r="A280" s="13" t="str">
        <f>TRIM(UPPER(SUBSTITUTE(SUBSTITUTE(SUBSTITUTE(SUBSTITUTE(SUBSTITUTE(SUBSTITUTE(SUBSTITUTE(SUBSTITUTE(Input!A281," ","_"),"/","-"),",","-"),"'",""),".",""),"&amp;",""),"#",""),"@","")))</f>
        <v/>
      </c>
      <c r="B280" s="13" t="str">
        <f>UPPER(Input!B281&amp;" "&amp;Input!C281)</f>
        <v xml:space="preserve"> </v>
      </c>
      <c r="C280" s="13" t="e">
        <f>IF((MID(Input!D281,3,1))=".",Input!D281,G280+I280)</f>
        <v>#VALUE!</v>
      </c>
      <c r="D280" s="13" t="e">
        <f>IF((MID(Input!E281,4,1))=".",Input!E281,"-"&amp;K280+M280)</f>
        <v>#VALUE!</v>
      </c>
      <c r="F280" s="14" t="e">
        <f>LEFT(Input!D281,LEN(Input!D281)-2)</f>
        <v>#VALUE!</v>
      </c>
      <c r="G280" s="14" t="e">
        <f t="shared" si="0"/>
        <v>#VALUE!</v>
      </c>
      <c r="H280" s="14" t="e">
        <f t="shared" si="1"/>
        <v>#VALUE!</v>
      </c>
      <c r="I280" s="14" t="e">
        <f t="shared" si="2"/>
        <v>#VALUE!</v>
      </c>
      <c r="J280" s="14" t="e">
        <f>LEFT(Input!E281,LEN(Input!E281)-2)</f>
        <v>#VALUE!</v>
      </c>
      <c r="K280" s="14" t="e">
        <f t="shared" si="3"/>
        <v>#VALUE!</v>
      </c>
      <c r="L280" s="14" t="e">
        <f t="shared" si="4"/>
        <v>#VALUE!</v>
      </c>
      <c r="M280" s="14" t="e">
        <f t="shared" si="5"/>
        <v>#VALUE!</v>
      </c>
    </row>
    <row r="281" spans="1:13" ht="15.75" customHeight="1" x14ac:dyDescent="0.2">
      <c r="A281" s="13" t="str">
        <f>TRIM(UPPER(SUBSTITUTE(SUBSTITUTE(SUBSTITUTE(SUBSTITUTE(SUBSTITUTE(SUBSTITUTE(SUBSTITUTE(SUBSTITUTE(Input!A282," ","_"),"/","-"),",","-"),"'",""),".",""),"&amp;",""),"#",""),"@","")))</f>
        <v/>
      </c>
      <c r="B281" s="13" t="str">
        <f>UPPER(Input!B282&amp;" "&amp;Input!C282)</f>
        <v xml:space="preserve"> </v>
      </c>
      <c r="C281" s="13" t="e">
        <f>IF((MID(Input!D282,3,1))=".",Input!D282,G281+I281)</f>
        <v>#VALUE!</v>
      </c>
      <c r="D281" s="13" t="e">
        <f>IF((MID(Input!E282,4,1))=".",Input!E282,"-"&amp;K281+M281)</f>
        <v>#VALUE!</v>
      </c>
      <c r="F281" s="14" t="e">
        <f>LEFT(Input!D282,LEN(Input!D282)-2)</f>
        <v>#VALUE!</v>
      </c>
      <c r="G281" s="14" t="e">
        <f t="shared" si="0"/>
        <v>#VALUE!</v>
      </c>
      <c r="H281" s="14" t="e">
        <f t="shared" si="1"/>
        <v>#VALUE!</v>
      </c>
      <c r="I281" s="14" t="e">
        <f t="shared" si="2"/>
        <v>#VALUE!</v>
      </c>
      <c r="J281" s="14" t="e">
        <f>LEFT(Input!E282,LEN(Input!E282)-2)</f>
        <v>#VALUE!</v>
      </c>
      <c r="K281" s="14" t="e">
        <f t="shared" si="3"/>
        <v>#VALUE!</v>
      </c>
      <c r="L281" s="14" t="e">
        <f t="shared" si="4"/>
        <v>#VALUE!</v>
      </c>
      <c r="M281" s="14" t="e">
        <f t="shared" si="5"/>
        <v>#VALUE!</v>
      </c>
    </row>
    <row r="282" spans="1:13" ht="15.75" customHeight="1" x14ac:dyDescent="0.2">
      <c r="A282" s="13" t="str">
        <f>TRIM(UPPER(SUBSTITUTE(SUBSTITUTE(SUBSTITUTE(SUBSTITUTE(SUBSTITUTE(SUBSTITUTE(SUBSTITUTE(SUBSTITUTE(Input!A283," ","_"),"/","-"),",","-"),"'",""),".",""),"&amp;",""),"#",""),"@","")))</f>
        <v/>
      </c>
      <c r="B282" s="13" t="str">
        <f>UPPER(Input!B283&amp;" "&amp;Input!C283)</f>
        <v xml:space="preserve"> </v>
      </c>
      <c r="C282" s="13" t="e">
        <f>IF((MID(Input!D283,3,1))=".",Input!D283,G282+I282)</f>
        <v>#VALUE!</v>
      </c>
      <c r="D282" s="13" t="e">
        <f>IF((MID(Input!E283,4,1))=".",Input!E283,"-"&amp;K282+M282)</f>
        <v>#VALUE!</v>
      </c>
      <c r="F282" s="14" t="e">
        <f>LEFT(Input!D283,LEN(Input!D283)-2)</f>
        <v>#VALUE!</v>
      </c>
      <c r="G282" s="14" t="e">
        <f t="shared" si="0"/>
        <v>#VALUE!</v>
      </c>
      <c r="H282" s="14" t="e">
        <f t="shared" si="1"/>
        <v>#VALUE!</v>
      </c>
      <c r="I282" s="14" t="e">
        <f t="shared" si="2"/>
        <v>#VALUE!</v>
      </c>
      <c r="J282" s="14" t="e">
        <f>LEFT(Input!E283,LEN(Input!E283)-2)</f>
        <v>#VALUE!</v>
      </c>
      <c r="K282" s="14" t="e">
        <f t="shared" si="3"/>
        <v>#VALUE!</v>
      </c>
      <c r="L282" s="14" t="e">
        <f t="shared" si="4"/>
        <v>#VALUE!</v>
      </c>
      <c r="M282" s="14" t="e">
        <f t="shared" si="5"/>
        <v>#VALUE!</v>
      </c>
    </row>
    <row r="283" spans="1:13" ht="15.75" customHeight="1" x14ac:dyDescent="0.2">
      <c r="A283" s="13" t="str">
        <f>TRIM(UPPER(SUBSTITUTE(SUBSTITUTE(SUBSTITUTE(SUBSTITUTE(SUBSTITUTE(SUBSTITUTE(SUBSTITUTE(SUBSTITUTE(Input!A284," ","_"),"/","-"),",","-"),"'",""),".",""),"&amp;",""),"#",""),"@","")))</f>
        <v/>
      </c>
      <c r="B283" s="13" t="str">
        <f>UPPER(Input!B284&amp;" "&amp;Input!C284)</f>
        <v xml:space="preserve"> </v>
      </c>
      <c r="C283" s="13" t="e">
        <f>IF((MID(Input!D284,3,1))=".",Input!D284,G283+I283)</f>
        <v>#VALUE!</v>
      </c>
      <c r="D283" s="13" t="e">
        <f>IF((MID(Input!E284,4,1))=".",Input!E284,"-"&amp;K283+M283)</f>
        <v>#VALUE!</v>
      </c>
      <c r="F283" s="14" t="e">
        <f>LEFT(Input!D284,LEN(Input!D284)-2)</f>
        <v>#VALUE!</v>
      </c>
      <c r="G283" s="14" t="e">
        <f t="shared" si="0"/>
        <v>#VALUE!</v>
      </c>
      <c r="H283" s="14" t="e">
        <f t="shared" si="1"/>
        <v>#VALUE!</v>
      </c>
      <c r="I283" s="14" t="e">
        <f t="shared" si="2"/>
        <v>#VALUE!</v>
      </c>
      <c r="J283" s="14" t="e">
        <f>LEFT(Input!E284,LEN(Input!E284)-2)</f>
        <v>#VALUE!</v>
      </c>
      <c r="K283" s="14" t="e">
        <f t="shared" si="3"/>
        <v>#VALUE!</v>
      </c>
      <c r="L283" s="14" t="e">
        <f t="shared" si="4"/>
        <v>#VALUE!</v>
      </c>
      <c r="M283" s="14" t="e">
        <f t="shared" si="5"/>
        <v>#VALUE!</v>
      </c>
    </row>
    <row r="284" spans="1:13" ht="15.75" customHeight="1" x14ac:dyDescent="0.2">
      <c r="A284" s="13" t="str">
        <f>TRIM(UPPER(SUBSTITUTE(SUBSTITUTE(SUBSTITUTE(SUBSTITUTE(SUBSTITUTE(SUBSTITUTE(SUBSTITUTE(SUBSTITUTE(Input!A285," ","_"),"/","-"),",","-"),"'",""),".",""),"&amp;",""),"#",""),"@","")))</f>
        <v/>
      </c>
      <c r="B284" s="13" t="str">
        <f>UPPER(Input!B285&amp;" "&amp;Input!C285)</f>
        <v xml:space="preserve"> </v>
      </c>
      <c r="C284" s="13" t="e">
        <f>IF((MID(Input!D285,3,1))=".",Input!D285,G284+I284)</f>
        <v>#VALUE!</v>
      </c>
      <c r="D284" s="13" t="e">
        <f>IF((MID(Input!E285,4,1))=".",Input!E285,"-"&amp;K284+M284)</f>
        <v>#VALUE!</v>
      </c>
      <c r="F284" s="14" t="e">
        <f>LEFT(Input!D285,LEN(Input!D285)-2)</f>
        <v>#VALUE!</v>
      </c>
      <c r="G284" s="14" t="e">
        <f t="shared" si="0"/>
        <v>#VALUE!</v>
      </c>
      <c r="H284" s="14" t="e">
        <f t="shared" si="1"/>
        <v>#VALUE!</v>
      </c>
      <c r="I284" s="14" t="e">
        <f t="shared" si="2"/>
        <v>#VALUE!</v>
      </c>
      <c r="J284" s="14" t="e">
        <f>LEFT(Input!E285,LEN(Input!E285)-2)</f>
        <v>#VALUE!</v>
      </c>
      <c r="K284" s="14" t="e">
        <f t="shared" si="3"/>
        <v>#VALUE!</v>
      </c>
      <c r="L284" s="14" t="e">
        <f t="shared" si="4"/>
        <v>#VALUE!</v>
      </c>
      <c r="M284" s="14" t="e">
        <f t="shared" si="5"/>
        <v>#VALUE!</v>
      </c>
    </row>
    <row r="285" spans="1:13" ht="15.75" customHeight="1" x14ac:dyDescent="0.2">
      <c r="A285" s="13" t="str">
        <f>TRIM(UPPER(SUBSTITUTE(SUBSTITUTE(SUBSTITUTE(SUBSTITUTE(SUBSTITUTE(SUBSTITUTE(SUBSTITUTE(SUBSTITUTE(Input!A286," ","_"),"/","-"),",","-"),"'",""),".",""),"&amp;",""),"#",""),"@","")))</f>
        <v/>
      </c>
      <c r="B285" s="13" t="str">
        <f>UPPER(Input!B286&amp;" "&amp;Input!C286)</f>
        <v xml:space="preserve"> </v>
      </c>
      <c r="C285" s="13" t="e">
        <f>IF((MID(Input!D286,3,1))=".",Input!D286,G285+I285)</f>
        <v>#VALUE!</v>
      </c>
      <c r="D285" s="13" t="e">
        <f>IF((MID(Input!E286,4,1))=".",Input!E286,"-"&amp;K285+M285)</f>
        <v>#VALUE!</v>
      </c>
      <c r="F285" s="14" t="e">
        <f>LEFT(Input!D286,LEN(Input!D286)-2)</f>
        <v>#VALUE!</v>
      </c>
      <c r="G285" s="14" t="e">
        <f t="shared" si="0"/>
        <v>#VALUE!</v>
      </c>
      <c r="H285" s="14" t="e">
        <f t="shared" si="1"/>
        <v>#VALUE!</v>
      </c>
      <c r="I285" s="14" t="e">
        <f t="shared" si="2"/>
        <v>#VALUE!</v>
      </c>
      <c r="J285" s="14" t="e">
        <f>LEFT(Input!E286,LEN(Input!E286)-2)</f>
        <v>#VALUE!</v>
      </c>
      <c r="K285" s="14" t="e">
        <f t="shared" si="3"/>
        <v>#VALUE!</v>
      </c>
      <c r="L285" s="14" t="e">
        <f t="shared" si="4"/>
        <v>#VALUE!</v>
      </c>
      <c r="M285" s="14" t="e">
        <f t="shared" si="5"/>
        <v>#VALUE!</v>
      </c>
    </row>
    <row r="286" spans="1:13" ht="15.75" customHeight="1" x14ac:dyDescent="0.2">
      <c r="A286" s="13" t="str">
        <f>TRIM(UPPER(SUBSTITUTE(SUBSTITUTE(SUBSTITUTE(SUBSTITUTE(SUBSTITUTE(SUBSTITUTE(SUBSTITUTE(SUBSTITUTE(Input!A287," ","_"),"/","-"),",","-"),"'",""),".",""),"&amp;",""),"#",""),"@","")))</f>
        <v/>
      </c>
      <c r="B286" s="13" t="str">
        <f>UPPER(Input!B287&amp;" "&amp;Input!C287)</f>
        <v xml:space="preserve"> </v>
      </c>
      <c r="C286" s="13" t="e">
        <f>IF((MID(Input!D287,3,1))=".",Input!D287,G286+I286)</f>
        <v>#VALUE!</v>
      </c>
      <c r="D286" s="13" t="e">
        <f>IF((MID(Input!E287,4,1))=".",Input!E287,"-"&amp;K286+M286)</f>
        <v>#VALUE!</v>
      </c>
      <c r="F286" s="14" t="e">
        <f>LEFT(Input!D287,LEN(Input!D287)-2)</f>
        <v>#VALUE!</v>
      </c>
      <c r="G286" s="14" t="e">
        <f t="shared" si="0"/>
        <v>#VALUE!</v>
      </c>
      <c r="H286" s="14" t="e">
        <f t="shared" si="1"/>
        <v>#VALUE!</v>
      </c>
      <c r="I286" s="14" t="e">
        <f t="shared" si="2"/>
        <v>#VALUE!</v>
      </c>
      <c r="J286" s="14" t="e">
        <f>LEFT(Input!E287,LEN(Input!E287)-2)</f>
        <v>#VALUE!</v>
      </c>
      <c r="K286" s="14" t="e">
        <f t="shared" si="3"/>
        <v>#VALUE!</v>
      </c>
      <c r="L286" s="14" t="e">
        <f t="shared" si="4"/>
        <v>#VALUE!</v>
      </c>
      <c r="M286" s="14" t="e">
        <f t="shared" si="5"/>
        <v>#VALUE!</v>
      </c>
    </row>
    <row r="287" spans="1:13" ht="15.75" customHeight="1" x14ac:dyDescent="0.2">
      <c r="A287" s="13" t="str">
        <f>TRIM(UPPER(SUBSTITUTE(SUBSTITUTE(SUBSTITUTE(SUBSTITUTE(SUBSTITUTE(SUBSTITUTE(SUBSTITUTE(SUBSTITUTE(Input!A288," ","_"),"/","-"),",","-"),"'",""),".",""),"&amp;",""),"#",""),"@","")))</f>
        <v/>
      </c>
      <c r="B287" s="13" t="str">
        <f>UPPER(Input!B288&amp;" "&amp;Input!C288)</f>
        <v xml:space="preserve"> </v>
      </c>
      <c r="C287" s="13" t="e">
        <f>IF((MID(Input!D288,3,1))=".",Input!D288,G287+I287)</f>
        <v>#VALUE!</v>
      </c>
      <c r="D287" s="13" t="e">
        <f>IF((MID(Input!E288,4,1))=".",Input!E288,"-"&amp;K287+M287)</f>
        <v>#VALUE!</v>
      </c>
      <c r="F287" s="14" t="e">
        <f>LEFT(Input!D288,LEN(Input!D288)-2)</f>
        <v>#VALUE!</v>
      </c>
      <c r="G287" s="14" t="e">
        <f t="shared" si="0"/>
        <v>#VALUE!</v>
      </c>
      <c r="H287" s="14" t="e">
        <f t="shared" si="1"/>
        <v>#VALUE!</v>
      </c>
      <c r="I287" s="14" t="e">
        <f t="shared" si="2"/>
        <v>#VALUE!</v>
      </c>
      <c r="J287" s="14" t="e">
        <f>LEFT(Input!E288,LEN(Input!E288)-2)</f>
        <v>#VALUE!</v>
      </c>
      <c r="K287" s="14" t="e">
        <f t="shared" si="3"/>
        <v>#VALUE!</v>
      </c>
      <c r="L287" s="14" t="e">
        <f t="shared" si="4"/>
        <v>#VALUE!</v>
      </c>
      <c r="M287" s="14" t="e">
        <f t="shared" si="5"/>
        <v>#VALUE!</v>
      </c>
    </row>
    <row r="288" spans="1:13" ht="15.75" customHeight="1" x14ac:dyDescent="0.2">
      <c r="A288" s="13" t="str">
        <f>TRIM(UPPER(SUBSTITUTE(SUBSTITUTE(SUBSTITUTE(SUBSTITUTE(SUBSTITUTE(SUBSTITUTE(SUBSTITUTE(SUBSTITUTE(Input!A289," ","_"),"/","-"),",","-"),"'",""),".",""),"&amp;",""),"#",""),"@","")))</f>
        <v/>
      </c>
      <c r="B288" s="13" t="str">
        <f>UPPER(Input!B289&amp;" "&amp;Input!C289)</f>
        <v xml:space="preserve"> </v>
      </c>
      <c r="C288" s="13" t="e">
        <f>IF((MID(Input!D289,3,1))=".",Input!D289,G288+I288)</f>
        <v>#VALUE!</v>
      </c>
      <c r="D288" s="13" t="e">
        <f>IF((MID(Input!E289,4,1))=".",Input!E289,"-"&amp;K288+M288)</f>
        <v>#VALUE!</v>
      </c>
      <c r="F288" s="14" t="e">
        <f>LEFT(Input!D289,LEN(Input!D289)-2)</f>
        <v>#VALUE!</v>
      </c>
      <c r="G288" s="14" t="e">
        <f t="shared" si="0"/>
        <v>#VALUE!</v>
      </c>
      <c r="H288" s="14" t="e">
        <f t="shared" si="1"/>
        <v>#VALUE!</v>
      </c>
      <c r="I288" s="14" t="e">
        <f t="shared" si="2"/>
        <v>#VALUE!</v>
      </c>
      <c r="J288" s="14" t="e">
        <f>LEFT(Input!E289,LEN(Input!E289)-2)</f>
        <v>#VALUE!</v>
      </c>
      <c r="K288" s="14" t="e">
        <f t="shared" si="3"/>
        <v>#VALUE!</v>
      </c>
      <c r="L288" s="14" t="e">
        <f t="shared" si="4"/>
        <v>#VALUE!</v>
      </c>
      <c r="M288" s="14" t="e">
        <f t="shared" si="5"/>
        <v>#VALUE!</v>
      </c>
    </row>
    <row r="289" spans="1:13" ht="15.75" customHeight="1" x14ac:dyDescent="0.2">
      <c r="A289" s="13" t="str">
        <f>TRIM(UPPER(SUBSTITUTE(SUBSTITUTE(SUBSTITUTE(SUBSTITUTE(SUBSTITUTE(SUBSTITUTE(SUBSTITUTE(SUBSTITUTE(Input!A290," ","_"),"/","-"),",","-"),"'",""),".",""),"&amp;",""),"#",""),"@","")))</f>
        <v/>
      </c>
      <c r="B289" s="13" t="str">
        <f>UPPER(Input!B290&amp;" "&amp;Input!C290)</f>
        <v xml:space="preserve"> </v>
      </c>
      <c r="C289" s="13" t="e">
        <f>IF((MID(Input!D290,3,1))=".",Input!D290,G289+I289)</f>
        <v>#VALUE!</v>
      </c>
      <c r="D289" s="13" t="e">
        <f>IF((MID(Input!E290,4,1))=".",Input!E290,"-"&amp;K289+M289)</f>
        <v>#VALUE!</v>
      </c>
      <c r="F289" s="14" t="e">
        <f>LEFT(Input!D290,LEN(Input!D290)-2)</f>
        <v>#VALUE!</v>
      </c>
      <c r="G289" s="14" t="e">
        <f t="shared" si="0"/>
        <v>#VALUE!</v>
      </c>
      <c r="H289" s="14" t="e">
        <f t="shared" si="1"/>
        <v>#VALUE!</v>
      </c>
      <c r="I289" s="14" t="e">
        <f t="shared" si="2"/>
        <v>#VALUE!</v>
      </c>
      <c r="J289" s="14" t="e">
        <f>LEFT(Input!E290,LEN(Input!E290)-2)</f>
        <v>#VALUE!</v>
      </c>
      <c r="K289" s="14" t="e">
        <f t="shared" si="3"/>
        <v>#VALUE!</v>
      </c>
      <c r="L289" s="14" t="e">
        <f t="shared" si="4"/>
        <v>#VALUE!</v>
      </c>
      <c r="M289" s="14" t="e">
        <f t="shared" si="5"/>
        <v>#VALUE!</v>
      </c>
    </row>
    <row r="290" spans="1:13" ht="15.75" customHeight="1" x14ac:dyDescent="0.2">
      <c r="A290" s="13" t="str">
        <f>TRIM(UPPER(SUBSTITUTE(SUBSTITUTE(SUBSTITUTE(SUBSTITUTE(SUBSTITUTE(SUBSTITUTE(SUBSTITUTE(SUBSTITUTE(Input!A291," ","_"),"/","-"),",","-"),"'",""),".",""),"&amp;",""),"#",""),"@","")))</f>
        <v/>
      </c>
      <c r="B290" s="13" t="str">
        <f>UPPER(Input!B291&amp;" "&amp;Input!C291)</f>
        <v xml:space="preserve"> </v>
      </c>
      <c r="C290" s="13" t="e">
        <f>IF((MID(Input!D291,3,1))=".",Input!D291,G290+I290)</f>
        <v>#VALUE!</v>
      </c>
      <c r="D290" s="13" t="e">
        <f>IF((MID(Input!E291,4,1))=".",Input!E291,"-"&amp;K290+M290)</f>
        <v>#VALUE!</v>
      </c>
      <c r="F290" s="14" t="e">
        <f>LEFT(Input!D291,LEN(Input!D291)-2)</f>
        <v>#VALUE!</v>
      </c>
      <c r="G290" s="14" t="e">
        <f t="shared" si="0"/>
        <v>#VALUE!</v>
      </c>
      <c r="H290" s="14" t="e">
        <f t="shared" si="1"/>
        <v>#VALUE!</v>
      </c>
      <c r="I290" s="14" t="e">
        <f t="shared" si="2"/>
        <v>#VALUE!</v>
      </c>
      <c r="J290" s="14" t="e">
        <f>LEFT(Input!E291,LEN(Input!E291)-2)</f>
        <v>#VALUE!</v>
      </c>
      <c r="K290" s="14" t="e">
        <f t="shared" si="3"/>
        <v>#VALUE!</v>
      </c>
      <c r="L290" s="14" t="e">
        <f t="shared" si="4"/>
        <v>#VALUE!</v>
      </c>
      <c r="M290" s="14" t="e">
        <f t="shared" si="5"/>
        <v>#VALUE!</v>
      </c>
    </row>
    <row r="291" spans="1:13" ht="15.75" customHeight="1" x14ac:dyDescent="0.2">
      <c r="A291" s="13" t="str">
        <f>TRIM(UPPER(SUBSTITUTE(SUBSTITUTE(SUBSTITUTE(SUBSTITUTE(SUBSTITUTE(SUBSTITUTE(SUBSTITUTE(SUBSTITUTE(Input!A292," ","_"),"/","-"),",","-"),"'",""),".",""),"&amp;",""),"#",""),"@","")))</f>
        <v/>
      </c>
      <c r="B291" s="13" t="str">
        <f>UPPER(Input!B292&amp;" "&amp;Input!C292)</f>
        <v xml:space="preserve"> </v>
      </c>
      <c r="C291" s="13" t="e">
        <f>IF((MID(Input!D292,3,1))=".",Input!D292,G291+I291)</f>
        <v>#VALUE!</v>
      </c>
      <c r="D291" s="13" t="e">
        <f>IF((MID(Input!E292,4,1))=".",Input!E292,"-"&amp;K291+M291)</f>
        <v>#VALUE!</v>
      </c>
      <c r="F291" s="14" t="e">
        <f>LEFT(Input!D292,LEN(Input!D292)-2)</f>
        <v>#VALUE!</v>
      </c>
      <c r="G291" s="14" t="e">
        <f t="shared" si="0"/>
        <v>#VALUE!</v>
      </c>
      <c r="H291" s="14" t="e">
        <f t="shared" si="1"/>
        <v>#VALUE!</v>
      </c>
      <c r="I291" s="14" t="e">
        <f t="shared" si="2"/>
        <v>#VALUE!</v>
      </c>
      <c r="J291" s="14" t="e">
        <f>LEFT(Input!E292,LEN(Input!E292)-2)</f>
        <v>#VALUE!</v>
      </c>
      <c r="K291" s="14" t="e">
        <f t="shared" si="3"/>
        <v>#VALUE!</v>
      </c>
      <c r="L291" s="14" t="e">
        <f t="shared" si="4"/>
        <v>#VALUE!</v>
      </c>
      <c r="M291" s="14" t="e">
        <f t="shared" si="5"/>
        <v>#VALUE!</v>
      </c>
    </row>
    <row r="292" spans="1:13" ht="15.75" customHeight="1" x14ac:dyDescent="0.2">
      <c r="A292" s="13" t="str">
        <f>TRIM(UPPER(SUBSTITUTE(SUBSTITUTE(SUBSTITUTE(SUBSTITUTE(SUBSTITUTE(SUBSTITUTE(SUBSTITUTE(SUBSTITUTE(Input!A293," ","_"),"/","-"),",","-"),"'",""),".",""),"&amp;",""),"#",""),"@","")))</f>
        <v/>
      </c>
      <c r="B292" s="13" t="str">
        <f>UPPER(Input!B293&amp;" "&amp;Input!C293)</f>
        <v xml:space="preserve"> </v>
      </c>
      <c r="C292" s="13" t="e">
        <f>IF((MID(Input!D293,3,1))=".",Input!D293,G292+I292)</f>
        <v>#VALUE!</v>
      </c>
      <c r="D292" s="13" t="e">
        <f>IF((MID(Input!E293,4,1))=".",Input!E293,"-"&amp;K292+M292)</f>
        <v>#VALUE!</v>
      </c>
      <c r="F292" s="14" t="e">
        <f>LEFT(Input!D293,LEN(Input!D293)-2)</f>
        <v>#VALUE!</v>
      </c>
      <c r="G292" s="14" t="e">
        <f t="shared" si="0"/>
        <v>#VALUE!</v>
      </c>
      <c r="H292" s="14" t="e">
        <f t="shared" si="1"/>
        <v>#VALUE!</v>
      </c>
      <c r="I292" s="14" t="e">
        <f t="shared" si="2"/>
        <v>#VALUE!</v>
      </c>
      <c r="J292" s="14" t="e">
        <f>LEFT(Input!E293,LEN(Input!E293)-2)</f>
        <v>#VALUE!</v>
      </c>
      <c r="K292" s="14" t="e">
        <f t="shared" si="3"/>
        <v>#VALUE!</v>
      </c>
      <c r="L292" s="14" t="e">
        <f t="shared" si="4"/>
        <v>#VALUE!</v>
      </c>
      <c r="M292" s="14" t="e">
        <f t="shared" si="5"/>
        <v>#VALUE!</v>
      </c>
    </row>
    <row r="293" spans="1:13" ht="15.75" customHeight="1" x14ac:dyDescent="0.2">
      <c r="A293" s="13" t="str">
        <f>TRIM(UPPER(SUBSTITUTE(SUBSTITUTE(SUBSTITUTE(SUBSTITUTE(SUBSTITUTE(SUBSTITUTE(SUBSTITUTE(SUBSTITUTE(Input!A294," ","_"),"/","-"),",","-"),"'",""),".",""),"&amp;",""),"#",""),"@","")))</f>
        <v/>
      </c>
      <c r="B293" s="13" t="str">
        <f>UPPER(Input!B294&amp;" "&amp;Input!C294)</f>
        <v xml:space="preserve"> </v>
      </c>
      <c r="C293" s="13" t="e">
        <f>IF((MID(Input!D294,3,1))=".",Input!D294,G293+I293)</f>
        <v>#VALUE!</v>
      </c>
      <c r="D293" s="13" t="e">
        <f>IF((MID(Input!E294,4,1))=".",Input!E294,"-"&amp;K293+M293)</f>
        <v>#VALUE!</v>
      </c>
      <c r="F293" s="14" t="e">
        <f>LEFT(Input!D294,LEN(Input!D294)-2)</f>
        <v>#VALUE!</v>
      </c>
      <c r="G293" s="14" t="e">
        <f t="shared" si="0"/>
        <v>#VALUE!</v>
      </c>
      <c r="H293" s="14" t="e">
        <f t="shared" si="1"/>
        <v>#VALUE!</v>
      </c>
      <c r="I293" s="14" t="e">
        <f t="shared" si="2"/>
        <v>#VALUE!</v>
      </c>
      <c r="J293" s="14" t="e">
        <f>LEFT(Input!E294,LEN(Input!E294)-2)</f>
        <v>#VALUE!</v>
      </c>
      <c r="K293" s="14" t="e">
        <f t="shared" si="3"/>
        <v>#VALUE!</v>
      </c>
      <c r="L293" s="14" t="e">
        <f t="shared" si="4"/>
        <v>#VALUE!</v>
      </c>
      <c r="M293" s="14" t="e">
        <f t="shared" si="5"/>
        <v>#VALUE!</v>
      </c>
    </row>
    <row r="294" spans="1:13" ht="15.75" customHeight="1" x14ac:dyDescent="0.2">
      <c r="A294" s="13" t="str">
        <f>TRIM(UPPER(SUBSTITUTE(SUBSTITUTE(SUBSTITUTE(SUBSTITUTE(SUBSTITUTE(SUBSTITUTE(SUBSTITUTE(SUBSTITUTE(Input!A295," ","_"),"/","-"),",","-"),"'",""),".",""),"&amp;",""),"#",""),"@","")))</f>
        <v/>
      </c>
      <c r="B294" s="13" t="str">
        <f>UPPER(Input!B295&amp;" "&amp;Input!C295)</f>
        <v xml:space="preserve"> </v>
      </c>
      <c r="C294" s="13" t="e">
        <f>IF((MID(Input!D295,3,1))=".",Input!D295,G294+I294)</f>
        <v>#VALUE!</v>
      </c>
      <c r="D294" s="13" t="e">
        <f>IF((MID(Input!E295,4,1))=".",Input!E295,"-"&amp;K294+M294)</f>
        <v>#VALUE!</v>
      </c>
      <c r="F294" s="14" t="e">
        <f>LEFT(Input!D295,LEN(Input!D295)-2)</f>
        <v>#VALUE!</v>
      </c>
      <c r="G294" s="14" t="e">
        <f t="shared" si="0"/>
        <v>#VALUE!</v>
      </c>
      <c r="H294" s="14" t="e">
        <f t="shared" si="1"/>
        <v>#VALUE!</v>
      </c>
      <c r="I294" s="14" t="e">
        <f t="shared" si="2"/>
        <v>#VALUE!</v>
      </c>
      <c r="J294" s="14" t="e">
        <f>LEFT(Input!E295,LEN(Input!E295)-2)</f>
        <v>#VALUE!</v>
      </c>
      <c r="K294" s="14" t="e">
        <f t="shared" si="3"/>
        <v>#VALUE!</v>
      </c>
      <c r="L294" s="14" t="e">
        <f t="shared" si="4"/>
        <v>#VALUE!</v>
      </c>
      <c r="M294" s="14" t="e">
        <f t="shared" si="5"/>
        <v>#VALUE!</v>
      </c>
    </row>
    <row r="295" spans="1:13" ht="15.75" customHeight="1" x14ac:dyDescent="0.2">
      <c r="A295" s="13" t="str">
        <f>TRIM(UPPER(SUBSTITUTE(SUBSTITUTE(SUBSTITUTE(SUBSTITUTE(SUBSTITUTE(SUBSTITUTE(SUBSTITUTE(SUBSTITUTE(Input!A296," ","_"),"/","-"),",","-"),"'",""),".",""),"&amp;",""),"#",""),"@","")))</f>
        <v/>
      </c>
      <c r="B295" s="13" t="str">
        <f>UPPER(Input!B296&amp;" "&amp;Input!C296)</f>
        <v xml:space="preserve"> </v>
      </c>
      <c r="C295" s="13" t="e">
        <f>IF((MID(Input!D296,3,1))=".",Input!D296,G295+I295)</f>
        <v>#VALUE!</v>
      </c>
      <c r="D295" s="13" t="e">
        <f>IF((MID(Input!E296,4,1))=".",Input!E296,"-"&amp;K295+M295)</f>
        <v>#VALUE!</v>
      </c>
      <c r="F295" s="14" t="e">
        <f>LEFT(Input!D296,LEN(Input!D296)-2)</f>
        <v>#VALUE!</v>
      </c>
      <c r="G295" s="14" t="e">
        <f t="shared" si="0"/>
        <v>#VALUE!</v>
      </c>
      <c r="H295" s="14" t="e">
        <f t="shared" si="1"/>
        <v>#VALUE!</v>
      </c>
      <c r="I295" s="14" t="e">
        <f t="shared" si="2"/>
        <v>#VALUE!</v>
      </c>
      <c r="J295" s="14" t="e">
        <f>LEFT(Input!E296,LEN(Input!E296)-2)</f>
        <v>#VALUE!</v>
      </c>
      <c r="K295" s="14" t="e">
        <f t="shared" si="3"/>
        <v>#VALUE!</v>
      </c>
      <c r="L295" s="14" t="e">
        <f t="shared" si="4"/>
        <v>#VALUE!</v>
      </c>
      <c r="M295" s="14" t="e">
        <f t="shared" si="5"/>
        <v>#VALUE!</v>
      </c>
    </row>
    <row r="296" spans="1:13" ht="15.75" customHeight="1" x14ac:dyDescent="0.2">
      <c r="A296" s="13" t="str">
        <f>TRIM(UPPER(SUBSTITUTE(SUBSTITUTE(SUBSTITUTE(SUBSTITUTE(SUBSTITUTE(SUBSTITUTE(SUBSTITUTE(SUBSTITUTE(Input!A297," ","_"),"/","-"),",","-"),"'",""),".",""),"&amp;",""),"#",""),"@","")))</f>
        <v/>
      </c>
      <c r="B296" s="13" t="str">
        <f>UPPER(Input!B297&amp;" "&amp;Input!C297)</f>
        <v xml:space="preserve"> </v>
      </c>
      <c r="C296" s="13" t="e">
        <f>IF((MID(Input!D297,3,1))=".",Input!D297,G296+I296)</f>
        <v>#VALUE!</v>
      </c>
      <c r="D296" s="13" t="e">
        <f>IF((MID(Input!E297,4,1))=".",Input!E297,"-"&amp;K296+M296)</f>
        <v>#VALUE!</v>
      </c>
      <c r="F296" s="14" t="e">
        <f>LEFT(Input!D297,LEN(Input!D297)-2)</f>
        <v>#VALUE!</v>
      </c>
      <c r="G296" s="14" t="e">
        <f t="shared" si="0"/>
        <v>#VALUE!</v>
      </c>
      <c r="H296" s="14" t="e">
        <f t="shared" si="1"/>
        <v>#VALUE!</v>
      </c>
      <c r="I296" s="14" t="e">
        <f t="shared" si="2"/>
        <v>#VALUE!</v>
      </c>
      <c r="J296" s="14" t="e">
        <f>LEFT(Input!E297,LEN(Input!E297)-2)</f>
        <v>#VALUE!</v>
      </c>
      <c r="K296" s="14" t="e">
        <f t="shared" si="3"/>
        <v>#VALUE!</v>
      </c>
      <c r="L296" s="14" t="e">
        <f t="shared" si="4"/>
        <v>#VALUE!</v>
      </c>
      <c r="M296" s="14" t="e">
        <f t="shared" si="5"/>
        <v>#VALUE!</v>
      </c>
    </row>
    <row r="297" spans="1:13" ht="15.75" customHeight="1" x14ac:dyDescent="0.2">
      <c r="A297" s="13" t="str">
        <f>TRIM(UPPER(SUBSTITUTE(SUBSTITUTE(SUBSTITUTE(SUBSTITUTE(SUBSTITUTE(SUBSTITUTE(SUBSTITUTE(SUBSTITUTE(Input!A298," ","_"),"/","-"),",","-"),"'",""),".",""),"&amp;",""),"#",""),"@","")))</f>
        <v/>
      </c>
      <c r="B297" s="13" t="str">
        <f>UPPER(Input!B298&amp;" "&amp;Input!C298)</f>
        <v xml:space="preserve"> </v>
      </c>
      <c r="C297" s="13" t="e">
        <f>IF((MID(Input!D298,3,1))=".",Input!D298,G297+I297)</f>
        <v>#VALUE!</v>
      </c>
      <c r="D297" s="13" t="e">
        <f>IF((MID(Input!E298,4,1))=".",Input!E298,"-"&amp;K297+M297)</f>
        <v>#VALUE!</v>
      </c>
      <c r="F297" s="14" t="e">
        <f>LEFT(Input!D298,LEN(Input!D298)-2)</f>
        <v>#VALUE!</v>
      </c>
      <c r="G297" s="14" t="e">
        <f t="shared" si="0"/>
        <v>#VALUE!</v>
      </c>
      <c r="H297" s="14" t="e">
        <f t="shared" si="1"/>
        <v>#VALUE!</v>
      </c>
      <c r="I297" s="14" t="e">
        <f t="shared" si="2"/>
        <v>#VALUE!</v>
      </c>
      <c r="J297" s="14" t="e">
        <f>LEFT(Input!E298,LEN(Input!E298)-2)</f>
        <v>#VALUE!</v>
      </c>
      <c r="K297" s="14" t="e">
        <f t="shared" si="3"/>
        <v>#VALUE!</v>
      </c>
      <c r="L297" s="14" t="e">
        <f t="shared" si="4"/>
        <v>#VALUE!</v>
      </c>
      <c r="M297" s="14" t="e">
        <f t="shared" si="5"/>
        <v>#VALUE!</v>
      </c>
    </row>
    <row r="298" spans="1:13" ht="15.75" customHeight="1" x14ac:dyDescent="0.2">
      <c r="A298" s="13" t="str">
        <f>TRIM(UPPER(SUBSTITUTE(SUBSTITUTE(SUBSTITUTE(SUBSTITUTE(SUBSTITUTE(SUBSTITUTE(SUBSTITUTE(SUBSTITUTE(Input!A299," ","_"),"/","-"),",","-"),"'",""),".",""),"&amp;",""),"#",""),"@","")))</f>
        <v/>
      </c>
      <c r="B298" s="13" t="str">
        <f>UPPER(Input!B299&amp;" "&amp;Input!C299)</f>
        <v xml:space="preserve"> </v>
      </c>
      <c r="C298" s="13" t="e">
        <f>IF((MID(Input!D299,3,1))=".",Input!D299,G298+I298)</f>
        <v>#VALUE!</v>
      </c>
      <c r="D298" s="13" t="e">
        <f>IF((MID(Input!E299,4,1))=".",Input!E299,"-"&amp;K298+M298)</f>
        <v>#VALUE!</v>
      </c>
      <c r="F298" s="14" t="e">
        <f>LEFT(Input!D299,LEN(Input!D299)-2)</f>
        <v>#VALUE!</v>
      </c>
      <c r="G298" s="14" t="e">
        <f t="shared" si="0"/>
        <v>#VALUE!</v>
      </c>
      <c r="H298" s="14" t="e">
        <f t="shared" si="1"/>
        <v>#VALUE!</v>
      </c>
      <c r="I298" s="14" t="e">
        <f t="shared" si="2"/>
        <v>#VALUE!</v>
      </c>
      <c r="J298" s="14" t="e">
        <f>LEFT(Input!E299,LEN(Input!E299)-2)</f>
        <v>#VALUE!</v>
      </c>
      <c r="K298" s="14" t="e">
        <f t="shared" si="3"/>
        <v>#VALUE!</v>
      </c>
      <c r="L298" s="14" t="e">
        <f t="shared" si="4"/>
        <v>#VALUE!</v>
      </c>
      <c r="M298" s="14" t="e">
        <f t="shared" si="5"/>
        <v>#VALUE!</v>
      </c>
    </row>
    <row r="299" spans="1:13" ht="15.75" customHeight="1" x14ac:dyDescent="0.2">
      <c r="A299" s="13" t="str">
        <f>TRIM(UPPER(SUBSTITUTE(SUBSTITUTE(SUBSTITUTE(SUBSTITUTE(SUBSTITUTE(SUBSTITUTE(SUBSTITUTE(SUBSTITUTE(Input!A300," ","_"),"/","-"),",","-"),"'",""),".",""),"&amp;",""),"#",""),"@","")))</f>
        <v/>
      </c>
      <c r="B299" s="13" t="str">
        <f>UPPER(Input!B300&amp;" "&amp;Input!C300)</f>
        <v xml:space="preserve"> </v>
      </c>
      <c r="C299" s="13" t="e">
        <f>IF((MID(Input!D300,3,1))=".",Input!D300,G299+I299)</f>
        <v>#VALUE!</v>
      </c>
      <c r="D299" s="13" t="e">
        <f>IF((MID(Input!E300,4,1))=".",Input!E300,"-"&amp;K299+M299)</f>
        <v>#VALUE!</v>
      </c>
      <c r="F299" s="14" t="e">
        <f>LEFT(Input!D300,LEN(Input!D300)-2)</f>
        <v>#VALUE!</v>
      </c>
      <c r="G299" s="14" t="e">
        <f t="shared" si="0"/>
        <v>#VALUE!</v>
      </c>
      <c r="H299" s="14" t="e">
        <f t="shared" si="1"/>
        <v>#VALUE!</v>
      </c>
      <c r="I299" s="14" t="e">
        <f t="shared" si="2"/>
        <v>#VALUE!</v>
      </c>
      <c r="J299" s="14" t="e">
        <f>LEFT(Input!E300,LEN(Input!E300)-2)</f>
        <v>#VALUE!</v>
      </c>
      <c r="K299" s="14" t="e">
        <f t="shared" si="3"/>
        <v>#VALUE!</v>
      </c>
      <c r="L299" s="14" t="e">
        <f t="shared" si="4"/>
        <v>#VALUE!</v>
      </c>
      <c r="M299" s="14" t="e">
        <f t="shared" si="5"/>
        <v>#VALUE!</v>
      </c>
    </row>
    <row r="300" spans="1:13" ht="15.75" customHeight="1" x14ac:dyDescent="0.2">
      <c r="A300" s="13" t="str">
        <f>TRIM(UPPER(SUBSTITUTE(SUBSTITUTE(SUBSTITUTE(SUBSTITUTE(SUBSTITUTE(SUBSTITUTE(SUBSTITUTE(SUBSTITUTE(Input!A301," ","_"),"/","-"),",","-"),"'",""),".",""),"&amp;",""),"#",""),"@","")))</f>
        <v/>
      </c>
      <c r="B300" s="13" t="str">
        <f>UPPER(Input!B301&amp;" "&amp;Input!C301)</f>
        <v xml:space="preserve"> </v>
      </c>
      <c r="C300" s="13" t="e">
        <f>IF((MID(Input!D301,3,1))=".",Input!D301,G300+I300)</f>
        <v>#VALUE!</v>
      </c>
      <c r="D300" s="13" t="e">
        <f>IF((MID(Input!E301,4,1))=".",Input!E301,"-"&amp;K300+M300)</f>
        <v>#VALUE!</v>
      </c>
      <c r="F300" s="14" t="e">
        <f>LEFT(Input!D301,LEN(Input!D301)-2)</f>
        <v>#VALUE!</v>
      </c>
      <c r="G300" s="14" t="e">
        <f t="shared" si="0"/>
        <v>#VALUE!</v>
      </c>
      <c r="H300" s="14" t="e">
        <f t="shared" si="1"/>
        <v>#VALUE!</v>
      </c>
      <c r="I300" s="14" t="e">
        <f t="shared" si="2"/>
        <v>#VALUE!</v>
      </c>
      <c r="J300" s="14" t="e">
        <f>LEFT(Input!E301,LEN(Input!E301)-2)</f>
        <v>#VALUE!</v>
      </c>
      <c r="K300" s="14" t="e">
        <f t="shared" si="3"/>
        <v>#VALUE!</v>
      </c>
      <c r="L300" s="14" t="e">
        <f t="shared" si="4"/>
        <v>#VALUE!</v>
      </c>
      <c r="M300" s="14" t="e">
        <f t="shared" si="5"/>
        <v>#VALUE!</v>
      </c>
    </row>
    <row r="301" spans="1:13" ht="15.75" customHeight="1" x14ac:dyDescent="0.2">
      <c r="A301" s="13" t="str">
        <f>TRIM(UPPER(SUBSTITUTE(SUBSTITUTE(SUBSTITUTE(SUBSTITUTE(SUBSTITUTE(SUBSTITUTE(SUBSTITUTE(SUBSTITUTE(Input!A302," ","_"),"/","-"),",","-"),"'",""),".",""),"&amp;",""),"#",""),"@","")))</f>
        <v/>
      </c>
      <c r="B301" s="13" t="str">
        <f>UPPER(Input!B302&amp;" "&amp;Input!C302)</f>
        <v xml:space="preserve"> </v>
      </c>
      <c r="C301" s="13" t="e">
        <f>IF((MID(Input!D302,3,1))=".",Input!D302,G301+I301)</f>
        <v>#VALUE!</v>
      </c>
      <c r="D301" s="13" t="e">
        <f>IF((MID(Input!E302,4,1))=".",Input!E302,"-"&amp;K301+M301)</f>
        <v>#VALUE!</v>
      </c>
      <c r="F301" s="14" t="e">
        <f>LEFT(Input!D302,LEN(Input!D302)-2)</f>
        <v>#VALUE!</v>
      </c>
      <c r="G301" s="14" t="e">
        <f t="shared" si="0"/>
        <v>#VALUE!</v>
      </c>
      <c r="H301" s="14" t="e">
        <f t="shared" si="1"/>
        <v>#VALUE!</v>
      </c>
      <c r="I301" s="14" t="e">
        <f t="shared" si="2"/>
        <v>#VALUE!</v>
      </c>
      <c r="J301" s="14" t="e">
        <f>LEFT(Input!E302,LEN(Input!E302)-2)</f>
        <v>#VALUE!</v>
      </c>
      <c r="K301" s="14" t="e">
        <f t="shared" si="3"/>
        <v>#VALUE!</v>
      </c>
      <c r="L301" s="14" t="e">
        <f t="shared" si="4"/>
        <v>#VALUE!</v>
      </c>
      <c r="M301" s="14" t="e">
        <f t="shared" si="5"/>
        <v>#VALUE!</v>
      </c>
    </row>
    <row r="302" spans="1:13" ht="15.75" customHeight="1" x14ac:dyDescent="0.2">
      <c r="A302" s="13" t="str">
        <f>TRIM(UPPER(SUBSTITUTE(SUBSTITUTE(SUBSTITUTE(SUBSTITUTE(SUBSTITUTE(SUBSTITUTE(SUBSTITUTE(SUBSTITUTE(Input!A303," ","_"),"/","-"),",","-"),"'",""),".",""),"&amp;",""),"#",""),"@","")))</f>
        <v/>
      </c>
      <c r="B302" s="13" t="str">
        <f>UPPER(Input!B303&amp;" "&amp;Input!C303)</f>
        <v xml:space="preserve"> </v>
      </c>
      <c r="C302" s="13" t="e">
        <f>IF((MID(Input!D303,3,1))=".",Input!D303,G302+I302)</f>
        <v>#VALUE!</v>
      </c>
      <c r="D302" s="13" t="e">
        <f>IF((MID(Input!E303,4,1))=".",Input!E303,"-"&amp;K302+M302)</f>
        <v>#VALUE!</v>
      </c>
      <c r="F302" s="14" t="e">
        <f>LEFT(Input!D303,LEN(Input!D303)-2)</f>
        <v>#VALUE!</v>
      </c>
      <c r="G302" s="14" t="e">
        <f t="shared" si="0"/>
        <v>#VALUE!</v>
      </c>
      <c r="H302" s="14" t="e">
        <f t="shared" si="1"/>
        <v>#VALUE!</v>
      </c>
      <c r="I302" s="14" t="e">
        <f t="shared" si="2"/>
        <v>#VALUE!</v>
      </c>
      <c r="J302" s="14" t="e">
        <f>LEFT(Input!E303,LEN(Input!E303)-2)</f>
        <v>#VALUE!</v>
      </c>
      <c r="K302" s="14" t="e">
        <f t="shared" si="3"/>
        <v>#VALUE!</v>
      </c>
      <c r="L302" s="14" t="e">
        <f t="shared" si="4"/>
        <v>#VALUE!</v>
      </c>
      <c r="M302" s="14" t="e">
        <f t="shared" si="5"/>
        <v>#VALUE!</v>
      </c>
    </row>
    <row r="303" spans="1:13" ht="15.75" customHeight="1" x14ac:dyDescent="0.2">
      <c r="A303" s="13" t="str">
        <f>TRIM(UPPER(SUBSTITUTE(SUBSTITUTE(SUBSTITUTE(SUBSTITUTE(SUBSTITUTE(SUBSTITUTE(SUBSTITUTE(SUBSTITUTE(Input!A304," ","_"),"/","-"),",","-"),"'",""),".",""),"&amp;",""),"#",""),"@","")))</f>
        <v/>
      </c>
      <c r="B303" s="13" t="str">
        <f>UPPER(Input!B304&amp;" "&amp;Input!C304)</f>
        <v xml:space="preserve"> </v>
      </c>
      <c r="C303" s="13" t="e">
        <f>IF((MID(Input!D304,3,1))=".",Input!D304,G303+I303)</f>
        <v>#VALUE!</v>
      </c>
      <c r="D303" s="13" t="e">
        <f>IF((MID(Input!E304,4,1))=".",Input!E304,"-"&amp;K303+M303)</f>
        <v>#VALUE!</v>
      </c>
      <c r="F303" s="14" t="e">
        <f>LEFT(Input!D304,LEN(Input!D304)-2)</f>
        <v>#VALUE!</v>
      </c>
      <c r="G303" s="14" t="e">
        <f t="shared" si="0"/>
        <v>#VALUE!</v>
      </c>
      <c r="H303" s="14" t="e">
        <f t="shared" si="1"/>
        <v>#VALUE!</v>
      </c>
      <c r="I303" s="14" t="e">
        <f t="shared" si="2"/>
        <v>#VALUE!</v>
      </c>
      <c r="J303" s="14" t="e">
        <f>LEFT(Input!E304,LEN(Input!E304)-2)</f>
        <v>#VALUE!</v>
      </c>
      <c r="K303" s="14" t="e">
        <f t="shared" si="3"/>
        <v>#VALUE!</v>
      </c>
      <c r="L303" s="14" t="e">
        <f t="shared" si="4"/>
        <v>#VALUE!</v>
      </c>
      <c r="M303" s="14" t="e">
        <f t="shared" si="5"/>
        <v>#VALUE!</v>
      </c>
    </row>
    <row r="304" spans="1:13" ht="15.75" customHeight="1" x14ac:dyDescent="0.2">
      <c r="A304" s="13" t="str">
        <f>TRIM(UPPER(SUBSTITUTE(SUBSTITUTE(SUBSTITUTE(SUBSTITUTE(SUBSTITUTE(SUBSTITUTE(SUBSTITUTE(SUBSTITUTE(Input!A305," ","_"),"/","-"),",","-"),"'",""),".",""),"&amp;",""),"#",""),"@","")))</f>
        <v/>
      </c>
      <c r="B304" s="13" t="str">
        <f>UPPER(Input!B305&amp;" "&amp;Input!C305)</f>
        <v xml:space="preserve"> </v>
      </c>
      <c r="C304" s="13" t="e">
        <f>IF((MID(Input!D305,3,1))=".",Input!D305,G304+I304)</f>
        <v>#VALUE!</v>
      </c>
      <c r="D304" s="13" t="e">
        <f>IF((MID(Input!E305,4,1))=".",Input!E305,"-"&amp;K304+M304)</f>
        <v>#VALUE!</v>
      </c>
      <c r="F304" s="14" t="e">
        <f>LEFT(Input!D305,LEN(Input!D305)-2)</f>
        <v>#VALUE!</v>
      </c>
      <c r="G304" s="14" t="e">
        <f t="shared" si="0"/>
        <v>#VALUE!</v>
      </c>
      <c r="H304" s="14" t="e">
        <f t="shared" si="1"/>
        <v>#VALUE!</v>
      </c>
      <c r="I304" s="14" t="e">
        <f t="shared" si="2"/>
        <v>#VALUE!</v>
      </c>
      <c r="J304" s="14" t="e">
        <f>LEFT(Input!E305,LEN(Input!E305)-2)</f>
        <v>#VALUE!</v>
      </c>
      <c r="K304" s="14" t="e">
        <f t="shared" si="3"/>
        <v>#VALUE!</v>
      </c>
      <c r="L304" s="14" t="e">
        <f t="shared" si="4"/>
        <v>#VALUE!</v>
      </c>
      <c r="M304" s="14" t="e">
        <f t="shared" si="5"/>
        <v>#VALUE!</v>
      </c>
    </row>
    <row r="305" spans="1:13" ht="15.75" customHeight="1" x14ac:dyDescent="0.2">
      <c r="A305" s="13" t="str">
        <f>TRIM(UPPER(SUBSTITUTE(SUBSTITUTE(SUBSTITUTE(SUBSTITUTE(SUBSTITUTE(SUBSTITUTE(SUBSTITUTE(SUBSTITUTE(Input!A306," ","_"),"/","-"),",","-"),"'",""),".",""),"&amp;",""),"#",""),"@","")))</f>
        <v/>
      </c>
      <c r="B305" s="13" t="str">
        <f>UPPER(Input!B306&amp;" "&amp;Input!C306)</f>
        <v xml:space="preserve"> </v>
      </c>
      <c r="C305" s="13" t="e">
        <f>IF((MID(Input!D306,3,1))=".",Input!D306,G305+I305)</f>
        <v>#VALUE!</v>
      </c>
      <c r="D305" s="13" t="e">
        <f>IF((MID(Input!E306,4,1))=".",Input!E306,"-"&amp;K305+M305)</f>
        <v>#VALUE!</v>
      </c>
      <c r="F305" s="14" t="e">
        <f>LEFT(Input!D306,LEN(Input!D306)-2)</f>
        <v>#VALUE!</v>
      </c>
      <c r="G305" s="14" t="e">
        <f t="shared" si="0"/>
        <v>#VALUE!</v>
      </c>
      <c r="H305" s="14" t="e">
        <f t="shared" si="1"/>
        <v>#VALUE!</v>
      </c>
      <c r="I305" s="14" t="e">
        <f t="shared" si="2"/>
        <v>#VALUE!</v>
      </c>
      <c r="J305" s="14" t="e">
        <f>LEFT(Input!E306,LEN(Input!E306)-2)</f>
        <v>#VALUE!</v>
      </c>
      <c r="K305" s="14" t="e">
        <f t="shared" si="3"/>
        <v>#VALUE!</v>
      </c>
      <c r="L305" s="14" t="e">
        <f t="shared" si="4"/>
        <v>#VALUE!</v>
      </c>
      <c r="M305" s="14" t="e">
        <f t="shared" si="5"/>
        <v>#VALUE!</v>
      </c>
    </row>
    <row r="306" spans="1:13" ht="15.75" customHeight="1" x14ac:dyDescent="0.2">
      <c r="A306" s="13" t="str">
        <f>TRIM(UPPER(SUBSTITUTE(SUBSTITUTE(SUBSTITUTE(SUBSTITUTE(SUBSTITUTE(SUBSTITUTE(SUBSTITUTE(SUBSTITUTE(Input!A307," ","_"),"/","-"),",","-"),"'",""),".",""),"&amp;",""),"#",""),"@","")))</f>
        <v/>
      </c>
      <c r="B306" s="13" t="str">
        <f>UPPER(Input!B307&amp;" "&amp;Input!C307)</f>
        <v xml:space="preserve"> </v>
      </c>
      <c r="C306" s="13" t="e">
        <f>IF((MID(Input!D307,3,1))=".",Input!D307,G306+I306)</f>
        <v>#VALUE!</v>
      </c>
      <c r="D306" s="13" t="e">
        <f>IF((MID(Input!E307,4,1))=".",Input!E307,"-"&amp;K306+M306)</f>
        <v>#VALUE!</v>
      </c>
      <c r="F306" s="14" t="e">
        <f>LEFT(Input!D307,LEN(Input!D307)-2)</f>
        <v>#VALUE!</v>
      </c>
      <c r="G306" s="14" t="e">
        <f t="shared" si="0"/>
        <v>#VALUE!</v>
      </c>
      <c r="H306" s="14" t="e">
        <f t="shared" si="1"/>
        <v>#VALUE!</v>
      </c>
      <c r="I306" s="14" t="e">
        <f t="shared" si="2"/>
        <v>#VALUE!</v>
      </c>
      <c r="J306" s="14" t="e">
        <f>LEFT(Input!E307,LEN(Input!E307)-2)</f>
        <v>#VALUE!</v>
      </c>
      <c r="K306" s="14" t="e">
        <f t="shared" si="3"/>
        <v>#VALUE!</v>
      </c>
      <c r="L306" s="14" t="e">
        <f t="shared" si="4"/>
        <v>#VALUE!</v>
      </c>
      <c r="M306" s="14" t="e">
        <f t="shared" si="5"/>
        <v>#VALUE!</v>
      </c>
    </row>
    <row r="307" spans="1:13" ht="15.75" customHeight="1" x14ac:dyDescent="0.2">
      <c r="A307" s="13" t="str">
        <f>TRIM(UPPER(SUBSTITUTE(SUBSTITUTE(SUBSTITUTE(SUBSTITUTE(SUBSTITUTE(SUBSTITUTE(SUBSTITUTE(SUBSTITUTE(Input!A308," ","_"),"/","-"),",","-"),"'",""),".",""),"&amp;",""),"#",""),"@","")))</f>
        <v/>
      </c>
      <c r="B307" s="13" t="str">
        <f>UPPER(Input!B308&amp;" "&amp;Input!C308)</f>
        <v xml:space="preserve"> </v>
      </c>
      <c r="C307" s="13" t="e">
        <f>IF((MID(Input!D308,3,1))=".",Input!D308,G307+I307)</f>
        <v>#VALUE!</v>
      </c>
      <c r="D307" s="13" t="e">
        <f>IF((MID(Input!E308,4,1))=".",Input!E308,"-"&amp;K307+M307)</f>
        <v>#VALUE!</v>
      </c>
      <c r="F307" s="14" t="e">
        <f>LEFT(Input!D308,LEN(Input!D308)-2)</f>
        <v>#VALUE!</v>
      </c>
      <c r="G307" s="14" t="e">
        <f t="shared" si="0"/>
        <v>#VALUE!</v>
      </c>
      <c r="H307" s="14" t="e">
        <f t="shared" si="1"/>
        <v>#VALUE!</v>
      </c>
      <c r="I307" s="14" t="e">
        <f t="shared" si="2"/>
        <v>#VALUE!</v>
      </c>
      <c r="J307" s="14" t="e">
        <f>LEFT(Input!E308,LEN(Input!E308)-2)</f>
        <v>#VALUE!</v>
      </c>
      <c r="K307" s="14" t="e">
        <f t="shared" si="3"/>
        <v>#VALUE!</v>
      </c>
      <c r="L307" s="14" t="e">
        <f t="shared" si="4"/>
        <v>#VALUE!</v>
      </c>
      <c r="M307" s="14" t="e">
        <f t="shared" si="5"/>
        <v>#VALUE!</v>
      </c>
    </row>
    <row r="308" spans="1:13" ht="15.75" customHeight="1" x14ac:dyDescent="0.2">
      <c r="A308" s="13" t="str">
        <f>TRIM(UPPER(SUBSTITUTE(SUBSTITUTE(SUBSTITUTE(SUBSTITUTE(SUBSTITUTE(SUBSTITUTE(SUBSTITUTE(SUBSTITUTE(Input!A309," ","_"),"/","-"),",","-"),"'",""),".",""),"&amp;",""),"#",""),"@","")))</f>
        <v/>
      </c>
      <c r="B308" s="13" t="str">
        <f>UPPER(Input!B309&amp;" "&amp;Input!C309)</f>
        <v xml:space="preserve"> </v>
      </c>
      <c r="C308" s="13" t="e">
        <f>IF((MID(Input!D309,3,1))=".",Input!D309,G308+I308)</f>
        <v>#VALUE!</v>
      </c>
      <c r="D308" s="13" t="e">
        <f>IF((MID(Input!E309,4,1))=".",Input!E309,"-"&amp;K308+M308)</f>
        <v>#VALUE!</v>
      </c>
      <c r="F308" s="14" t="e">
        <f>LEFT(Input!D309,LEN(Input!D309)-2)</f>
        <v>#VALUE!</v>
      </c>
      <c r="G308" s="14" t="e">
        <f t="shared" si="0"/>
        <v>#VALUE!</v>
      </c>
      <c r="H308" s="14" t="e">
        <f t="shared" si="1"/>
        <v>#VALUE!</v>
      </c>
      <c r="I308" s="14" t="e">
        <f t="shared" si="2"/>
        <v>#VALUE!</v>
      </c>
      <c r="J308" s="14" t="e">
        <f>LEFT(Input!E309,LEN(Input!E309)-2)</f>
        <v>#VALUE!</v>
      </c>
      <c r="K308" s="14" t="e">
        <f t="shared" si="3"/>
        <v>#VALUE!</v>
      </c>
      <c r="L308" s="14" t="e">
        <f t="shared" si="4"/>
        <v>#VALUE!</v>
      </c>
      <c r="M308" s="14" t="e">
        <f t="shared" si="5"/>
        <v>#VALUE!</v>
      </c>
    </row>
    <row r="309" spans="1:13" ht="15.75" customHeight="1" x14ac:dyDescent="0.2">
      <c r="A309" s="13" t="str">
        <f>TRIM(UPPER(SUBSTITUTE(SUBSTITUTE(SUBSTITUTE(SUBSTITUTE(SUBSTITUTE(SUBSTITUTE(SUBSTITUTE(SUBSTITUTE(Input!A310," ","_"),"/","-"),",","-"),"'",""),".",""),"&amp;",""),"#",""),"@","")))</f>
        <v/>
      </c>
      <c r="B309" s="13" t="str">
        <f>UPPER(Input!B310&amp;" "&amp;Input!C310)</f>
        <v xml:space="preserve"> </v>
      </c>
      <c r="C309" s="13" t="e">
        <f>IF((MID(Input!D310,3,1))=".",Input!D310,G309+I309)</f>
        <v>#VALUE!</v>
      </c>
      <c r="D309" s="13" t="e">
        <f>IF((MID(Input!E310,4,1))=".",Input!E310,"-"&amp;K309+M309)</f>
        <v>#VALUE!</v>
      </c>
      <c r="F309" s="14" t="e">
        <f>LEFT(Input!D310,LEN(Input!D310)-2)</f>
        <v>#VALUE!</v>
      </c>
      <c r="G309" s="14" t="e">
        <f t="shared" si="0"/>
        <v>#VALUE!</v>
      </c>
      <c r="H309" s="14" t="e">
        <f t="shared" si="1"/>
        <v>#VALUE!</v>
      </c>
      <c r="I309" s="14" t="e">
        <f t="shared" si="2"/>
        <v>#VALUE!</v>
      </c>
      <c r="J309" s="14" t="e">
        <f>LEFT(Input!E310,LEN(Input!E310)-2)</f>
        <v>#VALUE!</v>
      </c>
      <c r="K309" s="14" t="e">
        <f t="shared" si="3"/>
        <v>#VALUE!</v>
      </c>
      <c r="L309" s="14" t="e">
        <f t="shared" si="4"/>
        <v>#VALUE!</v>
      </c>
      <c r="M309" s="14" t="e">
        <f t="shared" si="5"/>
        <v>#VALUE!</v>
      </c>
    </row>
    <row r="310" spans="1:13" ht="15.75" customHeight="1" x14ac:dyDescent="0.2">
      <c r="A310" s="13" t="str">
        <f>TRIM(UPPER(SUBSTITUTE(SUBSTITUTE(SUBSTITUTE(SUBSTITUTE(SUBSTITUTE(SUBSTITUTE(SUBSTITUTE(SUBSTITUTE(Input!A311," ","_"),"/","-"),",","-"),"'",""),".",""),"&amp;",""),"#",""),"@","")))</f>
        <v/>
      </c>
      <c r="B310" s="13" t="str">
        <f>UPPER(Input!B311&amp;" "&amp;Input!C311)</f>
        <v xml:space="preserve"> </v>
      </c>
      <c r="C310" s="13" t="e">
        <f>IF((MID(Input!D311,3,1))=".",Input!D311,G310+I310)</f>
        <v>#VALUE!</v>
      </c>
      <c r="D310" s="13" t="e">
        <f>IF((MID(Input!E311,4,1))=".",Input!E311,"-"&amp;K310+M310)</f>
        <v>#VALUE!</v>
      </c>
      <c r="F310" s="14" t="e">
        <f>LEFT(Input!D311,LEN(Input!D311)-2)</f>
        <v>#VALUE!</v>
      </c>
      <c r="G310" s="14" t="e">
        <f t="shared" si="0"/>
        <v>#VALUE!</v>
      </c>
      <c r="H310" s="14" t="e">
        <f t="shared" si="1"/>
        <v>#VALUE!</v>
      </c>
      <c r="I310" s="14" t="e">
        <f t="shared" si="2"/>
        <v>#VALUE!</v>
      </c>
      <c r="J310" s="14" t="e">
        <f>LEFT(Input!E311,LEN(Input!E311)-2)</f>
        <v>#VALUE!</v>
      </c>
      <c r="K310" s="14" t="e">
        <f t="shared" si="3"/>
        <v>#VALUE!</v>
      </c>
      <c r="L310" s="14" t="e">
        <f t="shared" si="4"/>
        <v>#VALUE!</v>
      </c>
      <c r="M310" s="14" t="e">
        <f t="shared" si="5"/>
        <v>#VALUE!</v>
      </c>
    </row>
    <row r="311" spans="1:13" ht="15.75" customHeight="1" x14ac:dyDescent="0.2">
      <c r="A311" s="13" t="str">
        <f>TRIM(UPPER(SUBSTITUTE(SUBSTITUTE(SUBSTITUTE(SUBSTITUTE(SUBSTITUTE(SUBSTITUTE(SUBSTITUTE(SUBSTITUTE(Input!A312," ","_"),"/","-"),",","-"),"'",""),".",""),"&amp;",""),"#",""),"@","")))</f>
        <v/>
      </c>
      <c r="B311" s="13" t="str">
        <f>UPPER(Input!B312&amp;" "&amp;Input!C312)</f>
        <v xml:space="preserve"> </v>
      </c>
      <c r="C311" s="13" t="e">
        <f>IF((MID(Input!D312,3,1))=".",Input!D312,G311+I311)</f>
        <v>#VALUE!</v>
      </c>
      <c r="D311" s="13" t="e">
        <f>IF((MID(Input!E312,4,1))=".",Input!E312,"-"&amp;K311+M311)</f>
        <v>#VALUE!</v>
      </c>
      <c r="F311" s="14" t="e">
        <f>LEFT(Input!D312,LEN(Input!D312)-2)</f>
        <v>#VALUE!</v>
      </c>
      <c r="G311" s="14" t="e">
        <f t="shared" si="0"/>
        <v>#VALUE!</v>
      </c>
      <c r="H311" s="14" t="e">
        <f t="shared" si="1"/>
        <v>#VALUE!</v>
      </c>
      <c r="I311" s="14" t="e">
        <f t="shared" si="2"/>
        <v>#VALUE!</v>
      </c>
      <c r="J311" s="14" t="e">
        <f>LEFT(Input!E312,LEN(Input!E312)-2)</f>
        <v>#VALUE!</v>
      </c>
      <c r="K311" s="14" t="e">
        <f t="shared" si="3"/>
        <v>#VALUE!</v>
      </c>
      <c r="L311" s="14" t="e">
        <f t="shared" si="4"/>
        <v>#VALUE!</v>
      </c>
      <c r="M311" s="14" t="e">
        <f t="shared" si="5"/>
        <v>#VALUE!</v>
      </c>
    </row>
    <row r="312" spans="1:13" ht="15.75" customHeight="1" x14ac:dyDescent="0.2">
      <c r="A312" s="13" t="str">
        <f>TRIM(UPPER(SUBSTITUTE(SUBSTITUTE(SUBSTITUTE(SUBSTITUTE(SUBSTITUTE(SUBSTITUTE(SUBSTITUTE(SUBSTITUTE(Input!A313," ","_"),"/","-"),",","-"),"'",""),".",""),"&amp;",""),"#",""),"@","")))</f>
        <v/>
      </c>
      <c r="B312" s="13" t="str">
        <f>UPPER(Input!B313&amp;" "&amp;Input!C313)</f>
        <v xml:space="preserve"> </v>
      </c>
      <c r="C312" s="13" t="e">
        <f>IF((MID(Input!D313,3,1))=".",Input!D313,G312+I312)</f>
        <v>#VALUE!</v>
      </c>
      <c r="D312" s="13" t="e">
        <f>IF((MID(Input!E313,4,1))=".",Input!E313,"-"&amp;K312+M312)</f>
        <v>#VALUE!</v>
      </c>
      <c r="F312" s="14" t="e">
        <f>LEFT(Input!D313,LEN(Input!D313)-2)</f>
        <v>#VALUE!</v>
      </c>
      <c r="G312" s="14" t="e">
        <f t="shared" si="0"/>
        <v>#VALUE!</v>
      </c>
      <c r="H312" s="14" t="e">
        <f t="shared" si="1"/>
        <v>#VALUE!</v>
      </c>
      <c r="I312" s="14" t="e">
        <f t="shared" si="2"/>
        <v>#VALUE!</v>
      </c>
      <c r="J312" s="14" t="e">
        <f>LEFT(Input!E313,LEN(Input!E313)-2)</f>
        <v>#VALUE!</v>
      </c>
      <c r="K312" s="14" t="e">
        <f t="shared" si="3"/>
        <v>#VALUE!</v>
      </c>
      <c r="L312" s="14" t="e">
        <f t="shared" si="4"/>
        <v>#VALUE!</v>
      </c>
      <c r="M312" s="14" t="e">
        <f t="shared" si="5"/>
        <v>#VALUE!</v>
      </c>
    </row>
    <row r="313" spans="1:13" ht="15.75" customHeight="1" x14ac:dyDescent="0.2">
      <c r="A313" s="13" t="str">
        <f>TRIM(UPPER(SUBSTITUTE(SUBSTITUTE(SUBSTITUTE(SUBSTITUTE(SUBSTITUTE(SUBSTITUTE(SUBSTITUTE(SUBSTITUTE(Input!A314," ","_"),"/","-"),",","-"),"'",""),".",""),"&amp;",""),"#",""),"@","")))</f>
        <v/>
      </c>
      <c r="B313" s="13" t="str">
        <f>UPPER(Input!B314&amp;" "&amp;Input!C314)</f>
        <v xml:space="preserve"> </v>
      </c>
      <c r="C313" s="13" t="e">
        <f>IF((MID(Input!D314,3,1))=".",Input!D314,G313+I313)</f>
        <v>#VALUE!</v>
      </c>
      <c r="D313" s="13" t="e">
        <f>IF((MID(Input!E314,4,1))=".",Input!E314,"-"&amp;K313+M313)</f>
        <v>#VALUE!</v>
      </c>
      <c r="F313" s="14" t="e">
        <f>LEFT(Input!D314,LEN(Input!D314)-2)</f>
        <v>#VALUE!</v>
      </c>
      <c r="G313" s="14" t="e">
        <f t="shared" si="0"/>
        <v>#VALUE!</v>
      </c>
      <c r="H313" s="14" t="e">
        <f t="shared" si="1"/>
        <v>#VALUE!</v>
      </c>
      <c r="I313" s="14" t="e">
        <f t="shared" si="2"/>
        <v>#VALUE!</v>
      </c>
      <c r="J313" s="14" t="e">
        <f>LEFT(Input!E314,LEN(Input!E314)-2)</f>
        <v>#VALUE!</v>
      </c>
      <c r="K313" s="14" t="e">
        <f t="shared" si="3"/>
        <v>#VALUE!</v>
      </c>
      <c r="L313" s="14" t="e">
        <f t="shared" si="4"/>
        <v>#VALUE!</v>
      </c>
      <c r="M313" s="14" t="e">
        <f t="shared" si="5"/>
        <v>#VALUE!</v>
      </c>
    </row>
    <row r="314" spans="1:13" ht="15.75" customHeight="1" x14ac:dyDescent="0.2">
      <c r="A314" s="13" t="str">
        <f>TRIM(UPPER(SUBSTITUTE(SUBSTITUTE(SUBSTITUTE(SUBSTITUTE(SUBSTITUTE(SUBSTITUTE(SUBSTITUTE(SUBSTITUTE(Input!A315," ","_"),"/","-"),",","-"),"'",""),".",""),"&amp;",""),"#",""),"@","")))</f>
        <v/>
      </c>
      <c r="B314" s="13" t="str">
        <f>UPPER(Input!B315&amp;" "&amp;Input!C315)</f>
        <v xml:space="preserve"> </v>
      </c>
      <c r="C314" s="13" t="e">
        <f>IF((MID(Input!D315,3,1))=".",Input!D315,G314+I314)</f>
        <v>#VALUE!</v>
      </c>
      <c r="D314" s="13" t="e">
        <f>IF((MID(Input!E315,4,1))=".",Input!E315,"-"&amp;K314+M314)</f>
        <v>#VALUE!</v>
      </c>
      <c r="F314" s="14" t="e">
        <f>LEFT(Input!D315,LEN(Input!D315)-2)</f>
        <v>#VALUE!</v>
      </c>
      <c r="G314" s="14" t="e">
        <f t="shared" si="0"/>
        <v>#VALUE!</v>
      </c>
      <c r="H314" s="14" t="e">
        <f t="shared" si="1"/>
        <v>#VALUE!</v>
      </c>
      <c r="I314" s="14" t="e">
        <f t="shared" si="2"/>
        <v>#VALUE!</v>
      </c>
      <c r="J314" s="14" t="e">
        <f>LEFT(Input!E315,LEN(Input!E315)-2)</f>
        <v>#VALUE!</v>
      </c>
      <c r="K314" s="14" t="e">
        <f t="shared" si="3"/>
        <v>#VALUE!</v>
      </c>
      <c r="L314" s="14" t="e">
        <f t="shared" si="4"/>
        <v>#VALUE!</v>
      </c>
      <c r="M314" s="14" t="e">
        <f t="shared" si="5"/>
        <v>#VALUE!</v>
      </c>
    </row>
    <row r="315" spans="1:13" ht="15.75" customHeight="1" x14ac:dyDescent="0.2">
      <c r="A315" s="13" t="str">
        <f>TRIM(UPPER(SUBSTITUTE(SUBSTITUTE(SUBSTITUTE(SUBSTITUTE(SUBSTITUTE(SUBSTITUTE(SUBSTITUTE(SUBSTITUTE(Input!A316," ","_"),"/","-"),",","-"),"'",""),".",""),"&amp;",""),"#",""),"@","")))</f>
        <v/>
      </c>
      <c r="B315" s="13" t="str">
        <f>UPPER(Input!B316&amp;" "&amp;Input!C316)</f>
        <v xml:space="preserve"> </v>
      </c>
      <c r="C315" s="13" t="e">
        <f>IF((MID(Input!D316,3,1))=".",Input!D316,G315+I315)</f>
        <v>#VALUE!</v>
      </c>
      <c r="D315" s="13" t="e">
        <f>IF((MID(Input!E316,4,1))=".",Input!E316,"-"&amp;K315+M315)</f>
        <v>#VALUE!</v>
      </c>
      <c r="F315" s="14" t="e">
        <f>LEFT(Input!D316,LEN(Input!D316)-2)</f>
        <v>#VALUE!</v>
      </c>
      <c r="G315" s="14" t="e">
        <f t="shared" si="0"/>
        <v>#VALUE!</v>
      </c>
      <c r="H315" s="14" t="e">
        <f t="shared" si="1"/>
        <v>#VALUE!</v>
      </c>
      <c r="I315" s="14" t="e">
        <f t="shared" si="2"/>
        <v>#VALUE!</v>
      </c>
      <c r="J315" s="14" t="e">
        <f>LEFT(Input!E316,LEN(Input!E316)-2)</f>
        <v>#VALUE!</v>
      </c>
      <c r="K315" s="14" t="e">
        <f t="shared" si="3"/>
        <v>#VALUE!</v>
      </c>
      <c r="L315" s="14" t="e">
        <f t="shared" si="4"/>
        <v>#VALUE!</v>
      </c>
      <c r="M315" s="14" t="e">
        <f t="shared" si="5"/>
        <v>#VALUE!</v>
      </c>
    </row>
    <row r="316" spans="1:13" ht="15.75" customHeight="1" x14ac:dyDescent="0.2">
      <c r="A316" s="13" t="str">
        <f>TRIM(UPPER(SUBSTITUTE(SUBSTITUTE(SUBSTITUTE(SUBSTITUTE(SUBSTITUTE(SUBSTITUTE(SUBSTITUTE(SUBSTITUTE(Input!A317," ","_"),"/","-"),",","-"),"'",""),".",""),"&amp;",""),"#",""),"@","")))</f>
        <v/>
      </c>
      <c r="B316" s="13" t="str">
        <f>UPPER(Input!B317&amp;" "&amp;Input!C317)</f>
        <v xml:space="preserve"> </v>
      </c>
      <c r="C316" s="13" t="e">
        <f>IF((MID(Input!D317,3,1))=".",Input!D317,G316+I316)</f>
        <v>#VALUE!</v>
      </c>
      <c r="D316" s="13" t="e">
        <f>IF((MID(Input!E317,4,1))=".",Input!E317,"-"&amp;K316+M316)</f>
        <v>#VALUE!</v>
      </c>
      <c r="F316" s="14" t="e">
        <f>LEFT(Input!D317,LEN(Input!D317)-2)</f>
        <v>#VALUE!</v>
      </c>
      <c r="G316" s="14" t="e">
        <f t="shared" si="0"/>
        <v>#VALUE!</v>
      </c>
      <c r="H316" s="14" t="e">
        <f t="shared" si="1"/>
        <v>#VALUE!</v>
      </c>
      <c r="I316" s="14" t="e">
        <f t="shared" si="2"/>
        <v>#VALUE!</v>
      </c>
      <c r="J316" s="14" t="e">
        <f>LEFT(Input!E317,LEN(Input!E317)-2)</f>
        <v>#VALUE!</v>
      </c>
      <c r="K316" s="14" t="e">
        <f t="shared" si="3"/>
        <v>#VALUE!</v>
      </c>
      <c r="L316" s="14" t="e">
        <f t="shared" si="4"/>
        <v>#VALUE!</v>
      </c>
      <c r="M316" s="14" t="e">
        <f t="shared" si="5"/>
        <v>#VALUE!</v>
      </c>
    </row>
    <row r="317" spans="1:13" ht="15.75" customHeight="1" x14ac:dyDescent="0.2">
      <c r="A317" s="13" t="str">
        <f>TRIM(UPPER(SUBSTITUTE(SUBSTITUTE(SUBSTITUTE(SUBSTITUTE(SUBSTITUTE(SUBSTITUTE(SUBSTITUTE(SUBSTITUTE(Input!A318," ","_"),"/","-"),",","-"),"'",""),".",""),"&amp;",""),"#",""),"@","")))</f>
        <v/>
      </c>
      <c r="B317" s="13" t="str">
        <f>UPPER(Input!B318&amp;" "&amp;Input!C318)</f>
        <v xml:space="preserve"> </v>
      </c>
      <c r="C317" s="13" t="e">
        <f>IF((MID(Input!D318,3,1))=".",Input!D318,G317+I317)</f>
        <v>#VALUE!</v>
      </c>
      <c r="D317" s="13" t="e">
        <f>IF((MID(Input!E318,4,1))=".",Input!E318,"-"&amp;K317+M317)</f>
        <v>#VALUE!</v>
      </c>
      <c r="F317" s="14" t="e">
        <f>LEFT(Input!D318,LEN(Input!D318)-2)</f>
        <v>#VALUE!</v>
      </c>
      <c r="G317" s="14" t="e">
        <f t="shared" si="0"/>
        <v>#VALUE!</v>
      </c>
      <c r="H317" s="14" t="e">
        <f t="shared" si="1"/>
        <v>#VALUE!</v>
      </c>
      <c r="I317" s="14" t="e">
        <f t="shared" si="2"/>
        <v>#VALUE!</v>
      </c>
      <c r="J317" s="14" t="e">
        <f>LEFT(Input!E318,LEN(Input!E318)-2)</f>
        <v>#VALUE!</v>
      </c>
      <c r="K317" s="14" t="e">
        <f t="shared" si="3"/>
        <v>#VALUE!</v>
      </c>
      <c r="L317" s="14" t="e">
        <f t="shared" si="4"/>
        <v>#VALUE!</v>
      </c>
      <c r="M317" s="14" t="e">
        <f t="shared" si="5"/>
        <v>#VALUE!</v>
      </c>
    </row>
    <row r="318" spans="1:13" ht="15.75" customHeight="1" x14ac:dyDescent="0.2">
      <c r="A318" s="13" t="str">
        <f>TRIM(UPPER(SUBSTITUTE(SUBSTITUTE(SUBSTITUTE(SUBSTITUTE(SUBSTITUTE(SUBSTITUTE(SUBSTITUTE(SUBSTITUTE(Input!A319," ","_"),"/","-"),",","-"),"'",""),".",""),"&amp;",""),"#",""),"@","")))</f>
        <v/>
      </c>
      <c r="B318" s="13" t="str">
        <f>UPPER(Input!B319&amp;" "&amp;Input!C319)</f>
        <v xml:space="preserve"> </v>
      </c>
      <c r="C318" s="13" t="e">
        <f>IF((MID(Input!D319,3,1))=".",Input!D319,G318+I318)</f>
        <v>#VALUE!</v>
      </c>
      <c r="D318" s="13" t="e">
        <f>IF((MID(Input!E319,4,1))=".",Input!E319,"-"&amp;K318+M318)</f>
        <v>#VALUE!</v>
      </c>
      <c r="F318" s="14" t="e">
        <f>LEFT(Input!D319,LEN(Input!D319)-2)</f>
        <v>#VALUE!</v>
      </c>
      <c r="G318" s="14" t="e">
        <f t="shared" si="0"/>
        <v>#VALUE!</v>
      </c>
      <c r="H318" s="14" t="e">
        <f t="shared" si="1"/>
        <v>#VALUE!</v>
      </c>
      <c r="I318" s="14" t="e">
        <f t="shared" si="2"/>
        <v>#VALUE!</v>
      </c>
      <c r="J318" s="14" t="e">
        <f>LEFT(Input!E319,LEN(Input!E319)-2)</f>
        <v>#VALUE!</v>
      </c>
      <c r="K318" s="14" t="e">
        <f t="shared" si="3"/>
        <v>#VALUE!</v>
      </c>
      <c r="L318" s="14" t="e">
        <f t="shared" si="4"/>
        <v>#VALUE!</v>
      </c>
      <c r="M318" s="14" t="e">
        <f t="shared" si="5"/>
        <v>#VALUE!</v>
      </c>
    </row>
    <row r="319" spans="1:13" ht="15.75" customHeight="1" x14ac:dyDescent="0.2">
      <c r="A319" s="13" t="str">
        <f>TRIM(UPPER(SUBSTITUTE(SUBSTITUTE(SUBSTITUTE(SUBSTITUTE(SUBSTITUTE(SUBSTITUTE(SUBSTITUTE(SUBSTITUTE(Input!A320," ","_"),"/","-"),",","-"),"'",""),".",""),"&amp;",""),"#",""),"@","")))</f>
        <v/>
      </c>
      <c r="B319" s="13" t="str">
        <f>UPPER(Input!B320&amp;" "&amp;Input!C320)</f>
        <v xml:space="preserve"> </v>
      </c>
      <c r="C319" s="13" t="e">
        <f>IF((MID(Input!D320,3,1))=".",Input!D320,G319+I319)</f>
        <v>#VALUE!</v>
      </c>
      <c r="D319" s="13" t="e">
        <f>IF((MID(Input!E320,4,1))=".",Input!E320,"-"&amp;K319+M319)</f>
        <v>#VALUE!</v>
      </c>
      <c r="F319" s="14" t="e">
        <f>LEFT(Input!D320,LEN(Input!D320)-2)</f>
        <v>#VALUE!</v>
      </c>
      <c r="G319" s="14" t="e">
        <f t="shared" si="0"/>
        <v>#VALUE!</v>
      </c>
      <c r="H319" s="14" t="e">
        <f t="shared" si="1"/>
        <v>#VALUE!</v>
      </c>
      <c r="I319" s="14" t="e">
        <f t="shared" si="2"/>
        <v>#VALUE!</v>
      </c>
      <c r="J319" s="14" t="e">
        <f>LEFT(Input!E320,LEN(Input!E320)-2)</f>
        <v>#VALUE!</v>
      </c>
      <c r="K319" s="14" t="e">
        <f t="shared" si="3"/>
        <v>#VALUE!</v>
      </c>
      <c r="L319" s="14" t="e">
        <f t="shared" si="4"/>
        <v>#VALUE!</v>
      </c>
      <c r="M319" s="14" t="e">
        <f t="shared" si="5"/>
        <v>#VALUE!</v>
      </c>
    </row>
    <row r="320" spans="1:13" ht="15.75" customHeight="1" x14ac:dyDescent="0.2">
      <c r="A320" s="13" t="str">
        <f>TRIM(UPPER(SUBSTITUTE(SUBSTITUTE(SUBSTITUTE(SUBSTITUTE(SUBSTITUTE(SUBSTITUTE(SUBSTITUTE(SUBSTITUTE(Input!A321," ","_"),"/","-"),",","-"),"'",""),".",""),"&amp;",""),"#",""),"@","")))</f>
        <v/>
      </c>
      <c r="B320" s="13" t="str">
        <f>UPPER(Input!B321&amp;" "&amp;Input!C321)</f>
        <v xml:space="preserve"> </v>
      </c>
      <c r="C320" s="13" t="e">
        <f>IF((MID(Input!D321,3,1))=".",Input!D321,G320+I320)</f>
        <v>#VALUE!</v>
      </c>
      <c r="D320" s="13" t="e">
        <f>IF((MID(Input!E321,4,1))=".",Input!E321,"-"&amp;K320+M320)</f>
        <v>#VALUE!</v>
      </c>
      <c r="F320" s="14" t="e">
        <f>LEFT(Input!D321,LEN(Input!D321)-2)</f>
        <v>#VALUE!</v>
      </c>
      <c r="G320" s="14" t="e">
        <f t="shared" si="0"/>
        <v>#VALUE!</v>
      </c>
      <c r="H320" s="14" t="e">
        <f t="shared" si="1"/>
        <v>#VALUE!</v>
      </c>
      <c r="I320" s="14" t="e">
        <f t="shared" si="2"/>
        <v>#VALUE!</v>
      </c>
      <c r="J320" s="14" t="e">
        <f>LEFT(Input!E321,LEN(Input!E321)-2)</f>
        <v>#VALUE!</v>
      </c>
      <c r="K320" s="14" t="e">
        <f t="shared" si="3"/>
        <v>#VALUE!</v>
      </c>
      <c r="L320" s="14" t="e">
        <f t="shared" si="4"/>
        <v>#VALUE!</v>
      </c>
      <c r="M320" s="14" t="e">
        <f t="shared" si="5"/>
        <v>#VALUE!</v>
      </c>
    </row>
    <row r="321" spans="1:13" ht="15.75" customHeight="1" x14ac:dyDescent="0.2">
      <c r="A321" s="13" t="str">
        <f>TRIM(UPPER(SUBSTITUTE(SUBSTITUTE(SUBSTITUTE(SUBSTITUTE(SUBSTITUTE(SUBSTITUTE(SUBSTITUTE(SUBSTITUTE(Input!A322," ","_"),"/","-"),",","-"),"'",""),".",""),"&amp;",""),"#",""),"@","")))</f>
        <v/>
      </c>
      <c r="B321" s="13" t="str">
        <f>UPPER(Input!B322&amp;" "&amp;Input!C322)</f>
        <v xml:space="preserve"> </v>
      </c>
      <c r="C321" s="13" t="e">
        <f>IF((MID(Input!D322,3,1))=".",Input!D322,G321+I321)</f>
        <v>#VALUE!</v>
      </c>
      <c r="D321" s="13" t="e">
        <f>IF((MID(Input!E322,4,1))=".",Input!E322,"-"&amp;K321+M321)</f>
        <v>#VALUE!</v>
      </c>
      <c r="F321" s="14" t="e">
        <f>LEFT(Input!D322,LEN(Input!D322)-2)</f>
        <v>#VALUE!</v>
      </c>
      <c r="G321" s="14" t="e">
        <f t="shared" si="0"/>
        <v>#VALUE!</v>
      </c>
      <c r="H321" s="14" t="e">
        <f t="shared" si="1"/>
        <v>#VALUE!</v>
      </c>
      <c r="I321" s="14" t="e">
        <f t="shared" si="2"/>
        <v>#VALUE!</v>
      </c>
      <c r="J321" s="14" t="e">
        <f>LEFT(Input!E322,LEN(Input!E322)-2)</f>
        <v>#VALUE!</v>
      </c>
      <c r="K321" s="14" t="e">
        <f t="shared" si="3"/>
        <v>#VALUE!</v>
      </c>
      <c r="L321" s="14" t="e">
        <f t="shared" si="4"/>
        <v>#VALUE!</v>
      </c>
      <c r="M321" s="14" t="e">
        <f t="shared" si="5"/>
        <v>#VALUE!</v>
      </c>
    </row>
    <row r="322" spans="1:13" ht="15.75" customHeight="1" x14ac:dyDescent="0.2">
      <c r="A322" s="13" t="str">
        <f>TRIM(UPPER(SUBSTITUTE(SUBSTITUTE(SUBSTITUTE(SUBSTITUTE(SUBSTITUTE(SUBSTITUTE(SUBSTITUTE(SUBSTITUTE(Input!A323," ","_"),"/","-"),",","-"),"'",""),".",""),"&amp;",""),"#",""),"@","")))</f>
        <v/>
      </c>
      <c r="B322" s="13" t="str">
        <f>UPPER(Input!B323&amp;" "&amp;Input!C323)</f>
        <v xml:space="preserve"> </v>
      </c>
      <c r="C322" s="13" t="e">
        <f>IF((MID(Input!D323,3,1))=".",Input!D323,G322+I322)</f>
        <v>#VALUE!</v>
      </c>
      <c r="D322" s="13" t="e">
        <f>IF((MID(Input!E323,4,1))=".",Input!E323,"-"&amp;K322+M322)</f>
        <v>#VALUE!</v>
      </c>
      <c r="F322" s="14" t="e">
        <f>LEFT(Input!D323,LEN(Input!D323)-2)</f>
        <v>#VALUE!</v>
      </c>
      <c r="G322" s="14" t="e">
        <f t="shared" si="0"/>
        <v>#VALUE!</v>
      </c>
      <c r="H322" s="14" t="e">
        <f t="shared" si="1"/>
        <v>#VALUE!</v>
      </c>
      <c r="I322" s="14" t="e">
        <f t="shared" si="2"/>
        <v>#VALUE!</v>
      </c>
      <c r="J322" s="14" t="e">
        <f>LEFT(Input!E323,LEN(Input!E323)-2)</f>
        <v>#VALUE!</v>
      </c>
      <c r="K322" s="14" t="e">
        <f t="shared" si="3"/>
        <v>#VALUE!</v>
      </c>
      <c r="L322" s="14" t="e">
        <f t="shared" si="4"/>
        <v>#VALUE!</v>
      </c>
      <c r="M322" s="14" t="e">
        <f t="shared" si="5"/>
        <v>#VALUE!</v>
      </c>
    </row>
    <row r="323" spans="1:13" ht="15.75" customHeight="1" x14ac:dyDescent="0.2">
      <c r="A323" s="13" t="str">
        <f>TRIM(UPPER(SUBSTITUTE(SUBSTITUTE(SUBSTITUTE(SUBSTITUTE(SUBSTITUTE(SUBSTITUTE(SUBSTITUTE(SUBSTITUTE(Input!A324," ","_"),"/","-"),",","-"),"'",""),".",""),"&amp;",""),"#",""),"@","")))</f>
        <v/>
      </c>
      <c r="B323" s="13" t="str">
        <f>UPPER(Input!B324&amp;" "&amp;Input!C324)</f>
        <v xml:space="preserve"> </v>
      </c>
      <c r="C323" s="13" t="e">
        <f>IF((MID(Input!D324,3,1))=".",Input!D324,G323+I323)</f>
        <v>#VALUE!</v>
      </c>
      <c r="D323" s="13" t="e">
        <f>IF((MID(Input!E324,4,1))=".",Input!E324,"-"&amp;K323+M323)</f>
        <v>#VALUE!</v>
      </c>
      <c r="F323" s="14" t="e">
        <f>LEFT(Input!D324,LEN(Input!D324)-2)</f>
        <v>#VALUE!</v>
      </c>
      <c r="G323" s="14" t="e">
        <f t="shared" si="0"/>
        <v>#VALUE!</v>
      </c>
      <c r="H323" s="14" t="e">
        <f t="shared" si="1"/>
        <v>#VALUE!</v>
      </c>
      <c r="I323" s="14" t="e">
        <f t="shared" si="2"/>
        <v>#VALUE!</v>
      </c>
      <c r="J323" s="14" t="e">
        <f>LEFT(Input!E324,LEN(Input!E324)-2)</f>
        <v>#VALUE!</v>
      </c>
      <c r="K323" s="14" t="e">
        <f t="shared" si="3"/>
        <v>#VALUE!</v>
      </c>
      <c r="L323" s="14" t="e">
        <f t="shared" si="4"/>
        <v>#VALUE!</v>
      </c>
      <c r="M323" s="14" t="e">
        <f t="shared" si="5"/>
        <v>#VALUE!</v>
      </c>
    </row>
    <row r="324" spans="1:13" ht="15.75" customHeight="1" x14ac:dyDescent="0.2">
      <c r="A324" s="13" t="str">
        <f>TRIM(UPPER(SUBSTITUTE(SUBSTITUTE(SUBSTITUTE(SUBSTITUTE(SUBSTITUTE(SUBSTITUTE(SUBSTITUTE(SUBSTITUTE(Input!A325," ","_"),"/","-"),",","-"),"'",""),".",""),"&amp;",""),"#",""),"@","")))</f>
        <v/>
      </c>
      <c r="B324" s="13" t="str">
        <f>UPPER(Input!B325&amp;" "&amp;Input!C325)</f>
        <v xml:space="preserve"> </v>
      </c>
      <c r="C324" s="13" t="e">
        <f>IF((MID(Input!D325,3,1))=".",Input!D325,G324+I324)</f>
        <v>#VALUE!</v>
      </c>
      <c r="D324" s="13" t="e">
        <f>IF((MID(Input!E325,4,1))=".",Input!E325,"-"&amp;K324+M324)</f>
        <v>#VALUE!</v>
      </c>
      <c r="F324" s="14" t="e">
        <f>LEFT(Input!D325,LEN(Input!D325)-2)</f>
        <v>#VALUE!</v>
      </c>
      <c r="G324" s="14" t="e">
        <f t="shared" si="0"/>
        <v>#VALUE!</v>
      </c>
      <c r="H324" s="14" t="e">
        <f t="shared" si="1"/>
        <v>#VALUE!</v>
      </c>
      <c r="I324" s="14" t="e">
        <f t="shared" si="2"/>
        <v>#VALUE!</v>
      </c>
      <c r="J324" s="14" t="e">
        <f>LEFT(Input!E325,LEN(Input!E325)-2)</f>
        <v>#VALUE!</v>
      </c>
      <c r="K324" s="14" t="e">
        <f t="shared" si="3"/>
        <v>#VALUE!</v>
      </c>
      <c r="L324" s="14" t="e">
        <f t="shared" si="4"/>
        <v>#VALUE!</v>
      </c>
      <c r="M324" s="14" t="e">
        <f t="shared" si="5"/>
        <v>#VALUE!</v>
      </c>
    </row>
    <row r="325" spans="1:13" ht="15.75" customHeight="1" x14ac:dyDescent="0.2">
      <c r="A325" s="13" t="str">
        <f>TRIM(UPPER(SUBSTITUTE(SUBSTITUTE(SUBSTITUTE(SUBSTITUTE(SUBSTITUTE(SUBSTITUTE(SUBSTITUTE(SUBSTITUTE(Input!A326," ","_"),"/","-"),",","-"),"'",""),".",""),"&amp;",""),"#",""),"@","")))</f>
        <v/>
      </c>
      <c r="B325" s="13" t="str">
        <f>UPPER(Input!B326&amp;" "&amp;Input!C326)</f>
        <v xml:space="preserve"> </v>
      </c>
      <c r="C325" s="13" t="e">
        <f>IF((MID(Input!D326,3,1))=".",Input!D326,G325+I325)</f>
        <v>#VALUE!</v>
      </c>
      <c r="D325" s="13" t="e">
        <f>IF((MID(Input!E326,4,1))=".",Input!E326,"-"&amp;K325+M325)</f>
        <v>#VALUE!</v>
      </c>
      <c r="F325" s="14" t="e">
        <f>LEFT(Input!D326,LEN(Input!D326)-2)</f>
        <v>#VALUE!</v>
      </c>
      <c r="G325" s="14" t="e">
        <f t="shared" si="0"/>
        <v>#VALUE!</v>
      </c>
      <c r="H325" s="14" t="e">
        <f t="shared" si="1"/>
        <v>#VALUE!</v>
      </c>
      <c r="I325" s="14" t="e">
        <f t="shared" si="2"/>
        <v>#VALUE!</v>
      </c>
      <c r="J325" s="14" t="e">
        <f>LEFT(Input!E326,LEN(Input!E326)-2)</f>
        <v>#VALUE!</v>
      </c>
      <c r="K325" s="14" t="e">
        <f t="shared" si="3"/>
        <v>#VALUE!</v>
      </c>
      <c r="L325" s="14" t="e">
        <f t="shared" si="4"/>
        <v>#VALUE!</v>
      </c>
      <c r="M325" s="14" t="e">
        <f t="shared" si="5"/>
        <v>#VALUE!</v>
      </c>
    </row>
    <row r="326" spans="1:13" ht="15.75" customHeight="1" x14ac:dyDescent="0.2">
      <c r="A326" s="13" t="str">
        <f>TRIM(UPPER(SUBSTITUTE(SUBSTITUTE(SUBSTITUTE(SUBSTITUTE(SUBSTITUTE(SUBSTITUTE(SUBSTITUTE(SUBSTITUTE(Input!A327," ","_"),"/","-"),",","-"),"'",""),".",""),"&amp;",""),"#",""),"@","")))</f>
        <v/>
      </c>
      <c r="B326" s="13" t="str">
        <f>UPPER(Input!B327&amp;" "&amp;Input!C327)</f>
        <v xml:space="preserve"> </v>
      </c>
      <c r="C326" s="13" t="e">
        <f>IF((MID(Input!D327,3,1))=".",Input!D327,G326+I326)</f>
        <v>#VALUE!</v>
      </c>
      <c r="D326" s="13" t="e">
        <f>IF((MID(Input!E327,4,1))=".",Input!E327,"-"&amp;K326+M326)</f>
        <v>#VALUE!</v>
      </c>
      <c r="F326" s="14" t="e">
        <f>LEFT(Input!D327,LEN(Input!D327)-2)</f>
        <v>#VALUE!</v>
      </c>
      <c r="G326" s="14" t="e">
        <f t="shared" si="0"/>
        <v>#VALUE!</v>
      </c>
      <c r="H326" s="14" t="e">
        <f t="shared" si="1"/>
        <v>#VALUE!</v>
      </c>
      <c r="I326" s="14" t="e">
        <f t="shared" si="2"/>
        <v>#VALUE!</v>
      </c>
      <c r="J326" s="14" t="e">
        <f>LEFT(Input!E327,LEN(Input!E327)-2)</f>
        <v>#VALUE!</v>
      </c>
      <c r="K326" s="14" t="e">
        <f t="shared" si="3"/>
        <v>#VALUE!</v>
      </c>
      <c r="L326" s="14" t="e">
        <f t="shared" si="4"/>
        <v>#VALUE!</v>
      </c>
      <c r="M326" s="14" t="e">
        <f t="shared" si="5"/>
        <v>#VALUE!</v>
      </c>
    </row>
    <row r="327" spans="1:13" ht="15.75" customHeight="1" x14ac:dyDescent="0.2">
      <c r="A327" s="13" t="str">
        <f>TRIM(UPPER(SUBSTITUTE(SUBSTITUTE(SUBSTITUTE(SUBSTITUTE(SUBSTITUTE(SUBSTITUTE(SUBSTITUTE(SUBSTITUTE(Input!A328," ","_"),"/","-"),",","-"),"'",""),".",""),"&amp;",""),"#",""),"@","")))</f>
        <v/>
      </c>
      <c r="B327" s="13" t="str">
        <f>UPPER(Input!B328&amp;" "&amp;Input!C328)</f>
        <v xml:space="preserve"> </v>
      </c>
      <c r="C327" s="13" t="e">
        <f>IF((MID(Input!D328,3,1))=".",Input!D328,G327+I327)</f>
        <v>#VALUE!</v>
      </c>
      <c r="D327" s="13" t="e">
        <f>IF((MID(Input!E328,4,1))=".",Input!E328,"-"&amp;K327+M327)</f>
        <v>#VALUE!</v>
      </c>
      <c r="F327" s="14" t="e">
        <f>LEFT(Input!D328,LEN(Input!D328)-2)</f>
        <v>#VALUE!</v>
      </c>
      <c r="G327" s="14" t="e">
        <f t="shared" si="0"/>
        <v>#VALUE!</v>
      </c>
      <c r="H327" s="14" t="e">
        <f t="shared" si="1"/>
        <v>#VALUE!</v>
      </c>
      <c r="I327" s="14" t="e">
        <f t="shared" si="2"/>
        <v>#VALUE!</v>
      </c>
      <c r="J327" s="14" t="e">
        <f>LEFT(Input!E328,LEN(Input!E328)-2)</f>
        <v>#VALUE!</v>
      </c>
      <c r="K327" s="14" t="e">
        <f t="shared" si="3"/>
        <v>#VALUE!</v>
      </c>
      <c r="L327" s="14" t="e">
        <f t="shared" si="4"/>
        <v>#VALUE!</v>
      </c>
      <c r="M327" s="14" t="e">
        <f t="shared" si="5"/>
        <v>#VALUE!</v>
      </c>
    </row>
    <row r="328" spans="1:13" ht="15.75" customHeight="1" x14ac:dyDescent="0.2">
      <c r="A328" s="13" t="str">
        <f>TRIM(UPPER(SUBSTITUTE(SUBSTITUTE(SUBSTITUTE(SUBSTITUTE(SUBSTITUTE(SUBSTITUTE(SUBSTITUTE(SUBSTITUTE(Input!A329," ","_"),"/","-"),",","-"),"'",""),".",""),"&amp;",""),"#",""),"@","")))</f>
        <v/>
      </c>
      <c r="B328" s="13" t="str">
        <f>UPPER(Input!B329&amp;" "&amp;Input!C329)</f>
        <v xml:space="preserve"> </v>
      </c>
      <c r="C328" s="13" t="e">
        <f>IF((MID(Input!D329,3,1))=".",Input!D329,G328+I328)</f>
        <v>#VALUE!</v>
      </c>
      <c r="D328" s="13" t="e">
        <f>IF((MID(Input!E329,4,1))=".",Input!E329,"-"&amp;K328+M328)</f>
        <v>#VALUE!</v>
      </c>
      <c r="F328" s="14" t="e">
        <f>LEFT(Input!D329,LEN(Input!D329)-2)</f>
        <v>#VALUE!</v>
      </c>
      <c r="G328" s="14" t="e">
        <f t="shared" si="0"/>
        <v>#VALUE!</v>
      </c>
      <c r="H328" s="14" t="e">
        <f t="shared" si="1"/>
        <v>#VALUE!</v>
      </c>
      <c r="I328" s="14" t="e">
        <f t="shared" si="2"/>
        <v>#VALUE!</v>
      </c>
      <c r="J328" s="14" t="e">
        <f>LEFT(Input!E329,LEN(Input!E329)-2)</f>
        <v>#VALUE!</v>
      </c>
      <c r="K328" s="14" t="e">
        <f t="shared" si="3"/>
        <v>#VALUE!</v>
      </c>
      <c r="L328" s="14" t="e">
        <f t="shared" si="4"/>
        <v>#VALUE!</v>
      </c>
      <c r="M328" s="14" t="e">
        <f t="shared" si="5"/>
        <v>#VALUE!</v>
      </c>
    </row>
    <row r="329" spans="1:13" ht="15.75" customHeight="1" x14ac:dyDescent="0.2">
      <c r="A329" s="13" t="str">
        <f>TRIM(UPPER(SUBSTITUTE(SUBSTITUTE(SUBSTITUTE(SUBSTITUTE(SUBSTITUTE(SUBSTITUTE(SUBSTITUTE(SUBSTITUTE(Input!A330," ","_"),"/","-"),",","-"),"'",""),".",""),"&amp;",""),"#",""),"@","")))</f>
        <v/>
      </c>
      <c r="B329" s="13" t="str">
        <f>UPPER(Input!B330&amp;" "&amp;Input!C330)</f>
        <v xml:space="preserve"> </v>
      </c>
      <c r="C329" s="13" t="e">
        <f>IF((MID(Input!D330,3,1))=".",Input!D330,G329+I329)</f>
        <v>#VALUE!</v>
      </c>
      <c r="D329" s="13" t="e">
        <f>IF((MID(Input!E330,4,1))=".",Input!E330,"-"&amp;K329+M329)</f>
        <v>#VALUE!</v>
      </c>
      <c r="F329" s="14" t="e">
        <f>LEFT(Input!D330,LEN(Input!D330)-2)</f>
        <v>#VALUE!</v>
      </c>
      <c r="G329" s="14" t="e">
        <f t="shared" si="0"/>
        <v>#VALUE!</v>
      </c>
      <c r="H329" s="14" t="e">
        <f t="shared" si="1"/>
        <v>#VALUE!</v>
      </c>
      <c r="I329" s="14" t="e">
        <f t="shared" si="2"/>
        <v>#VALUE!</v>
      </c>
      <c r="J329" s="14" t="e">
        <f>LEFT(Input!E330,LEN(Input!E330)-2)</f>
        <v>#VALUE!</v>
      </c>
      <c r="K329" s="14" t="e">
        <f t="shared" si="3"/>
        <v>#VALUE!</v>
      </c>
      <c r="L329" s="14" t="e">
        <f t="shared" si="4"/>
        <v>#VALUE!</v>
      </c>
      <c r="M329" s="14" t="e">
        <f t="shared" si="5"/>
        <v>#VALUE!</v>
      </c>
    </row>
    <row r="330" spans="1:13" ht="15.75" customHeight="1" x14ac:dyDescent="0.2">
      <c r="A330" s="13" t="str">
        <f>TRIM(UPPER(SUBSTITUTE(SUBSTITUTE(SUBSTITUTE(SUBSTITUTE(SUBSTITUTE(SUBSTITUTE(SUBSTITUTE(SUBSTITUTE(Input!A331," ","_"),"/","-"),",","-"),"'",""),".",""),"&amp;",""),"#",""),"@","")))</f>
        <v/>
      </c>
      <c r="B330" s="13" t="str">
        <f>UPPER(Input!B331&amp;" "&amp;Input!C331)</f>
        <v xml:space="preserve"> </v>
      </c>
      <c r="C330" s="13" t="e">
        <f>IF((MID(Input!D331,3,1))=".",Input!D331,G330+I330)</f>
        <v>#VALUE!</v>
      </c>
      <c r="D330" s="13" t="e">
        <f>IF((MID(Input!E331,4,1))=".",Input!E331,"-"&amp;K330+M330)</f>
        <v>#VALUE!</v>
      </c>
      <c r="F330" s="14" t="e">
        <f>LEFT(Input!D331,LEN(Input!D331)-2)</f>
        <v>#VALUE!</v>
      </c>
      <c r="G330" s="14" t="e">
        <f t="shared" si="0"/>
        <v>#VALUE!</v>
      </c>
      <c r="H330" s="14" t="e">
        <f t="shared" si="1"/>
        <v>#VALUE!</v>
      </c>
      <c r="I330" s="14" t="e">
        <f t="shared" si="2"/>
        <v>#VALUE!</v>
      </c>
      <c r="J330" s="14" t="e">
        <f>LEFT(Input!E331,LEN(Input!E331)-2)</f>
        <v>#VALUE!</v>
      </c>
      <c r="K330" s="14" t="e">
        <f t="shared" si="3"/>
        <v>#VALUE!</v>
      </c>
      <c r="L330" s="14" t="e">
        <f t="shared" si="4"/>
        <v>#VALUE!</v>
      </c>
      <c r="M330" s="14" t="e">
        <f t="shared" si="5"/>
        <v>#VALUE!</v>
      </c>
    </row>
    <row r="331" spans="1:13" ht="15.75" customHeight="1" x14ac:dyDescent="0.2">
      <c r="A331" s="13" t="str">
        <f>TRIM(UPPER(SUBSTITUTE(SUBSTITUTE(SUBSTITUTE(SUBSTITUTE(SUBSTITUTE(SUBSTITUTE(SUBSTITUTE(SUBSTITUTE(Input!A332," ","_"),"/","-"),",","-"),"'",""),".",""),"&amp;",""),"#",""),"@","")))</f>
        <v/>
      </c>
      <c r="B331" s="13" t="str">
        <f>UPPER(Input!B332&amp;" "&amp;Input!C332)</f>
        <v xml:space="preserve"> </v>
      </c>
      <c r="C331" s="13" t="e">
        <f>IF((MID(Input!D332,3,1))=".",Input!D332,G331+I331)</f>
        <v>#VALUE!</v>
      </c>
      <c r="D331" s="13" t="e">
        <f>IF((MID(Input!E332,4,1))=".",Input!E332,"-"&amp;K331+M331)</f>
        <v>#VALUE!</v>
      </c>
      <c r="F331" s="14" t="e">
        <f>LEFT(Input!D332,LEN(Input!D332)-2)</f>
        <v>#VALUE!</v>
      </c>
      <c r="G331" s="14" t="e">
        <f t="shared" si="0"/>
        <v>#VALUE!</v>
      </c>
      <c r="H331" s="14" t="e">
        <f t="shared" si="1"/>
        <v>#VALUE!</v>
      </c>
      <c r="I331" s="14" t="e">
        <f t="shared" si="2"/>
        <v>#VALUE!</v>
      </c>
      <c r="J331" s="14" t="e">
        <f>LEFT(Input!E332,LEN(Input!E332)-2)</f>
        <v>#VALUE!</v>
      </c>
      <c r="K331" s="14" t="e">
        <f t="shared" si="3"/>
        <v>#VALUE!</v>
      </c>
      <c r="L331" s="14" t="e">
        <f t="shared" si="4"/>
        <v>#VALUE!</v>
      </c>
      <c r="M331" s="14" t="e">
        <f t="shared" si="5"/>
        <v>#VALUE!</v>
      </c>
    </row>
    <row r="332" spans="1:13" ht="15.75" customHeight="1" x14ac:dyDescent="0.2">
      <c r="A332" s="13" t="str">
        <f>TRIM(UPPER(SUBSTITUTE(SUBSTITUTE(SUBSTITUTE(SUBSTITUTE(SUBSTITUTE(SUBSTITUTE(SUBSTITUTE(SUBSTITUTE(Input!A333," ","_"),"/","-"),",","-"),"'",""),".",""),"&amp;",""),"#",""),"@","")))</f>
        <v/>
      </c>
      <c r="B332" s="13" t="str">
        <f>UPPER(Input!B333&amp;" "&amp;Input!C333)</f>
        <v xml:space="preserve"> </v>
      </c>
      <c r="C332" s="13" t="e">
        <f>IF((MID(Input!D333,3,1))=".",Input!D333,G332+I332)</f>
        <v>#VALUE!</v>
      </c>
      <c r="D332" s="13" t="e">
        <f>IF((MID(Input!E333,4,1))=".",Input!E333,"-"&amp;K332+M332)</f>
        <v>#VALUE!</v>
      </c>
      <c r="F332" s="14" t="e">
        <f>LEFT(Input!D333,LEN(Input!D333)-2)</f>
        <v>#VALUE!</v>
      </c>
      <c r="G332" s="14" t="e">
        <f t="shared" si="0"/>
        <v>#VALUE!</v>
      </c>
      <c r="H332" s="14" t="e">
        <f t="shared" si="1"/>
        <v>#VALUE!</v>
      </c>
      <c r="I332" s="14" t="e">
        <f t="shared" si="2"/>
        <v>#VALUE!</v>
      </c>
      <c r="J332" s="14" t="e">
        <f>LEFT(Input!E333,LEN(Input!E333)-2)</f>
        <v>#VALUE!</v>
      </c>
      <c r="K332" s="14" t="e">
        <f t="shared" si="3"/>
        <v>#VALUE!</v>
      </c>
      <c r="L332" s="14" t="e">
        <f t="shared" si="4"/>
        <v>#VALUE!</v>
      </c>
      <c r="M332" s="14" t="e">
        <f t="shared" si="5"/>
        <v>#VALUE!</v>
      </c>
    </row>
    <row r="333" spans="1:13" ht="15.75" customHeight="1" x14ac:dyDescent="0.2">
      <c r="A333" s="13" t="str">
        <f>TRIM(UPPER(SUBSTITUTE(SUBSTITUTE(SUBSTITUTE(SUBSTITUTE(SUBSTITUTE(SUBSTITUTE(SUBSTITUTE(SUBSTITUTE(Input!A334," ","_"),"/","-"),",","-"),"'",""),".",""),"&amp;",""),"#",""),"@","")))</f>
        <v/>
      </c>
      <c r="B333" s="13" t="str">
        <f>UPPER(Input!B334&amp;" "&amp;Input!C334)</f>
        <v xml:space="preserve"> </v>
      </c>
      <c r="C333" s="13" t="e">
        <f>IF((MID(Input!D334,3,1))=".",Input!D334,G333+I333)</f>
        <v>#VALUE!</v>
      </c>
      <c r="D333" s="13" t="e">
        <f>IF((MID(Input!E334,4,1))=".",Input!E334,"-"&amp;K333+M333)</f>
        <v>#VALUE!</v>
      </c>
      <c r="F333" s="14" t="e">
        <f>LEFT(Input!D334,LEN(Input!D334)-2)</f>
        <v>#VALUE!</v>
      </c>
      <c r="G333" s="14" t="e">
        <f t="shared" si="0"/>
        <v>#VALUE!</v>
      </c>
      <c r="H333" s="14" t="e">
        <f t="shared" si="1"/>
        <v>#VALUE!</v>
      </c>
      <c r="I333" s="14" t="e">
        <f t="shared" si="2"/>
        <v>#VALUE!</v>
      </c>
      <c r="J333" s="14" t="e">
        <f>LEFT(Input!E334,LEN(Input!E334)-2)</f>
        <v>#VALUE!</v>
      </c>
      <c r="K333" s="14" t="e">
        <f t="shared" si="3"/>
        <v>#VALUE!</v>
      </c>
      <c r="L333" s="14" t="e">
        <f t="shared" si="4"/>
        <v>#VALUE!</v>
      </c>
      <c r="M333" s="14" t="e">
        <f t="shared" si="5"/>
        <v>#VALUE!</v>
      </c>
    </row>
    <row r="334" spans="1:13" ht="15.75" customHeight="1" x14ac:dyDescent="0.2">
      <c r="A334" s="13" t="str">
        <f>TRIM(UPPER(SUBSTITUTE(SUBSTITUTE(SUBSTITUTE(SUBSTITUTE(SUBSTITUTE(SUBSTITUTE(SUBSTITUTE(SUBSTITUTE(Input!A335," ","_"),"/","-"),",","-"),"'",""),".",""),"&amp;",""),"#",""),"@","")))</f>
        <v/>
      </c>
      <c r="B334" s="13" t="str">
        <f>UPPER(Input!B335&amp;" "&amp;Input!C335)</f>
        <v xml:space="preserve"> </v>
      </c>
      <c r="C334" s="13" t="e">
        <f>IF((MID(Input!D335,3,1))=".",Input!D335,G334+I334)</f>
        <v>#VALUE!</v>
      </c>
      <c r="D334" s="13" t="e">
        <f>IF((MID(Input!E335,4,1))=".",Input!E335,"-"&amp;K334+M334)</f>
        <v>#VALUE!</v>
      </c>
      <c r="F334" s="14" t="e">
        <f>LEFT(Input!D335,LEN(Input!D335)-2)</f>
        <v>#VALUE!</v>
      </c>
      <c r="G334" s="14" t="e">
        <f t="shared" si="0"/>
        <v>#VALUE!</v>
      </c>
      <c r="H334" s="14" t="e">
        <f t="shared" si="1"/>
        <v>#VALUE!</v>
      </c>
      <c r="I334" s="14" t="e">
        <f t="shared" si="2"/>
        <v>#VALUE!</v>
      </c>
      <c r="J334" s="14" t="e">
        <f>LEFT(Input!E335,LEN(Input!E335)-2)</f>
        <v>#VALUE!</v>
      </c>
      <c r="K334" s="14" t="e">
        <f t="shared" si="3"/>
        <v>#VALUE!</v>
      </c>
      <c r="L334" s="14" t="e">
        <f t="shared" si="4"/>
        <v>#VALUE!</v>
      </c>
      <c r="M334" s="14" t="e">
        <f t="shared" si="5"/>
        <v>#VALUE!</v>
      </c>
    </row>
    <row r="335" spans="1:13" ht="15.75" customHeight="1" x14ac:dyDescent="0.2">
      <c r="A335" s="13" t="str">
        <f>TRIM(UPPER(SUBSTITUTE(SUBSTITUTE(SUBSTITUTE(SUBSTITUTE(SUBSTITUTE(SUBSTITUTE(SUBSTITUTE(SUBSTITUTE(Input!A336," ","_"),"/","-"),",","-"),"'",""),".",""),"&amp;",""),"#",""),"@","")))</f>
        <v/>
      </c>
      <c r="B335" s="13" t="str">
        <f>UPPER(Input!B336&amp;" "&amp;Input!C336)</f>
        <v xml:space="preserve"> </v>
      </c>
      <c r="C335" s="13" t="e">
        <f>IF((MID(Input!D336,3,1))=".",Input!D336,G335+I335)</f>
        <v>#VALUE!</v>
      </c>
      <c r="D335" s="13" t="e">
        <f>IF((MID(Input!E336,4,1))=".",Input!E336,"-"&amp;K335+M335)</f>
        <v>#VALUE!</v>
      </c>
      <c r="F335" s="14" t="e">
        <f>LEFT(Input!D336,LEN(Input!D336)-2)</f>
        <v>#VALUE!</v>
      </c>
      <c r="G335" s="14" t="e">
        <f t="shared" si="0"/>
        <v>#VALUE!</v>
      </c>
      <c r="H335" s="14" t="e">
        <f t="shared" si="1"/>
        <v>#VALUE!</v>
      </c>
      <c r="I335" s="14" t="e">
        <f t="shared" si="2"/>
        <v>#VALUE!</v>
      </c>
      <c r="J335" s="14" t="e">
        <f>LEFT(Input!E336,LEN(Input!E336)-2)</f>
        <v>#VALUE!</v>
      </c>
      <c r="K335" s="14" t="e">
        <f t="shared" si="3"/>
        <v>#VALUE!</v>
      </c>
      <c r="L335" s="14" t="e">
        <f t="shared" si="4"/>
        <v>#VALUE!</v>
      </c>
      <c r="M335" s="14" t="e">
        <f t="shared" si="5"/>
        <v>#VALUE!</v>
      </c>
    </row>
    <row r="336" spans="1:13" ht="15.75" customHeight="1" x14ac:dyDescent="0.2">
      <c r="A336" s="13" t="str">
        <f>TRIM(UPPER(SUBSTITUTE(SUBSTITUTE(SUBSTITUTE(SUBSTITUTE(SUBSTITUTE(SUBSTITUTE(SUBSTITUTE(SUBSTITUTE(Input!A337," ","_"),"/","-"),",","-"),"'",""),".",""),"&amp;",""),"#",""),"@","")))</f>
        <v/>
      </c>
      <c r="B336" s="13" t="str">
        <f>UPPER(Input!B337&amp;" "&amp;Input!C337)</f>
        <v xml:space="preserve"> </v>
      </c>
      <c r="C336" s="13" t="e">
        <f>IF((MID(Input!D337,3,1))=".",Input!D337,G336+I336)</f>
        <v>#VALUE!</v>
      </c>
      <c r="D336" s="13" t="e">
        <f>IF((MID(Input!E337,4,1))=".",Input!E337,"-"&amp;K336+M336)</f>
        <v>#VALUE!</v>
      </c>
      <c r="F336" s="14" t="e">
        <f>LEFT(Input!D337,LEN(Input!D337)-2)</f>
        <v>#VALUE!</v>
      </c>
      <c r="G336" s="14" t="e">
        <f t="shared" si="0"/>
        <v>#VALUE!</v>
      </c>
      <c r="H336" s="14" t="e">
        <f t="shared" si="1"/>
        <v>#VALUE!</v>
      </c>
      <c r="I336" s="14" t="e">
        <f t="shared" si="2"/>
        <v>#VALUE!</v>
      </c>
      <c r="J336" s="14" t="e">
        <f>LEFT(Input!E337,LEN(Input!E337)-2)</f>
        <v>#VALUE!</v>
      </c>
      <c r="K336" s="14" t="e">
        <f t="shared" si="3"/>
        <v>#VALUE!</v>
      </c>
      <c r="L336" s="14" t="e">
        <f t="shared" si="4"/>
        <v>#VALUE!</v>
      </c>
      <c r="M336" s="14" t="e">
        <f t="shared" si="5"/>
        <v>#VALUE!</v>
      </c>
    </row>
    <row r="337" spans="1:13" ht="15.75" customHeight="1" x14ac:dyDescent="0.2">
      <c r="A337" s="13" t="str">
        <f>TRIM(UPPER(SUBSTITUTE(SUBSTITUTE(SUBSTITUTE(SUBSTITUTE(SUBSTITUTE(SUBSTITUTE(SUBSTITUTE(SUBSTITUTE(Input!A338," ","_"),"/","-"),",","-"),"'",""),".",""),"&amp;",""),"#",""),"@","")))</f>
        <v/>
      </c>
      <c r="B337" s="13" t="str">
        <f>UPPER(Input!B338&amp;" "&amp;Input!C338)</f>
        <v xml:space="preserve"> </v>
      </c>
      <c r="C337" s="13" t="e">
        <f>IF((MID(Input!D338,3,1))=".",Input!D338,G337+I337)</f>
        <v>#VALUE!</v>
      </c>
      <c r="D337" s="13" t="e">
        <f>IF((MID(Input!E338,4,1))=".",Input!E338,"-"&amp;K337+M337)</f>
        <v>#VALUE!</v>
      </c>
      <c r="F337" s="14" t="e">
        <f>LEFT(Input!D338,LEN(Input!D338)-2)</f>
        <v>#VALUE!</v>
      </c>
      <c r="G337" s="14" t="e">
        <f t="shared" si="0"/>
        <v>#VALUE!</v>
      </c>
      <c r="H337" s="14" t="e">
        <f t="shared" si="1"/>
        <v>#VALUE!</v>
      </c>
      <c r="I337" s="14" t="e">
        <f t="shared" si="2"/>
        <v>#VALUE!</v>
      </c>
      <c r="J337" s="14" t="e">
        <f>LEFT(Input!E338,LEN(Input!E338)-2)</f>
        <v>#VALUE!</v>
      </c>
      <c r="K337" s="14" t="e">
        <f t="shared" si="3"/>
        <v>#VALUE!</v>
      </c>
      <c r="L337" s="14" t="e">
        <f t="shared" si="4"/>
        <v>#VALUE!</v>
      </c>
      <c r="M337" s="14" t="e">
        <f t="shared" si="5"/>
        <v>#VALUE!</v>
      </c>
    </row>
    <row r="338" spans="1:13" ht="15.75" customHeight="1" x14ac:dyDescent="0.2">
      <c r="A338" s="13" t="str">
        <f>TRIM(UPPER(SUBSTITUTE(SUBSTITUTE(SUBSTITUTE(SUBSTITUTE(SUBSTITUTE(SUBSTITUTE(SUBSTITUTE(SUBSTITUTE(Input!A339," ","_"),"/","-"),",","-"),"'",""),".",""),"&amp;",""),"#",""),"@","")))</f>
        <v/>
      </c>
      <c r="B338" s="13" t="str">
        <f>UPPER(Input!B339&amp;" "&amp;Input!C339)</f>
        <v xml:space="preserve"> </v>
      </c>
      <c r="C338" s="13" t="e">
        <f>IF((MID(Input!D339,3,1))=".",Input!D339,G338+I338)</f>
        <v>#VALUE!</v>
      </c>
      <c r="D338" s="13" t="e">
        <f>IF((MID(Input!E339,4,1))=".",Input!E339,"-"&amp;K338+M338)</f>
        <v>#VALUE!</v>
      </c>
      <c r="F338" s="14" t="e">
        <f>LEFT(Input!D339,LEN(Input!D339)-2)</f>
        <v>#VALUE!</v>
      </c>
      <c r="G338" s="14" t="e">
        <f t="shared" si="0"/>
        <v>#VALUE!</v>
      </c>
      <c r="H338" s="14" t="e">
        <f t="shared" si="1"/>
        <v>#VALUE!</v>
      </c>
      <c r="I338" s="14" t="e">
        <f t="shared" si="2"/>
        <v>#VALUE!</v>
      </c>
      <c r="J338" s="14" t="e">
        <f>LEFT(Input!E339,LEN(Input!E339)-2)</f>
        <v>#VALUE!</v>
      </c>
      <c r="K338" s="14" t="e">
        <f t="shared" si="3"/>
        <v>#VALUE!</v>
      </c>
      <c r="L338" s="14" t="e">
        <f t="shared" si="4"/>
        <v>#VALUE!</v>
      </c>
      <c r="M338" s="14" t="e">
        <f t="shared" si="5"/>
        <v>#VALUE!</v>
      </c>
    </row>
    <row r="339" spans="1:13" ht="15.75" customHeight="1" x14ac:dyDescent="0.2">
      <c r="A339" s="13" t="str">
        <f>TRIM(UPPER(SUBSTITUTE(SUBSTITUTE(SUBSTITUTE(SUBSTITUTE(SUBSTITUTE(SUBSTITUTE(SUBSTITUTE(SUBSTITUTE(Input!A340," ","_"),"/","-"),",","-"),"'",""),".",""),"&amp;",""),"#",""),"@","")))</f>
        <v/>
      </c>
      <c r="B339" s="13" t="str">
        <f>UPPER(Input!B340&amp;" "&amp;Input!C340)</f>
        <v xml:space="preserve"> </v>
      </c>
      <c r="C339" s="13" t="e">
        <f>IF((MID(Input!D340,3,1))=".",Input!D340,G339+I339)</f>
        <v>#VALUE!</v>
      </c>
      <c r="D339" s="13" t="e">
        <f>IF((MID(Input!E340,4,1))=".",Input!E340,"-"&amp;K339+M339)</f>
        <v>#VALUE!</v>
      </c>
      <c r="F339" s="14" t="e">
        <f>LEFT(Input!D340,LEN(Input!D340)-2)</f>
        <v>#VALUE!</v>
      </c>
      <c r="G339" s="14" t="e">
        <f t="shared" si="0"/>
        <v>#VALUE!</v>
      </c>
      <c r="H339" s="14" t="e">
        <f t="shared" si="1"/>
        <v>#VALUE!</v>
      </c>
      <c r="I339" s="14" t="e">
        <f t="shared" si="2"/>
        <v>#VALUE!</v>
      </c>
      <c r="J339" s="14" t="e">
        <f>LEFT(Input!E340,LEN(Input!E340)-2)</f>
        <v>#VALUE!</v>
      </c>
      <c r="K339" s="14" t="e">
        <f t="shared" si="3"/>
        <v>#VALUE!</v>
      </c>
      <c r="L339" s="14" t="e">
        <f t="shared" si="4"/>
        <v>#VALUE!</v>
      </c>
      <c r="M339" s="14" t="e">
        <f t="shared" si="5"/>
        <v>#VALUE!</v>
      </c>
    </row>
    <row r="340" spans="1:13" ht="15.75" customHeight="1" x14ac:dyDescent="0.2">
      <c r="A340" s="13" t="str">
        <f>TRIM(UPPER(SUBSTITUTE(SUBSTITUTE(SUBSTITUTE(SUBSTITUTE(SUBSTITUTE(SUBSTITUTE(SUBSTITUTE(SUBSTITUTE(Input!A341," ","_"),"/","-"),",","-"),"'",""),".",""),"&amp;",""),"#",""),"@","")))</f>
        <v/>
      </c>
      <c r="B340" s="13" t="str">
        <f>UPPER(Input!B341&amp;" "&amp;Input!C341)</f>
        <v xml:space="preserve"> </v>
      </c>
      <c r="C340" s="13" t="e">
        <f>IF((MID(Input!D341,3,1))=".",Input!D341,G340+I340)</f>
        <v>#VALUE!</v>
      </c>
      <c r="D340" s="13" t="e">
        <f>IF((MID(Input!E341,4,1))=".",Input!E341,"-"&amp;K340+M340)</f>
        <v>#VALUE!</v>
      </c>
      <c r="F340" s="14" t="e">
        <f>LEFT(Input!D341,LEN(Input!D341)-2)</f>
        <v>#VALUE!</v>
      </c>
      <c r="G340" s="14" t="e">
        <f t="shared" si="0"/>
        <v>#VALUE!</v>
      </c>
      <c r="H340" s="14" t="e">
        <f t="shared" si="1"/>
        <v>#VALUE!</v>
      </c>
      <c r="I340" s="14" t="e">
        <f t="shared" si="2"/>
        <v>#VALUE!</v>
      </c>
      <c r="J340" s="14" t="e">
        <f>LEFT(Input!E341,LEN(Input!E341)-2)</f>
        <v>#VALUE!</v>
      </c>
      <c r="K340" s="14" t="e">
        <f t="shared" si="3"/>
        <v>#VALUE!</v>
      </c>
      <c r="L340" s="14" t="e">
        <f t="shared" si="4"/>
        <v>#VALUE!</v>
      </c>
      <c r="M340" s="14" t="e">
        <f t="shared" si="5"/>
        <v>#VALUE!</v>
      </c>
    </row>
    <row r="341" spans="1:13" ht="15.75" customHeight="1" x14ac:dyDescent="0.2">
      <c r="A341" s="13" t="str">
        <f>TRIM(UPPER(SUBSTITUTE(SUBSTITUTE(SUBSTITUTE(SUBSTITUTE(SUBSTITUTE(SUBSTITUTE(SUBSTITUTE(SUBSTITUTE(Input!A342," ","_"),"/","-"),",","-"),"'",""),".",""),"&amp;",""),"#",""),"@","")))</f>
        <v/>
      </c>
      <c r="B341" s="13" t="str">
        <f>UPPER(Input!B342&amp;" "&amp;Input!C342)</f>
        <v xml:space="preserve"> </v>
      </c>
      <c r="C341" s="13" t="e">
        <f>IF((MID(Input!D342,3,1))=".",Input!D342,G341+I341)</f>
        <v>#VALUE!</v>
      </c>
      <c r="D341" s="13" t="e">
        <f>IF((MID(Input!E342,4,1))=".",Input!E342,"-"&amp;K341+M341)</f>
        <v>#VALUE!</v>
      </c>
      <c r="F341" s="14" t="e">
        <f>LEFT(Input!D342,LEN(Input!D342)-2)</f>
        <v>#VALUE!</v>
      </c>
      <c r="G341" s="14" t="e">
        <f t="shared" si="0"/>
        <v>#VALUE!</v>
      </c>
      <c r="H341" s="14" t="e">
        <f t="shared" si="1"/>
        <v>#VALUE!</v>
      </c>
      <c r="I341" s="14" t="e">
        <f t="shared" si="2"/>
        <v>#VALUE!</v>
      </c>
      <c r="J341" s="14" t="e">
        <f>LEFT(Input!E342,LEN(Input!E342)-2)</f>
        <v>#VALUE!</v>
      </c>
      <c r="K341" s="14" t="e">
        <f t="shared" si="3"/>
        <v>#VALUE!</v>
      </c>
      <c r="L341" s="14" t="e">
        <f t="shared" si="4"/>
        <v>#VALUE!</v>
      </c>
      <c r="M341" s="14" t="e">
        <f t="shared" si="5"/>
        <v>#VALUE!</v>
      </c>
    </row>
    <row r="342" spans="1:13" ht="15.75" customHeight="1" x14ac:dyDescent="0.2">
      <c r="A342" s="13" t="str">
        <f>TRIM(UPPER(SUBSTITUTE(SUBSTITUTE(SUBSTITUTE(SUBSTITUTE(SUBSTITUTE(SUBSTITUTE(SUBSTITUTE(SUBSTITUTE(Input!A343," ","_"),"/","-"),",","-"),"'",""),".",""),"&amp;",""),"#",""),"@","")))</f>
        <v/>
      </c>
      <c r="B342" s="13" t="str">
        <f>UPPER(Input!B343&amp;" "&amp;Input!C343)</f>
        <v xml:space="preserve"> </v>
      </c>
      <c r="C342" s="13" t="e">
        <f>IF((MID(Input!D343,3,1))=".",Input!D343,G342+I342)</f>
        <v>#VALUE!</v>
      </c>
      <c r="D342" s="13" t="e">
        <f>IF((MID(Input!E343,4,1))=".",Input!E343,"-"&amp;K342+M342)</f>
        <v>#VALUE!</v>
      </c>
      <c r="F342" s="14" t="e">
        <f>LEFT(Input!D343,LEN(Input!D343)-2)</f>
        <v>#VALUE!</v>
      </c>
      <c r="G342" s="14" t="e">
        <f t="shared" si="0"/>
        <v>#VALUE!</v>
      </c>
      <c r="H342" s="14" t="e">
        <f t="shared" si="1"/>
        <v>#VALUE!</v>
      </c>
      <c r="I342" s="14" t="e">
        <f t="shared" si="2"/>
        <v>#VALUE!</v>
      </c>
      <c r="J342" s="14" t="e">
        <f>LEFT(Input!E343,LEN(Input!E343)-2)</f>
        <v>#VALUE!</v>
      </c>
      <c r="K342" s="14" t="e">
        <f t="shared" si="3"/>
        <v>#VALUE!</v>
      </c>
      <c r="L342" s="14" t="e">
        <f t="shared" si="4"/>
        <v>#VALUE!</v>
      </c>
      <c r="M342" s="14" t="e">
        <f t="shared" si="5"/>
        <v>#VALUE!</v>
      </c>
    </row>
    <row r="343" spans="1:13" ht="15.75" customHeight="1" x14ac:dyDescent="0.2">
      <c r="A343" s="13" t="str">
        <f>TRIM(UPPER(SUBSTITUTE(SUBSTITUTE(SUBSTITUTE(SUBSTITUTE(SUBSTITUTE(SUBSTITUTE(SUBSTITUTE(SUBSTITUTE(Input!A344," ","_"),"/","-"),",","-"),"'",""),".",""),"&amp;",""),"#",""),"@","")))</f>
        <v/>
      </c>
      <c r="B343" s="13" t="str">
        <f>UPPER(Input!B344&amp;" "&amp;Input!C344)</f>
        <v xml:space="preserve"> </v>
      </c>
      <c r="C343" s="13" t="e">
        <f>IF((MID(Input!D344,3,1))=".",Input!D344,G343+I343)</f>
        <v>#VALUE!</v>
      </c>
      <c r="D343" s="13" t="e">
        <f>IF((MID(Input!E344,4,1))=".",Input!E344,"-"&amp;K343+M343)</f>
        <v>#VALUE!</v>
      </c>
      <c r="F343" s="14" t="e">
        <f>LEFT(Input!D344,LEN(Input!D344)-2)</f>
        <v>#VALUE!</v>
      </c>
      <c r="G343" s="14" t="e">
        <f t="shared" si="0"/>
        <v>#VALUE!</v>
      </c>
      <c r="H343" s="14" t="e">
        <f t="shared" si="1"/>
        <v>#VALUE!</v>
      </c>
      <c r="I343" s="14" t="e">
        <f t="shared" si="2"/>
        <v>#VALUE!</v>
      </c>
      <c r="J343" s="14" t="e">
        <f>LEFT(Input!E344,LEN(Input!E344)-2)</f>
        <v>#VALUE!</v>
      </c>
      <c r="K343" s="14" t="e">
        <f t="shared" si="3"/>
        <v>#VALUE!</v>
      </c>
      <c r="L343" s="14" t="e">
        <f t="shared" si="4"/>
        <v>#VALUE!</v>
      </c>
      <c r="M343" s="14" t="e">
        <f t="shared" si="5"/>
        <v>#VALUE!</v>
      </c>
    </row>
    <row r="344" spans="1:13" ht="15.75" customHeight="1" x14ac:dyDescent="0.2">
      <c r="A344" s="13" t="str">
        <f>TRIM(UPPER(SUBSTITUTE(SUBSTITUTE(SUBSTITUTE(SUBSTITUTE(SUBSTITUTE(SUBSTITUTE(SUBSTITUTE(SUBSTITUTE(Input!A345," ","_"),"/","-"),",","-"),"'",""),".",""),"&amp;",""),"#",""),"@","")))</f>
        <v/>
      </c>
      <c r="B344" s="13" t="str">
        <f>UPPER(Input!B345&amp;" "&amp;Input!C345)</f>
        <v xml:space="preserve"> </v>
      </c>
      <c r="C344" s="13" t="e">
        <f>IF((MID(Input!D345,3,1))=".",Input!D345,G344+I344)</f>
        <v>#VALUE!</v>
      </c>
      <c r="D344" s="13" t="e">
        <f>IF((MID(Input!E345,4,1))=".",Input!E345,"-"&amp;K344+M344)</f>
        <v>#VALUE!</v>
      </c>
      <c r="F344" s="14" t="e">
        <f>LEFT(Input!D345,LEN(Input!D345)-2)</f>
        <v>#VALUE!</v>
      </c>
      <c r="G344" s="14" t="e">
        <f t="shared" si="0"/>
        <v>#VALUE!</v>
      </c>
      <c r="H344" s="14" t="e">
        <f t="shared" si="1"/>
        <v>#VALUE!</v>
      </c>
      <c r="I344" s="14" t="e">
        <f t="shared" si="2"/>
        <v>#VALUE!</v>
      </c>
      <c r="J344" s="14" t="e">
        <f>LEFT(Input!E345,LEN(Input!E345)-2)</f>
        <v>#VALUE!</v>
      </c>
      <c r="K344" s="14" t="e">
        <f t="shared" si="3"/>
        <v>#VALUE!</v>
      </c>
      <c r="L344" s="14" t="e">
        <f t="shared" si="4"/>
        <v>#VALUE!</v>
      </c>
      <c r="M344" s="14" t="e">
        <f t="shared" si="5"/>
        <v>#VALUE!</v>
      </c>
    </row>
    <row r="345" spans="1:13" ht="15.75" customHeight="1" x14ac:dyDescent="0.2">
      <c r="A345" s="13" t="str">
        <f>TRIM(UPPER(SUBSTITUTE(SUBSTITUTE(SUBSTITUTE(SUBSTITUTE(SUBSTITUTE(SUBSTITUTE(SUBSTITUTE(SUBSTITUTE(Input!A346," ","_"),"/","-"),",","-"),"'",""),".",""),"&amp;",""),"#",""),"@","")))</f>
        <v/>
      </c>
      <c r="B345" s="13" t="str">
        <f>UPPER(Input!B346&amp;" "&amp;Input!C346)</f>
        <v xml:space="preserve"> </v>
      </c>
      <c r="C345" s="13" t="e">
        <f>IF((MID(Input!D346,3,1))=".",Input!D346,G345+I345)</f>
        <v>#VALUE!</v>
      </c>
      <c r="D345" s="13" t="e">
        <f>IF((MID(Input!E346,4,1))=".",Input!E346,"-"&amp;K345+M345)</f>
        <v>#VALUE!</v>
      </c>
      <c r="F345" s="14" t="e">
        <f>LEFT(Input!D346,LEN(Input!D346)-2)</f>
        <v>#VALUE!</v>
      </c>
      <c r="G345" s="14" t="e">
        <f t="shared" si="0"/>
        <v>#VALUE!</v>
      </c>
      <c r="H345" s="14" t="e">
        <f t="shared" si="1"/>
        <v>#VALUE!</v>
      </c>
      <c r="I345" s="14" t="e">
        <f t="shared" si="2"/>
        <v>#VALUE!</v>
      </c>
      <c r="J345" s="14" t="e">
        <f>LEFT(Input!E346,LEN(Input!E346)-2)</f>
        <v>#VALUE!</v>
      </c>
      <c r="K345" s="14" t="e">
        <f t="shared" si="3"/>
        <v>#VALUE!</v>
      </c>
      <c r="L345" s="14" t="e">
        <f t="shared" si="4"/>
        <v>#VALUE!</v>
      </c>
      <c r="M345" s="14" t="e">
        <f t="shared" si="5"/>
        <v>#VALUE!</v>
      </c>
    </row>
    <row r="346" spans="1:13" ht="15.75" customHeight="1" x14ac:dyDescent="0.2">
      <c r="A346" s="13" t="str">
        <f>TRIM(UPPER(SUBSTITUTE(SUBSTITUTE(SUBSTITUTE(SUBSTITUTE(SUBSTITUTE(SUBSTITUTE(SUBSTITUTE(SUBSTITUTE(Input!A347," ","_"),"/","-"),",","-"),"'",""),".",""),"&amp;",""),"#",""),"@","")))</f>
        <v/>
      </c>
      <c r="B346" s="13" t="str">
        <f>UPPER(Input!B347&amp;" "&amp;Input!C347)</f>
        <v xml:space="preserve"> </v>
      </c>
      <c r="C346" s="13" t="e">
        <f>IF((MID(Input!D347,3,1))=".",Input!D347,G346+I346)</f>
        <v>#VALUE!</v>
      </c>
      <c r="D346" s="13" t="e">
        <f>IF((MID(Input!E347,4,1))=".",Input!E347,"-"&amp;K346+M346)</f>
        <v>#VALUE!</v>
      </c>
      <c r="F346" s="14" t="e">
        <f>LEFT(Input!D347,LEN(Input!D347)-2)</f>
        <v>#VALUE!</v>
      </c>
      <c r="G346" s="14" t="e">
        <f t="shared" si="0"/>
        <v>#VALUE!</v>
      </c>
      <c r="H346" s="14" t="e">
        <f t="shared" si="1"/>
        <v>#VALUE!</v>
      </c>
      <c r="I346" s="14" t="e">
        <f t="shared" si="2"/>
        <v>#VALUE!</v>
      </c>
      <c r="J346" s="14" t="e">
        <f>LEFT(Input!E347,LEN(Input!E347)-2)</f>
        <v>#VALUE!</v>
      </c>
      <c r="K346" s="14" t="e">
        <f t="shared" si="3"/>
        <v>#VALUE!</v>
      </c>
      <c r="L346" s="14" t="e">
        <f t="shared" si="4"/>
        <v>#VALUE!</v>
      </c>
      <c r="M346" s="14" t="e">
        <f t="shared" si="5"/>
        <v>#VALUE!</v>
      </c>
    </row>
    <row r="347" spans="1:13" ht="15.75" customHeight="1" x14ac:dyDescent="0.2">
      <c r="A347" s="13" t="str">
        <f>TRIM(UPPER(SUBSTITUTE(SUBSTITUTE(SUBSTITUTE(SUBSTITUTE(SUBSTITUTE(SUBSTITUTE(SUBSTITUTE(SUBSTITUTE(Input!A348," ","_"),"/","-"),",","-"),"'",""),".",""),"&amp;",""),"#",""),"@","")))</f>
        <v/>
      </c>
      <c r="B347" s="13" t="str">
        <f>UPPER(Input!B348&amp;" "&amp;Input!C348)</f>
        <v xml:space="preserve"> </v>
      </c>
      <c r="C347" s="13" t="e">
        <f>IF((MID(Input!D348,3,1))=".",Input!D348,G347+I347)</f>
        <v>#VALUE!</v>
      </c>
      <c r="D347" s="13" t="e">
        <f>IF((MID(Input!E348,4,1))=".",Input!E348,"-"&amp;K347+M347)</f>
        <v>#VALUE!</v>
      </c>
      <c r="F347" s="14" t="e">
        <f>LEFT(Input!D348,LEN(Input!D348)-2)</f>
        <v>#VALUE!</v>
      </c>
      <c r="G347" s="14" t="e">
        <f t="shared" si="0"/>
        <v>#VALUE!</v>
      </c>
      <c r="H347" s="14" t="e">
        <f t="shared" si="1"/>
        <v>#VALUE!</v>
      </c>
      <c r="I347" s="14" t="e">
        <f t="shared" si="2"/>
        <v>#VALUE!</v>
      </c>
      <c r="J347" s="14" t="e">
        <f>LEFT(Input!E348,LEN(Input!E348)-2)</f>
        <v>#VALUE!</v>
      </c>
      <c r="K347" s="14" t="e">
        <f t="shared" si="3"/>
        <v>#VALUE!</v>
      </c>
      <c r="L347" s="14" t="e">
        <f t="shared" si="4"/>
        <v>#VALUE!</v>
      </c>
      <c r="M347" s="14" t="e">
        <f t="shared" si="5"/>
        <v>#VALUE!</v>
      </c>
    </row>
    <row r="348" spans="1:13" ht="15.75" customHeight="1" x14ac:dyDescent="0.2">
      <c r="A348" s="13" t="str">
        <f>TRIM(UPPER(SUBSTITUTE(SUBSTITUTE(SUBSTITUTE(SUBSTITUTE(SUBSTITUTE(SUBSTITUTE(SUBSTITUTE(SUBSTITUTE(Input!A349," ","_"),"/","-"),",","-"),"'",""),".",""),"&amp;",""),"#",""),"@","")))</f>
        <v/>
      </c>
      <c r="B348" s="13" t="str">
        <f>UPPER(Input!B349&amp;" "&amp;Input!C349)</f>
        <v xml:space="preserve"> </v>
      </c>
      <c r="C348" s="13" t="e">
        <f>IF((MID(Input!D349,3,1))=".",Input!D349,G348+I348)</f>
        <v>#VALUE!</v>
      </c>
      <c r="D348" s="13" t="e">
        <f>IF((MID(Input!E349,4,1))=".",Input!E349,"-"&amp;K348+M348)</f>
        <v>#VALUE!</v>
      </c>
      <c r="F348" s="14" t="e">
        <f>LEFT(Input!D349,LEN(Input!D349)-2)</f>
        <v>#VALUE!</v>
      </c>
      <c r="G348" s="14" t="e">
        <f t="shared" si="0"/>
        <v>#VALUE!</v>
      </c>
      <c r="H348" s="14" t="e">
        <f t="shared" si="1"/>
        <v>#VALUE!</v>
      </c>
      <c r="I348" s="14" t="e">
        <f t="shared" si="2"/>
        <v>#VALUE!</v>
      </c>
      <c r="J348" s="14" t="e">
        <f>LEFT(Input!E349,LEN(Input!E349)-2)</f>
        <v>#VALUE!</v>
      </c>
      <c r="K348" s="14" t="e">
        <f t="shared" si="3"/>
        <v>#VALUE!</v>
      </c>
      <c r="L348" s="14" t="e">
        <f t="shared" si="4"/>
        <v>#VALUE!</v>
      </c>
      <c r="M348" s="14" t="e">
        <f t="shared" si="5"/>
        <v>#VALUE!</v>
      </c>
    </row>
    <row r="349" spans="1:13" ht="15.75" customHeight="1" x14ac:dyDescent="0.2">
      <c r="A349" s="13" t="str">
        <f>TRIM(UPPER(SUBSTITUTE(SUBSTITUTE(SUBSTITUTE(SUBSTITUTE(SUBSTITUTE(SUBSTITUTE(SUBSTITUTE(SUBSTITUTE(Input!A350," ","_"),"/","-"),",","-"),"'",""),".",""),"&amp;",""),"#",""),"@","")))</f>
        <v/>
      </c>
      <c r="B349" s="13" t="str">
        <f>UPPER(Input!B350&amp;" "&amp;Input!C350)</f>
        <v xml:space="preserve"> </v>
      </c>
      <c r="C349" s="13" t="e">
        <f>IF((MID(Input!D350,3,1))=".",Input!D350,G349+I349)</f>
        <v>#VALUE!</v>
      </c>
      <c r="D349" s="13" t="e">
        <f>IF((MID(Input!E350,4,1))=".",Input!E350,"-"&amp;K349+M349)</f>
        <v>#VALUE!</v>
      </c>
      <c r="F349" s="14" t="e">
        <f>LEFT(Input!D350,LEN(Input!D350)-2)</f>
        <v>#VALUE!</v>
      </c>
      <c r="G349" s="14" t="e">
        <f t="shared" si="0"/>
        <v>#VALUE!</v>
      </c>
      <c r="H349" s="14" t="e">
        <f t="shared" si="1"/>
        <v>#VALUE!</v>
      </c>
      <c r="I349" s="14" t="e">
        <f t="shared" si="2"/>
        <v>#VALUE!</v>
      </c>
      <c r="J349" s="14" t="e">
        <f>LEFT(Input!E350,LEN(Input!E350)-2)</f>
        <v>#VALUE!</v>
      </c>
      <c r="K349" s="14" t="e">
        <f t="shared" si="3"/>
        <v>#VALUE!</v>
      </c>
      <c r="L349" s="14" t="e">
        <f t="shared" si="4"/>
        <v>#VALUE!</v>
      </c>
      <c r="M349" s="14" t="e">
        <f t="shared" si="5"/>
        <v>#VALUE!</v>
      </c>
    </row>
    <row r="350" spans="1:13" ht="15.75" customHeight="1" x14ac:dyDescent="0.2">
      <c r="A350" s="13" t="str">
        <f>TRIM(UPPER(SUBSTITUTE(SUBSTITUTE(SUBSTITUTE(SUBSTITUTE(SUBSTITUTE(SUBSTITUTE(SUBSTITUTE(SUBSTITUTE(Input!A351," ","_"),"/","-"),",","-"),"'",""),".",""),"&amp;",""),"#",""),"@","")))</f>
        <v/>
      </c>
      <c r="B350" s="13" t="str">
        <f>UPPER(Input!B351&amp;" "&amp;Input!C351)</f>
        <v xml:space="preserve"> </v>
      </c>
      <c r="C350" s="13" t="e">
        <f>IF((MID(Input!D351,3,1))=".",Input!D351,G350+I350)</f>
        <v>#VALUE!</v>
      </c>
      <c r="D350" s="13" t="e">
        <f>IF((MID(Input!E351,4,1))=".",Input!E351,"-"&amp;K350+M350)</f>
        <v>#VALUE!</v>
      </c>
      <c r="F350" s="14" t="e">
        <f>LEFT(Input!D351,LEN(Input!D351)-2)</f>
        <v>#VALUE!</v>
      </c>
      <c r="G350" s="14" t="e">
        <f t="shared" si="0"/>
        <v>#VALUE!</v>
      </c>
      <c r="H350" s="14" t="e">
        <f t="shared" si="1"/>
        <v>#VALUE!</v>
      </c>
      <c r="I350" s="14" t="e">
        <f t="shared" si="2"/>
        <v>#VALUE!</v>
      </c>
      <c r="J350" s="14" t="e">
        <f>LEFT(Input!E351,LEN(Input!E351)-2)</f>
        <v>#VALUE!</v>
      </c>
      <c r="K350" s="14" t="e">
        <f t="shared" si="3"/>
        <v>#VALUE!</v>
      </c>
      <c r="L350" s="14" t="e">
        <f t="shared" si="4"/>
        <v>#VALUE!</v>
      </c>
      <c r="M350" s="14" t="e">
        <f t="shared" si="5"/>
        <v>#VALUE!</v>
      </c>
    </row>
    <row r="351" spans="1:13" ht="15.75" customHeight="1" x14ac:dyDescent="0.2">
      <c r="A351" s="13" t="str">
        <f>TRIM(UPPER(SUBSTITUTE(SUBSTITUTE(SUBSTITUTE(SUBSTITUTE(SUBSTITUTE(SUBSTITUTE(SUBSTITUTE(SUBSTITUTE(Input!A352," ","_"),"/","-"),",","-"),"'",""),".",""),"&amp;",""),"#",""),"@","")))</f>
        <v/>
      </c>
      <c r="B351" s="13" t="str">
        <f>UPPER(Input!B352&amp;" "&amp;Input!C352)</f>
        <v xml:space="preserve"> </v>
      </c>
      <c r="C351" s="13" t="e">
        <f>IF((MID(Input!D352,3,1))=".",Input!D352,G351+I351)</f>
        <v>#VALUE!</v>
      </c>
      <c r="D351" s="13" t="e">
        <f>IF((MID(Input!E352,4,1))=".",Input!E352,"-"&amp;K351+M351)</f>
        <v>#VALUE!</v>
      </c>
      <c r="F351" s="14" t="e">
        <f>LEFT(Input!D352,LEN(Input!D352)-2)</f>
        <v>#VALUE!</v>
      </c>
      <c r="G351" s="14" t="e">
        <f t="shared" si="0"/>
        <v>#VALUE!</v>
      </c>
      <c r="H351" s="14" t="e">
        <f t="shared" si="1"/>
        <v>#VALUE!</v>
      </c>
      <c r="I351" s="14" t="e">
        <f t="shared" si="2"/>
        <v>#VALUE!</v>
      </c>
      <c r="J351" s="14" t="e">
        <f>LEFT(Input!E352,LEN(Input!E352)-2)</f>
        <v>#VALUE!</v>
      </c>
      <c r="K351" s="14" t="e">
        <f t="shared" si="3"/>
        <v>#VALUE!</v>
      </c>
      <c r="L351" s="14" t="e">
        <f t="shared" si="4"/>
        <v>#VALUE!</v>
      </c>
      <c r="M351" s="14" t="e">
        <f t="shared" si="5"/>
        <v>#VALUE!</v>
      </c>
    </row>
    <row r="352" spans="1:13" ht="15.75" customHeight="1" x14ac:dyDescent="0.2">
      <c r="A352" s="13" t="str">
        <f>TRIM(UPPER(SUBSTITUTE(SUBSTITUTE(SUBSTITUTE(SUBSTITUTE(SUBSTITUTE(SUBSTITUTE(SUBSTITUTE(SUBSTITUTE(Input!A353," ","_"),"/","-"),",","-"),"'",""),".",""),"&amp;",""),"#",""),"@","")))</f>
        <v/>
      </c>
      <c r="B352" s="13" t="str">
        <f>UPPER(Input!B353&amp;" "&amp;Input!C353)</f>
        <v xml:space="preserve"> </v>
      </c>
      <c r="C352" s="13" t="e">
        <f>IF((MID(Input!D353,3,1))=".",Input!D353,G352+I352)</f>
        <v>#VALUE!</v>
      </c>
      <c r="D352" s="13" t="e">
        <f>IF((MID(Input!E353,4,1))=".",Input!E353,"-"&amp;K352+M352)</f>
        <v>#VALUE!</v>
      </c>
      <c r="F352" s="14" t="e">
        <f>LEFT(Input!D353,LEN(Input!D353)-2)</f>
        <v>#VALUE!</v>
      </c>
      <c r="G352" s="14" t="e">
        <f t="shared" si="0"/>
        <v>#VALUE!</v>
      </c>
      <c r="H352" s="14" t="e">
        <f t="shared" si="1"/>
        <v>#VALUE!</v>
      </c>
      <c r="I352" s="14" t="e">
        <f t="shared" si="2"/>
        <v>#VALUE!</v>
      </c>
      <c r="J352" s="14" t="e">
        <f>LEFT(Input!E353,LEN(Input!E353)-2)</f>
        <v>#VALUE!</v>
      </c>
      <c r="K352" s="14" t="e">
        <f t="shared" si="3"/>
        <v>#VALUE!</v>
      </c>
      <c r="L352" s="14" t="e">
        <f t="shared" si="4"/>
        <v>#VALUE!</v>
      </c>
      <c r="M352" s="14" t="e">
        <f t="shared" si="5"/>
        <v>#VALUE!</v>
      </c>
    </row>
    <row r="353" spans="1:13" ht="15.75" customHeight="1" x14ac:dyDescent="0.2">
      <c r="A353" s="13" t="str">
        <f>TRIM(UPPER(SUBSTITUTE(SUBSTITUTE(SUBSTITUTE(SUBSTITUTE(SUBSTITUTE(SUBSTITUTE(SUBSTITUTE(SUBSTITUTE(Input!A354," ","_"),"/","-"),",","-"),"'",""),".",""),"&amp;",""),"#",""),"@","")))</f>
        <v/>
      </c>
      <c r="B353" s="13" t="str">
        <f>UPPER(Input!B354&amp;" "&amp;Input!C354)</f>
        <v xml:space="preserve"> </v>
      </c>
      <c r="C353" s="13" t="e">
        <f>IF((MID(Input!D354,3,1))=".",Input!D354,G353+I353)</f>
        <v>#VALUE!</v>
      </c>
      <c r="D353" s="13" t="e">
        <f>IF((MID(Input!E354,4,1))=".",Input!E354,"-"&amp;K353+M353)</f>
        <v>#VALUE!</v>
      </c>
      <c r="F353" s="14" t="e">
        <f>LEFT(Input!D354,LEN(Input!D354)-2)</f>
        <v>#VALUE!</v>
      </c>
      <c r="G353" s="14" t="e">
        <f t="shared" si="0"/>
        <v>#VALUE!</v>
      </c>
      <c r="H353" s="14" t="e">
        <f t="shared" si="1"/>
        <v>#VALUE!</v>
      </c>
      <c r="I353" s="14" t="e">
        <f t="shared" si="2"/>
        <v>#VALUE!</v>
      </c>
      <c r="J353" s="14" t="e">
        <f>LEFT(Input!E354,LEN(Input!E354)-2)</f>
        <v>#VALUE!</v>
      </c>
      <c r="K353" s="14" t="e">
        <f t="shared" si="3"/>
        <v>#VALUE!</v>
      </c>
      <c r="L353" s="14" t="e">
        <f t="shared" si="4"/>
        <v>#VALUE!</v>
      </c>
      <c r="M353" s="14" t="e">
        <f t="shared" si="5"/>
        <v>#VALUE!</v>
      </c>
    </row>
    <row r="354" spans="1:13" ht="15.75" customHeight="1" x14ac:dyDescent="0.2">
      <c r="A354" s="13" t="str">
        <f>TRIM(UPPER(SUBSTITUTE(SUBSTITUTE(SUBSTITUTE(SUBSTITUTE(SUBSTITUTE(SUBSTITUTE(SUBSTITUTE(SUBSTITUTE(Input!A355," ","_"),"/","-"),",","-"),"'",""),".",""),"&amp;",""),"#",""),"@","")))</f>
        <v/>
      </c>
      <c r="B354" s="13" t="str">
        <f>UPPER(Input!B355&amp;" "&amp;Input!C355)</f>
        <v xml:space="preserve"> </v>
      </c>
      <c r="C354" s="13" t="e">
        <f>IF((MID(Input!D355,3,1))=".",Input!D355,G354+I354)</f>
        <v>#VALUE!</v>
      </c>
      <c r="D354" s="13" t="e">
        <f>IF((MID(Input!E355,4,1))=".",Input!E355,"-"&amp;K354+M354)</f>
        <v>#VALUE!</v>
      </c>
      <c r="F354" s="14" t="e">
        <f>LEFT(Input!D355,LEN(Input!D355)-2)</f>
        <v>#VALUE!</v>
      </c>
      <c r="G354" s="14" t="e">
        <f t="shared" si="0"/>
        <v>#VALUE!</v>
      </c>
      <c r="H354" s="14" t="e">
        <f t="shared" si="1"/>
        <v>#VALUE!</v>
      </c>
      <c r="I354" s="14" t="e">
        <f t="shared" si="2"/>
        <v>#VALUE!</v>
      </c>
      <c r="J354" s="14" t="e">
        <f>LEFT(Input!E355,LEN(Input!E355)-2)</f>
        <v>#VALUE!</v>
      </c>
      <c r="K354" s="14" t="e">
        <f t="shared" si="3"/>
        <v>#VALUE!</v>
      </c>
      <c r="L354" s="14" t="e">
        <f t="shared" si="4"/>
        <v>#VALUE!</v>
      </c>
      <c r="M354" s="14" t="e">
        <f t="shared" si="5"/>
        <v>#VALUE!</v>
      </c>
    </row>
    <row r="355" spans="1:13" ht="15.75" customHeight="1" x14ac:dyDescent="0.2">
      <c r="A355" s="13" t="str">
        <f>TRIM(UPPER(SUBSTITUTE(SUBSTITUTE(SUBSTITUTE(SUBSTITUTE(SUBSTITUTE(SUBSTITUTE(SUBSTITUTE(SUBSTITUTE(Input!A356," ","_"),"/","-"),",","-"),"'",""),".",""),"&amp;",""),"#",""),"@","")))</f>
        <v/>
      </c>
      <c r="B355" s="13" t="str">
        <f>UPPER(Input!B356&amp;" "&amp;Input!C356)</f>
        <v xml:space="preserve"> </v>
      </c>
      <c r="C355" s="13" t="e">
        <f>IF((MID(Input!D356,3,1))=".",Input!D356,G355+I355)</f>
        <v>#VALUE!</v>
      </c>
      <c r="D355" s="13" t="e">
        <f>IF((MID(Input!E356,4,1))=".",Input!E356,"-"&amp;K355+M355)</f>
        <v>#VALUE!</v>
      </c>
      <c r="F355" s="14" t="e">
        <f>LEFT(Input!D356,LEN(Input!D356)-2)</f>
        <v>#VALUE!</v>
      </c>
      <c r="G355" s="14" t="e">
        <f t="shared" si="0"/>
        <v>#VALUE!</v>
      </c>
      <c r="H355" s="14" t="e">
        <f t="shared" si="1"/>
        <v>#VALUE!</v>
      </c>
      <c r="I355" s="14" t="e">
        <f t="shared" si="2"/>
        <v>#VALUE!</v>
      </c>
      <c r="J355" s="14" t="e">
        <f>LEFT(Input!E356,LEN(Input!E356)-2)</f>
        <v>#VALUE!</v>
      </c>
      <c r="K355" s="14" t="e">
        <f t="shared" si="3"/>
        <v>#VALUE!</v>
      </c>
      <c r="L355" s="14" t="e">
        <f t="shared" si="4"/>
        <v>#VALUE!</v>
      </c>
      <c r="M355" s="14" t="e">
        <f t="shared" si="5"/>
        <v>#VALUE!</v>
      </c>
    </row>
    <row r="356" spans="1:13" ht="15.75" customHeight="1" x14ac:dyDescent="0.2">
      <c r="A356" s="13" t="str">
        <f>TRIM(UPPER(SUBSTITUTE(SUBSTITUTE(SUBSTITUTE(SUBSTITUTE(SUBSTITUTE(SUBSTITUTE(SUBSTITUTE(SUBSTITUTE(Input!A357," ","_"),"/","-"),",","-"),"'",""),".",""),"&amp;",""),"#",""),"@","")))</f>
        <v/>
      </c>
      <c r="B356" s="13" t="str">
        <f>UPPER(Input!B357&amp;" "&amp;Input!C357)</f>
        <v xml:space="preserve"> </v>
      </c>
      <c r="C356" s="13" t="e">
        <f>IF((MID(Input!D357,3,1))=".",Input!D357,G356+I356)</f>
        <v>#VALUE!</v>
      </c>
      <c r="D356" s="13" t="e">
        <f>IF((MID(Input!E357,4,1))=".",Input!E357,"-"&amp;K356+M356)</f>
        <v>#VALUE!</v>
      </c>
      <c r="F356" s="14" t="e">
        <f>LEFT(Input!D357,LEN(Input!D357)-2)</f>
        <v>#VALUE!</v>
      </c>
      <c r="G356" s="14" t="e">
        <f t="shared" si="0"/>
        <v>#VALUE!</v>
      </c>
      <c r="H356" s="14" t="e">
        <f t="shared" si="1"/>
        <v>#VALUE!</v>
      </c>
      <c r="I356" s="14" t="e">
        <f t="shared" si="2"/>
        <v>#VALUE!</v>
      </c>
      <c r="J356" s="14" t="e">
        <f>LEFT(Input!E357,LEN(Input!E357)-2)</f>
        <v>#VALUE!</v>
      </c>
      <c r="K356" s="14" t="e">
        <f t="shared" si="3"/>
        <v>#VALUE!</v>
      </c>
      <c r="L356" s="14" t="e">
        <f t="shared" si="4"/>
        <v>#VALUE!</v>
      </c>
      <c r="M356" s="14" t="e">
        <f t="shared" si="5"/>
        <v>#VALUE!</v>
      </c>
    </row>
    <row r="357" spans="1:13" ht="15.75" customHeight="1" x14ac:dyDescent="0.2">
      <c r="A357" s="13" t="str">
        <f>TRIM(UPPER(SUBSTITUTE(SUBSTITUTE(SUBSTITUTE(SUBSTITUTE(SUBSTITUTE(SUBSTITUTE(SUBSTITUTE(SUBSTITUTE(Input!A358," ","_"),"/","-"),",","-"),"'",""),".",""),"&amp;",""),"#",""),"@","")))</f>
        <v/>
      </c>
      <c r="B357" s="13" t="str">
        <f>UPPER(Input!B358&amp;" "&amp;Input!C358)</f>
        <v xml:space="preserve"> </v>
      </c>
      <c r="C357" s="13" t="e">
        <f>IF((MID(Input!D358,3,1))=".",Input!D358,G357+I357)</f>
        <v>#VALUE!</v>
      </c>
      <c r="D357" s="13" t="e">
        <f>IF((MID(Input!E358,4,1))=".",Input!E358,"-"&amp;K357+M357)</f>
        <v>#VALUE!</v>
      </c>
      <c r="F357" s="14" t="e">
        <f>LEFT(Input!D358,LEN(Input!D358)-2)</f>
        <v>#VALUE!</v>
      </c>
      <c r="G357" s="14" t="e">
        <f t="shared" si="0"/>
        <v>#VALUE!</v>
      </c>
      <c r="H357" s="14" t="e">
        <f t="shared" si="1"/>
        <v>#VALUE!</v>
      </c>
      <c r="I357" s="14" t="e">
        <f t="shared" si="2"/>
        <v>#VALUE!</v>
      </c>
      <c r="J357" s="14" t="e">
        <f>LEFT(Input!E358,LEN(Input!E358)-2)</f>
        <v>#VALUE!</v>
      </c>
      <c r="K357" s="14" t="e">
        <f t="shared" si="3"/>
        <v>#VALUE!</v>
      </c>
      <c r="L357" s="14" t="e">
        <f t="shared" si="4"/>
        <v>#VALUE!</v>
      </c>
      <c r="M357" s="14" t="e">
        <f t="shared" si="5"/>
        <v>#VALUE!</v>
      </c>
    </row>
    <row r="358" spans="1:13" ht="15.75" customHeight="1" x14ac:dyDescent="0.2">
      <c r="A358" s="13" t="str">
        <f>TRIM(UPPER(SUBSTITUTE(SUBSTITUTE(SUBSTITUTE(SUBSTITUTE(SUBSTITUTE(SUBSTITUTE(SUBSTITUTE(SUBSTITUTE(Input!A359," ","_"),"/","-"),",","-"),"'",""),".",""),"&amp;",""),"#",""),"@","")))</f>
        <v/>
      </c>
      <c r="B358" s="13" t="str">
        <f>UPPER(Input!B359&amp;" "&amp;Input!C359)</f>
        <v xml:space="preserve"> </v>
      </c>
      <c r="C358" s="13" t="e">
        <f>IF((MID(Input!D359,3,1))=".",Input!D359,G358+I358)</f>
        <v>#VALUE!</v>
      </c>
      <c r="D358" s="13" t="e">
        <f>IF((MID(Input!E359,4,1))=".",Input!E359,"-"&amp;K358+M358)</f>
        <v>#VALUE!</v>
      </c>
      <c r="F358" s="14" t="e">
        <f>LEFT(Input!D359,LEN(Input!D359)-2)</f>
        <v>#VALUE!</v>
      </c>
      <c r="G358" s="14" t="e">
        <f t="shared" si="0"/>
        <v>#VALUE!</v>
      </c>
      <c r="H358" s="14" t="e">
        <f t="shared" si="1"/>
        <v>#VALUE!</v>
      </c>
      <c r="I358" s="14" t="e">
        <f t="shared" si="2"/>
        <v>#VALUE!</v>
      </c>
      <c r="J358" s="14" t="e">
        <f>LEFT(Input!E359,LEN(Input!E359)-2)</f>
        <v>#VALUE!</v>
      </c>
      <c r="K358" s="14" t="e">
        <f t="shared" si="3"/>
        <v>#VALUE!</v>
      </c>
      <c r="L358" s="14" t="e">
        <f t="shared" si="4"/>
        <v>#VALUE!</v>
      </c>
      <c r="M358" s="14" t="e">
        <f t="shared" si="5"/>
        <v>#VALUE!</v>
      </c>
    </row>
    <row r="359" spans="1:13" ht="15.75" customHeight="1" x14ac:dyDescent="0.2">
      <c r="A359" s="13" t="str">
        <f>TRIM(UPPER(SUBSTITUTE(SUBSTITUTE(SUBSTITUTE(SUBSTITUTE(SUBSTITUTE(SUBSTITUTE(SUBSTITUTE(SUBSTITUTE(Input!A360," ","_"),"/","-"),",","-"),"'",""),".",""),"&amp;",""),"#",""),"@","")))</f>
        <v/>
      </c>
      <c r="B359" s="13" t="str">
        <f>UPPER(Input!B360&amp;" "&amp;Input!C360)</f>
        <v xml:space="preserve"> </v>
      </c>
      <c r="C359" s="13" t="e">
        <f>IF((MID(Input!D360,3,1))=".",Input!D360,G359+I359)</f>
        <v>#VALUE!</v>
      </c>
      <c r="D359" s="13" t="e">
        <f>IF((MID(Input!E360,4,1))=".",Input!E360,"-"&amp;K359+M359)</f>
        <v>#VALUE!</v>
      </c>
      <c r="F359" s="14" t="e">
        <f>LEFT(Input!D360,LEN(Input!D360)-2)</f>
        <v>#VALUE!</v>
      </c>
      <c r="G359" s="14" t="e">
        <f t="shared" si="0"/>
        <v>#VALUE!</v>
      </c>
      <c r="H359" s="14" t="e">
        <f t="shared" si="1"/>
        <v>#VALUE!</v>
      </c>
      <c r="I359" s="14" t="e">
        <f t="shared" si="2"/>
        <v>#VALUE!</v>
      </c>
      <c r="J359" s="14" t="e">
        <f>LEFT(Input!E360,LEN(Input!E360)-2)</f>
        <v>#VALUE!</v>
      </c>
      <c r="K359" s="14" t="e">
        <f t="shared" si="3"/>
        <v>#VALUE!</v>
      </c>
      <c r="L359" s="14" t="e">
        <f t="shared" si="4"/>
        <v>#VALUE!</v>
      </c>
      <c r="M359" s="14" t="e">
        <f t="shared" si="5"/>
        <v>#VALUE!</v>
      </c>
    </row>
    <row r="360" spans="1:13" ht="15.75" customHeight="1" x14ac:dyDescent="0.2">
      <c r="A360" s="13" t="str">
        <f>TRIM(UPPER(SUBSTITUTE(SUBSTITUTE(SUBSTITUTE(SUBSTITUTE(SUBSTITUTE(SUBSTITUTE(SUBSTITUTE(SUBSTITUTE(Input!A361," ","_"),"/","-"),",","-"),"'",""),".",""),"&amp;",""),"#",""),"@","")))</f>
        <v/>
      </c>
      <c r="B360" s="13" t="str">
        <f>UPPER(Input!B361&amp;" "&amp;Input!C361)</f>
        <v xml:space="preserve"> </v>
      </c>
      <c r="C360" s="13" t="e">
        <f>IF((MID(Input!D361,3,1))=".",Input!D361,G360+I360)</f>
        <v>#VALUE!</v>
      </c>
      <c r="D360" s="13" t="e">
        <f>IF((MID(Input!E361,4,1))=".",Input!E361,"-"&amp;K360+M360)</f>
        <v>#VALUE!</v>
      </c>
      <c r="F360" s="14" t="e">
        <f>LEFT(Input!D361,LEN(Input!D361)-2)</f>
        <v>#VALUE!</v>
      </c>
      <c r="G360" s="14" t="e">
        <f t="shared" si="0"/>
        <v>#VALUE!</v>
      </c>
      <c r="H360" s="14" t="e">
        <f t="shared" si="1"/>
        <v>#VALUE!</v>
      </c>
      <c r="I360" s="14" t="e">
        <f t="shared" si="2"/>
        <v>#VALUE!</v>
      </c>
      <c r="J360" s="14" t="e">
        <f>LEFT(Input!E361,LEN(Input!E361)-2)</f>
        <v>#VALUE!</v>
      </c>
      <c r="K360" s="14" t="e">
        <f t="shared" si="3"/>
        <v>#VALUE!</v>
      </c>
      <c r="L360" s="14" t="e">
        <f t="shared" si="4"/>
        <v>#VALUE!</v>
      </c>
      <c r="M360" s="14" t="e">
        <f t="shared" si="5"/>
        <v>#VALUE!</v>
      </c>
    </row>
    <row r="361" spans="1:13" ht="15.75" customHeight="1" x14ac:dyDescent="0.2">
      <c r="A361" s="13" t="str">
        <f>TRIM(UPPER(SUBSTITUTE(SUBSTITUTE(SUBSTITUTE(SUBSTITUTE(SUBSTITUTE(SUBSTITUTE(SUBSTITUTE(SUBSTITUTE(Input!A362," ","_"),"/","-"),",","-"),"'",""),".",""),"&amp;",""),"#",""),"@","")))</f>
        <v/>
      </c>
      <c r="B361" s="13" t="str">
        <f>UPPER(Input!B362&amp;" "&amp;Input!C362)</f>
        <v xml:space="preserve"> </v>
      </c>
      <c r="C361" s="13" t="e">
        <f>IF((MID(Input!D362,3,1))=".",Input!D362,G361+I361)</f>
        <v>#VALUE!</v>
      </c>
      <c r="D361" s="13" t="e">
        <f>IF((MID(Input!E362,4,1))=".",Input!E362,"-"&amp;K361+M361)</f>
        <v>#VALUE!</v>
      </c>
      <c r="F361" s="14" t="e">
        <f>LEFT(Input!D362,LEN(Input!D362)-2)</f>
        <v>#VALUE!</v>
      </c>
      <c r="G361" s="14" t="e">
        <f t="shared" si="0"/>
        <v>#VALUE!</v>
      </c>
      <c r="H361" s="14" t="e">
        <f t="shared" si="1"/>
        <v>#VALUE!</v>
      </c>
      <c r="I361" s="14" t="e">
        <f t="shared" si="2"/>
        <v>#VALUE!</v>
      </c>
      <c r="J361" s="14" t="e">
        <f>LEFT(Input!E362,LEN(Input!E362)-2)</f>
        <v>#VALUE!</v>
      </c>
      <c r="K361" s="14" t="e">
        <f t="shared" si="3"/>
        <v>#VALUE!</v>
      </c>
      <c r="L361" s="14" t="e">
        <f t="shared" si="4"/>
        <v>#VALUE!</v>
      </c>
      <c r="M361" s="14" t="e">
        <f t="shared" si="5"/>
        <v>#VALUE!</v>
      </c>
    </row>
    <row r="362" spans="1:13" ht="15.75" customHeight="1" x14ac:dyDescent="0.2">
      <c r="A362" s="13" t="str">
        <f>TRIM(UPPER(SUBSTITUTE(SUBSTITUTE(SUBSTITUTE(SUBSTITUTE(SUBSTITUTE(SUBSTITUTE(SUBSTITUTE(SUBSTITUTE(Input!A363," ","_"),"/","-"),",","-"),"'",""),".",""),"&amp;",""),"#",""),"@","")))</f>
        <v/>
      </c>
      <c r="B362" s="13" t="str">
        <f>UPPER(Input!B363&amp;" "&amp;Input!C363)</f>
        <v xml:space="preserve"> </v>
      </c>
      <c r="C362" s="13" t="e">
        <f>IF((MID(Input!D363,3,1))=".",Input!D363,G362+I362)</f>
        <v>#VALUE!</v>
      </c>
      <c r="D362" s="13" t="e">
        <f>IF((MID(Input!E363,4,1))=".",Input!E363,"-"&amp;K362+M362)</f>
        <v>#VALUE!</v>
      </c>
      <c r="F362" s="14" t="e">
        <f>LEFT(Input!D363,LEN(Input!D363)-2)</f>
        <v>#VALUE!</v>
      </c>
      <c r="G362" s="14" t="e">
        <f t="shared" si="0"/>
        <v>#VALUE!</v>
      </c>
      <c r="H362" s="14" t="e">
        <f t="shared" si="1"/>
        <v>#VALUE!</v>
      </c>
      <c r="I362" s="14" t="e">
        <f t="shared" si="2"/>
        <v>#VALUE!</v>
      </c>
      <c r="J362" s="14" t="e">
        <f>LEFT(Input!E363,LEN(Input!E363)-2)</f>
        <v>#VALUE!</v>
      </c>
      <c r="K362" s="14" t="e">
        <f t="shared" si="3"/>
        <v>#VALUE!</v>
      </c>
      <c r="L362" s="14" t="e">
        <f t="shared" si="4"/>
        <v>#VALUE!</v>
      </c>
      <c r="M362" s="14" t="e">
        <f t="shared" si="5"/>
        <v>#VALUE!</v>
      </c>
    </row>
    <row r="363" spans="1:13" ht="15.75" customHeight="1" x14ac:dyDescent="0.2">
      <c r="A363" s="13" t="str">
        <f>TRIM(UPPER(SUBSTITUTE(SUBSTITUTE(SUBSTITUTE(SUBSTITUTE(SUBSTITUTE(SUBSTITUTE(SUBSTITUTE(SUBSTITUTE(Input!A364," ","_"),"/","-"),",","-"),"'",""),".",""),"&amp;",""),"#",""),"@","")))</f>
        <v/>
      </c>
      <c r="B363" s="13" t="str">
        <f>UPPER(Input!B364&amp;" "&amp;Input!C364)</f>
        <v xml:space="preserve"> </v>
      </c>
      <c r="C363" s="13" t="e">
        <f>IF((MID(Input!D364,3,1))=".",Input!D364,G363+I363)</f>
        <v>#VALUE!</v>
      </c>
      <c r="D363" s="13" t="e">
        <f>IF((MID(Input!E364,4,1))=".",Input!E364,"-"&amp;K363+M363)</f>
        <v>#VALUE!</v>
      </c>
      <c r="F363" s="14" t="e">
        <f>LEFT(Input!D364,LEN(Input!D364)-2)</f>
        <v>#VALUE!</v>
      </c>
      <c r="G363" s="14" t="e">
        <f t="shared" si="0"/>
        <v>#VALUE!</v>
      </c>
      <c r="H363" s="14" t="e">
        <f t="shared" si="1"/>
        <v>#VALUE!</v>
      </c>
      <c r="I363" s="14" t="e">
        <f t="shared" si="2"/>
        <v>#VALUE!</v>
      </c>
      <c r="J363" s="14" t="e">
        <f>LEFT(Input!E364,LEN(Input!E364)-2)</f>
        <v>#VALUE!</v>
      </c>
      <c r="K363" s="14" t="e">
        <f t="shared" si="3"/>
        <v>#VALUE!</v>
      </c>
      <c r="L363" s="14" t="e">
        <f t="shared" si="4"/>
        <v>#VALUE!</v>
      </c>
      <c r="M363" s="14" t="e">
        <f t="shared" si="5"/>
        <v>#VALUE!</v>
      </c>
    </row>
    <row r="364" spans="1:13" ht="15.75" customHeight="1" x14ac:dyDescent="0.2">
      <c r="A364" s="13" t="str">
        <f>TRIM(UPPER(SUBSTITUTE(SUBSTITUTE(SUBSTITUTE(SUBSTITUTE(SUBSTITUTE(SUBSTITUTE(SUBSTITUTE(SUBSTITUTE(Input!A365," ","_"),"/","-"),",","-"),"'",""),".",""),"&amp;",""),"#",""),"@","")))</f>
        <v/>
      </c>
      <c r="B364" s="13" t="str">
        <f>UPPER(Input!B365&amp;" "&amp;Input!C365)</f>
        <v xml:space="preserve"> </v>
      </c>
      <c r="C364" s="13" t="e">
        <f>IF((MID(Input!D365,3,1))=".",Input!D365,G364+I364)</f>
        <v>#VALUE!</v>
      </c>
      <c r="D364" s="13" t="e">
        <f>IF((MID(Input!E365,4,1))=".",Input!E365,"-"&amp;K364+M364)</f>
        <v>#VALUE!</v>
      </c>
      <c r="F364" s="14" t="e">
        <f>LEFT(Input!D365,LEN(Input!D365)-2)</f>
        <v>#VALUE!</v>
      </c>
      <c r="G364" s="14" t="e">
        <f t="shared" si="0"/>
        <v>#VALUE!</v>
      </c>
      <c r="H364" s="14" t="e">
        <f t="shared" si="1"/>
        <v>#VALUE!</v>
      </c>
      <c r="I364" s="14" t="e">
        <f t="shared" si="2"/>
        <v>#VALUE!</v>
      </c>
      <c r="J364" s="14" t="e">
        <f>LEFT(Input!E365,LEN(Input!E365)-2)</f>
        <v>#VALUE!</v>
      </c>
      <c r="K364" s="14" t="e">
        <f t="shared" si="3"/>
        <v>#VALUE!</v>
      </c>
      <c r="L364" s="14" t="e">
        <f t="shared" si="4"/>
        <v>#VALUE!</v>
      </c>
      <c r="M364" s="14" t="e">
        <f t="shared" si="5"/>
        <v>#VALUE!</v>
      </c>
    </row>
    <row r="365" spans="1:13" ht="15.75" customHeight="1" x14ac:dyDescent="0.2">
      <c r="A365" s="13" t="str">
        <f>TRIM(UPPER(SUBSTITUTE(SUBSTITUTE(SUBSTITUTE(SUBSTITUTE(SUBSTITUTE(SUBSTITUTE(SUBSTITUTE(SUBSTITUTE(Input!A366," ","_"),"/","-"),",","-"),"'",""),".",""),"&amp;",""),"#",""),"@","")))</f>
        <v/>
      </c>
      <c r="B365" s="13" t="str">
        <f>UPPER(Input!B366&amp;" "&amp;Input!C366)</f>
        <v xml:space="preserve"> </v>
      </c>
      <c r="C365" s="13" t="e">
        <f>IF((MID(Input!D366,3,1))=".",Input!D366,G365+I365)</f>
        <v>#VALUE!</v>
      </c>
      <c r="D365" s="13" t="e">
        <f>IF((MID(Input!E366,4,1))=".",Input!E366,"-"&amp;K365+M365)</f>
        <v>#VALUE!</v>
      </c>
      <c r="F365" s="14" t="e">
        <f>LEFT(Input!D366,LEN(Input!D366)-2)</f>
        <v>#VALUE!</v>
      </c>
      <c r="G365" s="14" t="e">
        <f t="shared" si="0"/>
        <v>#VALUE!</v>
      </c>
      <c r="H365" s="14" t="e">
        <f t="shared" si="1"/>
        <v>#VALUE!</v>
      </c>
      <c r="I365" s="14" t="e">
        <f t="shared" si="2"/>
        <v>#VALUE!</v>
      </c>
      <c r="J365" s="14" t="e">
        <f>LEFT(Input!E366,LEN(Input!E366)-2)</f>
        <v>#VALUE!</v>
      </c>
      <c r="K365" s="14" t="e">
        <f t="shared" si="3"/>
        <v>#VALUE!</v>
      </c>
      <c r="L365" s="14" t="e">
        <f t="shared" si="4"/>
        <v>#VALUE!</v>
      </c>
      <c r="M365" s="14" t="e">
        <f t="shared" si="5"/>
        <v>#VALUE!</v>
      </c>
    </row>
    <row r="366" spans="1:13" ht="15.75" customHeight="1" x14ac:dyDescent="0.2">
      <c r="A366" s="13" t="str">
        <f>TRIM(UPPER(SUBSTITUTE(SUBSTITUTE(SUBSTITUTE(SUBSTITUTE(SUBSTITUTE(SUBSTITUTE(SUBSTITUTE(SUBSTITUTE(Input!A367," ","_"),"/","-"),",","-"),"'",""),".",""),"&amp;",""),"#",""),"@","")))</f>
        <v/>
      </c>
      <c r="B366" s="13" t="str">
        <f>UPPER(Input!B367&amp;" "&amp;Input!C367)</f>
        <v xml:space="preserve"> </v>
      </c>
      <c r="C366" s="13" t="e">
        <f>IF((MID(Input!D367,3,1))=".",Input!D367,G366+I366)</f>
        <v>#VALUE!</v>
      </c>
      <c r="D366" s="13" t="e">
        <f>IF((MID(Input!E367,4,1))=".",Input!E367,"-"&amp;K366+M366)</f>
        <v>#VALUE!</v>
      </c>
      <c r="F366" s="14" t="e">
        <f>LEFT(Input!D367,LEN(Input!D367)-2)</f>
        <v>#VALUE!</v>
      </c>
      <c r="G366" s="14" t="e">
        <f t="shared" si="0"/>
        <v>#VALUE!</v>
      </c>
      <c r="H366" s="14" t="e">
        <f t="shared" si="1"/>
        <v>#VALUE!</v>
      </c>
      <c r="I366" s="14" t="e">
        <f t="shared" si="2"/>
        <v>#VALUE!</v>
      </c>
      <c r="J366" s="14" t="e">
        <f>LEFT(Input!E367,LEN(Input!E367)-2)</f>
        <v>#VALUE!</v>
      </c>
      <c r="K366" s="14" t="e">
        <f t="shared" si="3"/>
        <v>#VALUE!</v>
      </c>
      <c r="L366" s="14" t="e">
        <f t="shared" si="4"/>
        <v>#VALUE!</v>
      </c>
      <c r="M366" s="14" t="e">
        <f t="shared" si="5"/>
        <v>#VALUE!</v>
      </c>
    </row>
    <row r="367" spans="1:13" ht="15.75" customHeight="1" x14ac:dyDescent="0.2">
      <c r="A367" s="13" t="str">
        <f>TRIM(UPPER(SUBSTITUTE(SUBSTITUTE(SUBSTITUTE(SUBSTITUTE(SUBSTITUTE(SUBSTITUTE(SUBSTITUTE(SUBSTITUTE(Input!A368," ","_"),"/","-"),",","-"),"'",""),".",""),"&amp;",""),"#",""),"@","")))</f>
        <v/>
      </c>
      <c r="B367" s="13" t="str">
        <f>UPPER(Input!B368&amp;" "&amp;Input!C368)</f>
        <v xml:space="preserve"> </v>
      </c>
      <c r="C367" s="13" t="e">
        <f>IF((MID(Input!D368,3,1))=".",Input!D368,G367+I367)</f>
        <v>#VALUE!</v>
      </c>
      <c r="D367" s="13" t="e">
        <f>IF((MID(Input!E368,4,1))=".",Input!E368,"-"&amp;K367+M367)</f>
        <v>#VALUE!</v>
      </c>
      <c r="F367" s="14" t="e">
        <f>LEFT(Input!D368,LEN(Input!D368)-2)</f>
        <v>#VALUE!</v>
      </c>
      <c r="G367" s="14" t="e">
        <f t="shared" si="0"/>
        <v>#VALUE!</v>
      </c>
      <c r="H367" s="14" t="e">
        <f t="shared" si="1"/>
        <v>#VALUE!</v>
      </c>
      <c r="I367" s="14" t="e">
        <f t="shared" si="2"/>
        <v>#VALUE!</v>
      </c>
      <c r="J367" s="14" t="e">
        <f>LEFT(Input!E368,LEN(Input!E368)-2)</f>
        <v>#VALUE!</v>
      </c>
      <c r="K367" s="14" t="e">
        <f t="shared" si="3"/>
        <v>#VALUE!</v>
      </c>
      <c r="L367" s="14" t="e">
        <f t="shared" si="4"/>
        <v>#VALUE!</v>
      </c>
      <c r="M367" s="14" t="e">
        <f t="shared" si="5"/>
        <v>#VALUE!</v>
      </c>
    </row>
    <row r="368" spans="1:13" ht="15.75" customHeight="1" x14ac:dyDescent="0.2">
      <c r="A368" s="13" t="str">
        <f>TRIM(UPPER(SUBSTITUTE(SUBSTITUTE(SUBSTITUTE(SUBSTITUTE(SUBSTITUTE(SUBSTITUTE(SUBSTITUTE(SUBSTITUTE(Input!A369," ","_"),"/","-"),",","-"),"'",""),".",""),"&amp;",""),"#",""),"@","")))</f>
        <v/>
      </c>
      <c r="B368" s="13" t="str">
        <f>UPPER(Input!B369&amp;" "&amp;Input!C369)</f>
        <v xml:space="preserve"> </v>
      </c>
      <c r="C368" s="13" t="e">
        <f>IF((MID(Input!D369,3,1))=".",Input!D369,G368+I368)</f>
        <v>#VALUE!</v>
      </c>
      <c r="D368" s="13" t="e">
        <f>IF((MID(Input!E369,4,1))=".",Input!E369,"-"&amp;K368+M368)</f>
        <v>#VALUE!</v>
      </c>
      <c r="F368" s="14" t="e">
        <f>LEFT(Input!D369,LEN(Input!D369)-2)</f>
        <v>#VALUE!</v>
      </c>
      <c r="G368" s="14" t="e">
        <f t="shared" si="0"/>
        <v>#VALUE!</v>
      </c>
      <c r="H368" s="14" t="e">
        <f t="shared" si="1"/>
        <v>#VALUE!</v>
      </c>
      <c r="I368" s="14" t="e">
        <f t="shared" si="2"/>
        <v>#VALUE!</v>
      </c>
      <c r="J368" s="14" t="e">
        <f>LEFT(Input!E369,LEN(Input!E369)-2)</f>
        <v>#VALUE!</v>
      </c>
      <c r="K368" s="14" t="e">
        <f t="shared" si="3"/>
        <v>#VALUE!</v>
      </c>
      <c r="L368" s="14" t="e">
        <f t="shared" si="4"/>
        <v>#VALUE!</v>
      </c>
      <c r="M368" s="14" t="e">
        <f t="shared" si="5"/>
        <v>#VALUE!</v>
      </c>
    </row>
    <row r="369" spans="1:13" ht="15.75" customHeight="1" x14ac:dyDescent="0.2">
      <c r="A369" s="13" t="str">
        <f>TRIM(UPPER(SUBSTITUTE(SUBSTITUTE(SUBSTITUTE(SUBSTITUTE(SUBSTITUTE(SUBSTITUTE(SUBSTITUTE(SUBSTITUTE(Input!A370," ","_"),"/","-"),",","-"),"'",""),".",""),"&amp;",""),"#",""),"@","")))</f>
        <v/>
      </c>
      <c r="B369" s="13" t="str">
        <f>UPPER(Input!B370&amp;" "&amp;Input!C370)</f>
        <v xml:space="preserve"> </v>
      </c>
      <c r="C369" s="13" t="e">
        <f>IF((MID(Input!D370,3,1))=".",Input!D370,G369+I369)</f>
        <v>#VALUE!</v>
      </c>
      <c r="D369" s="13" t="e">
        <f>IF((MID(Input!E370,4,1))=".",Input!E370,"-"&amp;K369+M369)</f>
        <v>#VALUE!</v>
      </c>
      <c r="F369" s="14" t="e">
        <f>LEFT(Input!D370,LEN(Input!D370)-2)</f>
        <v>#VALUE!</v>
      </c>
      <c r="G369" s="14" t="e">
        <f t="shared" si="0"/>
        <v>#VALUE!</v>
      </c>
      <c r="H369" s="14" t="e">
        <f t="shared" si="1"/>
        <v>#VALUE!</v>
      </c>
      <c r="I369" s="14" t="e">
        <f t="shared" si="2"/>
        <v>#VALUE!</v>
      </c>
      <c r="J369" s="14" t="e">
        <f>LEFT(Input!E370,LEN(Input!E370)-2)</f>
        <v>#VALUE!</v>
      </c>
      <c r="K369" s="14" t="e">
        <f t="shared" si="3"/>
        <v>#VALUE!</v>
      </c>
      <c r="L369" s="14" t="e">
        <f t="shared" si="4"/>
        <v>#VALUE!</v>
      </c>
      <c r="M369" s="14" t="e">
        <f t="shared" si="5"/>
        <v>#VALUE!</v>
      </c>
    </row>
    <row r="370" spans="1:13" ht="15.75" customHeight="1" x14ac:dyDescent="0.2">
      <c r="A370" s="13" t="str">
        <f>TRIM(UPPER(SUBSTITUTE(SUBSTITUTE(SUBSTITUTE(SUBSTITUTE(SUBSTITUTE(SUBSTITUTE(SUBSTITUTE(SUBSTITUTE(Input!A371," ","_"),"/","-"),",","-"),"'",""),".",""),"&amp;",""),"#",""),"@","")))</f>
        <v/>
      </c>
      <c r="B370" s="13" t="str">
        <f>UPPER(Input!B371&amp;" "&amp;Input!C371)</f>
        <v xml:space="preserve"> </v>
      </c>
      <c r="C370" s="13" t="e">
        <f>IF((MID(Input!D371,3,1))=".",Input!D371,G370+I370)</f>
        <v>#VALUE!</v>
      </c>
      <c r="D370" s="13" t="e">
        <f>IF((MID(Input!E371,4,1))=".",Input!E371,"-"&amp;K370+M370)</f>
        <v>#VALUE!</v>
      </c>
      <c r="F370" s="14" t="e">
        <f>LEFT(Input!D371,LEN(Input!D371)-2)</f>
        <v>#VALUE!</v>
      </c>
      <c r="G370" s="14" t="e">
        <f t="shared" si="0"/>
        <v>#VALUE!</v>
      </c>
      <c r="H370" s="14" t="e">
        <f t="shared" si="1"/>
        <v>#VALUE!</v>
      </c>
      <c r="I370" s="14" t="e">
        <f t="shared" si="2"/>
        <v>#VALUE!</v>
      </c>
      <c r="J370" s="14" t="e">
        <f>LEFT(Input!E371,LEN(Input!E371)-2)</f>
        <v>#VALUE!</v>
      </c>
      <c r="K370" s="14" t="e">
        <f t="shared" si="3"/>
        <v>#VALUE!</v>
      </c>
      <c r="L370" s="14" t="e">
        <f t="shared" si="4"/>
        <v>#VALUE!</v>
      </c>
      <c r="M370" s="14" t="e">
        <f t="shared" si="5"/>
        <v>#VALUE!</v>
      </c>
    </row>
    <row r="371" spans="1:13" ht="15.75" customHeight="1" x14ac:dyDescent="0.2">
      <c r="A371" s="13" t="str">
        <f>TRIM(UPPER(SUBSTITUTE(SUBSTITUTE(SUBSTITUTE(SUBSTITUTE(SUBSTITUTE(SUBSTITUTE(SUBSTITUTE(SUBSTITUTE(Input!A372," ","_"),"/","-"),",","-"),"'",""),".",""),"&amp;",""),"#",""),"@","")))</f>
        <v/>
      </c>
      <c r="B371" s="13" t="str">
        <f>UPPER(Input!B372&amp;" "&amp;Input!C372)</f>
        <v xml:space="preserve"> </v>
      </c>
      <c r="C371" s="13" t="e">
        <f>IF((MID(Input!D372,3,1))=".",Input!D372,G371+I371)</f>
        <v>#VALUE!</v>
      </c>
      <c r="D371" s="13" t="e">
        <f>IF((MID(Input!E372,4,1))=".",Input!E372,"-"&amp;K371+M371)</f>
        <v>#VALUE!</v>
      </c>
      <c r="F371" s="14" t="e">
        <f>LEFT(Input!D372,LEN(Input!D372)-2)</f>
        <v>#VALUE!</v>
      </c>
      <c r="G371" s="14" t="e">
        <f t="shared" si="0"/>
        <v>#VALUE!</v>
      </c>
      <c r="H371" s="14" t="e">
        <f t="shared" si="1"/>
        <v>#VALUE!</v>
      </c>
      <c r="I371" s="14" t="e">
        <f t="shared" si="2"/>
        <v>#VALUE!</v>
      </c>
      <c r="J371" s="14" t="e">
        <f>LEFT(Input!E372,LEN(Input!E372)-2)</f>
        <v>#VALUE!</v>
      </c>
      <c r="K371" s="14" t="e">
        <f t="shared" si="3"/>
        <v>#VALUE!</v>
      </c>
      <c r="L371" s="14" t="e">
        <f t="shared" si="4"/>
        <v>#VALUE!</v>
      </c>
      <c r="M371" s="14" t="e">
        <f t="shared" si="5"/>
        <v>#VALUE!</v>
      </c>
    </row>
    <row r="372" spans="1:13" ht="15.75" customHeight="1" x14ac:dyDescent="0.2">
      <c r="A372" s="13" t="str">
        <f>TRIM(UPPER(SUBSTITUTE(SUBSTITUTE(SUBSTITUTE(SUBSTITUTE(SUBSTITUTE(SUBSTITUTE(SUBSTITUTE(SUBSTITUTE(Input!A373," ","_"),"/","-"),",","-"),"'",""),".",""),"&amp;",""),"#",""),"@","")))</f>
        <v/>
      </c>
      <c r="B372" s="13" t="str">
        <f>UPPER(Input!B373&amp;" "&amp;Input!C373)</f>
        <v xml:space="preserve"> </v>
      </c>
      <c r="C372" s="13" t="e">
        <f>IF((MID(Input!D373,3,1))=".",Input!D373,G372+I372)</f>
        <v>#VALUE!</v>
      </c>
      <c r="D372" s="13" t="e">
        <f>IF((MID(Input!E373,4,1))=".",Input!E373,"-"&amp;K372+M372)</f>
        <v>#VALUE!</v>
      </c>
      <c r="F372" s="14" t="e">
        <f>LEFT(Input!D373,LEN(Input!D373)-2)</f>
        <v>#VALUE!</v>
      </c>
      <c r="G372" s="14" t="e">
        <f t="shared" si="0"/>
        <v>#VALUE!</v>
      </c>
      <c r="H372" s="14" t="e">
        <f t="shared" si="1"/>
        <v>#VALUE!</v>
      </c>
      <c r="I372" s="14" t="e">
        <f t="shared" si="2"/>
        <v>#VALUE!</v>
      </c>
      <c r="J372" s="14" t="e">
        <f>LEFT(Input!E373,LEN(Input!E373)-2)</f>
        <v>#VALUE!</v>
      </c>
      <c r="K372" s="14" t="e">
        <f t="shared" si="3"/>
        <v>#VALUE!</v>
      </c>
      <c r="L372" s="14" t="e">
        <f t="shared" si="4"/>
        <v>#VALUE!</v>
      </c>
      <c r="M372" s="14" t="e">
        <f t="shared" si="5"/>
        <v>#VALUE!</v>
      </c>
    </row>
    <row r="373" spans="1:13" ht="15.75" customHeight="1" x14ac:dyDescent="0.2">
      <c r="A373" s="13" t="str">
        <f>TRIM(UPPER(SUBSTITUTE(SUBSTITUTE(SUBSTITUTE(SUBSTITUTE(SUBSTITUTE(SUBSTITUTE(SUBSTITUTE(SUBSTITUTE(Input!A374," ","_"),"/","-"),",","-"),"'",""),".",""),"&amp;",""),"#",""),"@","")))</f>
        <v/>
      </c>
      <c r="B373" s="13" t="str">
        <f>UPPER(Input!B374&amp;" "&amp;Input!C374)</f>
        <v xml:space="preserve"> </v>
      </c>
      <c r="C373" s="13" t="e">
        <f>IF((MID(Input!D374,3,1))=".",Input!D374,G373+I373)</f>
        <v>#VALUE!</v>
      </c>
      <c r="D373" s="13" t="e">
        <f>IF((MID(Input!E374,4,1))=".",Input!E374,"-"&amp;K373+M373)</f>
        <v>#VALUE!</v>
      </c>
      <c r="F373" s="14" t="e">
        <f>LEFT(Input!D374,LEN(Input!D374)-2)</f>
        <v>#VALUE!</v>
      </c>
      <c r="G373" s="14" t="e">
        <f t="shared" si="0"/>
        <v>#VALUE!</v>
      </c>
      <c r="H373" s="14" t="e">
        <f t="shared" si="1"/>
        <v>#VALUE!</v>
      </c>
      <c r="I373" s="14" t="e">
        <f t="shared" si="2"/>
        <v>#VALUE!</v>
      </c>
      <c r="J373" s="14" t="e">
        <f>LEFT(Input!E374,LEN(Input!E374)-2)</f>
        <v>#VALUE!</v>
      </c>
      <c r="K373" s="14" t="e">
        <f t="shared" si="3"/>
        <v>#VALUE!</v>
      </c>
      <c r="L373" s="14" t="e">
        <f t="shared" si="4"/>
        <v>#VALUE!</v>
      </c>
      <c r="M373" s="14" t="e">
        <f t="shared" si="5"/>
        <v>#VALUE!</v>
      </c>
    </row>
    <row r="374" spans="1:13" ht="15.75" customHeight="1" x14ac:dyDescent="0.2">
      <c r="A374" s="13" t="str">
        <f>TRIM(UPPER(SUBSTITUTE(SUBSTITUTE(SUBSTITUTE(SUBSTITUTE(SUBSTITUTE(SUBSTITUTE(SUBSTITUTE(SUBSTITUTE(Input!A375," ","_"),"/","-"),",","-"),"'",""),".",""),"&amp;",""),"#",""),"@","")))</f>
        <v/>
      </c>
      <c r="B374" s="13" t="str">
        <f>UPPER(Input!B375&amp;" "&amp;Input!C375)</f>
        <v xml:space="preserve"> </v>
      </c>
      <c r="C374" s="13" t="e">
        <f>IF((MID(Input!D375,3,1))=".",Input!D375,G374+I374)</f>
        <v>#VALUE!</v>
      </c>
      <c r="D374" s="13" t="e">
        <f>IF((MID(Input!E375,4,1))=".",Input!E375,"-"&amp;K374+M374)</f>
        <v>#VALUE!</v>
      </c>
      <c r="F374" s="14" t="e">
        <f>LEFT(Input!D375,LEN(Input!D375)-2)</f>
        <v>#VALUE!</v>
      </c>
      <c r="G374" s="14" t="e">
        <f t="shared" si="0"/>
        <v>#VALUE!</v>
      </c>
      <c r="H374" s="14" t="e">
        <f t="shared" si="1"/>
        <v>#VALUE!</v>
      </c>
      <c r="I374" s="14" t="e">
        <f t="shared" si="2"/>
        <v>#VALUE!</v>
      </c>
      <c r="J374" s="14" t="e">
        <f>LEFT(Input!E375,LEN(Input!E375)-2)</f>
        <v>#VALUE!</v>
      </c>
      <c r="K374" s="14" t="e">
        <f t="shared" si="3"/>
        <v>#VALUE!</v>
      </c>
      <c r="L374" s="14" t="e">
        <f t="shared" si="4"/>
        <v>#VALUE!</v>
      </c>
      <c r="M374" s="14" t="e">
        <f t="shared" si="5"/>
        <v>#VALUE!</v>
      </c>
    </row>
    <row r="375" spans="1:13" ht="15.75" customHeight="1" x14ac:dyDescent="0.2">
      <c r="A375" s="13" t="str">
        <f>TRIM(UPPER(SUBSTITUTE(SUBSTITUTE(SUBSTITUTE(SUBSTITUTE(SUBSTITUTE(SUBSTITUTE(SUBSTITUTE(SUBSTITUTE(Input!A376," ","_"),"/","-"),",","-"),"'",""),".",""),"&amp;",""),"#",""),"@","")))</f>
        <v/>
      </c>
      <c r="B375" s="13" t="str">
        <f>UPPER(Input!B376&amp;" "&amp;Input!C376)</f>
        <v xml:space="preserve"> </v>
      </c>
      <c r="C375" s="13" t="e">
        <f>IF((MID(Input!D376,3,1))=".",Input!D376,G375+I375)</f>
        <v>#VALUE!</v>
      </c>
      <c r="D375" s="13" t="e">
        <f>IF((MID(Input!E376,4,1))=".",Input!E376,"-"&amp;K375+M375)</f>
        <v>#VALUE!</v>
      </c>
      <c r="F375" s="14" t="e">
        <f>LEFT(Input!D376,LEN(Input!D376)-2)</f>
        <v>#VALUE!</v>
      </c>
      <c r="G375" s="14" t="e">
        <f t="shared" si="0"/>
        <v>#VALUE!</v>
      </c>
      <c r="H375" s="14" t="e">
        <f t="shared" si="1"/>
        <v>#VALUE!</v>
      </c>
      <c r="I375" s="14" t="e">
        <f t="shared" si="2"/>
        <v>#VALUE!</v>
      </c>
      <c r="J375" s="14" t="e">
        <f>LEFT(Input!E376,LEN(Input!E376)-2)</f>
        <v>#VALUE!</v>
      </c>
      <c r="K375" s="14" t="e">
        <f t="shared" si="3"/>
        <v>#VALUE!</v>
      </c>
      <c r="L375" s="14" t="e">
        <f t="shared" si="4"/>
        <v>#VALUE!</v>
      </c>
      <c r="M375" s="14" t="e">
        <f t="shared" si="5"/>
        <v>#VALUE!</v>
      </c>
    </row>
    <row r="376" spans="1:13" ht="15.75" customHeight="1" x14ac:dyDescent="0.2">
      <c r="A376" s="13" t="str">
        <f>TRIM(UPPER(SUBSTITUTE(SUBSTITUTE(SUBSTITUTE(SUBSTITUTE(SUBSTITUTE(SUBSTITUTE(SUBSTITUTE(SUBSTITUTE(Input!A377," ","_"),"/","-"),",","-"),"'",""),".",""),"&amp;",""),"#",""),"@","")))</f>
        <v/>
      </c>
      <c r="B376" s="13" t="str">
        <f>UPPER(Input!B377&amp;" "&amp;Input!C377)</f>
        <v xml:space="preserve"> </v>
      </c>
      <c r="C376" s="13" t="e">
        <f>IF((MID(Input!D377,3,1))=".",Input!D377,G376+I376)</f>
        <v>#VALUE!</v>
      </c>
      <c r="D376" s="13" t="e">
        <f>IF((MID(Input!E377,4,1))=".",Input!E377,"-"&amp;K376+M376)</f>
        <v>#VALUE!</v>
      </c>
      <c r="F376" s="14" t="e">
        <f>LEFT(Input!D377,LEN(Input!D377)-2)</f>
        <v>#VALUE!</v>
      </c>
      <c r="G376" s="14" t="e">
        <f t="shared" si="0"/>
        <v>#VALUE!</v>
      </c>
      <c r="H376" s="14" t="e">
        <f t="shared" si="1"/>
        <v>#VALUE!</v>
      </c>
      <c r="I376" s="14" t="e">
        <f t="shared" si="2"/>
        <v>#VALUE!</v>
      </c>
      <c r="J376" s="14" t="e">
        <f>LEFT(Input!E377,LEN(Input!E377)-2)</f>
        <v>#VALUE!</v>
      </c>
      <c r="K376" s="14" t="e">
        <f t="shared" si="3"/>
        <v>#VALUE!</v>
      </c>
      <c r="L376" s="14" t="e">
        <f t="shared" si="4"/>
        <v>#VALUE!</v>
      </c>
      <c r="M376" s="14" t="e">
        <f t="shared" si="5"/>
        <v>#VALUE!</v>
      </c>
    </row>
    <row r="377" spans="1:13" ht="15.75" customHeight="1" x14ac:dyDescent="0.2">
      <c r="A377" s="13" t="str">
        <f>TRIM(UPPER(SUBSTITUTE(SUBSTITUTE(SUBSTITUTE(SUBSTITUTE(SUBSTITUTE(SUBSTITUTE(SUBSTITUTE(SUBSTITUTE(Input!A378," ","_"),"/","-"),",","-"),"'",""),".",""),"&amp;",""),"#",""),"@","")))</f>
        <v/>
      </c>
      <c r="B377" s="13" t="str">
        <f>UPPER(Input!B378&amp;" "&amp;Input!C378)</f>
        <v xml:space="preserve"> </v>
      </c>
      <c r="C377" s="13" t="e">
        <f>IF((MID(Input!D378,3,1))=".",Input!D378,G377+I377)</f>
        <v>#VALUE!</v>
      </c>
      <c r="D377" s="13" t="e">
        <f>IF((MID(Input!E378,4,1))=".",Input!E378,"-"&amp;K377+M377)</f>
        <v>#VALUE!</v>
      </c>
      <c r="F377" s="14" t="e">
        <f>LEFT(Input!D378,LEN(Input!D378)-2)</f>
        <v>#VALUE!</v>
      </c>
      <c r="G377" s="14" t="e">
        <f t="shared" si="0"/>
        <v>#VALUE!</v>
      </c>
      <c r="H377" s="14" t="e">
        <f t="shared" si="1"/>
        <v>#VALUE!</v>
      </c>
      <c r="I377" s="14" t="e">
        <f t="shared" si="2"/>
        <v>#VALUE!</v>
      </c>
      <c r="J377" s="14" t="e">
        <f>LEFT(Input!E378,LEN(Input!E378)-2)</f>
        <v>#VALUE!</v>
      </c>
      <c r="K377" s="14" t="e">
        <f t="shared" si="3"/>
        <v>#VALUE!</v>
      </c>
      <c r="L377" s="14" t="e">
        <f t="shared" si="4"/>
        <v>#VALUE!</v>
      </c>
      <c r="M377" s="14" t="e">
        <f t="shared" si="5"/>
        <v>#VALUE!</v>
      </c>
    </row>
    <row r="378" spans="1:13" ht="15.75" customHeight="1" x14ac:dyDescent="0.2">
      <c r="A378" s="13" t="str">
        <f>TRIM(UPPER(SUBSTITUTE(SUBSTITUTE(SUBSTITUTE(SUBSTITUTE(SUBSTITUTE(SUBSTITUTE(SUBSTITUTE(SUBSTITUTE(Input!A379," ","_"),"/","-"),",","-"),"'",""),".",""),"&amp;",""),"#",""),"@","")))</f>
        <v/>
      </c>
      <c r="B378" s="13" t="str">
        <f>UPPER(Input!B379&amp;" "&amp;Input!C379)</f>
        <v xml:space="preserve"> </v>
      </c>
      <c r="C378" s="13" t="e">
        <f>IF((MID(Input!D379,3,1))=".",Input!D379,G378+I378)</f>
        <v>#VALUE!</v>
      </c>
      <c r="D378" s="13" t="e">
        <f>IF((MID(Input!E379,4,1))=".",Input!E379,"-"&amp;K378+M378)</f>
        <v>#VALUE!</v>
      </c>
      <c r="F378" s="14" t="e">
        <f>LEFT(Input!D379,LEN(Input!D379)-2)</f>
        <v>#VALUE!</v>
      </c>
      <c r="G378" s="14" t="e">
        <f t="shared" si="0"/>
        <v>#VALUE!</v>
      </c>
      <c r="H378" s="14" t="e">
        <f t="shared" si="1"/>
        <v>#VALUE!</v>
      </c>
      <c r="I378" s="14" t="e">
        <f t="shared" si="2"/>
        <v>#VALUE!</v>
      </c>
      <c r="J378" s="14" t="e">
        <f>LEFT(Input!E379,LEN(Input!E379)-2)</f>
        <v>#VALUE!</v>
      </c>
      <c r="K378" s="14" t="e">
        <f t="shared" si="3"/>
        <v>#VALUE!</v>
      </c>
      <c r="L378" s="14" t="e">
        <f t="shared" si="4"/>
        <v>#VALUE!</v>
      </c>
      <c r="M378" s="14" t="e">
        <f t="shared" si="5"/>
        <v>#VALUE!</v>
      </c>
    </row>
    <row r="379" spans="1:13" ht="15.75" customHeight="1" x14ac:dyDescent="0.2">
      <c r="A379" s="13" t="str">
        <f>TRIM(UPPER(SUBSTITUTE(SUBSTITUTE(SUBSTITUTE(SUBSTITUTE(SUBSTITUTE(SUBSTITUTE(SUBSTITUTE(SUBSTITUTE(Input!A380," ","_"),"/","-"),",","-"),"'",""),".",""),"&amp;",""),"#",""),"@","")))</f>
        <v/>
      </c>
      <c r="B379" s="13" t="str">
        <f>UPPER(Input!B380&amp;" "&amp;Input!C380)</f>
        <v xml:space="preserve"> </v>
      </c>
      <c r="C379" s="13" t="e">
        <f>IF((MID(Input!D380,3,1))=".",Input!D380,G379+I379)</f>
        <v>#VALUE!</v>
      </c>
      <c r="D379" s="13" t="e">
        <f>IF((MID(Input!E380,4,1))=".",Input!E380,"-"&amp;K379+M379)</f>
        <v>#VALUE!</v>
      </c>
      <c r="F379" s="14" t="e">
        <f>LEFT(Input!D380,LEN(Input!D380)-2)</f>
        <v>#VALUE!</v>
      </c>
      <c r="G379" s="14" t="e">
        <f t="shared" si="0"/>
        <v>#VALUE!</v>
      </c>
      <c r="H379" s="14" t="e">
        <f t="shared" si="1"/>
        <v>#VALUE!</v>
      </c>
      <c r="I379" s="14" t="e">
        <f t="shared" si="2"/>
        <v>#VALUE!</v>
      </c>
      <c r="J379" s="14" t="e">
        <f>LEFT(Input!E380,LEN(Input!E380)-2)</f>
        <v>#VALUE!</v>
      </c>
      <c r="K379" s="14" t="e">
        <f t="shared" si="3"/>
        <v>#VALUE!</v>
      </c>
      <c r="L379" s="14" t="e">
        <f t="shared" si="4"/>
        <v>#VALUE!</v>
      </c>
      <c r="M379" s="14" t="e">
        <f t="shared" si="5"/>
        <v>#VALUE!</v>
      </c>
    </row>
    <row r="380" spans="1:13" ht="15.75" customHeight="1" x14ac:dyDescent="0.2">
      <c r="A380" s="13" t="str">
        <f>TRIM(UPPER(SUBSTITUTE(SUBSTITUTE(SUBSTITUTE(SUBSTITUTE(SUBSTITUTE(SUBSTITUTE(SUBSTITUTE(SUBSTITUTE(Input!A381," ","_"),"/","-"),",","-"),"'",""),".",""),"&amp;",""),"#",""),"@","")))</f>
        <v/>
      </c>
      <c r="B380" s="13" t="str">
        <f>UPPER(Input!B381&amp;" "&amp;Input!C381)</f>
        <v xml:space="preserve"> </v>
      </c>
      <c r="C380" s="13" t="e">
        <f>IF((MID(Input!D381,3,1))=".",Input!D381,G380+I380)</f>
        <v>#VALUE!</v>
      </c>
      <c r="D380" s="13" t="e">
        <f>IF((MID(Input!E381,4,1))=".",Input!E381,"-"&amp;K380+M380)</f>
        <v>#VALUE!</v>
      </c>
      <c r="F380" s="14" t="e">
        <f>LEFT(Input!D381,LEN(Input!D381)-2)</f>
        <v>#VALUE!</v>
      </c>
      <c r="G380" s="14" t="e">
        <f t="shared" si="0"/>
        <v>#VALUE!</v>
      </c>
      <c r="H380" s="14" t="e">
        <f t="shared" si="1"/>
        <v>#VALUE!</v>
      </c>
      <c r="I380" s="14" t="e">
        <f t="shared" si="2"/>
        <v>#VALUE!</v>
      </c>
      <c r="J380" s="14" t="e">
        <f>LEFT(Input!E381,LEN(Input!E381)-2)</f>
        <v>#VALUE!</v>
      </c>
      <c r="K380" s="14" t="e">
        <f t="shared" si="3"/>
        <v>#VALUE!</v>
      </c>
      <c r="L380" s="14" t="e">
        <f t="shared" si="4"/>
        <v>#VALUE!</v>
      </c>
      <c r="M380" s="14" t="e">
        <f t="shared" si="5"/>
        <v>#VALUE!</v>
      </c>
    </row>
    <row r="381" spans="1:13" ht="15.75" customHeight="1" x14ac:dyDescent="0.2">
      <c r="A381" s="13" t="str">
        <f>TRIM(UPPER(SUBSTITUTE(SUBSTITUTE(SUBSTITUTE(SUBSTITUTE(SUBSTITUTE(SUBSTITUTE(SUBSTITUTE(SUBSTITUTE(Input!A382," ","_"),"/","-"),",","-"),"'",""),".",""),"&amp;",""),"#",""),"@","")))</f>
        <v/>
      </c>
      <c r="B381" s="13" t="str">
        <f>UPPER(Input!B382&amp;" "&amp;Input!C382)</f>
        <v xml:space="preserve"> </v>
      </c>
      <c r="C381" s="13" t="e">
        <f>IF((MID(Input!D382,3,1))=".",Input!D382,G381+I381)</f>
        <v>#VALUE!</v>
      </c>
      <c r="D381" s="13" t="e">
        <f>IF((MID(Input!E382,4,1))=".",Input!E382,"-"&amp;K381+M381)</f>
        <v>#VALUE!</v>
      </c>
      <c r="F381" s="14" t="e">
        <f>LEFT(Input!D382,LEN(Input!D382)-2)</f>
        <v>#VALUE!</v>
      </c>
      <c r="G381" s="14" t="e">
        <f t="shared" si="0"/>
        <v>#VALUE!</v>
      </c>
      <c r="H381" s="14" t="e">
        <f t="shared" si="1"/>
        <v>#VALUE!</v>
      </c>
      <c r="I381" s="14" t="e">
        <f t="shared" si="2"/>
        <v>#VALUE!</v>
      </c>
      <c r="J381" s="14" t="e">
        <f>LEFT(Input!E382,LEN(Input!E382)-2)</f>
        <v>#VALUE!</v>
      </c>
      <c r="K381" s="14" t="e">
        <f t="shared" si="3"/>
        <v>#VALUE!</v>
      </c>
      <c r="L381" s="14" t="e">
        <f t="shared" si="4"/>
        <v>#VALUE!</v>
      </c>
      <c r="M381" s="14" t="e">
        <f t="shared" si="5"/>
        <v>#VALUE!</v>
      </c>
    </row>
    <row r="382" spans="1:13" ht="15.75" customHeight="1" x14ac:dyDescent="0.2">
      <c r="A382" s="13" t="str">
        <f>TRIM(UPPER(SUBSTITUTE(SUBSTITUTE(SUBSTITUTE(SUBSTITUTE(SUBSTITUTE(SUBSTITUTE(SUBSTITUTE(SUBSTITUTE(Input!A383," ","_"),"/","-"),",","-"),"'",""),".",""),"&amp;",""),"#",""),"@","")))</f>
        <v/>
      </c>
      <c r="B382" s="13" t="str">
        <f>UPPER(Input!B383&amp;" "&amp;Input!C383)</f>
        <v xml:space="preserve"> </v>
      </c>
      <c r="C382" s="13" t="e">
        <f>IF((MID(Input!D383,3,1))=".",Input!D383,G382+I382)</f>
        <v>#VALUE!</v>
      </c>
      <c r="D382" s="13" t="e">
        <f>IF((MID(Input!E383,4,1))=".",Input!E383,"-"&amp;K382+M382)</f>
        <v>#VALUE!</v>
      </c>
      <c r="F382" s="14" t="e">
        <f>LEFT(Input!D383,LEN(Input!D383)-2)</f>
        <v>#VALUE!</v>
      </c>
      <c r="G382" s="14" t="e">
        <f t="shared" si="0"/>
        <v>#VALUE!</v>
      </c>
      <c r="H382" s="14" t="e">
        <f t="shared" si="1"/>
        <v>#VALUE!</v>
      </c>
      <c r="I382" s="14" t="e">
        <f t="shared" si="2"/>
        <v>#VALUE!</v>
      </c>
      <c r="J382" s="14" t="e">
        <f>LEFT(Input!E383,LEN(Input!E383)-2)</f>
        <v>#VALUE!</v>
      </c>
      <c r="K382" s="14" t="e">
        <f t="shared" si="3"/>
        <v>#VALUE!</v>
      </c>
      <c r="L382" s="14" t="e">
        <f t="shared" si="4"/>
        <v>#VALUE!</v>
      </c>
      <c r="M382" s="14" t="e">
        <f t="shared" si="5"/>
        <v>#VALUE!</v>
      </c>
    </row>
    <row r="383" spans="1:13" ht="15.75" customHeight="1" x14ac:dyDescent="0.2">
      <c r="A383" s="13" t="str">
        <f>TRIM(UPPER(SUBSTITUTE(SUBSTITUTE(SUBSTITUTE(SUBSTITUTE(SUBSTITUTE(SUBSTITUTE(SUBSTITUTE(SUBSTITUTE(Input!A384," ","_"),"/","-"),",","-"),"'",""),".",""),"&amp;",""),"#",""),"@","")))</f>
        <v/>
      </c>
      <c r="B383" s="13" t="str">
        <f>UPPER(Input!B384&amp;" "&amp;Input!C384)</f>
        <v xml:space="preserve"> </v>
      </c>
      <c r="C383" s="13" t="e">
        <f>IF((MID(Input!D384,3,1))=".",Input!D384,G383+I383)</f>
        <v>#VALUE!</v>
      </c>
      <c r="D383" s="13" t="e">
        <f>IF((MID(Input!E384,4,1))=".",Input!E384,"-"&amp;K383+M383)</f>
        <v>#VALUE!</v>
      </c>
      <c r="F383" s="14" t="e">
        <f>LEFT(Input!D384,LEN(Input!D384)-2)</f>
        <v>#VALUE!</v>
      </c>
      <c r="G383" s="14" t="e">
        <f t="shared" si="0"/>
        <v>#VALUE!</v>
      </c>
      <c r="H383" s="14" t="e">
        <f t="shared" si="1"/>
        <v>#VALUE!</v>
      </c>
      <c r="I383" s="14" t="e">
        <f t="shared" si="2"/>
        <v>#VALUE!</v>
      </c>
      <c r="J383" s="14" t="e">
        <f>LEFT(Input!E384,LEN(Input!E384)-2)</f>
        <v>#VALUE!</v>
      </c>
      <c r="K383" s="14" t="e">
        <f t="shared" si="3"/>
        <v>#VALUE!</v>
      </c>
      <c r="L383" s="14" t="e">
        <f t="shared" si="4"/>
        <v>#VALUE!</v>
      </c>
      <c r="M383" s="14" t="e">
        <f t="shared" si="5"/>
        <v>#VALUE!</v>
      </c>
    </row>
    <row r="384" spans="1:13" ht="15.75" customHeight="1" x14ac:dyDescent="0.2">
      <c r="A384" s="13" t="str">
        <f>TRIM(UPPER(SUBSTITUTE(SUBSTITUTE(SUBSTITUTE(SUBSTITUTE(SUBSTITUTE(SUBSTITUTE(SUBSTITUTE(SUBSTITUTE(Input!A385," ","_"),"/","-"),",","-"),"'",""),".",""),"&amp;",""),"#",""),"@","")))</f>
        <v/>
      </c>
      <c r="B384" s="13" t="str">
        <f>UPPER(Input!B385&amp;" "&amp;Input!C385)</f>
        <v xml:space="preserve"> </v>
      </c>
      <c r="C384" s="13" t="e">
        <f>IF((MID(Input!D385,3,1))=".",Input!D385,G384+I384)</f>
        <v>#VALUE!</v>
      </c>
      <c r="D384" s="13" t="e">
        <f>IF((MID(Input!E385,4,1))=".",Input!E385,"-"&amp;K384+M384)</f>
        <v>#VALUE!</v>
      </c>
      <c r="F384" s="14" t="e">
        <f>LEFT(Input!D385,LEN(Input!D385)-2)</f>
        <v>#VALUE!</v>
      </c>
      <c r="G384" s="14" t="e">
        <f t="shared" si="0"/>
        <v>#VALUE!</v>
      </c>
      <c r="H384" s="14" t="e">
        <f t="shared" si="1"/>
        <v>#VALUE!</v>
      </c>
      <c r="I384" s="14" t="e">
        <f t="shared" si="2"/>
        <v>#VALUE!</v>
      </c>
      <c r="J384" s="14" t="e">
        <f>LEFT(Input!E385,LEN(Input!E385)-2)</f>
        <v>#VALUE!</v>
      </c>
      <c r="K384" s="14" t="e">
        <f t="shared" si="3"/>
        <v>#VALUE!</v>
      </c>
      <c r="L384" s="14" t="e">
        <f t="shared" si="4"/>
        <v>#VALUE!</v>
      </c>
      <c r="M384" s="14" t="e">
        <f t="shared" si="5"/>
        <v>#VALUE!</v>
      </c>
    </row>
    <row r="385" spans="1:13" ht="15.75" customHeight="1" x14ac:dyDescent="0.2">
      <c r="A385" s="13" t="str">
        <f>TRIM(UPPER(SUBSTITUTE(SUBSTITUTE(SUBSTITUTE(SUBSTITUTE(SUBSTITUTE(SUBSTITUTE(SUBSTITUTE(SUBSTITUTE(Input!A386," ","_"),"/","-"),",","-"),"'",""),".",""),"&amp;",""),"#",""),"@","")))</f>
        <v/>
      </c>
      <c r="B385" s="13" t="str">
        <f>UPPER(Input!B386&amp;" "&amp;Input!C386)</f>
        <v xml:space="preserve"> </v>
      </c>
      <c r="C385" s="13" t="e">
        <f>IF((MID(Input!D386,3,1))=".",Input!D386,G385+I385)</f>
        <v>#VALUE!</v>
      </c>
      <c r="D385" s="13" t="e">
        <f>IF((MID(Input!E386,4,1))=".",Input!E386,"-"&amp;K385+M385)</f>
        <v>#VALUE!</v>
      </c>
      <c r="F385" s="14" t="e">
        <f>LEFT(Input!D386,LEN(Input!D386)-2)</f>
        <v>#VALUE!</v>
      </c>
      <c r="G385" s="14" t="e">
        <f t="shared" si="0"/>
        <v>#VALUE!</v>
      </c>
      <c r="H385" s="14" t="e">
        <f t="shared" si="1"/>
        <v>#VALUE!</v>
      </c>
      <c r="I385" s="14" t="e">
        <f t="shared" si="2"/>
        <v>#VALUE!</v>
      </c>
      <c r="J385" s="14" t="e">
        <f>LEFT(Input!E386,LEN(Input!E386)-2)</f>
        <v>#VALUE!</v>
      </c>
      <c r="K385" s="14" t="e">
        <f t="shared" si="3"/>
        <v>#VALUE!</v>
      </c>
      <c r="L385" s="14" t="e">
        <f t="shared" si="4"/>
        <v>#VALUE!</v>
      </c>
      <c r="M385" s="14" t="e">
        <f t="shared" si="5"/>
        <v>#VALUE!</v>
      </c>
    </row>
    <row r="386" spans="1:13" ht="15.75" customHeight="1" x14ac:dyDescent="0.2">
      <c r="A386" s="13" t="str">
        <f>TRIM(UPPER(SUBSTITUTE(SUBSTITUTE(SUBSTITUTE(SUBSTITUTE(SUBSTITUTE(SUBSTITUTE(SUBSTITUTE(SUBSTITUTE(Input!A387," ","_"),"/","-"),",","-"),"'",""),".",""),"&amp;",""),"#",""),"@","")))</f>
        <v/>
      </c>
      <c r="B386" s="13" t="str">
        <f>UPPER(Input!B387&amp;" "&amp;Input!C387)</f>
        <v xml:space="preserve"> </v>
      </c>
      <c r="C386" s="13" t="e">
        <f>IF((MID(Input!D387,3,1))=".",Input!D387,G386+I386)</f>
        <v>#VALUE!</v>
      </c>
      <c r="D386" s="13" t="e">
        <f>IF((MID(Input!E387,4,1))=".",Input!E387,"-"&amp;K386+M386)</f>
        <v>#VALUE!</v>
      </c>
      <c r="F386" s="14" t="e">
        <f>LEFT(Input!D387,LEN(Input!D387)-2)</f>
        <v>#VALUE!</v>
      </c>
      <c r="G386" s="14" t="e">
        <f t="shared" si="0"/>
        <v>#VALUE!</v>
      </c>
      <c r="H386" s="14" t="e">
        <f t="shared" si="1"/>
        <v>#VALUE!</v>
      </c>
      <c r="I386" s="14" t="e">
        <f t="shared" si="2"/>
        <v>#VALUE!</v>
      </c>
      <c r="J386" s="14" t="e">
        <f>LEFT(Input!E387,LEN(Input!E387)-2)</f>
        <v>#VALUE!</v>
      </c>
      <c r="K386" s="14" t="e">
        <f t="shared" si="3"/>
        <v>#VALUE!</v>
      </c>
      <c r="L386" s="14" t="e">
        <f t="shared" si="4"/>
        <v>#VALUE!</v>
      </c>
      <c r="M386" s="14" t="e">
        <f t="shared" si="5"/>
        <v>#VALUE!</v>
      </c>
    </row>
    <row r="387" spans="1:13" ht="15.75" customHeight="1" x14ac:dyDescent="0.2">
      <c r="A387" s="13" t="str">
        <f>TRIM(UPPER(SUBSTITUTE(SUBSTITUTE(SUBSTITUTE(SUBSTITUTE(SUBSTITUTE(SUBSTITUTE(SUBSTITUTE(SUBSTITUTE(Input!A388," ","_"),"/","-"),",","-"),"'",""),".",""),"&amp;",""),"#",""),"@","")))</f>
        <v/>
      </c>
      <c r="B387" s="13" t="str">
        <f>UPPER(Input!B388&amp;" "&amp;Input!C388)</f>
        <v xml:space="preserve"> </v>
      </c>
      <c r="C387" s="13" t="e">
        <f>IF((MID(Input!D388,3,1))=".",Input!D388,G387+I387)</f>
        <v>#VALUE!</v>
      </c>
      <c r="D387" s="13" t="e">
        <f>IF((MID(Input!E388,4,1))=".",Input!E388,"-"&amp;K387+M387)</f>
        <v>#VALUE!</v>
      </c>
      <c r="F387" s="14" t="e">
        <f>LEFT(Input!D388,LEN(Input!D388)-2)</f>
        <v>#VALUE!</v>
      </c>
      <c r="G387" s="14" t="e">
        <f t="shared" si="0"/>
        <v>#VALUE!</v>
      </c>
      <c r="H387" s="14" t="e">
        <f t="shared" si="1"/>
        <v>#VALUE!</v>
      </c>
      <c r="I387" s="14" t="e">
        <f t="shared" si="2"/>
        <v>#VALUE!</v>
      </c>
      <c r="J387" s="14" t="e">
        <f>LEFT(Input!E388,LEN(Input!E388)-2)</f>
        <v>#VALUE!</v>
      </c>
      <c r="K387" s="14" t="e">
        <f t="shared" si="3"/>
        <v>#VALUE!</v>
      </c>
      <c r="L387" s="14" t="e">
        <f t="shared" si="4"/>
        <v>#VALUE!</v>
      </c>
      <c r="M387" s="14" t="e">
        <f t="shared" si="5"/>
        <v>#VALUE!</v>
      </c>
    </row>
    <row r="388" spans="1:13" ht="15.75" customHeight="1" x14ac:dyDescent="0.2">
      <c r="A388" s="13" t="str">
        <f>TRIM(UPPER(SUBSTITUTE(SUBSTITUTE(SUBSTITUTE(SUBSTITUTE(SUBSTITUTE(SUBSTITUTE(SUBSTITUTE(SUBSTITUTE(Input!A389," ","_"),"/","-"),",","-"),"'",""),".",""),"&amp;",""),"#",""),"@","")))</f>
        <v/>
      </c>
      <c r="B388" s="13" t="str">
        <f>UPPER(Input!B389&amp;" "&amp;Input!C389)</f>
        <v xml:space="preserve"> </v>
      </c>
      <c r="C388" s="13" t="e">
        <f>IF((MID(Input!D389,3,1))=".",Input!D389,G388+I388)</f>
        <v>#VALUE!</v>
      </c>
      <c r="D388" s="13" t="e">
        <f>IF((MID(Input!E389,4,1))=".",Input!E389,"-"&amp;K388+M388)</f>
        <v>#VALUE!</v>
      </c>
      <c r="F388" s="14" t="e">
        <f>LEFT(Input!D389,LEN(Input!D389)-2)</f>
        <v>#VALUE!</v>
      </c>
      <c r="G388" s="14" t="e">
        <f t="shared" si="0"/>
        <v>#VALUE!</v>
      </c>
      <c r="H388" s="14" t="e">
        <f t="shared" si="1"/>
        <v>#VALUE!</v>
      </c>
      <c r="I388" s="14" t="e">
        <f t="shared" si="2"/>
        <v>#VALUE!</v>
      </c>
      <c r="J388" s="14" t="e">
        <f>LEFT(Input!E389,LEN(Input!E389)-2)</f>
        <v>#VALUE!</v>
      </c>
      <c r="K388" s="14" t="e">
        <f t="shared" si="3"/>
        <v>#VALUE!</v>
      </c>
      <c r="L388" s="14" t="e">
        <f t="shared" si="4"/>
        <v>#VALUE!</v>
      </c>
      <c r="M388" s="14" t="e">
        <f t="shared" si="5"/>
        <v>#VALUE!</v>
      </c>
    </row>
    <row r="389" spans="1:13" ht="15.75" customHeight="1" x14ac:dyDescent="0.2">
      <c r="A389" s="13" t="str">
        <f>TRIM(UPPER(SUBSTITUTE(SUBSTITUTE(SUBSTITUTE(SUBSTITUTE(SUBSTITUTE(SUBSTITUTE(SUBSTITUTE(SUBSTITUTE(Input!A390," ","_"),"/","-"),",","-"),"'",""),".",""),"&amp;",""),"#",""),"@","")))</f>
        <v/>
      </c>
      <c r="B389" s="13" t="str">
        <f>UPPER(Input!B390&amp;" "&amp;Input!C390)</f>
        <v xml:space="preserve"> </v>
      </c>
      <c r="C389" s="13" t="e">
        <f>IF((MID(Input!D390,3,1))=".",Input!D390,G389+I389)</f>
        <v>#VALUE!</v>
      </c>
      <c r="D389" s="13" t="e">
        <f>IF((MID(Input!E390,4,1))=".",Input!E390,"-"&amp;K389+M389)</f>
        <v>#VALUE!</v>
      </c>
      <c r="F389" s="14" t="e">
        <f>LEFT(Input!D390,LEN(Input!D390)-2)</f>
        <v>#VALUE!</v>
      </c>
      <c r="G389" s="14" t="e">
        <f t="shared" si="0"/>
        <v>#VALUE!</v>
      </c>
      <c r="H389" s="14" t="e">
        <f t="shared" si="1"/>
        <v>#VALUE!</v>
      </c>
      <c r="I389" s="14" t="e">
        <f t="shared" si="2"/>
        <v>#VALUE!</v>
      </c>
      <c r="J389" s="14" t="e">
        <f>LEFT(Input!E390,LEN(Input!E390)-2)</f>
        <v>#VALUE!</v>
      </c>
      <c r="K389" s="14" t="e">
        <f t="shared" si="3"/>
        <v>#VALUE!</v>
      </c>
      <c r="L389" s="14" t="e">
        <f t="shared" si="4"/>
        <v>#VALUE!</v>
      </c>
      <c r="M389" s="14" t="e">
        <f t="shared" si="5"/>
        <v>#VALUE!</v>
      </c>
    </row>
    <row r="390" spans="1:13" ht="15.75" customHeight="1" x14ac:dyDescent="0.2">
      <c r="A390" s="13" t="str">
        <f>TRIM(UPPER(SUBSTITUTE(SUBSTITUTE(SUBSTITUTE(SUBSTITUTE(SUBSTITUTE(SUBSTITUTE(SUBSTITUTE(SUBSTITUTE(Input!A391," ","_"),"/","-"),",","-"),"'",""),".",""),"&amp;",""),"#",""),"@","")))</f>
        <v/>
      </c>
      <c r="B390" s="13" t="str">
        <f>UPPER(Input!B391&amp;" "&amp;Input!C391)</f>
        <v xml:space="preserve"> </v>
      </c>
      <c r="C390" s="13" t="e">
        <f>IF((MID(Input!D391,3,1))=".",Input!D391,G390+I390)</f>
        <v>#VALUE!</v>
      </c>
      <c r="D390" s="13" t="e">
        <f>IF((MID(Input!E391,4,1))=".",Input!E391,"-"&amp;K390+M390)</f>
        <v>#VALUE!</v>
      </c>
      <c r="F390" s="14" t="e">
        <f>LEFT(Input!D391,LEN(Input!D391)-2)</f>
        <v>#VALUE!</v>
      </c>
      <c r="G390" s="14" t="e">
        <f t="shared" si="0"/>
        <v>#VALUE!</v>
      </c>
      <c r="H390" s="14" t="e">
        <f t="shared" si="1"/>
        <v>#VALUE!</v>
      </c>
      <c r="I390" s="14" t="e">
        <f t="shared" si="2"/>
        <v>#VALUE!</v>
      </c>
      <c r="J390" s="14" t="e">
        <f>LEFT(Input!E391,LEN(Input!E391)-2)</f>
        <v>#VALUE!</v>
      </c>
      <c r="K390" s="14" t="e">
        <f t="shared" si="3"/>
        <v>#VALUE!</v>
      </c>
      <c r="L390" s="14" t="e">
        <f t="shared" si="4"/>
        <v>#VALUE!</v>
      </c>
      <c r="M390" s="14" t="e">
        <f t="shared" si="5"/>
        <v>#VALUE!</v>
      </c>
    </row>
    <row r="391" spans="1:13" ht="15.75" customHeight="1" x14ac:dyDescent="0.2">
      <c r="A391" s="13" t="str">
        <f>TRIM(UPPER(SUBSTITUTE(SUBSTITUTE(SUBSTITUTE(SUBSTITUTE(SUBSTITUTE(SUBSTITUTE(SUBSTITUTE(SUBSTITUTE(Input!A392," ","_"),"/","-"),",","-"),"'",""),".",""),"&amp;",""),"#",""),"@","")))</f>
        <v/>
      </c>
      <c r="B391" s="13" t="str">
        <f>UPPER(Input!B392&amp;" "&amp;Input!C392)</f>
        <v xml:space="preserve"> </v>
      </c>
      <c r="C391" s="13" t="e">
        <f>IF((MID(Input!D392,3,1))=".",Input!D392,G391+I391)</f>
        <v>#VALUE!</v>
      </c>
      <c r="D391" s="13" t="e">
        <f>IF((MID(Input!E392,4,1))=".",Input!E392,"-"&amp;K391+M391)</f>
        <v>#VALUE!</v>
      </c>
      <c r="F391" s="14" t="e">
        <f>LEFT(Input!D392,LEN(Input!D392)-2)</f>
        <v>#VALUE!</v>
      </c>
      <c r="G391" s="14" t="e">
        <f t="shared" si="0"/>
        <v>#VALUE!</v>
      </c>
      <c r="H391" s="14" t="e">
        <f t="shared" si="1"/>
        <v>#VALUE!</v>
      </c>
      <c r="I391" s="14" t="e">
        <f t="shared" si="2"/>
        <v>#VALUE!</v>
      </c>
      <c r="J391" s="14" t="e">
        <f>LEFT(Input!E392,LEN(Input!E392)-2)</f>
        <v>#VALUE!</v>
      </c>
      <c r="K391" s="14" t="e">
        <f t="shared" si="3"/>
        <v>#VALUE!</v>
      </c>
      <c r="L391" s="14" t="e">
        <f t="shared" si="4"/>
        <v>#VALUE!</v>
      </c>
      <c r="M391" s="14" t="e">
        <f t="shared" si="5"/>
        <v>#VALUE!</v>
      </c>
    </row>
    <row r="392" spans="1:13" ht="15.75" customHeight="1" x14ac:dyDescent="0.2">
      <c r="A392" s="13" t="str">
        <f>TRIM(UPPER(SUBSTITUTE(SUBSTITUTE(SUBSTITUTE(SUBSTITUTE(SUBSTITUTE(SUBSTITUTE(SUBSTITUTE(SUBSTITUTE(Input!A393," ","_"),"/","-"),",","-"),"'",""),".",""),"&amp;",""),"#",""),"@","")))</f>
        <v/>
      </c>
      <c r="B392" s="13" t="str">
        <f>UPPER(Input!B393&amp;" "&amp;Input!C393)</f>
        <v xml:space="preserve"> </v>
      </c>
      <c r="C392" s="13" t="e">
        <f>IF((MID(Input!D393,3,1))=".",Input!D393,G392+I392)</f>
        <v>#VALUE!</v>
      </c>
      <c r="D392" s="13" t="e">
        <f>IF((MID(Input!E393,4,1))=".",Input!E393,"-"&amp;K392+M392)</f>
        <v>#VALUE!</v>
      </c>
      <c r="F392" s="14" t="e">
        <f>LEFT(Input!D393,LEN(Input!D393)-2)</f>
        <v>#VALUE!</v>
      </c>
      <c r="G392" s="14" t="e">
        <f t="shared" si="0"/>
        <v>#VALUE!</v>
      </c>
      <c r="H392" s="14" t="e">
        <f t="shared" si="1"/>
        <v>#VALUE!</v>
      </c>
      <c r="I392" s="14" t="e">
        <f t="shared" si="2"/>
        <v>#VALUE!</v>
      </c>
      <c r="J392" s="14" t="e">
        <f>LEFT(Input!E393,LEN(Input!E393)-2)</f>
        <v>#VALUE!</v>
      </c>
      <c r="K392" s="14" t="e">
        <f t="shared" si="3"/>
        <v>#VALUE!</v>
      </c>
      <c r="L392" s="14" t="e">
        <f t="shared" si="4"/>
        <v>#VALUE!</v>
      </c>
      <c r="M392" s="14" t="e">
        <f t="shared" si="5"/>
        <v>#VALUE!</v>
      </c>
    </row>
    <row r="393" spans="1:13" ht="15.75" customHeight="1" x14ac:dyDescent="0.2">
      <c r="A393" s="13" t="str">
        <f>TRIM(UPPER(SUBSTITUTE(SUBSTITUTE(SUBSTITUTE(SUBSTITUTE(SUBSTITUTE(SUBSTITUTE(SUBSTITUTE(SUBSTITUTE(Input!A394," ","_"),"/","-"),",","-"),"'",""),".",""),"&amp;",""),"#",""),"@","")))</f>
        <v/>
      </c>
      <c r="B393" s="13" t="str">
        <f>UPPER(Input!B394&amp;" "&amp;Input!C394)</f>
        <v xml:space="preserve"> </v>
      </c>
      <c r="C393" s="13" t="e">
        <f>IF((MID(Input!D394,3,1))=".",Input!D394,G393+I393)</f>
        <v>#VALUE!</v>
      </c>
      <c r="D393" s="13" t="e">
        <f>IF((MID(Input!E394,4,1))=".",Input!E394,"-"&amp;K393+M393)</f>
        <v>#VALUE!</v>
      </c>
      <c r="F393" s="14" t="e">
        <f>LEFT(Input!D394,LEN(Input!D394)-2)</f>
        <v>#VALUE!</v>
      </c>
      <c r="G393" s="14" t="e">
        <f t="shared" si="0"/>
        <v>#VALUE!</v>
      </c>
      <c r="H393" s="14" t="e">
        <f t="shared" si="1"/>
        <v>#VALUE!</v>
      </c>
      <c r="I393" s="14" t="e">
        <f t="shared" si="2"/>
        <v>#VALUE!</v>
      </c>
      <c r="J393" s="14" t="e">
        <f>LEFT(Input!E394,LEN(Input!E394)-2)</f>
        <v>#VALUE!</v>
      </c>
      <c r="K393" s="14" t="e">
        <f t="shared" si="3"/>
        <v>#VALUE!</v>
      </c>
      <c r="L393" s="14" t="e">
        <f t="shared" si="4"/>
        <v>#VALUE!</v>
      </c>
      <c r="M393" s="14" t="e">
        <f t="shared" si="5"/>
        <v>#VALUE!</v>
      </c>
    </row>
    <row r="394" spans="1:13" ht="15.75" customHeight="1" x14ac:dyDescent="0.2">
      <c r="A394" s="13" t="str">
        <f>TRIM(UPPER(SUBSTITUTE(SUBSTITUTE(SUBSTITUTE(SUBSTITUTE(SUBSTITUTE(SUBSTITUTE(SUBSTITUTE(SUBSTITUTE(Input!A395," ","_"),"/","-"),",","-"),"'",""),".",""),"&amp;",""),"#",""),"@","")))</f>
        <v/>
      </c>
      <c r="B394" s="13" t="str">
        <f>UPPER(Input!B395&amp;" "&amp;Input!C395)</f>
        <v xml:space="preserve"> </v>
      </c>
      <c r="C394" s="13" t="e">
        <f>IF((MID(Input!D395,3,1))=".",Input!D395,G394+I394)</f>
        <v>#VALUE!</v>
      </c>
      <c r="D394" s="13" t="e">
        <f>IF((MID(Input!E395,4,1))=".",Input!E395,"-"&amp;K394+M394)</f>
        <v>#VALUE!</v>
      </c>
      <c r="F394" s="14" t="e">
        <f>LEFT(Input!D395,LEN(Input!D395)-2)</f>
        <v>#VALUE!</v>
      </c>
      <c r="G394" s="14" t="e">
        <f t="shared" si="0"/>
        <v>#VALUE!</v>
      </c>
      <c r="H394" s="14" t="e">
        <f t="shared" si="1"/>
        <v>#VALUE!</v>
      </c>
      <c r="I394" s="14" t="e">
        <f t="shared" si="2"/>
        <v>#VALUE!</v>
      </c>
      <c r="J394" s="14" t="e">
        <f>LEFT(Input!E395,LEN(Input!E395)-2)</f>
        <v>#VALUE!</v>
      </c>
      <c r="K394" s="14" t="e">
        <f t="shared" si="3"/>
        <v>#VALUE!</v>
      </c>
      <c r="L394" s="14" t="e">
        <f t="shared" si="4"/>
        <v>#VALUE!</v>
      </c>
      <c r="M394" s="14" t="e">
        <f t="shared" si="5"/>
        <v>#VALUE!</v>
      </c>
    </row>
    <row r="395" spans="1:13" ht="15.75" customHeight="1" x14ac:dyDescent="0.2">
      <c r="A395" s="13" t="str">
        <f>TRIM(UPPER(SUBSTITUTE(SUBSTITUTE(SUBSTITUTE(SUBSTITUTE(SUBSTITUTE(SUBSTITUTE(SUBSTITUTE(SUBSTITUTE(Input!A396," ","_"),"/","-"),",","-"),"'",""),".",""),"&amp;",""),"#",""),"@","")))</f>
        <v/>
      </c>
      <c r="B395" s="13" t="str">
        <f>UPPER(Input!B396&amp;" "&amp;Input!C396)</f>
        <v xml:space="preserve"> </v>
      </c>
      <c r="C395" s="13" t="e">
        <f>IF((MID(Input!D396,3,1))=".",Input!D396,G395+I395)</f>
        <v>#VALUE!</v>
      </c>
      <c r="D395" s="13" t="e">
        <f>IF((MID(Input!E396,4,1))=".",Input!E396,"-"&amp;K395+M395)</f>
        <v>#VALUE!</v>
      </c>
      <c r="F395" s="14" t="e">
        <f>LEFT(Input!D396,LEN(Input!D396)-2)</f>
        <v>#VALUE!</v>
      </c>
      <c r="G395" s="14" t="e">
        <f t="shared" si="0"/>
        <v>#VALUE!</v>
      </c>
      <c r="H395" s="14" t="e">
        <f t="shared" si="1"/>
        <v>#VALUE!</v>
      </c>
      <c r="I395" s="14" t="e">
        <f t="shared" si="2"/>
        <v>#VALUE!</v>
      </c>
      <c r="J395" s="14" t="e">
        <f>LEFT(Input!E396,LEN(Input!E396)-2)</f>
        <v>#VALUE!</v>
      </c>
      <c r="K395" s="14" t="e">
        <f t="shared" si="3"/>
        <v>#VALUE!</v>
      </c>
      <c r="L395" s="14" t="e">
        <f t="shared" si="4"/>
        <v>#VALUE!</v>
      </c>
      <c r="M395" s="14" t="e">
        <f t="shared" si="5"/>
        <v>#VALUE!</v>
      </c>
    </row>
    <row r="396" spans="1:13" ht="15.75" customHeight="1" x14ac:dyDescent="0.2">
      <c r="A396" s="13" t="str">
        <f>TRIM(UPPER(SUBSTITUTE(SUBSTITUTE(SUBSTITUTE(SUBSTITUTE(SUBSTITUTE(SUBSTITUTE(SUBSTITUTE(SUBSTITUTE(Input!A397," ","_"),"/","-"),",","-"),"'",""),".",""),"&amp;",""),"#",""),"@","")))</f>
        <v/>
      </c>
      <c r="B396" s="13" t="str">
        <f>UPPER(Input!B397&amp;" "&amp;Input!C397)</f>
        <v xml:space="preserve"> </v>
      </c>
      <c r="C396" s="13" t="e">
        <f>IF((MID(Input!D397,3,1))=".",Input!D397,G396+I396)</f>
        <v>#VALUE!</v>
      </c>
      <c r="D396" s="13" t="e">
        <f>IF((MID(Input!E397,4,1))=".",Input!E397,"-"&amp;K396+M396)</f>
        <v>#VALUE!</v>
      </c>
      <c r="F396" s="14" t="e">
        <f>LEFT(Input!D397,LEN(Input!D397)-2)</f>
        <v>#VALUE!</v>
      </c>
      <c r="G396" s="14" t="e">
        <f t="shared" si="0"/>
        <v>#VALUE!</v>
      </c>
      <c r="H396" s="14" t="e">
        <f t="shared" si="1"/>
        <v>#VALUE!</v>
      </c>
      <c r="I396" s="14" t="e">
        <f t="shared" si="2"/>
        <v>#VALUE!</v>
      </c>
      <c r="J396" s="14" t="e">
        <f>LEFT(Input!E397,LEN(Input!E397)-2)</f>
        <v>#VALUE!</v>
      </c>
      <c r="K396" s="14" t="e">
        <f t="shared" si="3"/>
        <v>#VALUE!</v>
      </c>
      <c r="L396" s="14" t="e">
        <f t="shared" si="4"/>
        <v>#VALUE!</v>
      </c>
      <c r="M396" s="14" t="e">
        <f t="shared" si="5"/>
        <v>#VALUE!</v>
      </c>
    </row>
    <row r="397" spans="1:13" ht="15.75" customHeight="1" x14ac:dyDescent="0.2">
      <c r="A397" s="13" t="str">
        <f>TRIM(UPPER(SUBSTITUTE(SUBSTITUTE(SUBSTITUTE(SUBSTITUTE(SUBSTITUTE(SUBSTITUTE(SUBSTITUTE(SUBSTITUTE(Input!A398," ","_"),"/","-"),",","-"),"'",""),".",""),"&amp;",""),"#",""),"@","")))</f>
        <v/>
      </c>
      <c r="B397" s="13" t="str">
        <f>UPPER(Input!B398&amp;" "&amp;Input!C398)</f>
        <v xml:space="preserve"> </v>
      </c>
      <c r="C397" s="13" t="e">
        <f>IF((MID(Input!D398,3,1))=".",Input!D398,G397+I397)</f>
        <v>#VALUE!</v>
      </c>
      <c r="D397" s="13" t="e">
        <f>IF((MID(Input!E398,4,1))=".",Input!E398,"-"&amp;K397+M397)</f>
        <v>#VALUE!</v>
      </c>
      <c r="F397" s="14" t="e">
        <f>LEFT(Input!D398,LEN(Input!D398)-2)</f>
        <v>#VALUE!</v>
      </c>
      <c r="G397" s="14" t="e">
        <f t="shared" si="0"/>
        <v>#VALUE!</v>
      </c>
      <c r="H397" s="14" t="e">
        <f t="shared" si="1"/>
        <v>#VALUE!</v>
      </c>
      <c r="I397" s="14" t="e">
        <f t="shared" si="2"/>
        <v>#VALUE!</v>
      </c>
      <c r="J397" s="14" t="e">
        <f>LEFT(Input!E398,LEN(Input!E398)-2)</f>
        <v>#VALUE!</v>
      </c>
      <c r="K397" s="14" t="e">
        <f t="shared" si="3"/>
        <v>#VALUE!</v>
      </c>
      <c r="L397" s="14" t="e">
        <f t="shared" si="4"/>
        <v>#VALUE!</v>
      </c>
      <c r="M397" s="14" t="e">
        <f t="shared" si="5"/>
        <v>#VALUE!</v>
      </c>
    </row>
    <row r="398" spans="1:13" ht="15.75" customHeight="1" x14ac:dyDescent="0.2">
      <c r="A398" s="13" t="str">
        <f>TRIM(UPPER(SUBSTITUTE(SUBSTITUTE(SUBSTITUTE(SUBSTITUTE(SUBSTITUTE(SUBSTITUTE(SUBSTITUTE(SUBSTITUTE(Input!A399," ","_"),"/","-"),",","-"),"'",""),".",""),"&amp;",""),"#",""),"@","")))</f>
        <v/>
      </c>
      <c r="B398" s="13" t="str">
        <f>UPPER(Input!B399&amp;" "&amp;Input!C399)</f>
        <v xml:space="preserve"> </v>
      </c>
      <c r="C398" s="13" t="e">
        <f>IF((MID(Input!D399,3,1))=".",Input!D399,G398+I398)</f>
        <v>#VALUE!</v>
      </c>
      <c r="D398" s="13" t="e">
        <f>IF((MID(Input!E399,4,1))=".",Input!E399,"-"&amp;K398+M398)</f>
        <v>#VALUE!</v>
      </c>
      <c r="F398" s="14" t="e">
        <f>LEFT(Input!D399,LEN(Input!D399)-2)</f>
        <v>#VALUE!</v>
      </c>
      <c r="G398" s="14" t="e">
        <f t="shared" si="0"/>
        <v>#VALUE!</v>
      </c>
      <c r="H398" s="14" t="e">
        <f t="shared" si="1"/>
        <v>#VALUE!</v>
      </c>
      <c r="I398" s="14" t="e">
        <f t="shared" si="2"/>
        <v>#VALUE!</v>
      </c>
      <c r="J398" s="14" t="e">
        <f>LEFT(Input!E399,LEN(Input!E399)-2)</f>
        <v>#VALUE!</v>
      </c>
      <c r="K398" s="14" t="e">
        <f t="shared" si="3"/>
        <v>#VALUE!</v>
      </c>
      <c r="L398" s="14" t="e">
        <f t="shared" si="4"/>
        <v>#VALUE!</v>
      </c>
      <c r="M398" s="14" t="e">
        <f t="shared" si="5"/>
        <v>#VALUE!</v>
      </c>
    </row>
    <row r="399" spans="1:13" ht="15.75" customHeight="1" x14ac:dyDescent="0.2">
      <c r="A399" s="13" t="str">
        <f>TRIM(UPPER(SUBSTITUTE(SUBSTITUTE(SUBSTITUTE(SUBSTITUTE(SUBSTITUTE(SUBSTITUTE(SUBSTITUTE(SUBSTITUTE(Input!A400," ","_"),"/","-"),",","-"),"'",""),".",""),"&amp;",""),"#",""),"@","")))</f>
        <v/>
      </c>
      <c r="B399" s="13" t="str">
        <f>UPPER(Input!B400&amp;" "&amp;Input!C400)</f>
        <v xml:space="preserve"> </v>
      </c>
      <c r="C399" s="13" t="e">
        <f>IF((MID(Input!D400,3,1))=".",Input!D400,G399+I399)</f>
        <v>#VALUE!</v>
      </c>
      <c r="D399" s="13" t="e">
        <f>IF((MID(Input!E400,4,1))=".",Input!E400,"-"&amp;K399+M399)</f>
        <v>#VALUE!</v>
      </c>
      <c r="F399" s="14" t="e">
        <f>LEFT(Input!D400,LEN(Input!D400)-2)</f>
        <v>#VALUE!</v>
      </c>
      <c r="G399" s="14" t="e">
        <f t="shared" si="0"/>
        <v>#VALUE!</v>
      </c>
      <c r="H399" s="14" t="e">
        <f t="shared" si="1"/>
        <v>#VALUE!</v>
      </c>
      <c r="I399" s="14" t="e">
        <f t="shared" si="2"/>
        <v>#VALUE!</v>
      </c>
      <c r="J399" s="14" t="e">
        <f>LEFT(Input!E400,LEN(Input!E400)-2)</f>
        <v>#VALUE!</v>
      </c>
      <c r="K399" s="14" t="e">
        <f t="shared" si="3"/>
        <v>#VALUE!</v>
      </c>
      <c r="L399" s="14" t="e">
        <f t="shared" si="4"/>
        <v>#VALUE!</v>
      </c>
      <c r="M399" s="14" t="e">
        <f t="shared" si="5"/>
        <v>#VALUE!</v>
      </c>
    </row>
    <row r="400" spans="1:13" ht="15.75" customHeight="1" x14ac:dyDescent="0.2">
      <c r="A400" s="13" t="str">
        <f>TRIM(UPPER(SUBSTITUTE(SUBSTITUTE(SUBSTITUTE(SUBSTITUTE(SUBSTITUTE(SUBSTITUTE(SUBSTITUTE(SUBSTITUTE(Input!A401," ","_"),"/","-"),",","-"),"'",""),".",""),"&amp;",""),"#",""),"@","")))</f>
        <v/>
      </c>
      <c r="B400" s="13" t="str">
        <f>UPPER(Input!B401&amp;" "&amp;Input!C401)</f>
        <v xml:space="preserve"> </v>
      </c>
      <c r="C400" s="13" t="e">
        <f>IF((MID(Input!D401,3,1))=".",Input!D401,G400+I400)</f>
        <v>#VALUE!</v>
      </c>
      <c r="D400" s="13" t="e">
        <f>IF((MID(Input!E401,4,1))=".",Input!E401,"-"&amp;K400+M400)</f>
        <v>#VALUE!</v>
      </c>
      <c r="F400" s="14" t="e">
        <f>LEFT(Input!D401,LEN(Input!D401)-2)</f>
        <v>#VALUE!</v>
      </c>
      <c r="G400" s="14" t="e">
        <f t="shared" si="0"/>
        <v>#VALUE!</v>
      </c>
      <c r="H400" s="14" t="e">
        <f t="shared" si="1"/>
        <v>#VALUE!</v>
      </c>
      <c r="I400" s="14" t="e">
        <f t="shared" si="2"/>
        <v>#VALUE!</v>
      </c>
      <c r="J400" s="14" t="e">
        <f>LEFT(Input!E401,LEN(Input!E401)-2)</f>
        <v>#VALUE!</v>
      </c>
      <c r="K400" s="14" t="e">
        <f t="shared" si="3"/>
        <v>#VALUE!</v>
      </c>
      <c r="L400" s="14" t="e">
        <f t="shared" si="4"/>
        <v>#VALUE!</v>
      </c>
      <c r="M400" s="14" t="e">
        <f t="shared" si="5"/>
        <v>#VALUE!</v>
      </c>
    </row>
    <row r="401" spans="1:13" ht="15.75" customHeight="1" x14ac:dyDescent="0.2">
      <c r="A401" s="13" t="str">
        <f>TRIM(UPPER(SUBSTITUTE(SUBSTITUTE(SUBSTITUTE(SUBSTITUTE(SUBSTITUTE(SUBSTITUTE(SUBSTITUTE(SUBSTITUTE(Input!A402," ","_"),"/","-"),",","-"),"'",""),".",""),"&amp;",""),"#",""),"@","")))</f>
        <v/>
      </c>
      <c r="B401" s="13" t="str">
        <f>UPPER(Input!B402&amp;" "&amp;Input!C402)</f>
        <v xml:space="preserve"> </v>
      </c>
      <c r="C401" s="13" t="e">
        <f>IF((MID(Input!D402,3,1))=".",Input!D402,G401+I401)</f>
        <v>#VALUE!</v>
      </c>
      <c r="D401" s="13" t="e">
        <f>IF((MID(Input!E402,4,1))=".",Input!E402,"-"&amp;K401+M401)</f>
        <v>#VALUE!</v>
      </c>
      <c r="F401" s="14" t="e">
        <f>LEFT(Input!D402,LEN(Input!D402)-2)</f>
        <v>#VALUE!</v>
      </c>
      <c r="G401" s="14" t="e">
        <f t="shared" si="0"/>
        <v>#VALUE!</v>
      </c>
      <c r="H401" s="14" t="e">
        <f t="shared" si="1"/>
        <v>#VALUE!</v>
      </c>
      <c r="I401" s="14" t="e">
        <f t="shared" si="2"/>
        <v>#VALUE!</v>
      </c>
      <c r="J401" s="14" t="e">
        <f>LEFT(Input!E402,LEN(Input!E402)-2)</f>
        <v>#VALUE!</v>
      </c>
      <c r="K401" s="14" t="e">
        <f t="shared" si="3"/>
        <v>#VALUE!</v>
      </c>
      <c r="L401" s="14" t="e">
        <f t="shared" si="4"/>
        <v>#VALUE!</v>
      </c>
      <c r="M401" s="14" t="e">
        <f t="shared" si="5"/>
        <v>#VALUE!</v>
      </c>
    </row>
    <row r="402" spans="1:13" ht="15.75" customHeight="1" x14ac:dyDescent="0.2">
      <c r="A402" s="13" t="str">
        <f>TRIM(UPPER(SUBSTITUTE(SUBSTITUTE(SUBSTITUTE(SUBSTITUTE(SUBSTITUTE(SUBSTITUTE(SUBSTITUTE(SUBSTITUTE(Input!A403," ","_"),"/","-"),",","-"),"'",""),".",""),"&amp;",""),"#",""),"@","")))</f>
        <v/>
      </c>
      <c r="B402" s="13" t="str">
        <f>UPPER(Input!B403&amp;" "&amp;Input!C403)</f>
        <v xml:space="preserve"> </v>
      </c>
      <c r="C402" s="13" t="e">
        <f>IF((MID(Input!D403,3,1))=".",Input!D403,G402+I402)</f>
        <v>#VALUE!</v>
      </c>
      <c r="D402" s="13" t="e">
        <f>IF((MID(Input!E403,4,1))=".",Input!E403,"-"&amp;K402+M402)</f>
        <v>#VALUE!</v>
      </c>
      <c r="F402" s="14" t="e">
        <f>LEFT(Input!D403,LEN(Input!D403)-2)</f>
        <v>#VALUE!</v>
      </c>
      <c r="G402" s="14" t="e">
        <f t="shared" si="0"/>
        <v>#VALUE!</v>
      </c>
      <c r="H402" s="14" t="e">
        <f t="shared" si="1"/>
        <v>#VALUE!</v>
      </c>
      <c r="I402" s="14" t="e">
        <f t="shared" si="2"/>
        <v>#VALUE!</v>
      </c>
      <c r="J402" s="14" t="e">
        <f>LEFT(Input!E403,LEN(Input!E403)-2)</f>
        <v>#VALUE!</v>
      </c>
      <c r="K402" s="14" t="e">
        <f t="shared" si="3"/>
        <v>#VALUE!</v>
      </c>
      <c r="L402" s="14" t="e">
        <f t="shared" si="4"/>
        <v>#VALUE!</v>
      </c>
      <c r="M402" s="14" t="e">
        <f t="shared" si="5"/>
        <v>#VALUE!</v>
      </c>
    </row>
    <row r="403" spans="1:13" ht="15.75" customHeight="1" x14ac:dyDescent="0.2">
      <c r="A403" s="13" t="str">
        <f>TRIM(UPPER(SUBSTITUTE(SUBSTITUTE(SUBSTITUTE(SUBSTITUTE(SUBSTITUTE(SUBSTITUTE(SUBSTITUTE(SUBSTITUTE(Input!A404," ","_"),"/","-"),",","-"),"'",""),".",""),"&amp;",""),"#",""),"@","")))</f>
        <v/>
      </c>
      <c r="B403" s="13" t="str">
        <f>UPPER(Input!B404&amp;" "&amp;Input!C404)</f>
        <v xml:space="preserve"> </v>
      </c>
      <c r="C403" s="13" t="e">
        <f>IF((MID(Input!D404,3,1))=".",Input!D404,G403+I403)</f>
        <v>#VALUE!</v>
      </c>
      <c r="D403" s="13" t="e">
        <f>IF((MID(Input!E404,4,1))=".",Input!E404,"-"&amp;K403+M403)</f>
        <v>#VALUE!</v>
      </c>
      <c r="F403" s="14" t="e">
        <f>LEFT(Input!D404,LEN(Input!D404)-2)</f>
        <v>#VALUE!</v>
      </c>
      <c r="G403" s="14" t="e">
        <f t="shared" si="0"/>
        <v>#VALUE!</v>
      </c>
      <c r="H403" s="14" t="e">
        <f t="shared" si="1"/>
        <v>#VALUE!</v>
      </c>
      <c r="I403" s="14" t="e">
        <f t="shared" si="2"/>
        <v>#VALUE!</v>
      </c>
      <c r="J403" s="14" t="e">
        <f>LEFT(Input!E404,LEN(Input!E404)-2)</f>
        <v>#VALUE!</v>
      </c>
      <c r="K403" s="14" t="e">
        <f t="shared" si="3"/>
        <v>#VALUE!</v>
      </c>
      <c r="L403" s="14" t="e">
        <f t="shared" si="4"/>
        <v>#VALUE!</v>
      </c>
      <c r="M403" s="14" t="e">
        <f t="shared" si="5"/>
        <v>#VALUE!</v>
      </c>
    </row>
    <row r="404" spans="1:13" ht="15.75" customHeight="1" x14ac:dyDescent="0.2">
      <c r="A404" s="13" t="str">
        <f>TRIM(UPPER(SUBSTITUTE(SUBSTITUTE(SUBSTITUTE(SUBSTITUTE(SUBSTITUTE(SUBSTITUTE(SUBSTITUTE(SUBSTITUTE(Input!A405," ","_"),"/","-"),",","-"),"'",""),".",""),"&amp;",""),"#",""),"@","")))</f>
        <v/>
      </c>
      <c r="B404" s="13" t="str">
        <f>UPPER(Input!B405&amp;" "&amp;Input!C405)</f>
        <v xml:space="preserve"> </v>
      </c>
      <c r="C404" s="13" t="e">
        <f>IF((MID(Input!D405,3,1))=".",Input!D405,G404+I404)</f>
        <v>#VALUE!</v>
      </c>
      <c r="D404" s="13" t="e">
        <f>IF((MID(Input!E405,4,1))=".",Input!E405,"-"&amp;K404+M404)</f>
        <v>#VALUE!</v>
      </c>
      <c r="F404" s="14" t="e">
        <f>LEFT(Input!D405,LEN(Input!D405)-2)</f>
        <v>#VALUE!</v>
      </c>
      <c r="G404" s="14" t="e">
        <f t="shared" si="0"/>
        <v>#VALUE!</v>
      </c>
      <c r="H404" s="14" t="e">
        <f t="shared" si="1"/>
        <v>#VALUE!</v>
      </c>
      <c r="I404" s="14" t="e">
        <f t="shared" si="2"/>
        <v>#VALUE!</v>
      </c>
      <c r="J404" s="14" t="e">
        <f>LEFT(Input!E405,LEN(Input!E405)-2)</f>
        <v>#VALUE!</v>
      </c>
      <c r="K404" s="14" t="e">
        <f t="shared" si="3"/>
        <v>#VALUE!</v>
      </c>
      <c r="L404" s="14" t="e">
        <f t="shared" si="4"/>
        <v>#VALUE!</v>
      </c>
      <c r="M404" s="14" t="e">
        <f t="shared" si="5"/>
        <v>#VALUE!</v>
      </c>
    </row>
    <row r="405" spans="1:13" ht="15.75" customHeight="1" x14ac:dyDescent="0.2">
      <c r="A405" s="13" t="str">
        <f>TRIM(UPPER(SUBSTITUTE(SUBSTITUTE(SUBSTITUTE(SUBSTITUTE(SUBSTITUTE(SUBSTITUTE(SUBSTITUTE(SUBSTITUTE(Input!A406," ","_"),"/","-"),",","-"),"'",""),".",""),"&amp;",""),"#",""),"@","")))</f>
        <v/>
      </c>
      <c r="B405" s="13" t="str">
        <f>UPPER(Input!B406&amp;" "&amp;Input!C406)</f>
        <v xml:space="preserve"> </v>
      </c>
      <c r="C405" s="13" t="e">
        <f>IF((MID(Input!D406,3,1))=".",Input!D406,G405+I405)</f>
        <v>#VALUE!</v>
      </c>
      <c r="D405" s="13" t="e">
        <f>IF((MID(Input!E406,4,1))=".",Input!E406,"-"&amp;K405+M405)</f>
        <v>#VALUE!</v>
      </c>
      <c r="F405" s="14" t="e">
        <f>LEFT(Input!D406,LEN(Input!D406)-2)</f>
        <v>#VALUE!</v>
      </c>
      <c r="G405" s="14" t="e">
        <f t="shared" si="0"/>
        <v>#VALUE!</v>
      </c>
      <c r="H405" s="14" t="e">
        <f t="shared" si="1"/>
        <v>#VALUE!</v>
      </c>
      <c r="I405" s="14" t="e">
        <f t="shared" si="2"/>
        <v>#VALUE!</v>
      </c>
      <c r="J405" s="14" t="e">
        <f>LEFT(Input!E406,LEN(Input!E406)-2)</f>
        <v>#VALUE!</v>
      </c>
      <c r="K405" s="14" t="e">
        <f t="shared" si="3"/>
        <v>#VALUE!</v>
      </c>
      <c r="L405" s="14" t="e">
        <f t="shared" si="4"/>
        <v>#VALUE!</v>
      </c>
      <c r="M405" s="14" t="e">
        <f t="shared" si="5"/>
        <v>#VALUE!</v>
      </c>
    </row>
    <row r="406" spans="1:13" ht="15.75" customHeight="1" x14ac:dyDescent="0.2">
      <c r="A406" s="13" t="str">
        <f>TRIM(UPPER(SUBSTITUTE(SUBSTITUTE(SUBSTITUTE(SUBSTITUTE(SUBSTITUTE(SUBSTITUTE(SUBSTITUTE(SUBSTITUTE(Input!A407," ","_"),"/","-"),",","-"),"'",""),".",""),"&amp;",""),"#",""),"@","")))</f>
        <v/>
      </c>
      <c r="B406" s="13" t="str">
        <f>UPPER(Input!B407&amp;" "&amp;Input!C407)</f>
        <v xml:space="preserve"> </v>
      </c>
      <c r="C406" s="13" t="e">
        <f>IF((MID(Input!D407,3,1))=".",Input!D407,G406+I406)</f>
        <v>#VALUE!</v>
      </c>
      <c r="D406" s="13" t="e">
        <f>IF((MID(Input!E407,4,1))=".",Input!E407,"-"&amp;K406+M406)</f>
        <v>#VALUE!</v>
      </c>
      <c r="F406" s="14" t="e">
        <f>LEFT(Input!D407,LEN(Input!D407)-2)</f>
        <v>#VALUE!</v>
      </c>
      <c r="G406" s="14" t="e">
        <f t="shared" si="0"/>
        <v>#VALUE!</v>
      </c>
      <c r="H406" s="14" t="e">
        <f t="shared" si="1"/>
        <v>#VALUE!</v>
      </c>
      <c r="I406" s="14" t="e">
        <f t="shared" si="2"/>
        <v>#VALUE!</v>
      </c>
      <c r="J406" s="14" t="e">
        <f>LEFT(Input!E407,LEN(Input!E407)-2)</f>
        <v>#VALUE!</v>
      </c>
      <c r="K406" s="14" t="e">
        <f t="shared" si="3"/>
        <v>#VALUE!</v>
      </c>
      <c r="L406" s="14" t="e">
        <f t="shared" si="4"/>
        <v>#VALUE!</v>
      </c>
      <c r="M406" s="14" t="e">
        <f t="shared" si="5"/>
        <v>#VALUE!</v>
      </c>
    </row>
    <row r="407" spans="1:13" ht="15.75" customHeight="1" x14ac:dyDescent="0.2">
      <c r="A407" s="13" t="str">
        <f>TRIM(UPPER(SUBSTITUTE(SUBSTITUTE(SUBSTITUTE(SUBSTITUTE(SUBSTITUTE(SUBSTITUTE(SUBSTITUTE(SUBSTITUTE(Input!A408," ","_"),"/","-"),",","-"),"'",""),".",""),"&amp;",""),"#",""),"@","")))</f>
        <v/>
      </c>
      <c r="B407" s="13" t="str">
        <f>UPPER(Input!B408&amp;" "&amp;Input!C408)</f>
        <v xml:space="preserve"> </v>
      </c>
      <c r="C407" s="13" t="e">
        <f>IF((MID(Input!D408,3,1))=".",Input!D408,G407+I407)</f>
        <v>#VALUE!</v>
      </c>
      <c r="D407" s="13" t="e">
        <f>IF((MID(Input!E408,4,1))=".",Input!E408,"-"&amp;K407+M407)</f>
        <v>#VALUE!</v>
      </c>
      <c r="F407" s="14" t="e">
        <f>LEFT(Input!D408,LEN(Input!D408)-2)</f>
        <v>#VALUE!</v>
      </c>
      <c r="G407" s="14" t="e">
        <f t="shared" si="0"/>
        <v>#VALUE!</v>
      </c>
      <c r="H407" s="14" t="e">
        <f t="shared" si="1"/>
        <v>#VALUE!</v>
      </c>
      <c r="I407" s="14" t="e">
        <f t="shared" si="2"/>
        <v>#VALUE!</v>
      </c>
      <c r="J407" s="14" t="e">
        <f>LEFT(Input!E408,LEN(Input!E408)-2)</f>
        <v>#VALUE!</v>
      </c>
      <c r="K407" s="14" t="e">
        <f t="shared" si="3"/>
        <v>#VALUE!</v>
      </c>
      <c r="L407" s="14" t="e">
        <f t="shared" si="4"/>
        <v>#VALUE!</v>
      </c>
      <c r="M407" s="14" t="e">
        <f t="shared" si="5"/>
        <v>#VALUE!</v>
      </c>
    </row>
    <row r="408" spans="1:13" ht="15.75" customHeight="1" x14ac:dyDescent="0.2">
      <c r="A408" s="13" t="str">
        <f>TRIM(UPPER(SUBSTITUTE(SUBSTITUTE(SUBSTITUTE(SUBSTITUTE(SUBSTITUTE(SUBSTITUTE(SUBSTITUTE(SUBSTITUTE(Input!A409," ","_"),"/","-"),",","-"),"'",""),".",""),"&amp;",""),"#",""),"@","")))</f>
        <v/>
      </c>
      <c r="B408" s="13" t="str">
        <f>UPPER(Input!B409&amp;" "&amp;Input!C409)</f>
        <v xml:space="preserve"> </v>
      </c>
      <c r="C408" s="13" t="e">
        <f>IF((MID(Input!D409,3,1))=".",Input!D409,G408+I408)</f>
        <v>#VALUE!</v>
      </c>
      <c r="D408" s="13" t="e">
        <f>IF((MID(Input!E409,4,1))=".",Input!E409,"-"&amp;K408+M408)</f>
        <v>#VALUE!</v>
      </c>
      <c r="F408" s="14" t="e">
        <f>LEFT(Input!D409,LEN(Input!D409)-2)</f>
        <v>#VALUE!</v>
      </c>
      <c r="G408" s="14" t="e">
        <f t="shared" si="0"/>
        <v>#VALUE!</v>
      </c>
      <c r="H408" s="14" t="e">
        <f t="shared" si="1"/>
        <v>#VALUE!</v>
      </c>
      <c r="I408" s="14" t="e">
        <f t="shared" si="2"/>
        <v>#VALUE!</v>
      </c>
      <c r="J408" s="14" t="e">
        <f>LEFT(Input!E409,LEN(Input!E409)-2)</f>
        <v>#VALUE!</v>
      </c>
      <c r="K408" s="14" t="e">
        <f t="shared" si="3"/>
        <v>#VALUE!</v>
      </c>
      <c r="L408" s="14" t="e">
        <f t="shared" si="4"/>
        <v>#VALUE!</v>
      </c>
      <c r="M408" s="14" t="e">
        <f t="shared" si="5"/>
        <v>#VALUE!</v>
      </c>
    </row>
    <row r="409" spans="1:13" ht="15.75" customHeight="1" x14ac:dyDescent="0.2">
      <c r="A409" s="13" t="str">
        <f>TRIM(UPPER(SUBSTITUTE(SUBSTITUTE(SUBSTITUTE(SUBSTITUTE(SUBSTITUTE(SUBSTITUTE(SUBSTITUTE(SUBSTITUTE(Input!A410," ","_"),"/","-"),",","-"),"'",""),".",""),"&amp;",""),"#",""),"@","")))</f>
        <v/>
      </c>
      <c r="B409" s="13" t="str">
        <f>UPPER(Input!B410&amp;" "&amp;Input!C410)</f>
        <v xml:space="preserve"> </v>
      </c>
      <c r="C409" s="13" t="e">
        <f>IF((MID(Input!D410,3,1))=".",Input!D410,G409+I409)</f>
        <v>#VALUE!</v>
      </c>
      <c r="D409" s="13" t="e">
        <f>IF((MID(Input!E410,4,1))=".",Input!E410,"-"&amp;K409+M409)</f>
        <v>#VALUE!</v>
      </c>
      <c r="F409" s="14" t="e">
        <f>LEFT(Input!D410,LEN(Input!D410)-2)</f>
        <v>#VALUE!</v>
      </c>
      <c r="G409" s="14" t="e">
        <f t="shared" si="0"/>
        <v>#VALUE!</v>
      </c>
      <c r="H409" s="14" t="e">
        <f t="shared" si="1"/>
        <v>#VALUE!</v>
      </c>
      <c r="I409" s="14" t="e">
        <f t="shared" si="2"/>
        <v>#VALUE!</v>
      </c>
      <c r="J409" s="14" t="e">
        <f>LEFT(Input!E410,LEN(Input!E410)-2)</f>
        <v>#VALUE!</v>
      </c>
      <c r="K409" s="14" t="e">
        <f t="shared" si="3"/>
        <v>#VALUE!</v>
      </c>
      <c r="L409" s="14" t="e">
        <f t="shared" si="4"/>
        <v>#VALUE!</v>
      </c>
      <c r="M409" s="14" t="e">
        <f t="shared" si="5"/>
        <v>#VALUE!</v>
      </c>
    </row>
    <row r="410" spans="1:13" ht="15.75" customHeight="1" x14ac:dyDescent="0.2">
      <c r="A410" s="13" t="str">
        <f>TRIM(UPPER(SUBSTITUTE(SUBSTITUTE(SUBSTITUTE(SUBSTITUTE(SUBSTITUTE(SUBSTITUTE(SUBSTITUTE(SUBSTITUTE(Input!A411," ","_"),"/","-"),",","-"),"'",""),".",""),"&amp;",""),"#",""),"@","")))</f>
        <v/>
      </c>
      <c r="B410" s="13" t="str">
        <f>UPPER(Input!B411&amp;" "&amp;Input!C411)</f>
        <v xml:space="preserve"> </v>
      </c>
      <c r="C410" s="13" t="e">
        <f>IF((MID(Input!D411,3,1))=".",Input!D411,G410+I410)</f>
        <v>#VALUE!</v>
      </c>
      <c r="D410" s="13" t="e">
        <f>IF((MID(Input!E411,4,1))=".",Input!E411,"-"&amp;K410+M410)</f>
        <v>#VALUE!</v>
      </c>
      <c r="F410" s="14" t="e">
        <f>LEFT(Input!D411,LEN(Input!D411)-2)</f>
        <v>#VALUE!</v>
      </c>
      <c r="G410" s="14" t="e">
        <f t="shared" si="0"/>
        <v>#VALUE!</v>
      </c>
      <c r="H410" s="14" t="e">
        <f t="shared" si="1"/>
        <v>#VALUE!</v>
      </c>
      <c r="I410" s="14" t="e">
        <f t="shared" si="2"/>
        <v>#VALUE!</v>
      </c>
      <c r="J410" s="14" t="e">
        <f>LEFT(Input!E411,LEN(Input!E411)-2)</f>
        <v>#VALUE!</v>
      </c>
      <c r="K410" s="14" t="e">
        <f t="shared" si="3"/>
        <v>#VALUE!</v>
      </c>
      <c r="L410" s="14" t="e">
        <f t="shared" si="4"/>
        <v>#VALUE!</v>
      </c>
      <c r="M410" s="14" t="e">
        <f t="shared" si="5"/>
        <v>#VALUE!</v>
      </c>
    </row>
    <row r="411" spans="1:13" ht="15.75" customHeight="1" x14ac:dyDescent="0.2">
      <c r="A411" s="13" t="str">
        <f>TRIM(UPPER(SUBSTITUTE(SUBSTITUTE(SUBSTITUTE(SUBSTITUTE(SUBSTITUTE(SUBSTITUTE(SUBSTITUTE(SUBSTITUTE(Input!A412," ","_"),"/","-"),",","-"),"'",""),".",""),"&amp;",""),"#",""),"@","")))</f>
        <v/>
      </c>
      <c r="B411" s="13" t="str">
        <f>UPPER(Input!B412&amp;" "&amp;Input!C412)</f>
        <v xml:space="preserve"> </v>
      </c>
      <c r="C411" s="13" t="e">
        <f>IF((MID(Input!D412,3,1))=".",Input!D412,G411+I411)</f>
        <v>#VALUE!</v>
      </c>
      <c r="D411" s="13" t="e">
        <f>IF((MID(Input!E412,4,1))=".",Input!E412,"-"&amp;K411+M411)</f>
        <v>#VALUE!</v>
      </c>
      <c r="F411" s="14" t="e">
        <f>LEFT(Input!D412,LEN(Input!D412)-2)</f>
        <v>#VALUE!</v>
      </c>
      <c r="G411" s="14" t="e">
        <f t="shared" si="0"/>
        <v>#VALUE!</v>
      </c>
      <c r="H411" s="14" t="e">
        <f t="shared" si="1"/>
        <v>#VALUE!</v>
      </c>
      <c r="I411" s="14" t="e">
        <f t="shared" si="2"/>
        <v>#VALUE!</v>
      </c>
      <c r="J411" s="14" t="e">
        <f>LEFT(Input!E412,LEN(Input!E412)-2)</f>
        <v>#VALUE!</v>
      </c>
      <c r="K411" s="14" t="e">
        <f t="shared" si="3"/>
        <v>#VALUE!</v>
      </c>
      <c r="L411" s="14" t="e">
        <f t="shared" si="4"/>
        <v>#VALUE!</v>
      </c>
      <c r="M411" s="14" t="e">
        <f t="shared" si="5"/>
        <v>#VALUE!</v>
      </c>
    </row>
    <row r="412" spans="1:13" ht="15.75" customHeight="1" x14ac:dyDescent="0.2">
      <c r="A412" s="13" t="str">
        <f>TRIM(UPPER(SUBSTITUTE(SUBSTITUTE(SUBSTITUTE(SUBSTITUTE(SUBSTITUTE(SUBSTITUTE(SUBSTITUTE(SUBSTITUTE(Input!A413," ","_"),"/","-"),",","-"),"'",""),".",""),"&amp;",""),"#",""),"@","")))</f>
        <v/>
      </c>
      <c r="B412" s="13" t="str">
        <f>UPPER(Input!B413&amp;" "&amp;Input!C413)</f>
        <v xml:space="preserve"> </v>
      </c>
      <c r="C412" s="13" t="e">
        <f>IF((MID(Input!D413,3,1))=".",Input!D413,G412+I412)</f>
        <v>#VALUE!</v>
      </c>
      <c r="D412" s="13" t="e">
        <f>IF((MID(Input!E413,4,1))=".",Input!E413,"-"&amp;K412+M412)</f>
        <v>#VALUE!</v>
      </c>
      <c r="F412" s="14" t="e">
        <f>LEFT(Input!D413,LEN(Input!D413)-2)</f>
        <v>#VALUE!</v>
      </c>
      <c r="G412" s="14" t="e">
        <f t="shared" si="0"/>
        <v>#VALUE!</v>
      </c>
      <c r="H412" s="14" t="e">
        <f t="shared" si="1"/>
        <v>#VALUE!</v>
      </c>
      <c r="I412" s="14" t="e">
        <f t="shared" si="2"/>
        <v>#VALUE!</v>
      </c>
      <c r="J412" s="14" t="e">
        <f>LEFT(Input!E413,LEN(Input!E413)-2)</f>
        <v>#VALUE!</v>
      </c>
      <c r="K412" s="14" t="e">
        <f t="shared" si="3"/>
        <v>#VALUE!</v>
      </c>
      <c r="L412" s="14" t="e">
        <f t="shared" si="4"/>
        <v>#VALUE!</v>
      </c>
      <c r="M412" s="14" t="e">
        <f t="shared" si="5"/>
        <v>#VALUE!</v>
      </c>
    </row>
    <row r="413" spans="1:13" ht="15.75" customHeight="1" x14ac:dyDescent="0.2">
      <c r="A413" s="13" t="str">
        <f>TRIM(UPPER(SUBSTITUTE(SUBSTITUTE(SUBSTITUTE(SUBSTITUTE(SUBSTITUTE(SUBSTITUTE(SUBSTITUTE(SUBSTITUTE(Input!A414," ","_"),"/","-"),",","-"),"'",""),".",""),"&amp;",""),"#",""),"@","")))</f>
        <v/>
      </c>
      <c r="B413" s="13" t="str">
        <f>UPPER(Input!B414&amp;" "&amp;Input!C414)</f>
        <v xml:space="preserve"> </v>
      </c>
      <c r="C413" s="13" t="e">
        <f>IF((MID(Input!D414,3,1))=".",Input!D414,G413+I413)</f>
        <v>#VALUE!</v>
      </c>
      <c r="D413" s="13" t="e">
        <f>IF((MID(Input!E414,4,1))=".",Input!E414,"-"&amp;K413+M413)</f>
        <v>#VALUE!</v>
      </c>
      <c r="F413" s="14" t="e">
        <f>LEFT(Input!D414,LEN(Input!D414)-2)</f>
        <v>#VALUE!</v>
      </c>
      <c r="G413" s="14" t="e">
        <f t="shared" si="0"/>
        <v>#VALUE!</v>
      </c>
      <c r="H413" s="14" t="e">
        <f t="shared" si="1"/>
        <v>#VALUE!</v>
      </c>
      <c r="I413" s="14" t="e">
        <f t="shared" si="2"/>
        <v>#VALUE!</v>
      </c>
      <c r="J413" s="14" t="e">
        <f>LEFT(Input!E414,LEN(Input!E414)-2)</f>
        <v>#VALUE!</v>
      </c>
      <c r="K413" s="14" t="e">
        <f t="shared" si="3"/>
        <v>#VALUE!</v>
      </c>
      <c r="L413" s="14" t="e">
        <f t="shared" si="4"/>
        <v>#VALUE!</v>
      </c>
      <c r="M413" s="14" t="e">
        <f t="shared" si="5"/>
        <v>#VALUE!</v>
      </c>
    </row>
    <row r="414" spans="1:13" ht="15.75" customHeight="1" x14ac:dyDescent="0.2">
      <c r="A414" s="13" t="str">
        <f>TRIM(UPPER(SUBSTITUTE(SUBSTITUTE(SUBSTITUTE(SUBSTITUTE(SUBSTITUTE(SUBSTITUTE(SUBSTITUTE(SUBSTITUTE(Input!A415," ","_"),"/","-"),",","-"),"'",""),".",""),"&amp;",""),"#",""),"@","")))</f>
        <v/>
      </c>
      <c r="B414" s="13" t="str">
        <f>UPPER(Input!B415&amp;" "&amp;Input!C415)</f>
        <v xml:space="preserve"> </v>
      </c>
      <c r="C414" s="13" t="e">
        <f>IF((MID(Input!D415,3,1))=".",Input!D415,G414+I414)</f>
        <v>#VALUE!</v>
      </c>
      <c r="D414" s="13" t="e">
        <f>IF((MID(Input!E415,4,1))=".",Input!E415,"-"&amp;K414+M414)</f>
        <v>#VALUE!</v>
      </c>
      <c r="F414" s="14" t="e">
        <f>LEFT(Input!D415,LEN(Input!D415)-2)</f>
        <v>#VALUE!</v>
      </c>
      <c r="G414" s="14" t="e">
        <f t="shared" si="0"/>
        <v>#VALUE!</v>
      </c>
      <c r="H414" s="14" t="e">
        <f t="shared" si="1"/>
        <v>#VALUE!</v>
      </c>
      <c r="I414" s="14" t="e">
        <f t="shared" si="2"/>
        <v>#VALUE!</v>
      </c>
      <c r="J414" s="14" t="e">
        <f>LEFT(Input!E415,LEN(Input!E415)-2)</f>
        <v>#VALUE!</v>
      </c>
      <c r="K414" s="14" t="e">
        <f t="shared" si="3"/>
        <v>#VALUE!</v>
      </c>
      <c r="L414" s="14" t="e">
        <f t="shared" si="4"/>
        <v>#VALUE!</v>
      </c>
      <c r="M414" s="14" t="e">
        <f t="shared" si="5"/>
        <v>#VALUE!</v>
      </c>
    </row>
    <row r="415" spans="1:13" ht="15.75" customHeight="1" x14ac:dyDescent="0.2">
      <c r="A415" s="13" t="str">
        <f>TRIM(UPPER(SUBSTITUTE(SUBSTITUTE(SUBSTITUTE(SUBSTITUTE(SUBSTITUTE(SUBSTITUTE(SUBSTITUTE(SUBSTITUTE(Input!A416," ","_"),"/","-"),",","-"),"'",""),".",""),"&amp;",""),"#",""),"@","")))</f>
        <v/>
      </c>
      <c r="B415" s="13" t="str">
        <f>UPPER(Input!B416&amp;" "&amp;Input!C416)</f>
        <v xml:space="preserve"> </v>
      </c>
      <c r="C415" s="13" t="e">
        <f>IF((MID(Input!D416,3,1))=".",Input!D416,G415+I415)</f>
        <v>#VALUE!</v>
      </c>
      <c r="D415" s="13" t="e">
        <f>IF((MID(Input!E416,4,1))=".",Input!E416,"-"&amp;K415+M415)</f>
        <v>#VALUE!</v>
      </c>
      <c r="F415" s="14" t="e">
        <f>LEFT(Input!D416,LEN(Input!D416)-2)</f>
        <v>#VALUE!</v>
      </c>
      <c r="G415" s="14" t="e">
        <f t="shared" si="0"/>
        <v>#VALUE!</v>
      </c>
      <c r="H415" s="14" t="e">
        <f t="shared" si="1"/>
        <v>#VALUE!</v>
      </c>
      <c r="I415" s="14" t="e">
        <f t="shared" si="2"/>
        <v>#VALUE!</v>
      </c>
      <c r="J415" s="14" t="e">
        <f>LEFT(Input!E416,LEN(Input!E416)-2)</f>
        <v>#VALUE!</v>
      </c>
      <c r="K415" s="14" t="e">
        <f t="shared" si="3"/>
        <v>#VALUE!</v>
      </c>
      <c r="L415" s="14" t="e">
        <f t="shared" si="4"/>
        <v>#VALUE!</v>
      </c>
      <c r="M415" s="14" t="e">
        <f t="shared" si="5"/>
        <v>#VALUE!</v>
      </c>
    </row>
    <row r="416" spans="1:13" ht="15.75" customHeight="1" x14ac:dyDescent="0.2">
      <c r="A416" s="13" t="str">
        <f>TRIM(UPPER(SUBSTITUTE(SUBSTITUTE(SUBSTITUTE(SUBSTITUTE(SUBSTITUTE(SUBSTITUTE(SUBSTITUTE(SUBSTITUTE(Input!A417," ","_"),"/","-"),",","-"),"'",""),".",""),"&amp;",""),"#",""),"@","")))</f>
        <v/>
      </c>
      <c r="B416" s="13" t="str">
        <f>UPPER(Input!B417&amp;" "&amp;Input!C417)</f>
        <v xml:space="preserve"> </v>
      </c>
      <c r="C416" s="13" t="e">
        <f>IF((MID(Input!D417,3,1))=".",Input!D417,G416+I416)</f>
        <v>#VALUE!</v>
      </c>
      <c r="D416" s="13" t="e">
        <f>IF((MID(Input!E417,4,1))=".",Input!E417,"-"&amp;K416+M416)</f>
        <v>#VALUE!</v>
      </c>
      <c r="F416" s="14" t="e">
        <f>LEFT(Input!D417,LEN(Input!D417)-2)</f>
        <v>#VALUE!</v>
      </c>
      <c r="G416" s="14" t="e">
        <f t="shared" si="0"/>
        <v>#VALUE!</v>
      </c>
      <c r="H416" s="14" t="e">
        <f t="shared" si="1"/>
        <v>#VALUE!</v>
      </c>
      <c r="I416" s="14" t="e">
        <f t="shared" si="2"/>
        <v>#VALUE!</v>
      </c>
      <c r="J416" s="14" t="e">
        <f>LEFT(Input!E417,LEN(Input!E417)-2)</f>
        <v>#VALUE!</v>
      </c>
      <c r="K416" s="14" t="e">
        <f t="shared" si="3"/>
        <v>#VALUE!</v>
      </c>
      <c r="L416" s="14" t="e">
        <f t="shared" si="4"/>
        <v>#VALUE!</v>
      </c>
      <c r="M416" s="14" t="e">
        <f t="shared" si="5"/>
        <v>#VALUE!</v>
      </c>
    </row>
    <row r="417" spans="1:13" ht="15.75" customHeight="1" x14ac:dyDescent="0.2">
      <c r="A417" s="13" t="str">
        <f>TRIM(UPPER(SUBSTITUTE(SUBSTITUTE(SUBSTITUTE(SUBSTITUTE(SUBSTITUTE(SUBSTITUTE(SUBSTITUTE(SUBSTITUTE(Input!A418," ","_"),"/","-"),",","-"),"'",""),".",""),"&amp;",""),"#",""),"@","")))</f>
        <v/>
      </c>
      <c r="B417" s="13" t="str">
        <f>UPPER(Input!B418&amp;" "&amp;Input!C418)</f>
        <v xml:space="preserve"> </v>
      </c>
      <c r="C417" s="13" t="e">
        <f>IF((MID(Input!D418,3,1))=".",Input!D418,G417+I417)</f>
        <v>#VALUE!</v>
      </c>
      <c r="D417" s="13" t="e">
        <f>IF((MID(Input!E418,4,1))=".",Input!E418,"-"&amp;K417+M417)</f>
        <v>#VALUE!</v>
      </c>
      <c r="F417" s="14" t="e">
        <f>LEFT(Input!D418,LEN(Input!D418)-2)</f>
        <v>#VALUE!</v>
      </c>
      <c r="G417" s="14" t="e">
        <f t="shared" si="0"/>
        <v>#VALUE!</v>
      </c>
      <c r="H417" s="14" t="e">
        <f t="shared" si="1"/>
        <v>#VALUE!</v>
      </c>
      <c r="I417" s="14" t="e">
        <f t="shared" si="2"/>
        <v>#VALUE!</v>
      </c>
      <c r="J417" s="14" t="e">
        <f>LEFT(Input!E418,LEN(Input!E418)-2)</f>
        <v>#VALUE!</v>
      </c>
      <c r="K417" s="14" t="e">
        <f t="shared" si="3"/>
        <v>#VALUE!</v>
      </c>
      <c r="L417" s="14" t="e">
        <f t="shared" si="4"/>
        <v>#VALUE!</v>
      </c>
      <c r="M417" s="14" t="e">
        <f t="shared" si="5"/>
        <v>#VALUE!</v>
      </c>
    </row>
    <row r="418" spans="1:13" ht="15.75" customHeight="1" x14ac:dyDescent="0.2">
      <c r="A418" s="13" t="str">
        <f>TRIM(UPPER(SUBSTITUTE(SUBSTITUTE(SUBSTITUTE(SUBSTITUTE(SUBSTITUTE(SUBSTITUTE(SUBSTITUTE(SUBSTITUTE(Input!A419," ","_"),"/","-"),",","-"),"'",""),".",""),"&amp;",""),"#",""),"@","")))</f>
        <v/>
      </c>
      <c r="B418" s="13" t="str">
        <f>UPPER(Input!B419&amp;" "&amp;Input!C419)</f>
        <v xml:space="preserve"> </v>
      </c>
      <c r="C418" s="13" t="e">
        <f>IF((MID(Input!D419,3,1))=".",Input!D419,G418+I418)</f>
        <v>#VALUE!</v>
      </c>
      <c r="D418" s="13" t="e">
        <f>IF((MID(Input!E419,4,1))=".",Input!E419,"-"&amp;K418+M418)</f>
        <v>#VALUE!</v>
      </c>
      <c r="F418" s="14" t="e">
        <f>LEFT(Input!D419,LEN(Input!D419)-2)</f>
        <v>#VALUE!</v>
      </c>
      <c r="G418" s="14" t="e">
        <f t="shared" si="0"/>
        <v>#VALUE!</v>
      </c>
      <c r="H418" s="14" t="e">
        <f t="shared" si="1"/>
        <v>#VALUE!</v>
      </c>
      <c r="I418" s="14" t="e">
        <f t="shared" si="2"/>
        <v>#VALUE!</v>
      </c>
      <c r="J418" s="14" t="e">
        <f>LEFT(Input!E419,LEN(Input!E419)-2)</f>
        <v>#VALUE!</v>
      </c>
      <c r="K418" s="14" t="e">
        <f t="shared" si="3"/>
        <v>#VALUE!</v>
      </c>
      <c r="L418" s="14" t="e">
        <f t="shared" si="4"/>
        <v>#VALUE!</v>
      </c>
      <c r="M418" s="14" t="e">
        <f t="shared" si="5"/>
        <v>#VALUE!</v>
      </c>
    </row>
    <row r="419" spans="1:13" ht="15.75" customHeight="1" x14ac:dyDescent="0.2">
      <c r="A419" s="13" t="str">
        <f>TRIM(UPPER(SUBSTITUTE(SUBSTITUTE(SUBSTITUTE(SUBSTITUTE(SUBSTITUTE(SUBSTITUTE(SUBSTITUTE(SUBSTITUTE(Input!A420," ","_"),"/","-"),",","-"),"'",""),".",""),"&amp;",""),"#",""),"@","")))</f>
        <v/>
      </c>
      <c r="B419" s="13" t="str">
        <f>UPPER(Input!B420&amp;" "&amp;Input!C420)</f>
        <v xml:space="preserve"> </v>
      </c>
      <c r="C419" s="13" t="e">
        <f>IF((MID(Input!D420,3,1))=".",Input!D420,G419+I419)</f>
        <v>#VALUE!</v>
      </c>
      <c r="D419" s="13" t="e">
        <f>IF((MID(Input!E420,4,1))=".",Input!E420,"-"&amp;K419+M419)</f>
        <v>#VALUE!</v>
      </c>
      <c r="F419" s="14" t="e">
        <f>LEFT(Input!D420,LEN(Input!D420)-2)</f>
        <v>#VALUE!</v>
      </c>
      <c r="G419" s="14" t="e">
        <f t="shared" si="0"/>
        <v>#VALUE!</v>
      </c>
      <c r="H419" s="14" t="e">
        <f t="shared" si="1"/>
        <v>#VALUE!</v>
      </c>
      <c r="I419" s="14" t="e">
        <f t="shared" si="2"/>
        <v>#VALUE!</v>
      </c>
      <c r="J419" s="14" t="e">
        <f>LEFT(Input!E420,LEN(Input!E420)-2)</f>
        <v>#VALUE!</v>
      </c>
      <c r="K419" s="14" t="e">
        <f t="shared" si="3"/>
        <v>#VALUE!</v>
      </c>
      <c r="L419" s="14" t="e">
        <f t="shared" si="4"/>
        <v>#VALUE!</v>
      </c>
      <c r="M419" s="14" t="e">
        <f t="shared" si="5"/>
        <v>#VALUE!</v>
      </c>
    </row>
    <row r="420" spans="1:13" ht="15.75" customHeight="1" x14ac:dyDescent="0.2">
      <c r="A420" s="13" t="str">
        <f>TRIM(UPPER(SUBSTITUTE(SUBSTITUTE(SUBSTITUTE(SUBSTITUTE(SUBSTITUTE(SUBSTITUTE(SUBSTITUTE(SUBSTITUTE(Input!A421," ","_"),"/","-"),",","-"),"'",""),".",""),"&amp;",""),"#",""),"@","")))</f>
        <v/>
      </c>
      <c r="B420" s="13" t="str">
        <f>UPPER(Input!B421&amp;" "&amp;Input!C421)</f>
        <v xml:space="preserve"> </v>
      </c>
      <c r="C420" s="13" t="e">
        <f>IF((MID(Input!D421,3,1))=".",Input!D421,G420+I420)</f>
        <v>#VALUE!</v>
      </c>
      <c r="D420" s="13" t="e">
        <f>IF((MID(Input!E421,4,1))=".",Input!E421,"-"&amp;K420+M420)</f>
        <v>#VALUE!</v>
      </c>
      <c r="F420" s="14" t="e">
        <f>LEFT(Input!D421,LEN(Input!D421)-2)</f>
        <v>#VALUE!</v>
      </c>
      <c r="G420" s="14" t="e">
        <f t="shared" si="0"/>
        <v>#VALUE!</v>
      </c>
      <c r="H420" s="14" t="e">
        <f t="shared" si="1"/>
        <v>#VALUE!</v>
      </c>
      <c r="I420" s="14" t="e">
        <f t="shared" si="2"/>
        <v>#VALUE!</v>
      </c>
      <c r="J420" s="14" t="e">
        <f>LEFT(Input!E421,LEN(Input!E421)-2)</f>
        <v>#VALUE!</v>
      </c>
      <c r="K420" s="14" t="e">
        <f t="shared" si="3"/>
        <v>#VALUE!</v>
      </c>
      <c r="L420" s="14" t="e">
        <f t="shared" si="4"/>
        <v>#VALUE!</v>
      </c>
      <c r="M420" s="14" t="e">
        <f t="shared" si="5"/>
        <v>#VALUE!</v>
      </c>
    </row>
    <row r="421" spans="1:13" ht="15.75" customHeight="1" x14ac:dyDescent="0.2">
      <c r="A421" s="13" t="str">
        <f>TRIM(UPPER(SUBSTITUTE(SUBSTITUTE(SUBSTITUTE(SUBSTITUTE(SUBSTITUTE(SUBSTITUTE(SUBSTITUTE(SUBSTITUTE(Input!A422," ","_"),"/","-"),",","-"),"'",""),".",""),"&amp;",""),"#",""),"@","")))</f>
        <v/>
      </c>
      <c r="B421" s="13" t="str">
        <f>UPPER(Input!B422&amp;" "&amp;Input!C422)</f>
        <v xml:space="preserve"> </v>
      </c>
      <c r="C421" s="13" t="e">
        <f>IF((MID(Input!D422,3,1))=".",Input!D422,G421+I421)</f>
        <v>#VALUE!</v>
      </c>
      <c r="D421" s="13" t="e">
        <f>IF((MID(Input!E422,4,1))=".",Input!E422,"-"&amp;K421+M421)</f>
        <v>#VALUE!</v>
      </c>
      <c r="F421" s="14" t="e">
        <f>LEFT(Input!D422,LEN(Input!D422)-2)</f>
        <v>#VALUE!</v>
      </c>
      <c r="G421" s="14" t="e">
        <f t="shared" si="0"/>
        <v>#VALUE!</v>
      </c>
      <c r="H421" s="14" t="e">
        <f t="shared" si="1"/>
        <v>#VALUE!</v>
      </c>
      <c r="I421" s="14" t="e">
        <f t="shared" si="2"/>
        <v>#VALUE!</v>
      </c>
      <c r="J421" s="14" t="e">
        <f>LEFT(Input!E422,LEN(Input!E422)-2)</f>
        <v>#VALUE!</v>
      </c>
      <c r="K421" s="14" t="e">
        <f t="shared" si="3"/>
        <v>#VALUE!</v>
      </c>
      <c r="L421" s="14" t="e">
        <f t="shared" si="4"/>
        <v>#VALUE!</v>
      </c>
      <c r="M421" s="14" t="e">
        <f t="shared" si="5"/>
        <v>#VALUE!</v>
      </c>
    </row>
    <row r="422" spans="1:13" ht="15.75" customHeight="1" x14ac:dyDescent="0.2">
      <c r="A422" s="13" t="str">
        <f>TRIM(UPPER(SUBSTITUTE(SUBSTITUTE(SUBSTITUTE(SUBSTITUTE(SUBSTITUTE(SUBSTITUTE(SUBSTITUTE(SUBSTITUTE(Input!A423," ","_"),"/","-"),",","-"),"'",""),".",""),"&amp;",""),"#",""),"@","")))</f>
        <v/>
      </c>
      <c r="B422" s="13" t="str">
        <f>UPPER(Input!B423&amp;" "&amp;Input!C423)</f>
        <v xml:space="preserve"> </v>
      </c>
      <c r="C422" s="13" t="e">
        <f>IF((MID(Input!D423,3,1))=".",Input!D423,G422+I422)</f>
        <v>#VALUE!</v>
      </c>
      <c r="D422" s="13" t="e">
        <f>IF((MID(Input!E423,4,1))=".",Input!E423,"-"&amp;K422+M422)</f>
        <v>#VALUE!</v>
      </c>
      <c r="F422" s="14" t="e">
        <f>LEFT(Input!D423,LEN(Input!D423)-2)</f>
        <v>#VALUE!</v>
      </c>
      <c r="G422" s="14" t="e">
        <f t="shared" si="0"/>
        <v>#VALUE!</v>
      </c>
      <c r="H422" s="14" t="e">
        <f t="shared" si="1"/>
        <v>#VALUE!</v>
      </c>
      <c r="I422" s="14" t="e">
        <f t="shared" si="2"/>
        <v>#VALUE!</v>
      </c>
      <c r="J422" s="14" t="e">
        <f>LEFT(Input!E423,LEN(Input!E423)-2)</f>
        <v>#VALUE!</v>
      </c>
      <c r="K422" s="14" t="e">
        <f t="shared" si="3"/>
        <v>#VALUE!</v>
      </c>
      <c r="L422" s="14" t="e">
        <f t="shared" si="4"/>
        <v>#VALUE!</v>
      </c>
      <c r="M422" s="14" t="e">
        <f t="shared" si="5"/>
        <v>#VALUE!</v>
      </c>
    </row>
    <row r="423" spans="1:13" ht="15.75" customHeight="1" x14ac:dyDescent="0.2">
      <c r="A423" s="13" t="str">
        <f>TRIM(UPPER(SUBSTITUTE(SUBSTITUTE(SUBSTITUTE(SUBSTITUTE(SUBSTITUTE(SUBSTITUTE(SUBSTITUTE(SUBSTITUTE(Input!A424," ","_"),"/","-"),",","-"),"'",""),".",""),"&amp;",""),"#",""),"@","")))</f>
        <v/>
      </c>
      <c r="B423" s="13" t="str">
        <f>UPPER(Input!B424&amp;" "&amp;Input!C424)</f>
        <v xml:space="preserve"> </v>
      </c>
      <c r="C423" s="13" t="e">
        <f>IF((MID(Input!D424,3,1))=".",Input!D424,G423+I423)</f>
        <v>#VALUE!</v>
      </c>
      <c r="D423" s="13" t="e">
        <f>IF((MID(Input!E424,4,1))=".",Input!E424,"-"&amp;K423+M423)</f>
        <v>#VALUE!</v>
      </c>
      <c r="F423" s="14" t="e">
        <f>LEFT(Input!D424,LEN(Input!D424)-2)</f>
        <v>#VALUE!</v>
      </c>
      <c r="G423" s="14" t="e">
        <f t="shared" si="0"/>
        <v>#VALUE!</v>
      </c>
      <c r="H423" s="14" t="e">
        <f t="shared" si="1"/>
        <v>#VALUE!</v>
      </c>
      <c r="I423" s="14" t="e">
        <f t="shared" si="2"/>
        <v>#VALUE!</v>
      </c>
      <c r="J423" s="14" t="e">
        <f>LEFT(Input!E424,LEN(Input!E424)-2)</f>
        <v>#VALUE!</v>
      </c>
      <c r="K423" s="14" t="e">
        <f t="shared" si="3"/>
        <v>#VALUE!</v>
      </c>
      <c r="L423" s="14" t="e">
        <f t="shared" si="4"/>
        <v>#VALUE!</v>
      </c>
      <c r="M423" s="14" t="e">
        <f t="shared" si="5"/>
        <v>#VALUE!</v>
      </c>
    </row>
    <row r="424" spans="1:13" ht="15.75" customHeight="1" x14ac:dyDescent="0.2">
      <c r="A424" s="13" t="str">
        <f>TRIM(UPPER(SUBSTITUTE(SUBSTITUTE(SUBSTITUTE(SUBSTITUTE(SUBSTITUTE(SUBSTITUTE(SUBSTITUTE(SUBSTITUTE(Input!A425," ","_"),"/","-"),",","-"),"'",""),".",""),"&amp;",""),"#",""),"@","")))</f>
        <v/>
      </c>
      <c r="B424" s="13" t="str">
        <f>UPPER(Input!B425&amp;" "&amp;Input!C425)</f>
        <v xml:space="preserve"> </v>
      </c>
      <c r="C424" s="13" t="e">
        <f>IF((MID(Input!D425,3,1))=".",Input!D425,G424+I424)</f>
        <v>#VALUE!</v>
      </c>
      <c r="D424" s="13" t="e">
        <f>IF((MID(Input!E425,4,1))=".",Input!E425,"-"&amp;K424+M424)</f>
        <v>#VALUE!</v>
      </c>
      <c r="F424" s="14" t="e">
        <f>LEFT(Input!D425,LEN(Input!D425)-2)</f>
        <v>#VALUE!</v>
      </c>
      <c r="G424" s="14" t="e">
        <f t="shared" si="0"/>
        <v>#VALUE!</v>
      </c>
      <c r="H424" s="14" t="e">
        <f t="shared" si="1"/>
        <v>#VALUE!</v>
      </c>
      <c r="I424" s="14" t="e">
        <f t="shared" si="2"/>
        <v>#VALUE!</v>
      </c>
      <c r="J424" s="14" t="e">
        <f>LEFT(Input!E425,LEN(Input!E425)-2)</f>
        <v>#VALUE!</v>
      </c>
      <c r="K424" s="14" t="e">
        <f t="shared" si="3"/>
        <v>#VALUE!</v>
      </c>
      <c r="L424" s="14" t="e">
        <f t="shared" si="4"/>
        <v>#VALUE!</v>
      </c>
      <c r="M424" s="14" t="e">
        <f t="shared" si="5"/>
        <v>#VALUE!</v>
      </c>
    </row>
    <row r="425" spans="1:13" ht="15.75" customHeight="1" x14ac:dyDescent="0.2">
      <c r="A425" s="13" t="str">
        <f>TRIM(UPPER(SUBSTITUTE(SUBSTITUTE(SUBSTITUTE(SUBSTITUTE(SUBSTITUTE(SUBSTITUTE(SUBSTITUTE(SUBSTITUTE(Input!A426," ","_"),"/","-"),",","-"),"'",""),".",""),"&amp;",""),"#",""),"@","")))</f>
        <v/>
      </c>
      <c r="B425" s="13" t="str">
        <f>UPPER(Input!B426&amp;" "&amp;Input!C426)</f>
        <v xml:space="preserve"> </v>
      </c>
      <c r="C425" s="13" t="e">
        <f>IF((MID(Input!D426,3,1))=".",Input!D426,G425+I425)</f>
        <v>#VALUE!</v>
      </c>
      <c r="D425" s="13" t="e">
        <f>IF((MID(Input!E426,4,1))=".",Input!E426,"-"&amp;K425+M425)</f>
        <v>#VALUE!</v>
      </c>
      <c r="F425" s="14" t="e">
        <f>LEFT(Input!D426,LEN(Input!D426)-2)</f>
        <v>#VALUE!</v>
      </c>
      <c r="G425" s="14" t="e">
        <f t="shared" si="0"/>
        <v>#VALUE!</v>
      </c>
      <c r="H425" s="14" t="e">
        <f t="shared" si="1"/>
        <v>#VALUE!</v>
      </c>
      <c r="I425" s="14" t="e">
        <f t="shared" si="2"/>
        <v>#VALUE!</v>
      </c>
      <c r="J425" s="14" t="e">
        <f>LEFT(Input!E426,LEN(Input!E426)-2)</f>
        <v>#VALUE!</v>
      </c>
      <c r="K425" s="14" t="e">
        <f t="shared" si="3"/>
        <v>#VALUE!</v>
      </c>
      <c r="L425" s="14" t="e">
        <f t="shared" si="4"/>
        <v>#VALUE!</v>
      </c>
      <c r="M425" s="14" t="e">
        <f t="shared" si="5"/>
        <v>#VALUE!</v>
      </c>
    </row>
    <row r="426" spans="1:13" ht="15.75" customHeight="1" x14ac:dyDescent="0.2">
      <c r="A426" s="13" t="str">
        <f>TRIM(UPPER(SUBSTITUTE(SUBSTITUTE(SUBSTITUTE(SUBSTITUTE(SUBSTITUTE(SUBSTITUTE(SUBSTITUTE(SUBSTITUTE(Input!A427," ","_"),"/","-"),",","-"),"'",""),".",""),"&amp;",""),"#",""),"@","")))</f>
        <v/>
      </c>
      <c r="B426" s="13" t="str">
        <f>UPPER(Input!B427&amp;" "&amp;Input!C427)</f>
        <v xml:space="preserve"> </v>
      </c>
      <c r="C426" s="13" t="e">
        <f>IF((MID(Input!D427,3,1))=".",Input!D427,G426+I426)</f>
        <v>#VALUE!</v>
      </c>
      <c r="D426" s="13" t="e">
        <f>IF((MID(Input!E427,4,1))=".",Input!E427,"-"&amp;K426+M426)</f>
        <v>#VALUE!</v>
      </c>
      <c r="F426" s="14" t="e">
        <f>LEFT(Input!D427,LEN(Input!D427)-2)</f>
        <v>#VALUE!</v>
      </c>
      <c r="G426" s="14" t="e">
        <f t="shared" si="0"/>
        <v>#VALUE!</v>
      </c>
      <c r="H426" s="14" t="e">
        <f t="shared" si="1"/>
        <v>#VALUE!</v>
      </c>
      <c r="I426" s="14" t="e">
        <f t="shared" si="2"/>
        <v>#VALUE!</v>
      </c>
      <c r="J426" s="14" t="e">
        <f>LEFT(Input!E427,LEN(Input!E427)-2)</f>
        <v>#VALUE!</v>
      </c>
      <c r="K426" s="14" t="e">
        <f t="shared" si="3"/>
        <v>#VALUE!</v>
      </c>
      <c r="L426" s="14" t="e">
        <f t="shared" si="4"/>
        <v>#VALUE!</v>
      </c>
      <c r="M426" s="14" t="e">
        <f t="shared" si="5"/>
        <v>#VALUE!</v>
      </c>
    </row>
    <row r="427" spans="1:13" ht="15.75" customHeight="1" x14ac:dyDescent="0.2">
      <c r="A427" s="13" t="str">
        <f>TRIM(UPPER(SUBSTITUTE(SUBSTITUTE(SUBSTITUTE(SUBSTITUTE(SUBSTITUTE(SUBSTITUTE(SUBSTITUTE(SUBSTITUTE(Input!A428," ","_"),"/","-"),",","-"),"'",""),".",""),"&amp;",""),"#",""),"@","")))</f>
        <v/>
      </c>
      <c r="B427" s="13" t="str">
        <f>UPPER(Input!B428&amp;" "&amp;Input!C428)</f>
        <v xml:space="preserve"> </v>
      </c>
      <c r="C427" s="13" t="e">
        <f>IF((MID(Input!D428,3,1))=".",Input!D428,G427+I427)</f>
        <v>#VALUE!</v>
      </c>
      <c r="D427" s="13" t="e">
        <f>IF((MID(Input!E428,4,1))=".",Input!E428,"-"&amp;K427+M427)</f>
        <v>#VALUE!</v>
      </c>
      <c r="F427" s="14" t="e">
        <f>LEFT(Input!D428,LEN(Input!D428)-2)</f>
        <v>#VALUE!</v>
      </c>
      <c r="G427" s="14" t="e">
        <f t="shared" si="0"/>
        <v>#VALUE!</v>
      </c>
      <c r="H427" s="14" t="e">
        <f t="shared" si="1"/>
        <v>#VALUE!</v>
      </c>
      <c r="I427" s="14" t="e">
        <f t="shared" si="2"/>
        <v>#VALUE!</v>
      </c>
      <c r="J427" s="14" t="e">
        <f>LEFT(Input!E428,LEN(Input!E428)-2)</f>
        <v>#VALUE!</v>
      </c>
      <c r="K427" s="14" t="e">
        <f t="shared" si="3"/>
        <v>#VALUE!</v>
      </c>
      <c r="L427" s="14" t="e">
        <f t="shared" si="4"/>
        <v>#VALUE!</v>
      </c>
      <c r="M427" s="14" t="e">
        <f t="shared" si="5"/>
        <v>#VALUE!</v>
      </c>
    </row>
    <row r="428" spans="1:13" ht="15.75" customHeight="1" x14ac:dyDescent="0.2">
      <c r="A428" s="13" t="str">
        <f>TRIM(UPPER(SUBSTITUTE(SUBSTITUTE(SUBSTITUTE(SUBSTITUTE(SUBSTITUTE(SUBSTITUTE(SUBSTITUTE(SUBSTITUTE(Input!A429," ","_"),"/","-"),",","-"),"'",""),".",""),"&amp;",""),"#",""),"@","")))</f>
        <v/>
      </c>
      <c r="B428" s="13" t="str">
        <f>UPPER(Input!B429&amp;" "&amp;Input!C429)</f>
        <v xml:space="preserve"> </v>
      </c>
      <c r="C428" s="13" t="e">
        <f>IF((MID(Input!D429,3,1))=".",Input!D429,G428+I428)</f>
        <v>#VALUE!</v>
      </c>
      <c r="D428" s="13" t="e">
        <f>IF((MID(Input!E429,4,1))=".",Input!E429,"-"&amp;K428+M428)</f>
        <v>#VALUE!</v>
      </c>
      <c r="F428" s="14" t="e">
        <f>LEFT(Input!D429,LEN(Input!D429)-2)</f>
        <v>#VALUE!</v>
      </c>
      <c r="G428" s="14" t="e">
        <f t="shared" si="0"/>
        <v>#VALUE!</v>
      </c>
      <c r="H428" s="14" t="e">
        <f t="shared" si="1"/>
        <v>#VALUE!</v>
      </c>
      <c r="I428" s="14" t="e">
        <f t="shared" si="2"/>
        <v>#VALUE!</v>
      </c>
      <c r="J428" s="14" t="e">
        <f>LEFT(Input!E429,LEN(Input!E429)-2)</f>
        <v>#VALUE!</v>
      </c>
      <c r="K428" s="14" t="e">
        <f t="shared" si="3"/>
        <v>#VALUE!</v>
      </c>
      <c r="L428" s="14" t="e">
        <f t="shared" si="4"/>
        <v>#VALUE!</v>
      </c>
      <c r="M428" s="14" t="e">
        <f t="shared" si="5"/>
        <v>#VALUE!</v>
      </c>
    </row>
    <row r="429" spans="1:13" ht="15.75" customHeight="1" x14ac:dyDescent="0.2">
      <c r="A429" s="13" t="str">
        <f>TRIM(UPPER(SUBSTITUTE(SUBSTITUTE(SUBSTITUTE(SUBSTITUTE(SUBSTITUTE(SUBSTITUTE(SUBSTITUTE(SUBSTITUTE(Input!A430," ","_"),"/","-"),",","-"),"'",""),".",""),"&amp;",""),"#",""),"@","")))</f>
        <v/>
      </c>
      <c r="B429" s="13" t="str">
        <f>UPPER(Input!B430&amp;" "&amp;Input!C430)</f>
        <v xml:space="preserve"> </v>
      </c>
      <c r="C429" s="13" t="e">
        <f>IF((MID(Input!D430,3,1))=".",Input!D430,G429+I429)</f>
        <v>#VALUE!</v>
      </c>
      <c r="D429" s="13" t="e">
        <f>IF((MID(Input!E430,4,1))=".",Input!E430,"-"&amp;K429+M429)</f>
        <v>#VALUE!</v>
      </c>
      <c r="F429" s="14" t="e">
        <f>LEFT(Input!D430,LEN(Input!D430)-2)</f>
        <v>#VALUE!</v>
      </c>
      <c r="G429" s="14" t="e">
        <f t="shared" si="0"/>
        <v>#VALUE!</v>
      </c>
      <c r="H429" s="14" t="e">
        <f t="shared" si="1"/>
        <v>#VALUE!</v>
      </c>
      <c r="I429" s="14" t="e">
        <f t="shared" si="2"/>
        <v>#VALUE!</v>
      </c>
      <c r="J429" s="14" t="e">
        <f>LEFT(Input!E430,LEN(Input!E430)-2)</f>
        <v>#VALUE!</v>
      </c>
      <c r="K429" s="14" t="e">
        <f t="shared" si="3"/>
        <v>#VALUE!</v>
      </c>
      <c r="L429" s="14" t="e">
        <f t="shared" si="4"/>
        <v>#VALUE!</v>
      </c>
      <c r="M429" s="14" t="e">
        <f t="shared" si="5"/>
        <v>#VALUE!</v>
      </c>
    </row>
    <row r="430" spans="1:13" ht="15.75" customHeight="1" x14ac:dyDescent="0.2">
      <c r="A430" s="13" t="str">
        <f>TRIM(UPPER(SUBSTITUTE(SUBSTITUTE(SUBSTITUTE(SUBSTITUTE(SUBSTITUTE(SUBSTITUTE(SUBSTITUTE(SUBSTITUTE(Input!A431," ","_"),"/","-"),",","-"),"'",""),".",""),"&amp;",""),"#",""),"@","")))</f>
        <v/>
      </c>
      <c r="B430" s="13" t="str">
        <f>UPPER(Input!B431&amp;" "&amp;Input!C431)</f>
        <v xml:space="preserve"> </v>
      </c>
      <c r="C430" s="13" t="e">
        <f>IF((MID(Input!D431,3,1))=".",Input!D431,G430+I430)</f>
        <v>#VALUE!</v>
      </c>
      <c r="D430" s="13" t="e">
        <f>IF((MID(Input!E431,4,1))=".",Input!E431,"-"&amp;K430+M430)</f>
        <v>#VALUE!</v>
      </c>
      <c r="F430" s="14" t="e">
        <f>LEFT(Input!D431,LEN(Input!D431)-2)</f>
        <v>#VALUE!</v>
      </c>
      <c r="G430" s="14" t="e">
        <f t="shared" si="0"/>
        <v>#VALUE!</v>
      </c>
      <c r="H430" s="14" t="e">
        <f t="shared" si="1"/>
        <v>#VALUE!</v>
      </c>
      <c r="I430" s="14" t="e">
        <f t="shared" si="2"/>
        <v>#VALUE!</v>
      </c>
      <c r="J430" s="14" t="e">
        <f>LEFT(Input!E431,LEN(Input!E431)-2)</f>
        <v>#VALUE!</v>
      </c>
      <c r="K430" s="14" t="e">
        <f t="shared" si="3"/>
        <v>#VALUE!</v>
      </c>
      <c r="L430" s="14" t="e">
        <f t="shared" si="4"/>
        <v>#VALUE!</v>
      </c>
      <c r="M430" s="14" t="e">
        <f t="shared" si="5"/>
        <v>#VALUE!</v>
      </c>
    </row>
    <row r="431" spans="1:13" ht="15.75" customHeight="1" x14ac:dyDescent="0.2">
      <c r="A431" s="13" t="str">
        <f>TRIM(UPPER(SUBSTITUTE(SUBSTITUTE(SUBSTITUTE(SUBSTITUTE(SUBSTITUTE(SUBSTITUTE(SUBSTITUTE(SUBSTITUTE(Input!A432," ","_"),"/","-"),",","-"),"'",""),".",""),"&amp;",""),"#",""),"@","")))</f>
        <v/>
      </c>
      <c r="B431" s="13" t="str">
        <f>UPPER(Input!B432&amp;" "&amp;Input!C432)</f>
        <v xml:space="preserve"> </v>
      </c>
      <c r="C431" s="13" t="e">
        <f>IF((MID(Input!D432,3,1))=".",Input!D432,G431+I431)</f>
        <v>#VALUE!</v>
      </c>
      <c r="D431" s="13" t="e">
        <f>IF((MID(Input!E432,4,1))=".",Input!E432,"-"&amp;K431+M431)</f>
        <v>#VALUE!</v>
      </c>
      <c r="F431" s="14" t="e">
        <f>LEFT(Input!D432,LEN(Input!D432)-2)</f>
        <v>#VALUE!</v>
      </c>
      <c r="G431" s="14" t="e">
        <f t="shared" si="0"/>
        <v>#VALUE!</v>
      </c>
      <c r="H431" s="14" t="e">
        <f t="shared" si="1"/>
        <v>#VALUE!</v>
      </c>
      <c r="I431" s="14" t="e">
        <f t="shared" si="2"/>
        <v>#VALUE!</v>
      </c>
      <c r="J431" s="14" t="e">
        <f>LEFT(Input!E432,LEN(Input!E432)-2)</f>
        <v>#VALUE!</v>
      </c>
      <c r="K431" s="14" t="e">
        <f t="shared" si="3"/>
        <v>#VALUE!</v>
      </c>
      <c r="L431" s="14" t="e">
        <f t="shared" si="4"/>
        <v>#VALUE!</v>
      </c>
      <c r="M431" s="14" t="e">
        <f t="shared" si="5"/>
        <v>#VALUE!</v>
      </c>
    </row>
    <row r="432" spans="1:13" ht="15.75" customHeight="1" x14ac:dyDescent="0.2">
      <c r="A432" s="13" t="str">
        <f>TRIM(UPPER(SUBSTITUTE(SUBSTITUTE(SUBSTITUTE(SUBSTITUTE(SUBSTITUTE(SUBSTITUTE(SUBSTITUTE(SUBSTITUTE(Input!A433," ","_"),"/","-"),",","-"),"'",""),".",""),"&amp;",""),"#",""),"@","")))</f>
        <v/>
      </c>
      <c r="B432" s="13" t="str">
        <f>UPPER(Input!B433&amp;" "&amp;Input!C433)</f>
        <v xml:space="preserve"> </v>
      </c>
      <c r="C432" s="13" t="e">
        <f>IF((MID(Input!D433,3,1))=".",Input!D433,G432+I432)</f>
        <v>#VALUE!</v>
      </c>
      <c r="D432" s="13" t="e">
        <f>IF((MID(Input!E433,4,1))=".",Input!E433,"-"&amp;K432+M432)</f>
        <v>#VALUE!</v>
      </c>
      <c r="F432" s="14" t="e">
        <f>LEFT(Input!D433,LEN(Input!D433)-2)</f>
        <v>#VALUE!</v>
      </c>
      <c r="G432" s="14" t="e">
        <f t="shared" si="0"/>
        <v>#VALUE!</v>
      </c>
      <c r="H432" s="14" t="e">
        <f t="shared" si="1"/>
        <v>#VALUE!</v>
      </c>
      <c r="I432" s="14" t="e">
        <f t="shared" si="2"/>
        <v>#VALUE!</v>
      </c>
      <c r="J432" s="14" t="e">
        <f>LEFT(Input!E433,LEN(Input!E433)-2)</f>
        <v>#VALUE!</v>
      </c>
      <c r="K432" s="14" t="e">
        <f t="shared" si="3"/>
        <v>#VALUE!</v>
      </c>
      <c r="L432" s="14" t="e">
        <f t="shared" si="4"/>
        <v>#VALUE!</v>
      </c>
      <c r="M432" s="14" t="e">
        <f t="shared" si="5"/>
        <v>#VALUE!</v>
      </c>
    </row>
    <row r="433" spans="1:13" ht="15.75" customHeight="1" x14ac:dyDescent="0.2">
      <c r="A433" s="13" t="str">
        <f>TRIM(UPPER(SUBSTITUTE(SUBSTITUTE(SUBSTITUTE(SUBSTITUTE(SUBSTITUTE(SUBSTITUTE(SUBSTITUTE(SUBSTITUTE(Input!A434," ","_"),"/","-"),",","-"),"'",""),".",""),"&amp;",""),"#",""),"@","")))</f>
        <v/>
      </c>
      <c r="B433" s="13" t="str">
        <f>UPPER(Input!B434&amp;" "&amp;Input!C434)</f>
        <v xml:space="preserve"> </v>
      </c>
      <c r="C433" s="13" t="e">
        <f>IF((MID(Input!D434,3,1))=".",Input!D434,G433+I433)</f>
        <v>#VALUE!</v>
      </c>
      <c r="D433" s="13" t="e">
        <f>IF((MID(Input!E434,4,1))=".",Input!E434,"-"&amp;K433+M433)</f>
        <v>#VALUE!</v>
      </c>
      <c r="F433" s="14" t="e">
        <f>LEFT(Input!D434,LEN(Input!D434)-2)</f>
        <v>#VALUE!</v>
      </c>
      <c r="G433" s="14" t="e">
        <f t="shared" si="0"/>
        <v>#VALUE!</v>
      </c>
      <c r="H433" s="14" t="e">
        <f t="shared" si="1"/>
        <v>#VALUE!</v>
      </c>
      <c r="I433" s="14" t="e">
        <f t="shared" si="2"/>
        <v>#VALUE!</v>
      </c>
      <c r="J433" s="14" t="e">
        <f>LEFT(Input!E434,LEN(Input!E434)-2)</f>
        <v>#VALUE!</v>
      </c>
      <c r="K433" s="14" t="e">
        <f t="shared" si="3"/>
        <v>#VALUE!</v>
      </c>
      <c r="L433" s="14" t="e">
        <f t="shared" si="4"/>
        <v>#VALUE!</v>
      </c>
      <c r="M433" s="14" t="e">
        <f t="shared" si="5"/>
        <v>#VALUE!</v>
      </c>
    </row>
    <row r="434" spans="1:13" ht="15.75" customHeight="1" x14ac:dyDescent="0.2">
      <c r="A434" s="13" t="str">
        <f>TRIM(UPPER(SUBSTITUTE(SUBSTITUTE(SUBSTITUTE(SUBSTITUTE(SUBSTITUTE(SUBSTITUTE(SUBSTITUTE(SUBSTITUTE(Input!A435," ","_"),"/","-"),",","-"),"'",""),".",""),"&amp;",""),"#",""),"@","")))</f>
        <v/>
      </c>
      <c r="B434" s="13" t="str">
        <f>UPPER(Input!B435&amp;" "&amp;Input!C435)</f>
        <v xml:space="preserve"> </v>
      </c>
      <c r="C434" s="13" t="e">
        <f>IF((MID(Input!D435,3,1))=".",Input!D435,G434+I434)</f>
        <v>#VALUE!</v>
      </c>
      <c r="D434" s="13" t="e">
        <f>IF((MID(Input!E435,4,1))=".",Input!E435,"-"&amp;K434+M434)</f>
        <v>#VALUE!</v>
      </c>
      <c r="F434" s="14" t="e">
        <f>LEFT(Input!D435,LEN(Input!D435)-2)</f>
        <v>#VALUE!</v>
      </c>
      <c r="G434" s="14" t="e">
        <f t="shared" si="0"/>
        <v>#VALUE!</v>
      </c>
      <c r="H434" s="14" t="e">
        <f t="shared" si="1"/>
        <v>#VALUE!</v>
      </c>
      <c r="I434" s="14" t="e">
        <f t="shared" si="2"/>
        <v>#VALUE!</v>
      </c>
      <c r="J434" s="14" t="e">
        <f>LEFT(Input!E435,LEN(Input!E435)-2)</f>
        <v>#VALUE!</v>
      </c>
      <c r="K434" s="14" t="e">
        <f t="shared" si="3"/>
        <v>#VALUE!</v>
      </c>
      <c r="L434" s="14" t="e">
        <f t="shared" si="4"/>
        <v>#VALUE!</v>
      </c>
      <c r="M434" s="14" t="e">
        <f t="shared" si="5"/>
        <v>#VALUE!</v>
      </c>
    </row>
    <row r="435" spans="1:13" ht="15.75" customHeight="1" x14ac:dyDescent="0.2">
      <c r="A435" s="13" t="str">
        <f>TRIM(UPPER(SUBSTITUTE(SUBSTITUTE(SUBSTITUTE(SUBSTITUTE(SUBSTITUTE(SUBSTITUTE(SUBSTITUTE(SUBSTITUTE(Input!A436," ","_"),"/","-"),",","-"),"'",""),".",""),"&amp;",""),"#",""),"@","")))</f>
        <v/>
      </c>
      <c r="B435" s="13" t="str">
        <f>UPPER(Input!B436&amp;" "&amp;Input!C436)</f>
        <v xml:space="preserve"> </v>
      </c>
      <c r="C435" s="13" t="e">
        <f>IF((MID(Input!D436,3,1))=".",Input!D436,G435+I435)</f>
        <v>#VALUE!</v>
      </c>
      <c r="D435" s="13" t="e">
        <f>IF((MID(Input!E436,4,1))=".",Input!E436,"-"&amp;K435+M435)</f>
        <v>#VALUE!</v>
      </c>
      <c r="F435" s="14" t="e">
        <f>LEFT(Input!D436,LEN(Input!D436)-2)</f>
        <v>#VALUE!</v>
      </c>
      <c r="G435" s="14" t="e">
        <f t="shared" si="0"/>
        <v>#VALUE!</v>
      </c>
      <c r="H435" s="14" t="e">
        <f t="shared" si="1"/>
        <v>#VALUE!</v>
      </c>
      <c r="I435" s="14" t="e">
        <f t="shared" si="2"/>
        <v>#VALUE!</v>
      </c>
      <c r="J435" s="14" t="e">
        <f>LEFT(Input!E436,LEN(Input!E436)-2)</f>
        <v>#VALUE!</v>
      </c>
      <c r="K435" s="14" t="e">
        <f t="shared" si="3"/>
        <v>#VALUE!</v>
      </c>
      <c r="L435" s="14" t="e">
        <f t="shared" si="4"/>
        <v>#VALUE!</v>
      </c>
      <c r="M435" s="14" t="e">
        <f t="shared" si="5"/>
        <v>#VALUE!</v>
      </c>
    </row>
    <row r="436" spans="1:13" ht="15.75" customHeight="1" x14ac:dyDescent="0.2">
      <c r="A436" s="13" t="str">
        <f>TRIM(UPPER(SUBSTITUTE(SUBSTITUTE(SUBSTITUTE(SUBSTITUTE(SUBSTITUTE(SUBSTITUTE(SUBSTITUTE(SUBSTITUTE(Input!A437," ","_"),"/","-"),",","-"),"'",""),".",""),"&amp;",""),"#",""),"@","")))</f>
        <v/>
      </c>
      <c r="B436" s="13" t="str">
        <f>UPPER(Input!B437&amp;" "&amp;Input!C437)</f>
        <v xml:space="preserve"> </v>
      </c>
      <c r="C436" s="13" t="e">
        <f>IF((MID(Input!D437,3,1))=".",Input!D437,G436+I436)</f>
        <v>#VALUE!</v>
      </c>
      <c r="D436" s="13" t="e">
        <f>IF((MID(Input!E437,4,1))=".",Input!E437,"-"&amp;K436+M436)</f>
        <v>#VALUE!</v>
      </c>
      <c r="F436" s="14" t="e">
        <f>LEFT(Input!D437,LEN(Input!D437)-2)</f>
        <v>#VALUE!</v>
      </c>
      <c r="G436" s="14" t="e">
        <f t="shared" si="0"/>
        <v>#VALUE!</v>
      </c>
      <c r="H436" s="14" t="e">
        <f t="shared" si="1"/>
        <v>#VALUE!</v>
      </c>
      <c r="I436" s="14" t="e">
        <f t="shared" si="2"/>
        <v>#VALUE!</v>
      </c>
      <c r="J436" s="14" t="e">
        <f>LEFT(Input!E437,LEN(Input!E437)-2)</f>
        <v>#VALUE!</v>
      </c>
      <c r="K436" s="14" t="e">
        <f t="shared" si="3"/>
        <v>#VALUE!</v>
      </c>
      <c r="L436" s="14" t="e">
        <f t="shared" si="4"/>
        <v>#VALUE!</v>
      </c>
      <c r="M436" s="14" t="e">
        <f t="shared" si="5"/>
        <v>#VALUE!</v>
      </c>
    </row>
    <row r="437" spans="1:13" ht="15.75" customHeight="1" x14ac:dyDescent="0.2">
      <c r="A437" s="13" t="str">
        <f>TRIM(UPPER(SUBSTITUTE(SUBSTITUTE(SUBSTITUTE(SUBSTITUTE(SUBSTITUTE(SUBSTITUTE(SUBSTITUTE(SUBSTITUTE(Input!A438," ","_"),"/","-"),",","-"),"'",""),".",""),"&amp;",""),"#",""),"@","")))</f>
        <v/>
      </c>
      <c r="B437" s="13" t="str">
        <f>UPPER(Input!B438&amp;" "&amp;Input!C438)</f>
        <v xml:space="preserve"> </v>
      </c>
      <c r="C437" s="13" t="e">
        <f>IF((MID(Input!D438,3,1))=".",Input!D438,G437+I437)</f>
        <v>#VALUE!</v>
      </c>
      <c r="D437" s="13" t="e">
        <f>IF((MID(Input!E438,4,1))=".",Input!E438,"-"&amp;K437+M437)</f>
        <v>#VALUE!</v>
      </c>
      <c r="F437" s="14" t="e">
        <f>LEFT(Input!D438,LEN(Input!D438)-2)</f>
        <v>#VALUE!</v>
      </c>
      <c r="G437" s="14" t="e">
        <f t="shared" si="0"/>
        <v>#VALUE!</v>
      </c>
      <c r="H437" s="14" t="e">
        <f t="shared" si="1"/>
        <v>#VALUE!</v>
      </c>
      <c r="I437" s="14" t="e">
        <f t="shared" si="2"/>
        <v>#VALUE!</v>
      </c>
      <c r="J437" s="14" t="e">
        <f>LEFT(Input!E438,LEN(Input!E438)-2)</f>
        <v>#VALUE!</v>
      </c>
      <c r="K437" s="14" t="e">
        <f t="shared" si="3"/>
        <v>#VALUE!</v>
      </c>
      <c r="L437" s="14" t="e">
        <f t="shared" si="4"/>
        <v>#VALUE!</v>
      </c>
      <c r="M437" s="14" t="e">
        <f t="shared" si="5"/>
        <v>#VALUE!</v>
      </c>
    </row>
    <row r="438" spans="1:13" ht="15.75" customHeight="1" x14ac:dyDescent="0.2">
      <c r="A438" s="13" t="str">
        <f>TRIM(UPPER(SUBSTITUTE(SUBSTITUTE(SUBSTITUTE(SUBSTITUTE(SUBSTITUTE(SUBSTITUTE(SUBSTITUTE(SUBSTITUTE(Input!A439," ","_"),"/","-"),",","-"),"'",""),".",""),"&amp;",""),"#",""),"@","")))</f>
        <v/>
      </c>
      <c r="B438" s="13" t="str">
        <f>UPPER(Input!B439&amp;" "&amp;Input!C439)</f>
        <v xml:space="preserve"> </v>
      </c>
      <c r="C438" s="13" t="e">
        <f>IF((MID(Input!D439,3,1))=".",Input!D439,G438+I438)</f>
        <v>#VALUE!</v>
      </c>
      <c r="D438" s="13" t="e">
        <f>IF((MID(Input!E439,4,1))=".",Input!E439,"-"&amp;K438+M438)</f>
        <v>#VALUE!</v>
      </c>
      <c r="F438" s="14" t="e">
        <f>LEFT(Input!D439,LEN(Input!D439)-2)</f>
        <v>#VALUE!</v>
      </c>
      <c r="G438" s="14" t="e">
        <f t="shared" si="0"/>
        <v>#VALUE!</v>
      </c>
      <c r="H438" s="14" t="e">
        <f t="shared" si="1"/>
        <v>#VALUE!</v>
      </c>
      <c r="I438" s="14" t="e">
        <f t="shared" si="2"/>
        <v>#VALUE!</v>
      </c>
      <c r="J438" s="14" t="e">
        <f>LEFT(Input!E439,LEN(Input!E439)-2)</f>
        <v>#VALUE!</v>
      </c>
      <c r="K438" s="14" t="e">
        <f t="shared" si="3"/>
        <v>#VALUE!</v>
      </c>
      <c r="L438" s="14" t="e">
        <f t="shared" si="4"/>
        <v>#VALUE!</v>
      </c>
      <c r="M438" s="14" t="e">
        <f t="shared" si="5"/>
        <v>#VALUE!</v>
      </c>
    </row>
    <row r="439" spans="1:13" ht="15.75" customHeight="1" x14ac:dyDescent="0.2">
      <c r="A439" s="13" t="str">
        <f>TRIM(UPPER(SUBSTITUTE(SUBSTITUTE(SUBSTITUTE(SUBSTITUTE(SUBSTITUTE(SUBSTITUTE(SUBSTITUTE(SUBSTITUTE(Input!A440," ","_"),"/","-"),",","-"),"'",""),".",""),"&amp;",""),"#",""),"@","")))</f>
        <v/>
      </c>
      <c r="B439" s="13" t="str">
        <f>UPPER(Input!B440&amp;" "&amp;Input!C440)</f>
        <v xml:space="preserve"> </v>
      </c>
      <c r="C439" s="13" t="e">
        <f>IF((MID(Input!D440,3,1))=".",Input!D440,G439+I439)</f>
        <v>#VALUE!</v>
      </c>
      <c r="D439" s="13" t="e">
        <f>IF((MID(Input!E440,4,1))=".",Input!E440,"-"&amp;K439+M439)</f>
        <v>#VALUE!</v>
      </c>
      <c r="F439" s="14" t="e">
        <f>LEFT(Input!D440,LEN(Input!D440)-2)</f>
        <v>#VALUE!</v>
      </c>
      <c r="G439" s="14" t="e">
        <f t="shared" si="0"/>
        <v>#VALUE!</v>
      </c>
      <c r="H439" s="14" t="e">
        <f t="shared" si="1"/>
        <v>#VALUE!</v>
      </c>
      <c r="I439" s="14" t="e">
        <f t="shared" si="2"/>
        <v>#VALUE!</v>
      </c>
      <c r="J439" s="14" t="e">
        <f>LEFT(Input!E440,LEN(Input!E440)-2)</f>
        <v>#VALUE!</v>
      </c>
      <c r="K439" s="14" t="e">
        <f t="shared" si="3"/>
        <v>#VALUE!</v>
      </c>
      <c r="L439" s="14" t="e">
        <f t="shared" si="4"/>
        <v>#VALUE!</v>
      </c>
      <c r="M439" s="14" t="e">
        <f t="shared" si="5"/>
        <v>#VALUE!</v>
      </c>
    </row>
    <row r="440" spans="1:13" ht="15.75" customHeight="1" x14ac:dyDescent="0.2">
      <c r="A440" s="13" t="str">
        <f>TRIM(UPPER(SUBSTITUTE(SUBSTITUTE(SUBSTITUTE(SUBSTITUTE(SUBSTITUTE(SUBSTITUTE(SUBSTITUTE(SUBSTITUTE(Input!A441," ","_"),"/","-"),",","-"),"'",""),".",""),"&amp;",""),"#",""),"@","")))</f>
        <v/>
      </c>
      <c r="B440" s="13" t="str">
        <f>UPPER(Input!B441&amp;" "&amp;Input!C441)</f>
        <v xml:space="preserve"> </v>
      </c>
      <c r="C440" s="13" t="e">
        <f>IF((MID(Input!D441,3,1))=".",Input!D441,G440+I440)</f>
        <v>#VALUE!</v>
      </c>
      <c r="D440" s="13" t="e">
        <f>IF((MID(Input!E441,4,1))=".",Input!E441,"-"&amp;K440+M440)</f>
        <v>#VALUE!</v>
      </c>
      <c r="F440" s="14" t="e">
        <f>LEFT(Input!D441,LEN(Input!D441)-2)</f>
        <v>#VALUE!</v>
      </c>
      <c r="G440" s="14" t="e">
        <f t="shared" si="0"/>
        <v>#VALUE!</v>
      </c>
      <c r="H440" s="14" t="e">
        <f t="shared" si="1"/>
        <v>#VALUE!</v>
      </c>
      <c r="I440" s="14" t="e">
        <f t="shared" si="2"/>
        <v>#VALUE!</v>
      </c>
      <c r="J440" s="14" t="e">
        <f>LEFT(Input!E441,LEN(Input!E441)-2)</f>
        <v>#VALUE!</v>
      </c>
      <c r="K440" s="14" t="e">
        <f t="shared" si="3"/>
        <v>#VALUE!</v>
      </c>
      <c r="L440" s="14" t="e">
        <f t="shared" si="4"/>
        <v>#VALUE!</v>
      </c>
      <c r="M440" s="14" t="e">
        <f t="shared" si="5"/>
        <v>#VALUE!</v>
      </c>
    </row>
    <row r="441" spans="1:13" ht="15.75" customHeight="1" x14ac:dyDescent="0.2">
      <c r="A441" s="13" t="str">
        <f>TRIM(UPPER(SUBSTITUTE(SUBSTITUTE(SUBSTITUTE(SUBSTITUTE(SUBSTITUTE(SUBSTITUTE(SUBSTITUTE(SUBSTITUTE(Input!A442," ","_"),"/","-"),",","-"),"'",""),".",""),"&amp;",""),"#",""),"@","")))</f>
        <v/>
      </c>
      <c r="B441" s="13" t="str">
        <f>UPPER(Input!B442&amp;" "&amp;Input!C442)</f>
        <v xml:space="preserve"> </v>
      </c>
      <c r="C441" s="13" t="e">
        <f>IF((MID(Input!D442,3,1))=".",Input!D442,G441+I441)</f>
        <v>#VALUE!</v>
      </c>
      <c r="D441" s="13" t="e">
        <f>IF((MID(Input!E442,4,1))=".",Input!E442,"-"&amp;K441+M441)</f>
        <v>#VALUE!</v>
      </c>
      <c r="F441" s="14" t="e">
        <f>LEFT(Input!D442,LEN(Input!D442)-2)</f>
        <v>#VALUE!</v>
      </c>
      <c r="G441" s="14" t="e">
        <f t="shared" si="0"/>
        <v>#VALUE!</v>
      </c>
      <c r="H441" s="14" t="e">
        <f t="shared" si="1"/>
        <v>#VALUE!</v>
      </c>
      <c r="I441" s="14" t="e">
        <f t="shared" si="2"/>
        <v>#VALUE!</v>
      </c>
      <c r="J441" s="14" t="e">
        <f>LEFT(Input!E442,LEN(Input!E442)-2)</f>
        <v>#VALUE!</v>
      </c>
      <c r="K441" s="14" t="e">
        <f t="shared" si="3"/>
        <v>#VALUE!</v>
      </c>
      <c r="L441" s="14" t="e">
        <f t="shared" si="4"/>
        <v>#VALUE!</v>
      </c>
      <c r="M441" s="14" t="e">
        <f t="shared" si="5"/>
        <v>#VALUE!</v>
      </c>
    </row>
    <row r="442" spans="1:13" ht="15.75" customHeight="1" x14ac:dyDescent="0.2">
      <c r="A442" s="13" t="str">
        <f>TRIM(UPPER(SUBSTITUTE(SUBSTITUTE(SUBSTITUTE(SUBSTITUTE(SUBSTITUTE(SUBSTITUTE(SUBSTITUTE(SUBSTITUTE(Input!A443," ","_"),"/","-"),",","-"),"'",""),".",""),"&amp;",""),"#",""),"@","")))</f>
        <v/>
      </c>
      <c r="B442" s="13" t="str">
        <f>UPPER(Input!B443&amp;" "&amp;Input!C443)</f>
        <v xml:space="preserve"> </v>
      </c>
      <c r="C442" s="13" t="e">
        <f>IF((MID(Input!D443,3,1))=".",Input!D443,G442+I442)</f>
        <v>#VALUE!</v>
      </c>
      <c r="D442" s="13" t="e">
        <f>IF((MID(Input!E443,4,1))=".",Input!E443,"-"&amp;K442+M442)</f>
        <v>#VALUE!</v>
      </c>
      <c r="F442" s="14" t="e">
        <f>LEFT(Input!D443,LEN(Input!D443)-2)</f>
        <v>#VALUE!</v>
      </c>
      <c r="G442" s="14" t="e">
        <f t="shared" si="0"/>
        <v>#VALUE!</v>
      </c>
      <c r="H442" s="14" t="e">
        <f t="shared" si="1"/>
        <v>#VALUE!</v>
      </c>
      <c r="I442" s="14" t="e">
        <f t="shared" si="2"/>
        <v>#VALUE!</v>
      </c>
      <c r="J442" s="14" t="e">
        <f>LEFT(Input!E443,LEN(Input!E443)-2)</f>
        <v>#VALUE!</v>
      </c>
      <c r="K442" s="14" t="e">
        <f t="shared" si="3"/>
        <v>#VALUE!</v>
      </c>
      <c r="L442" s="14" t="e">
        <f t="shared" si="4"/>
        <v>#VALUE!</v>
      </c>
      <c r="M442" s="14" t="e">
        <f t="shared" si="5"/>
        <v>#VALUE!</v>
      </c>
    </row>
    <row r="443" spans="1:13" ht="15.75" customHeight="1" x14ac:dyDescent="0.2">
      <c r="A443" s="13" t="str">
        <f>TRIM(UPPER(SUBSTITUTE(SUBSTITUTE(SUBSTITUTE(SUBSTITUTE(SUBSTITUTE(SUBSTITUTE(SUBSTITUTE(SUBSTITUTE(Input!A444," ","_"),"/","-"),",","-"),"'",""),".",""),"&amp;",""),"#",""),"@","")))</f>
        <v/>
      </c>
      <c r="B443" s="13" t="str">
        <f>UPPER(Input!B444&amp;" "&amp;Input!C444)</f>
        <v xml:space="preserve"> </v>
      </c>
      <c r="C443" s="13" t="e">
        <f>IF((MID(Input!D444,3,1))=".",Input!D444,G443+I443)</f>
        <v>#VALUE!</v>
      </c>
      <c r="D443" s="13" t="e">
        <f>IF((MID(Input!E444,4,1))=".",Input!E444,"-"&amp;K443+M443)</f>
        <v>#VALUE!</v>
      </c>
      <c r="F443" s="14" t="e">
        <f>LEFT(Input!D444,LEN(Input!D444)-2)</f>
        <v>#VALUE!</v>
      </c>
      <c r="G443" s="14" t="e">
        <f t="shared" si="0"/>
        <v>#VALUE!</v>
      </c>
      <c r="H443" s="14" t="e">
        <f t="shared" si="1"/>
        <v>#VALUE!</v>
      </c>
      <c r="I443" s="14" t="e">
        <f t="shared" si="2"/>
        <v>#VALUE!</v>
      </c>
      <c r="J443" s="14" t="e">
        <f>LEFT(Input!E444,LEN(Input!E444)-2)</f>
        <v>#VALUE!</v>
      </c>
      <c r="K443" s="14" t="e">
        <f t="shared" si="3"/>
        <v>#VALUE!</v>
      </c>
      <c r="L443" s="14" t="e">
        <f t="shared" si="4"/>
        <v>#VALUE!</v>
      </c>
      <c r="M443" s="14" t="e">
        <f t="shared" si="5"/>
        <v>#VALUE!</v>
      </c>
    </row>
    <row r="444" spans="1:13" ht="15.75" customHeight="1" x14ac:dyDescent="0.2">
      <c r="A444" s="13" t="str">
        <f>TRIM(UPPER(SUBSTITUTE(SUBSTITUTE(SUBSTITUTE(SUBSTITUTE(SUBSTITUTE(SUBSTITUTE(SUBSTITUTE(SUBSTITUTE(Input!A445," ","_"),"/","-"),",","-"),"'",""),".",""),"&amp;",""),"#",""),"@","")))</f>
        <v/>
      </c>
      <c r="B444" s="13" t="str">
        <f>UPPER(Input!B445&amp;" "&amp;Input!C445)</f>
        <v xml:space="preserve"> </v>
      </c>
      <c r="C444" s="13" t="e">
        <f>IF((MID(Input!D445,3,1))=".",Input!D445,G444+I444)</f>
        <v>#VALUE!</v>
      </c>
      <c r="D444" s="13" t="e">
        <f>IF((MID(Input!E445,4,1))=".",Input!E445,"-"&amp;K444+M444)</f>
        <v>#VALUE!</v>
      </c>
      <c r="F444" s="14" t="e">
        <f>LEFT(Input!D445,LEN(Input!D445)-2)</f>
        <v>#VALUE!</v>
      </c>
      <c r="G444" s="14" t="e">
        <f t="shared" si="0"/>
        <v>#VALUE!</v>
      </c>
      <c r="H444" s="14" t="e">
        <f t="shared" si="1"/>
        <v>#VALUE!</v>
      </c>
      <c r="I444" s="14" t="e">
        <f t="shared" si="2"/>
        <v>#VALUE!</v>
      </c>
      <c r="J444" s="14" t="e">
        <f>LEFT(Input!E445,LEN(Input!E445)-2)</f>
        <v>#VALUE!</v>
      </c>
      <c r="K444" s="14" t="e">
        <f t="shared" si="3"/>
        <v>#VALUE!</v>
      </c>
      <c r="L444" s="14" t="e">
        <f t="shared" si="4"/>
        <v>#VALUE!</v>
      </c>
      <c r="M444" s="14" t="e">
        <f t="shared" si="5"/>
        <v>#VALUE!</v>
      </c>
    </row>
    <row r="445" spans="1:13" ht="15.75" customHeight="1" x14ac:dyDescent="0.2">
      <c r="A445" s="13" t="str">
        <f>TRIM(UPPER(SUBSTITUTE(SUBSTITUTE(SUBSTITUTE(SUBSTITUTE(SUBSTITUTE(SUBSTITUTE(SUBSTITUTE(SUBSTITUTE(Input!A446," ","_"),"/","-"),",","-"),"'",""),".",""),"&amp;",""),"#",""),"@","")))</f>
        <v/>
      </c>
      <c r="B445" s="13" t="str">
        <f>UPPER(Input!B446&amp;" "&amp;Input!C446)</f>
        <v xml:space="preserve"> </v>
      </c>
      <c r="C445" s="13" t="e">
        <f>IF((MID(Input!D446,3,1))=".",Input!D446,G445+I445)</f>
        <v>#VALUE!</v>
      </c>
      <c r="D445" s="13" t="e">
        <f>IF((MID(Input!E446,4,1))=".",Input!E446,"-"&amp;K445+M445)</f>
        <v>#VALUE!</v>
      </c>
      <c r="F445" s="14" t="e">
        <f>LEFT(Input!D446,LEN(Input!D446)-2)</f>
        <v>#VALUE!</v>
      </c>
      <c r="G445" s="14" t="e">
        <f t="shared" si="0"/>
        <v>#VALUE!</v>
      </c>
      <c r="H445" s="14" t="e">
        <f t="shared" si="1"/>
        <v>#VALUE!</v>
      </c>
      <c r="I445" s="14" t="e">
        <f t="shared" si="2"/>
        <v>#VALUE!</v>
      </c>
      <c r="J445" s="14" t="e">
        <f>LEFT(Input!E446,LEN(Input!E446)-2)</f>
        <v>#VALUE!</v>
      </c>
      <c r="K445" s="14" t="e">
        <f t="shared" si="3"/>
        <v>#VALUE!</v>
      </c>
      <c r="L445" s="14" t="e">
        <f t="shared" si="4"/>
        <v>#VALUE!</v>
      </c>
      <c r="M445" s="14" t="e">
        <f t="shared" si="5"/>
        <v>#VALUE!</v>
      </c>
    </row>
    <row r="446" spans="1:13" ht="15.75" customHeight="1" x14ac:dyDescent="0.2">
      <c r="A446" s="13" t="str">
        <f>TRIM(UPPER(SUBSTITUTE(SUBSTITUTE(SUBSTITUTE(SUBSTITUTE(SUBSTITUTE(SUBSTITUTE(SUBSTITUTE(SUBSTITUTE(Input!A447," ","_"),"/","-"),",","-"),"'",""),".",""),"&amp;",""),"#",""),"@","")))</f>
        <v/>
      </c>
      <c r="B446" s="13" t="str">
        <f>UPPER(Input!B447&amp;" "&amp;Input!C447)</f>
        <v xml:space="preserve"> </v>
      </c>
      <c r="C446" s="13" t="e">
        <f>IF((MID(Input!D447,3,1))=".",Input!D447,G446+I446)</f>
        <v>#VALUE!</v>
      </c>
      <c r="D446" s="13" t="e">
        <f>IF((MID(Input!E447,4,1))=".",Input!E447,"-"&amp;K446+M446)</f>
        <v>#VALUE!</v>
      </c>
      <c r="F446" s="14" t="e">
        <f>LEFT(Input!D447,LEN(Input!D447)-2)</f>
        <v>#VALUE!</v>
      </c>
      <c r="G446" s="14" t="e">
        <f t="shared" si="0"/>
        <v>#VALUE!</v>
      </c>
      <c r="H446" s="14" t="e">
        <f t="shared" si="1"/>
        <v>#VALUE!</v>
      </c>
      <c r="I446" s="14" t="e">
        <f t="shared" si="2"/>
        <v>#VALUE!</v>
      </c>
      <c r="J446" s="14" t="e">
        <f>LEFT(Input!E447,LEN(Input!E447)-2)</f>
        <v>#VALUE!</v>
      </c>
      <c r="K446" s="14" t="e">
        <f t="shared" si="3"/>
        <v>#VALUE!</v>
      </c>
      <c r="L446" s="14" t="e">
        <f t="shared" si="4"/>
        <v>#VALUE!</v>
      </c>
      <c r="M446" s="14" t="e">
        <f t="shared" si="5"/>
        <v>#VALUE!</v>
      </c>
    </row>
    <row r="447" spans="1:13" ht="15.75" customHeight="1" x14ac:dyDescent="0.2">
      <c r="A447" s="13" t="str">
        <f>TRIM(UPPER(SUBSTITUTE(SUBSTITUTE(SUBSTITUTE(SUBSTITUTE(SUBSTITUTE(SUBSTITUTE(SUBSTITUTE(SUBSTITUTE(Input!A448," ","_"),"/","-"),",","-"),"'",""),".",""),"&amp;",""),"#",""),"@","")))</f>
        <v/>
      </c>
      <c r="B447" s="13" t="str">
        <f>UPPER(Input!B448&amp;" "&amp;Input!C448)</f>
        <v xml:space="preserve"> </v>
      </c>
      <c r="C447" s="13" t="e">
        <f>IF((MID(Input!D448,3,1))=".",Input!D448,G447+I447)</f>
        <v>#VALUE!</v>
      </c>
      <c r="D447" s="13" t="e">
        <f>IF((MID(Input!E448,4,1))=".",Input!E448,"-"&amp;K447+M447)</f>
        <v>#VALUE!</v>
      </c>
      <c r="F447" s="14" t="e">
        <f>LEFT(Input!D448,LEN(Input!D448)-2)</f>
        <v>#VALUE!</v>
      </c>
      <c r="G447" s="14" t="e">
        <f t="shared" si="0"/>
        <v>#VALUE!</v>
      </c>
      <c r="H447" s="14" t="e">
        <f t="shared" si="1"/>
        <v>#VALUE!</v>
      </c>
      <c r="I447" s="14" t="e">
        <f t="shared" si="2"/>
        <v>#VALUE!</v>
      </c>
      <c r="J447" s="14" t="e">
        <f>LEFT(Input!E448,LEN(Input!E448)-2)</f>
        <v>#VALUE!</v>
      </c>
      <c r="K447" s="14" t="e">
        <f t="shared" si="3"/>
        <v>#VALUE!</v>
      </c>
      <c r="L447" s="14" t="e">
        <f t="shared" si="4"/>
        <v>#VALUE!</v>
      </c>
      <c r="M447" s="14" t="e">
        <f t="shared" si="5"/>
        <v>#VALUE!</v>
      </c>
    </row>
    <row r="448" spans="1:13" ht="15.75" customHeight="1" x14ac:dyDescent="0.2">
      <c r="A448" s="13" t="str">
        <f>TRIM(UPPER(SUBSTITUTE(SUBSTITUTE(SUBSTITUTE(SUBSTITUTE(SUBSTITUTE(SUBSTITUTE(SUBSTITUTE(SUBSTITUTE(Input!A449," ","_"),"/","-"),",","-"),"'",""),".",""),"&amp;",""),"#",""),"@","")))</f>
        <v/>
      </c>
      <c r="B448" s="13" t="str">
        <f>UPPER(Input!B449&amp;" "&amp;Input!C449)</f>
        <v xml:space="preserve"> </v>
      </c>
      <c r="C448" s="13" t="e">
        <f>IF((MID(Input!D449,3,1))=".",Input!D449,G448+I448)</f>
        <v>#VALUE!</v>
      </c>
      <c r="D448" s="13" t="e">
        <f>IF((MID(Input!E449,4,1))=".",Input!E449,"-"&amp;K448+M448)</f>
        <v>#VALUE!</v>
      </c>
      <c r="F448" s="14" t="e">
        <f>LEFT(Input!D449,LEN(Input!D449)-2)</f>
        <v>#VALUE!</v>
      </c>
      <c r="G448" s="14" t="e">
        <f t="shared" si="0"/>
        <v>#VALUE!</v>
      </c>
      <c r="H448" s="14" t="e">
        <f t="shared" si="1"/>
        <v>#VALUE!</v>
      </c>
      <c r="I448" s="14" t="e">
        <f t="shared" si="2"/>
        <v>#VALUE!</v>
      </c>
      <c r="J448" s="14" t="e">
        <f>LEFT(Input!E449,LEN(Input!E449)-2)</f>
        <v>#VALUE!</v>
      </c>
      <c r="K448" s="14" t="e">
        <f t="shared" si="3"/>
        <v>#VALUE!</v>
      </c>
      <c r="L448" s="14" t="e">
        <f t="shared" si="4"/>
        <v>#VALUE!</v>
      </c>
      <c r="M448" s="14" t="e">
        <f t="shared" si="5"/>
        <v>#VALUE!</v>
      </c>
    </row>
    <row r="449" spans="1:13" ht="15.75" customHeight="1" x14ac:dyDescent="0.2">
      <c r="A449" s="13" t="str">
        <f>TRIM(UPPER(SUBSTITUTE(SUBSTITUTE(SUBSTITUTE(SUBSTITUTE(SUBSTITUTE(SUBSTITUTE(SUBSTITUTE(SUBSTITUTE(Input!A450," ","_"),"/","-"),",","-"),"'",""),".",""),"&amp;",""),"#",""),"@","")))</f>
        <v/>
      </c>
      <c r="B449" s="13" t="str">
        <f>UPPER(Input!B450&amp;" "&amp;Input!C450)</f>
        <v xml:space="preserve"> </v>
      </c>
      <c r="C449" s="13" t="e">
        <f>IF((MID(Input!D450,3,1))=".",Input!D450,G449+I449)</f>
        <v>#VALUE!</v>
      </c>
      <c r="D449" s="13" t="e">
        <f>IF((MID(Input!E450,4,1))=".",Input!E450,"-"&amp;K449+M449)</f>
        <v>#VALUE!</v>
      </c>
      <c r="F449" s="14" t="e">
        <f>LEFT(Input!D450,LEN(Input!D450)-2)</f>
        <v>#VALUE!</v>
      </c>
      <c r="G449" s="14" t="e">
        <f t="shared" si="0"/>
        <v>#VALUE!</v>
      </c>
      <c r="H449" s="14" t="e">
        <f t="shared" si="1"/>
        <v>#VALUE!</v>
      </c>
      <c r="I449" s="14" t="e">
        <f t="shared" si="2"/>
        <v>#VALUE!</v>
      </c>
      <c r="J449" s="14" t="e">
        <f>LEFT(Input!E450,LEN(Input!E450)-2)</f>
        <v>#VALUE!</v>
      </c>
      <c r="K449" s="14" t="e">
        <f t="shared" si="3"/>
        <v>#VALUE!</v>
      </c>
      <c r="L449" s="14" t="e">
        <f t="shared" si="4"/>
        <v>#VALUE!</v>
      </c>
      <c r="M449" s="14" t="e">
        <f t="shared" si="5"/>
        <v>#VALUE!</v>
      </c>
    </row>
    <row r="450" spans="1:13" ht="15.75" customHeight="1" x14ac:dyDescent="0.2">
      <c r="A450" s="13" t="str">
        <f>TRIM(UPPER(SUBSTITUTE(SUBSTITUTE(SUBSTITUTE(SUBSTITUTE(SUBSTITUTE(SUBSTITUTE(SUBSTITUTE(SUBSTITUTE(Input!A451," ","_"),"/","-"),",","-"),"'",""),".",""),"&amp;",""),"#",""),"@","")))</f>
        <v/>
      </c>
      <c r="B450" s="13" t="str">
        <f>UPPER(Input!B451&amp;" "&amp;Input!C451)</f>
        <v xml:space="preserve"> </v>
      </c>
      <c r="C450" s="13" t="e">
        <f>IF((MID(Input!D451,3,1))=".",Input!D451,G450+I450)</f>
        <v>#VALUE!</v>
      </c>
      <c r="D450" s="13" t="e">
        <f>IF((MID(Input!E451,4,1))=".",Input!E451,"-"&amp;K450+M450)</f>
        <v>#VALUE!</v>
      </c>
      <c r="F450" s="14" t="e">
        <f>LEFT(Input!D451,LEN(Input!D451)-2)</f>
        <v>#VALUE!</v>
      </c>
      <c r="G450" s="14" t="e">
        <f t="shared" si="0"/>
        <v>#VALUE!</v>
      </c>
      <c r="H450" s="14" t="e">
        <f t="shared" si="1"/>
        <v>#VALUE!</v>
      </c>
      <c r="I450" s="14" t="e">
        <f t="shared" si="2"/>
        <v>#VALUE!</v>
      </c>
      <c r="J450" s="14" t="e">
        <f>LEFT(Input!E451,LEN(Input!E451)-2)</f>
        <v>#VALUE!</v>
      </c>
      <c r="K450" s="14" t="e">
        <f t="shared" si="3"/>
        <v>#VALUE!</v>
      </c>
      <c r="L450" s="14" t="e">
        <f t="shared" si="4"/>
        <v>#VALUE!</v>
      </c>
      <c r="M450" s="14" t="e">
        <f t="shared" si="5"/>
        <v>#VALUE!</v>
      </c>
    </row>
    <row r="451" spans="1:13" ht="15.75" customHeight="1" x14ac:dyDescent="0.2">
      <c r="A451" s="13" t="str">
        <f>TRIM(UPPER(SUBSTITUTE(SUBSTITUTE(SUBSTITUTE(SUBSTITUTE(SUBSTITUTE(SUBSTITUTE(SUBSTITUTE(SUBSTITUTE(Input!A452," ","_"),"/","-"),",","-"),"'",""),".",""),"&amp;",""),"#",""),"@","")))</f>
        <v/>
      </c>
      <c r="B451" s="13" t="str">
        <f>UPPER(Input!B452&amp;" "&amp;Input!C452)</f>
        <v xml:space="preserve"> </v>
      </c>
      <c r="C451" s="13" t="e">
        <f>IF((MID(Input!D452,3,1))=".",Input!D452,G451+I451)</f>
        <v>#VALUE!</v>
      </c>
      <c r="D451" s="13" t="e">
        <f>IF((MID(Input!E452,4,1))=".",Input!E452,"-"&amp;K451+M451)</f>
        <v>#VALUE!</v>
      </c>
      <c r="F451" s="14" t="e">
        <f>LEFT(Input!D452,LEN(Input!D452)-2)</f>
        <v>#VALUE!</v>
      </c>
      <c r="G451" s="14" t="e">
        <f t="shared" si="0"/>
        <v>#VALUE!</v>
      </c>
      <c r="H451" s="14" t="e">
        <f t="shared" si="1"/>
        <v>#VALUE!</v>
      </c>
      <c r="I451" s="14" t="e">
        <f t="shared" si="2"/>
        <v>#VALUE!</v>
      </c>
      <c r="J451" s="14" t="e">
        <f>LEFT(Input!E452,LEN(Input!E452)-2)</f>
        <v>#VALUE!</v>
      </c>
      <c r="K451" s="14" t="e">
        <f t="shared" si="3"/>
        <v>#VALUE!</v>
      </c>
      <c r="L451" s="14" t="e">
        <f t="shared" si="4"/>
        <v>#VALUE!</v>
      </c>
      <c r="M451" s="14" t="e">
        <f t="shared" si="5"/>
        <v>#VALUE!</v>
      </c>
    </row>
    <row r="452" spans="1:13" ht="15.75" customHeight="1" x14ac:dyDescent="0.2">
      <c r="A452" s="13" t="str">
        <f>TRIM(UPPER(SUBSTITUTE(SUBSTITUTE(SUBSTITUTE(SUBSTITUTE(SUBSTITUTE(SUBSTITUTE(SUBSTITUTE(SUBSTITUTE(Input!A453," ","_"),"/","-"),",","-"),"'",""),".",""),"&amp;",""),"#",""),"@","")))</f>
        <v/>
      </c>
      <c r="B452" s="13" t="str">
        <f>UPPER(Input!B453&amp;" "&amp;Input!C453)</f>
        <v xml:space="preserve"> </v>
      </c>
      <c r="C452" s="13" t="e">
        <f>IF((MID(Input!D453,3,1))=".",Input!D453,G452+I452)</f>
        <v>#VALUE!</v>
      </c>
      <c r="D452" s="13" t="e">
        <f>IF((MID(Input!E453,4,1))=".",Input!E453,"-"&amp;K452+M452)</f>
        <v>#VALUE!</v>
      </c>
      <c r="F452" s="14" t="e">
        <f>LEFT(Input!D453,LEN(Input!D453)-2)</f>
        <v>#VALUE!</v>
      </c>
      <c r="G452" s="14" t="e">
        <f t="shared" si="0"/>
        <v>#VALUE!</v>
      </c>
      <c r="H452" s="14" t="e">
        <f t="shared" si="1"/>
        <v>#VALUE!</v>
      </c>
      <c r="I452" s="14" t="e">
        <f t="shared" si="2"/>
        <v>#VALUE!</v>
      </c>
      <c r="J452" s="14" t="e">
        <f>LEFT(Input!E453,LEN(Input!E453)-2)</f>
        <v>#VALUE!</v>
      </c>
      <c r="K452" s="14" t="e">
        <f t="shared" si="3"/>
        <v>#VALUE!</v>
      </c>
      <c r="L452" s="14" t="e">
        <f t="shared" si="4"/>
        <v>#VALUE!</v>
      </c>
      <c r="M452" s="14" t="e">
        <f t="shared" si="5"/>
        <v>#VALUE!</v>
      </c>
    </row>
    <row r="453" spans="1:13" ht="15.75" customHeight="1" x14ac:dyDescent="0.2">
      <c r="A453" s="13" t="str">
        <f>TRIM(UPPER(SUBSTITUTE(SUBSTITUTE(SUBSTITUTE(SUBSTITUTE(SUBSTITUTE(SUBSTITUTE(SUBSTITUTE(SUBSTITUTE(Input!A454," ","_"),"/","-"),",","-"),"'",""),".",""),"&amp;",""),"#",""),"@","")))</f>
        <v/>
      </c>
      <c r="B453" s="13" t="str">
        <f>UPPER(Input!B454&amp;" "&amp;Input!C454)</f>
        <v xml:space="preserve"> </v>
      </c>
      <c r="C453" s="13" t="e">
        <f>IF((MID(Input!D454,3,1))=".",Input!D454,G453+I453)</f>
        <v>#VALUE!</v>
      </c>
      <c r="D453" s="13" t="e">
        <f>IF((MID(Input!E454,4,1))=".",Input!E454,"-"&amp;K453+M453)</f>
        <v>#VALUE!</v>
      </c>
      <c r="F453" s="14" t="e">
        <f>LEFT(Input!D454,LEN(Input!D454)-2)</f>
        <v>#VALUE!</v>
      </c>
      <c r="G453" s="14" t="e">
        <f t="shared" si="0"/>
        <v>#VALUE!</v>
      </c>
      <c r="H453" s="14" t="e">
        <f t="shared" si="1"/>
        <v>#VALUE!</v>
      </c>
      <c r="I453" s="14" t="e">
        <f t="shared" si="2"/>
        <v>#VALUE!</v>
      </c>
      <c r="J453" s="14" t="e">
        <f>LEFT(Input!E454,LEN(Input!E454)-2)</f>
        <v>#VALUE!</v>
      </c>
      <c r="K453" s="14" t="e">
        <f t="shared" si="3"/>
        <v>#VALUE!</v>
      </c>
      <c r="L453" s="14" t="e">
        <f t="shared" si="4"/>
        <v>#VALUE!</v>
      </c>
      <c r="M453" s="14" t="e">
        <f t="shared" si="5"/>
        <v>#VALUE!</v>
      </c>
    </row>
    <row r="454" spans="1:13" ht="15.75" customHeight="1" x14ac:dyDescent="0.2">
      <c r="A454" s="13" t="str">
        <f>TRIM(UPPER(SUBSTITUTE(SUBSTITUTE(SUBSTITUTE(SUBSTITUTE(SUBSTITUTE(SUBSTITUTE(SUBSTITUTE(SUBSTITUTE(Input!A455," ","_"),"/","-"),",","-"),"'",""),".",""),"&amp;",""),"#",""),"@","")))</f>
        <v/>
      </c>
      <c r="B454" s="13" t="str">
        <f>UPPER(Input!B455&amp;" "&amp;Input!C455)</f>
        <v xml:space="preserve"> </v>
      </c>
      <c r="C454" s="13" t="e">
        <f>IF((MID(Input!D455,3,1))=".",Input!D455,G454+I454)</f>
        <v>#VALUE!</v>
      </c>
      <c r="D454" s="13" t="e">
        <f>IF((MID(Input!E455,4,1))=".",Input!E455,"-"&amp;K454+M454)</f>
        <v>#VALUE!</v>
      </c>
      <c r="F454" s="14" t="e">
        <f>LEFT(Input!D455,LEN(Input!D455)-2)</f>
        <v>#VALUE!</v>
      </c>
      <c r="G454" s="14" t="e">
        <f t="shared" si="0"/>
        <v>#VALUE!</v>
      </c>
      <c r="H454" s="14" t="e">
        <f t="shared" si="1"/>
        <v>#VALUE!</v>
      </c>
      <c r="I454" s="14" t="e">
        <f t="shared" si="2"/>
        <v>#VALUE!</v>
      </c>
      <c r="J454" s="14" t="e">
        <f>LEFT(Input!E455,LEN(Input!E455)-2)</f>
        <v>#VALUE!</v>
      </c>
      <c r="K454" s="14" t="e">
        <f t="shared" si="3"/>
        <v>#VALUE!</v>
      </c>
      <c r="L454" s="14" t="e">
        <f t="shared" si="4"/>
        <v>#VALUE!</v>
      </c>
      <c r="M454" s="14" t="e">
        <f t="shared" si="5"/>
        <v>#VALUE!</v>
      </c>
    </row>
    <row r="455" spans="1:13" ht="15.75" customHeight="1" x14ac:dyDescent="0.2">
      <c r="A455" s="13" t="str">
        <f>TRIM(UPPER(SUBSTITUTE(SUBSTITUTE(SUBSTITUTE(SUBSTITUTE(SUBSTITUTE(SUBSTITUTE(SUBSTITUTE(SUBSTITUTE(Input!A456," ","_"),"/","-"),",","-"),"'",""),".",""),"&amp;",""),"#",""),"@","")))</f>
        <v/>
      </c>
      <c r="B455" s="13" t="str">
        <f>UPPER(Input!B456&amp;" "&amp;Input!C456)</f>
        <v xml:space="preserve"> </v>
      </c>
      <c r="C455" s="13" t="e">
        <f>IF((MID(Input!D456,3,1))=".",Input!D456,G455+I455)</f>
        <v>#VALUE!</v>
      </c>
      <c r="D455" s="13" t="e">
        <f>IF((MID(Input!E456,4,1))=".",Input!E456,"-"&amp;K455+M455)</f>
        <v>#VALUE!</v>
      </c>
      <c r="F455" s="14" t="e">
        <f>LEFT(Input!D456,LEN(Input!D456)-2)</f>
        <v>#VALUE!</v>
      </c>
      <c r="G455" s="14" t="e">
        <f t="shared" si="0"/>
        <v>#VALUE!</v>
      </c>
      <c r="H455" s="14" t="e">
        <f t="shared" si="1"/>
        <v>#VALUE!</v>
      </c>
      <c r="I455" s="14" t="e">
        <f t="shared" si="2"/>
        <v>#VALUE!</v>
      </c>
      <c r="J455" s="14" t="e">
        <f>LEFT(Input!E456,LEN(Input!E456)-2)</f>
        <v>#VALUE!</v>
      </c>
      <c r="K455" s="14" t="e">
        <f t="shared" si="3"/>
        <v>#VALUE!</v>
      </c>
      <c r="L455" s="14" t="e">
        <f t="shared" si="4"/>
        <v>#VALUE!</v>
      </c>
      <c r="M455" s="14" t="e">
        <f t="shared" si="5"/>
        <v>#VALUE!</v>
      </c>
    </row>
    <row r="456" spans="1:13" ht="15.75" customHeight="1" x14ac:dyDescent="0.2">
      <c r="A456" s="13" t="str">
        <f>TRIM(UPPER(SUBSTITUTE(SUBSTITUTE(SUBSTITUTE(SUBSTITUTE(SUBSTITUTE(SUBSTITUTE(SUBSTITUTE(SUBSTITUTE(Input!A457," ","_"),"/","-"),",","-"),"'",""),".",""),"&amp;",""),"#",""),"@","")))</f>
        <v/>
      </c>
      <c r="B456" s="13" t="str">
        <f>UPPER(Input!B457&amp;" "&amp;Input!C457)</f>
        <v xml:space="preserve"> </v>
      </c>
      <c r="C456" s="13" t="e">
        <f>IF((MID(Input!D457,3,1))=".",Input!D457,G456+I456)</f>
        <v>#VALUE!</v>
      </c>
      <c r="D456" s="13" t="e">
        <f>IF((MID(Input!E457,4,1))=".",Input!E457,"-"&amp;K456+M456)</f>
        <v>#VALUE!</v>
      </c>
      <c r="F456" s="14" t="e">
        <f>LEFT(Input!D457,LEN(Input!D457)-2)</f>
        <v>#VALUE!</v>
      </c>
      <c r="G456" s="14" t="e">
        <f t="shared" si="0"/>
        <v>#VALUE!</v>
      </c>
      <c r="H456" s="14" t="e">
        <f t="shared" si="1"/>
        <v>#VALUE!</v>
      </c>
      <c r="I456" s="14" t="e">
        <f t="shared" si="2"/>
        <v>#VALUE!</v>
      </c>
      <c r="J456" s="14" t="e">
        <f>LEFT(Input!E457,LEN(Input!E457)-2)</f>
        <v>#VALUE!</v>
      </c>
      <c r="K456" s="14" t="e">
        <f t="shared" si="3"/>
        <v>#VALUE!</v>
      </c>
      <c r="L456" s="14" t="e">
        <f t="shared" si="4"/>
        <v>#VALUE!</v>
      </c>
      <c r="M456" s="14" t="e">
        <f t="shared" si="5"/>
        <v>#VALUE!</v>
      </c>
    </row>
    <row r="457" spans="1:13" ht="15.75" customHeight="1" x14ac:dyDescent="0.2">
      <c r="A457" s="13" t="str">
        <f>TRIM(UPPER(SUBSTITUTE(SUBSTITUTE(SUBSTITUTE(SUBSTITUTE(SUBSTITUTE(SUBSTITUTE(SUBSTITUTE(SUBSTITUTE(Input!A458," ","_"),"/","-"),",","-"),"'",""),".",""),"&amp;",""),"#",""),"@","")))</f>
        <v/>
      </c>
      <c r="B457" s="13" t="str">
        <f>UPPER(Input!B458&amp;" "&amp;Input!C458)</f>
        <v xml:space="preserve"> </v>
      </c>
      <c r="C457" s="13" t="e">
        <f>IF((MID(Input!D458,3,1))=".",Input!D458,G457+I457)</f>
        <v>#VALUE!</v>
      </c>
      <c r="D457" s="13" t="e">
        <f>IF((MID(Input!E458,4,1))=".",Input!E458,"-"&amp;K457+M457)</f>
        <v>#VALUE!</v>
      </c>
      <c r="F457" s="14" t="e">
        <f>LEFT(Input!D458,LEN(Input!D458)-2)</f>
        <v>#VALUE!</v>
      </c>
      <c r="G457" s="14" t="e">
        <f t="shared" si="0"/>
        <v>#VALUE!</v>
      </c>
      <c r="H457" s="14" t="e">
        <f t="shared" si="1"/>
        <v>#VALUE!</v>
      </c>
      <c r="I457" s="14" t="e">
        <f t="shared" si="2"/>
        <v>#VALUE!</v>
      </c>
      <c r="J457" s="14" t="e">
        <f>LEFT(Input!E458,LEN(Input!E458)-2)</f>
        <v>#VALUE!</v>
      </c>
      <c r="K457" s="14" t="e">
        <f t="shared" si="3"/>
        <v>#VALUE!</v>
      </c>
      <c r="L457" s="14" t="e">
        <f t="shared" si="4"/>
        <v>#VALUE!</v>
      </c>
      <c r="M457" s="14" t="e">
        <f t="shared" si="5"/>
        <v>#VALUE!</v>
      </c>
    </row>
    <row r="458" spans="1:13" ht="15.75" customHeight="1" x14ac:dyDescent="0.2">
      <c r="A458" s="13" t="str">
        <f>TRIM(UPPER(SUBSTITUTE(SUBSTITUTE(SUBSTITUTE(SUBSTITUTE(SUBSTITUTE(SUBSTITUTE(SUBSTITUTE(SUBSTITUTE(Input!A459," ","_"),"/","-"),",","-"),"'",""),".",""),"&amp;",""),"#",""),"@","")))</f>
        <v/>
      </c>
      <c r="B458" s="13" t="str">
        <f>UPPER(Input!B459&amp;" "&amp;Input!C459)</f>
        <v xml:space="preserve"> </v>
      </c>
      <c r="C458" s="13" t="e">
        <f>IF((MID(Input!D459,3,1))=".",Input!D459,G458+I458)</f>
        <v>#VALUE!</v>
      </c>
      <c r="D458" s="13" t="e">
        <f>IF((MID(Input!E459,4,1))=".",Input!E459,"-"&amp;K458+M458)</f>
        <v>#VALUE!</v>
      </c>
      <c r="F458" s="14" t="e">
        <f>LEFT(Input!D459,LEN(Input!D459)-2)</f>
        <v>#VALUE!</v>
      </c>
      <c r="G458" s="14" t="e">
        <f t="shared" si="0"/>
        <v>#VALUE!</v>
      </c>
      <c r="H458" s="14" t="e">
        <f t="shared" si="1"/>
        <v>#VALUE!</v>
      </c>
      <c r="I458" s="14" t="e">
        <f t="shared" si="2"/>
        <v>#VALUE!</v>
      </c>
      <c r="J458" s="14" t="e">
        <f>LEFT(Input!E459,LEN(Input!E459)-2)</f>
        <v>#VALUE!</v>
      </c>
      <c r="K458" s="14" t="e">
        <f t="shared" si="3"/>
        <v>#VALUE!</v>
      </c>
      <c r="L458" s="14" t="e">
        <f t="shared" si="4"/>
        <v>#VALUE!</v>
      </c>
      <c r="M458" s="14" t="e">
        <f t="shared" si="5"/>
        <v>#VALUE!</v>
      </c>
    </row>
    <row r="459" spans="1:13" ht="15.75" customHeight="1" x14ac:dyDescent="0.2">
      <c r="A459" s="13" t="str">
        <f>TRIM(UPPER(SUBSTITUTE(SUBSTITUTE(SUBSTITUTE(SUBSTITUTE(SUBSTITUTE(SUBSTITUTE(SUBSTITUTE(SUBSTITUTE(Input!A460," ","_"),"/","-"),",","-"),"'",""),".",""),"&amp;",""),"#",""),"@","")))</f>
        <v/>
      </c>
      <c r="B459" s="13" t="str">
        <f>UPPER(Input!B460&amp;" "&amp;Input!C460)</f>
        <v xml:space="preserve"> </v>
      </c>
      <c r="C459" s="13" t="e">
        <f>IF((MID(Input!D460,3,1))=".",Input!D460,G459+I459)</f>
        <v>#VALUE!</v>
      </c>
      <c r="D459" s="13" t="e">
        <f>IF((MID(Input!E460,4,1))=".",Input!E460,"-"&amp;K459+M459)</f>
        <v>#VALUE!</v>
      </c>
      <c r="F459" s="14" t="e">
        <f>LEFT(Input!D460,LEN(Input!D460)-2)</f>
        <v>#VALUE!</v>
      </c>
      <c r="G459" s="14" t="e">
        <f t="shared" si="0"/>
        <v>#VALUE!</v>
      </c>
      <c r="H459" s="14" t="e">
        <f t="shared" si="1"/>
        <v>#VALUE!</v>
      </c>
      <c r="I459" s="14" t="e">
        <f t="shared" si="2"/>
        <v>#VALUE!</v>
      </c>
      <c r="J459" s="14" t="e">
        <f>LEFT(Input!E460,LEN(Input!E460)-2)</f>
        <v>#VALUE!</v>
      </c>
      <c r="K459" s="14" t="e">
        <f t="shared" si="3"/>
        <v>#VALUE!</v>
      </c>
      <c r="L459" s="14" t="e">
        <f t="shared" si="4"/>
        <v>#VALUE!</v>
      </c>
      <c r="M459" s="14" t="e">
        <f t="shared" si="5"/>
        <v>#VALUE!</v>
      </c>
    </row>
    <row r="460" spans="1:13" ht="15.75" customHeight="1" x14ac:dyDescent="0.2">
      <c r="A460" s="13" t="str">
        <f>TRIM(UPPER(SUBSTITUTE(SUBSTITUTE(SUBSTITUTE(SUBSTITUTE(SUBSTITUTE(SUBSTITUTE(SUBSTITUTE(SUBSTITUTE(Input!A461," ","_"),"/","-"),",","-"),"'",""),".",""),"&amp;",""),"#",""),"@","")))</f>
        <v/>
      </c>
      <c r="B460" s="13" t="str">
        <f>UPPER(Input!B461&amp;" "&amp;Input!C461)</f>
        <v xml:space="preserve"> </v>
      </c>
      <c r="C460" s="13" t="e">
        <f>IF((MID(Input!D461,3,1))=".",Input!D461,G460+I460)</f>
        <v>#VALUE!</v>
      </c>
      <c r="D460" s="13" t="e">
        <f>IF((MID(Input!E461,4,1))=".",Input!E461,"-"&amp;K460+M460)</f>
        <v>#VALUE!</v>
      </c>
      <c r="F460" s="14" t="e">
        <f>LEFT(Input!D461,LEN(Input!D461)-2)</f>
        <v>#VALUE!</v>
      </c>
      <c r="G460" s="14" t="e">
        <f t="shared" si="0"/>
        <v>#VALUE!</v>
      </c>
      <c r="H460" s="14" t="e">
        <f t="shared" si="1"/>
        <v>#VALUE!</v>
      </c>
      <c r="I460" s="14" t="e">
        <f t="shared" si="2"/>
        <v>#VALUE!</v>
      </c>
      <c r="J460" s="14" t="e">
        <f>LEFT(Input!E461,LEN(Input!E461)-2)</f>
        <v>#VALUE!</v>
      </c>
      <c r="K460" s="14" t="e">
        <f t="shared" si="3"/>
        <v>#VALUE!</v>
      </c>
      <c r="L460" s="14" t="e">
        <f t="shared" si="4"/>
        <v>#VALUE!</v>
      </c>
      <c r="M460" s="14" t="e">
        <f t="shared" si="5"/>
        <v>#VALUE!</v>
      </c>
    </row>
    <row r="461" spans="1:13" ht="15.75" customHeight="1" x14ac:dyDescent="0.2">
      <c r="A461" s="13" t="str">
        <f>TRIM(UPPER(SUBSTITUTE(SUBSTITUTE(SUBSTITUTE(SUBSTITUTE(SUBSTITUTE(SUBSTITUTE(SUBSTITUTE(SUBSTITUTE(Input!A462," ","_"),"/","-"),",","-"),"'",""),".",""),"&amp;",""),"#",""),"@","")))</f>
        <v/>
      </c>
      <c r="B461" s="13" t="str">
        <f>UPPER(Input!B462&amp;" "&amp;Input!C462)</f>
        <v xml:space="preserve"> </v>
      </c>
      <c r="C461" s="13" t="e">
        <f>IF((MID(Input!D462,3,1))=".",Input!D462,G461+I461)</f>
        <v>#VALUE!</v>
      </c>
      <c r="D461" s="13" t="e">
        <f>IF((MID(Input!E462,4,1))=".",Input!E462,"-"&amp;K461+M461)</f>
        <v>#VALUE!</v>
      </c>
      <c r="F461" s="14" t="e">
        <f>LEFT(Input!D462,LEN(Input!D462)-2)</f>
        <v>#VALUE!</v>
      </c>
      <c r="G461" s="14" t="e">
        <f t="shared" si="0"/>
        <v>#VALUE!</v>
      </c>
      <c r="H461" s="14" t="e">
        <f t="shared" si="1"/>
        <v>#VALUE!</v>
      </c>
      <c r="I461" s="14" t="e">
        <f t="shared" si="2"/>
        <v>#VALUE!</v>
      </c>
      <c r="J461" s="14" t="e">
        <f>LEFT(Input!E462,LEN(Input!E462)-2)</f>
        <v>#VALUE!</v>
      </c>
      <c r="K461" s="14" t="e">
        <f t="shared" si="3"/>
        <v>#VALUE!</v>
      </c>
      <c r="L461" s="14" t="e">
        <f t="shared" si="4"/>
        <v>#VALUE!</v>
      </c>
      <c r="M461" s="14" t="e">
        <f t="shared" si="5"/>
        <v>#VALUE!</v>
      </c>
    </row>
    <row r="462" spans="1:13" ht="15.75" customHeight="1" x14ac:dyDescent="0.2">
      <c r="A462" s="13" t="str">
        <f>TRIM(UPPER(SUBSTITUTE(SUBSTITUTE(SUBSTITUTE(SUBSTITUTE(SUBSTITUTE(SUBSTITUTE(SUBSTITUTE(SUBSTITUTE(Input!A463," ","_"),"/","-"),",","-"),"'",""),".",""),"&amp;",""),"#",""),"@","")))</f>
        <v/>
      </c>
      <c r="B462" s="13" t="str">
        <f>UPPER(Input!B463&amp;" "&amp;Input!C463)</f>
        <v xml:space="preserve"> </v>
      </c>
      <c r="C462" s="13" t="e">
        <f>IF((MID(Input!D463,3,1))=".",Input!D463,G462+I462)</f>
        <v>#VALUE!</v>
      </c>
      <c r="D462" s="13" t="e">
        <f>IF((MID(Input!E463,4,1))=".",Input!E463,"-"&amp;K462+M462)</f>
        <v>#VALUE!</v>
      </c>
      <c r="F462" s="14" t="e">
        <f>LEFT(Input!D463,LEN(Input!D463)-2)</f>
        <v>#VALUE!</v>
      </c>
      <c r="G462" s="14" t="e">
        <f t="shared" si="0"/>
        <v>#VALUE!</v>
      </c>
      <c r="H462" s="14" t="e">
        <f t="shared" si="1"/>
        <v>#VALUE!</v>
      </c>
      <c r="I462" s="14" t="e">
        <f t="shared" si="2"/>
        <v>#VALUE!</v>
      </c>
      <c r="J462" s="14" t="e">
        <f>LEFT(Input!E463,LEN(Input!E463)-2)</f>
        <v>#VALUE!</v>
      </c>
      <c r="K462" s="14" t="e">
        <f t="shared" si="3"/>
        <v>#VALUE!</v>
      </c>
      <c r="L462" s="14" t="e">
        <f t="shared" si="4"/>
        <v>#VALUE!</v>
      </c>
      <c r="M462" s="14" t="e">
        <f t="shared" si="5"/>
        <v>#VALUE!</v>
      </c>
    </row>
    <row r="463" spans="1:13" ht="15.75" customHeight="1" x14ac:dyDescent="0.2">
      <c r="A463" s="13" t="str">
        <f>TRIM(UPPER(SUBSTITUTE(SUBSTITUTE(SUBSTITUTE(SUBSTITUTE(SUBSTITUTE(SUBSTITUTE(SUBSTITUTE(SUBSTITUTE(Input!A464," ","_"),"/","-"),",","-"),"'",""),".",""),"&amp;",""),"#",""),"@","")))</f>
        <v/>
      </c>
      <c r="B463" s="13" t="str">
        <f>UPPER(Input!B464&amp;" "&amp;Input!C464)</f>
        <v xml:space="preserve"> </v>
      </c>
      <c r="C463" s="13" t="e">
        <f>IF((MID(Input!D464,3,1))=".",Input!D464,G463+I463)</f>
        <v>#VALUE!</v>
      </c>
      <c r="D463" s="13" t="e">
        <f>IF((MID(Input!E464,4,1))=".",Input!E464,"-"&amp;K463+M463)</f>
        <v>#VALUE!</v>
      </c>
      <c r="F463" s="14" t="e">
        <f>LEFT(Input!D464,LEN(Input!D464)-2)</f>
        <v>#VALUE!</v>
      </c>
      <c r="G463" s="14" t="e">
        <f t="shared" si="0"/>
        <v>#VALUE!</v>
      </c>
      <c r="H463" s="14" t="e">
        <f t="shared" si="1"/>
        <v>#VALUE!</v>
      </c>
      <c r="I463" s="14" t="e">
        <f t="shared" si="2"/>
        <v>#VALUE!</v>
      </c>
      <c r="J463" s="14" t="e">
        <f>LEFT(Input!E464,LEN(Input!E464)-2)</f>
        <v>#VALUE!</v>
      </c>
      <c r="K463" s="14" t="e">
        <f t="shared" si="3"/>
        <v>#VALUE!</v>
      </c>
      <c r="L463" s="14" t="e">
        <f t="shared" si="4"/>
        <v>#VALUE!</v>
      </c>
      <c r="M463" s="14" t="e">
        <f t="shared" si="5"/>
        <v>#VALUE!</v>
      </c>
    </row>
    <row r="464" spans="1:13" ht="15.75" customHeight="1" x14ac:dyDescent="0.2">
      <c r="A464" s="13" t="str">
        <f>TRIM(UPPER(SUBSTITUTE(SUBSTITUTE(SUBSTITUTE(SUBSTITUTE(SUBSTITUTE(SUBSTITUTE(SUBSTITUTE(SUBSTITUTE(Input!A465," ","_"),"/","-"),",","-"),"'",""),".",""),"&amp;",""),"#",""),"@","")))</f>
        <v/>
      </c>
      <c r="B464" s="13" t="str">
        <f>UPPER(Input!B465&amp;" "&amp;Input!C465)</f>
        <v xml:space="preserve"> </v>
      </c>
      <c r="C464" s="13" t="e">
        <f>IF((MID(Input!D465,3,1))=".",Input!D465,G464+I464)</f>
        <v>#VALUE!</v>
      </c>
      <c r="D464" s="13" t="e">
        <f>IF((MID(Input!E465,4,1))=".",Input!E465,"-"&amp;K464+M464)</f>
        <v>#VALUE!</v>
      </c>
      <c r="F464" s="14" t="e">
        <f>LEFT(Input!D465,LEN(Input!D465)-2)</f>
        <v>#VALUE!</v>
      </c>
      <c r="G464" s="14" t="e">
        <f t="shared" si="0"/>
        <v>#VALUE!</v>
      </c>
      <c r="H464" s="14" t="e">
        <f t="shared" si="1"/>
        <v>#VALUE!</v>
      </c>
      <c r="I464" s="14" t="e">
        <f t="shared" si="2"/>
        <v>#VALUE!</v>
      </c>
      <c r="J464" s="14" t="e">
        <f>LEFT(Input!E465,LEN(Input!E465)-2)</f>
        <v>#VALUE!</v>
      </c>
      <c r="K464" s="14" t="e">
        <f t="shared" si="3"/>
        <v>#VALUE!</v>
      </c>
      <c r="L464" s="14" t="e">
        <f t="shared" si="4"/>
        <v>#VALUE!</v>
      </c>
      <c r="M464" s="14" t="e">
        <f t="shared" si="5"/>
        <v>#VALUE!</v>
      </c>
    </row>
    <row r="465" spans="1:13" ht="15.75" customHeight="1" x14ac:dyDescent="0.2">
      <c r="A465" s="13" t="str">
        <f>TRIM(UPPER(SUBSTITUTE(SUBSTITUTE(SUBSTITUTE(SUBSTITUTE(SUBSTITUTE(SUBSTITUTE(SUBSTITUTE(SUBSTITUTE(Input!A466," ","_"),"/","-"),",","-"),"'",""),".",""),"&amp;",""),"#",""),"@","")))</f>
        <v/>
      </c>
      <c r="B465" s="13" t="str">
        <f>UPPER(Input!B466&amp;" "&amp;Input!C466)</f>
        <v xml:space="preserve"> </v>
      </c>
      <c r="C465" s="13" t="e">
        <f>IF((MID(Input!D466,3,1))=".",Input!D466,G465+I465)</f>
        <v>#VALUE!</v>
      </c>
      <c r="D465" s="13" t="e">
        <f>IF((MID(Input!E466,4,1))=".",Input!E466,"-"&amp;K465+M465)</f>
        <v>#VALUE!</v>
      </c>
      <c r="F465" s="14" t="e">
        <f>LEFT(Input!D466,LEN(Input!D466)-2)</f>
        <v>#VALUE!</v>
      </c>
      <c r="G465" s="14" t="e">
        <f t="shared" si="0"/>
        <v>#VALUE!</v>
      </c>
      <c r="H465" s="14" t="e">
        <f t="shared" si="1"/>
        <v>#VALUE!</v>
      </c>
      <c r="I465" s="14" t="e">
        <f t="shared" si="2"/>
        <v>#VALUE!</v>
      </c>
      <c r="J465" s="14" t="e">
        <f>LEFT(Input!E466,LEN(Input!E466)-2)</f>
        <v>#VALUE!</v>
      </c>
      <c r="K465" s="14" t="e">
        <f t="shared" si="3"/>
        <v>#VALUE!</v>
      </c>
      <c r="L465" s="14" t="e">
        <f t="shared" si="4"/>
        <v>#VALUE!</v>
      </c>
      <c r="M465" s="14" t="e">
        <f t="shared" si="5"/>
        <v>#VALUE!</v>
      </c>
    </row>
    <row r="466" spans="1:13" ht="15.75" customHeight="1" x14ac:dyDescent="0.2">
      <c r="A466" s="13" t="str">
        <f>TRIM(UPPER(SUBSTITUTE(SUBSTITUTE(SUBSTITUTE(SUBSTITUTE(SUBSTITUTE(SUBSTITUTE(SUBSTITUTE(SUBSTITUTE(Input!A467," ","_"),"/","-"),",","-"),"'",""),".",""),"&amp;",""),"#",""),"@","")))</f>
        <v/>
      </c>
      <c r="B466" s="13" t="str">
        <f>UPPER(Input!B467&amp;" "&amp;Input!C467)</f>
        <v xml:space="preserve"> </v>
      </c>
      <c r="C466" s="13" t="e">
        <f>IF((MID(Input!D467,3,1))=".",Input!D467,G466+I466)</f>
        <v>#VALUE!</v>
      </c>
      <c r="D466" s="13" t="e">
        <f>IF((MID(Input!E467,4,1))=".",Input!E467,"-"&amp;K466+M466)</f>
        <v>#VALUE!</v>
      </c>
      <c r="F466" s="14" t="e">
        <f>LEFT(Input!D467,LEN(Input!D467)-2)</f>
        <v>#VALUE!</v>
      </c>
      <c r="G466" s="14" t="e">
        <f t="shared" si="0"/>
        <v>#VALUE!</v>
      </c>
      <c r="H466" s="14" t="e">
        <f t="shared" si="1"/>
        <v>#VALUE!</v>
      </c>
      <c r="I466" s="14" t="e">
        <f t="shared" si="2"/>
        <v>#VALUE!</v>
      </c>
      <c r="J466" s="14" t="e">
        <f>LEFT(Input!E467,LEN(Input!E467)-2)</f>
        <v>#VALUE!</v>
      </c>
      <c r="K466" s="14" t="e">
        <f t="shared" si="3"/>
        <v>#VALUE!</v>
      </c>
      <c r="L466" s="14" t="e">
        <f t="shared" si="4"/>
        <v>#VALUE!</v>
      </c>
      <c r="M466" s="14" t="e">
        <f t="shared" si="5"/>
        <v>#VALUE!</v>
      </c>
    </row>
    <row r="467" spans="1:13" ht="15.75" customHeight="1" x14ac:dyDescent="0.2">
      <c r="A467" s="13" t="str">
        <f>TRIM(UPPER(SUBSTITUTE(SUBSTITUTE(SUBSTITUTE(SUBSTITUTE(SUBSTITUTE(SUBSTITUTE(SUBSTITUTE(SUBSTITUTE(Input!A468," ","_"),"/","-"),",","-"),"'",""),".",""),"&amp;",""),"#",""),"@","")))</f>
        <v/>
      </c>
      <c r="B467" s="13" t="str">
        <f>UPPER(Input!B468&amp;" "&amp;Input!C468)</f>
        <v xml:space="preserve"> </v>
      </c>
      <c r="C467" s="13" t="e">
        <f>IF((MID(Input!D468,3,1))=".",Input!D468,G467+I467)</f>
        <v>#VALUE!</v>
      </c>
      <c r="D467" s="13" t="e">
        <f>IF((MID(Input!E468,4,1))=".",Input!E468,"-"&amp;K467+M467)</f>
        <v>#VALUE!</v>
      </c>
      <c r="F467" s="14" t="e">
        <f>LEFT(Input!D468,LEN(Input!D468)-2)</f>
        <v>#VALUE!</v>
      </c>
      <c r="G467" s="14" t="e">
        <f t="shared" si="0"/>
        <v>#VALUE!</v>
      </c>
      <c r="H467" s="14" t="e">
        <f t="shared" si="1"/>
        <v>#VALUE!</v>
      </c>
      <c r="I467" s="14" t="e">
        <f t="shared" si="2"/>
        <v>#VALUE!</v>
      </c>
      <c r="J467" s="14" t="e">
        <f>LEFT(Input!E468,LEN(Input!E468)-2)</f>
        <v>#VALUE!</v>
      </c>
      <c r="K467" s="14" t="e">
        <f t="shared" si="3"/>
        <v>#VALUE!</v>
      </c>
      <c r="L467" s="14" t="e">
        <f t="shared" si="4"/>
        <v>#VALUE!</v>
      </c>
      <c r="M467" s="14" t="e">
        <f t="shared" si="5"/>
        <v>#VALUE!</v>
      </c>
    </row>
    <row r="468" spans="1:13" ht="15.75" customHeight="1" x14ac:dyDescent="0.2">
      <c r="A468" s="13" t="str">
        <f>TRIM(UPPER(SUBSTITUTE(SUBSTITUTE(SUBSTITUTE(SUBSTITUTE(SUBSTITUTE(SUBSTITUTE(SUBSTITUTE(SUBSTITUTE(Input!A469," ","_"),"/","-"),",","-"),"'",""),".",""),"&amp;",""),"#",""),"@","")))</f>
        <v/>
      </c>
      <c r="B468" s="13" t="str">
        <f>UPPER(Input!B469&amp;" "&amp;Input!C469)</f>
        <v xml:space="preserve"> </v>
      </c>
      <c r="C468" s="13" t="e">
        <f>IF((MID(Input!D469,3,1))=".",Input!D469,G468+I468)</f>
        <v>#VALUE!</v>
      </c>
      <c r="D468" s="13" t="e">
        <f>IF((MID(Input!E469,4,1))=".",Input!E469,"-"&amp;K468+M468)</f>
        <v>#VALUE!</v>
      </c>
      <c r="F468" s="14" t="e">
        <f>LEFT(Input!D469,LEN(Input!D469)-2)</f>
        <v>#VALUE!</v>
      </c>
      <c r="G468" s="14" t="e">
        <f t="shared" si="0"/>
        <v>#VALUE!</v>
      </c>
      <c r="H468" s="14" t="e">
        <f t="shared" si="1"/>
        <v>#VALUE!</v>
      </c>
      <c r="I468" s="14" t="e">
        <f t="shared" si="2"/>
        <v>#VALUE!</v>
      </c>
      <c r="J468" s="14" t="e">
        <f>LEFT(Input!E469,LEN(Input!E469)-2)</f>
        <v>#VALUE!</v>
      </c>
      <c r="K468" s="14" t="e">
        <f t="shared" si="3"/>
        <v>#VALUE!</v>
      </c>
      <c r="L468" s="14" t="e">
        <f t="shared" si="4"/>
        <v>#VALUE!</v>
      </c>
      <c r="M468" s="14" t="e">
        <f t="shared" si="5"/>
        <v>#VALUE!</v>
      </c>
    </row>
    <row r="469" spans="1:13" ht="15.75" customHeight="1" x14ac:dyDescent="0.2">
      <c r="A469" s="13" t="str">
        <f>TRIM(UPPER(SUBSTITUTE(SUBSTITUTE(SUBSTITUTE(SUBSTITUTE(SUBSTITUTE(SUBSTITUTE(SUBSTITUTE(SUBSTITUTE(Input!A470," ","_"),"/","-"),",","-"),"'",""),".",""),"&amp;",""),"#",""),"@","")))</f>
        <v/>
      </c>
      <c r="B469" s="13" t="str">
        <f>UPPER(Input!B470&amp;" "&amp;Input!C470)</f>
        <v xml:space="preserve"> </v>
      </c>
      <c r="C469" s="13" t="e">
        <f>IF((MID(Input!D470,3,1))=".",Input!D470,G469+I469)</f>
        <v>#VALUE!</v>
      </c>
      <c r="D469" s="13" t="e">
        <f>IF((MID(Input!E470,4,1))=".",Input!E470,"-"&amp;K469+M469)</f>
        <v>#VALUE!</v>
      </c>
      <c r="F469" s="14" t="e">
        <f>LEFT(Input!D470,LEN(Input!D470)-2)</f>
        <v>#VALUE!</v>
      </c>
      <c r="G469" s="14" t="e">
        <f t="shared" si="0"/>
        <v>#VALUE!</v>
      </c>
      <c r="H469" s="14" t="e">
        <f t="shared" si="1"/>
        <v>#VALUE!</v>
      </c>
      <c r="I469" s="14" t="e">
        <f t="shared" si="2"/>
        <v>#VALUE!</v>
      </c>
      <c r="J469" s="14" t="e">
        <f>LEFT(Input!E470,LEN(Input!E470)-2)</f>
        <v>#VALUE!</v>
      </c>
      <c r="K469" s="14" t="e">
        <f t="shared" si="3"/>
        <v>#VALUE!</v>
      </c>
      <c r="L469" s="14" t="e">
        <f t="shared" si="4"/>
        <v>#VALUE!</v>
      </c>
      <c r="M469" s="14" t="e">
        <f t="shared" si="5"/>
        <v>#VALUE!</v>
      </c>
    </row>
    <row r="470" spans="1:13" ht="15.75" customHeight="1" x14ac:dyDescent="0.2">
      <c r="A470" s="13" t="str">
        <f>TRIM(UPPER(SUBSTITUTE(SUBSTITUTE(SUBSTITUTE(SUBSTITUTE(SUBSTITUTE(SUBSTITUTE(SUBSTITUTE(SUBSTITUTE(Input!A471," ","_"),"/","-"),",","-"),"'",""),".",""),"&amp;",""),"#",""),"@","")))</f>
        <v/>
      </c>
      <c r="B470" s="13" t="str">
        <f>UPPER(Input!B471&amp;" "&amp;Input!C471)</f>
        <v xml:space="preserve"> </v>
      </c>
      <c r="C470" s="13" t="e">
        <f>IF((MID(Input!D471,3,1))=".",Input!D471,G470+I470)</f>
        <v>#VALUE!</v>
      </c>
      <c r="D470" s="13" t="e">
        <f>IF((MID(Input!E471,4,1))=".",Input!E471,"-"&amp;K470+M470)</f>
        <v>#VALUE!</v>
      </c>
      <c r="F470" s="14" t="e">
        <f>LEFT(Input!D471,LEN(Input!D471)-2)</f>
        <v>#VALUE!</v>
      </c>
      <c r="G470" s="14" t="e">
        <f t="shared" si="0"/>
        <v>#VALUE!</v>
      </c>
      <c r="H470" s="14" t="e">
        <f t="shared" si="1"/>
        <v>#VALUE!</v>
      </c>
      <c r="I470" s="14" t="e">
        <f t="shared" si="2"/>
        <v>#VALUE!</v>
      </c>
      <c r="J470" s="14" t="e">
        <f>LEFT(Input!E471,LEN(Input!E471)-2)</f>
        <v>#VALUE!</v>
      </c>
      <c r="K470" s="14" t="e">
        <f t="shared" si="3"/>
        <v>#VALUE!</v>
      </c>
      <c r="L470" s="14" t="e">
        <f t="shared" si="4"/>
        <v>#VALUE!</v>
      </c>
      <c r="M470" s="14" t="e">
        <f t="shared" si="5"/>
        <v>#VALUE!</v>
      </c>
    </row>
    <row r="471" spans="1:13" ht="15.75" customHeight="1" x14ac:dyDescent="0.2">
      <c r="A471" s="13" t="str">
        <f>TRIM(UPPER(SUBSTITUTE(SUBSTITUTE(SUBSTITUTE(SUBSTITUTE(SUBSTITUTE(SUBSTITUTE(SUBSTITUTE(SUBSTITUTE(Input!A472," ","_"),"/","-"),",","-"),"'",""),".",""),"&amp;",""),"#",""),"@","")))</f>
        <v/>
      </c>
      <c r="B471" s="13" t="str">
        <f>UPPER(Input!B472&amp;" "&amp;Input!C472)</f>
        <v xml:space="preserve"> </v>
      </c>
      <c r="C471" s="13" t="e">
        <f>IF((MID(Input!D472,3,1))=".",Input!D472,G471+I471)</f>
        <v>#VALUE!</v>
      </c>
      <c r="D471" s="13" t="e">
        <f>IF((MID(Input!E472,4,1))=".",Input!E472,"-"&amp;K471+M471)</f>
        <v>#VALUE!</v>
      </c>
      <c r="F471" s="14" t="e">
        <f>LEFT(Input!D472,LEN(Input!D472)-2)</f>
        <v>#VALUE!</v>
      </c>
      <c r="G471" s="14" t="e">
        <f t="shared" si="0"/>
        <v>#VALUE!</v>
      </c>
      <c r="H471" s="14" t="e">
        <f t="shared" si="1"/>
        <v>#VALUE!</v>
      </c>
      <c r="I471" s="14" t="e">
        <f t="shared" si="2"/>
        <v>#VALUE!</v>
      </c>
      <c r="J471" s="14" t="e">
        <f>LEFT(Input!E472,LEN(Input!E472)-2)</f>
        <v>#VALUE!</v>
      </c>
      <c r="K471" s="14" t="e">
        <f t="shared" si="3"/>
        <v>#VALUE!</v>
      </c>
      <c r="L471" s="14" t="e">
        <f t="shared" si="4"/>
        <v>#VALUE!</v>
      </c>
      <c r="M471" s="14" t="e">
        <f t="shared" si="5"/>
        <v>#VALUE!</v>
      </c>
    </row>
    <row r="472" spans="1:13" ht="15.75" customHeight="1" x14ac:dyDescent="0.2">
      <c r="A472" s="13" t="str">
        <f>TRIM(UPPER(SUBSTITUTE(SUBSTITUTE(SUBSTITUTE(SUBSTITUTE(SUBSTITUTE(SUBSTITUTE(SUBSTITUTE(SUBSTITUTE(Input!A473," ","_"),"/","-"),",","-"),"'",""),".",""),"&amp;",""),"#",""),"@","")))</f>
        <v/>
      </c>
      <c r="B472" s="13" t="str">
        <f>UPPER(Input!B473&amp;" "&amp;Input!C473)</f>
        <v xml:space="preserve"> </v>
      </c>
      <c r="C472" s="13" t="e">
        <f>IF((MID(Input!D473,3,1))=".",Input!D473,G472+I472)</f>
        <v>#VALUE!</v>
      </c>
      <c r="D472" s="13" t="e">
        <f>IF((MID(Input!E473,4,1))=".",Input!E473,"-"&amp;K472+M472)</f>
        <v>#VALUE!</v>
      </c>
      <c r="F472" s="14" t="e">
        <f>LEFT(Input!D473,LEN(Input!D473)-2)</f>
        <v>#VALUE!</v>
      </c>
      <c r="G472" s="14" t="e">
        <f t="shared" si="0"/>
        <v>#VALUE!</v>
      </c>
      <c r="H472" s="14" t="e">
        <f t="shared" si="1"/>
        <v>#VALUE!</v>
      </c>
      <c r="I472" s="14" t="e">
        <f t="shared" si="2"/>
        <v>#VALUE!</v>
      </c>
      <c r="J472" s="14" t="e">
        <f>LEFT(Input!E473,LEN(Input!E473)-2)</f>
        <v>#VALUE!</v>
      </c>
      <c r="K472" s="14" t="e">
        <f t="shared" si="3"/>
        <v>#VALUE!</v>
      </c>
      <c r="L472" s="14" t="e">
        <f t="shared" si="4"/>
        <v>#VALUE!</v>
      </c>
      <c r="M472" s="14" t="e">
        <f t="shared" si="5"/>
        <v>#VALUE!</v>
      </c>
    </row>
    <row r="473" spans="1:13" ht="15.75" customHeight="1" x14ac:dyDescent="0.2">
      <c r="A473" s="13" t="str">
        <f>TRIM(UPPER(SUBSTITUTE(SUBSTITUTE(SUBSTITUTE(SUBSTITUTE(SUBSTITUTE(SUBSTITUTE(SUBSTITUTE(SUBSTITUTE(Input!A474," ","_"),"/","-"),",","-"),"'",""),".",""),"&amp;",""),"#",""),"@","")))</f>
        <v/>
      </c>
      <c r="B473" s="13" t="str">
        <f>UPPER(Input!B474&amp;" "&amp;Input!C474)</f>
        <v xml:space="preserve"> </v>
      </c>
      <c r="C473" s="13" t="e">
        <f>IF((MID(Input!D474,3,1))=".",Input!D474,G473+I473)</f>
        <v>#VALUE!</v>
      </c>
      <c r="D473" s="13" t="e">
        <f>IF((MID(Input!E474,4,1))=".",Input!E474,"-"&amp;K473+M473)</f>
        <v>#VALUE!</v>
      </c>
      <c r="F473" s="14" t="e">
        <f>LEFT(Input!D474,LEN(Input!D474)-2)</f>
        <v>#VALUE!</v>
      </c>
      <c r="G473" s="14" t="e">
        <f t="shared" si="0"/>
        <v>#VALUE!</v>
      </c>
      <c r="H473" s="14" t="e">
        <f t="shared" si="1"/>
        <v>#VALUE!</v>
      </c>
      <c r="I473" s="14" t="e">
        <f t="shared" si="2"/>
        <v>#VALUE!</v>
      </c>
      <c r="J473" s="14" t="e">
        <f>LEFT(Input!E474,LEN(Input!E474)-2)</f>
        <v>#VALUE!</v>
      </c>
      <c r="K473" s="14" t="e">
        <f t="shared" si="3"/>
        <v>#VALUE!</v>
      </c>
      <c r="L473" s="14" t="e">
        <f t="shared" si="4"/>
        <v>#VALUE!</v>
      </c>
      <c r="M473" s="14" t="e">
        <f t="shared" si="5"/>
        <v>#VALUE!</v>
      </c>
    </row>
    <row r="474" spans="1:13" ht="15.75" customHeight="1" x14ac:dyDescent="0.2">
      <c r="A474" s="13" t="str">
        <f>TRIM(UPPER(SUBSTITUTE(SUBSTITUTE(SUBSTITUTE(SUBSTITUTE(SUBSTITUTE(SUBSTITUTE(SUBSTITUTE(SUBSTITUTE(Input!A475," ","_"),"/","-"),",","-"),"'",""),".",""),"&amp;",""),"#",""),"@","")))</f>
        <v/>
      </c>
      <c r="B474" s="13" t="str">
        <f>UPPER(Input!B475&amp;" "&amp;Input!C475)</f>
        <v xml:space="preserve"> </v>
      </c>
      <c r="C474" s="13" t="e">
        <f>IF((MID(Input!D475,3,1))=".",Input!D475,G474+I474)</f>
        <v>#VALUE!</v>
      </c>
      <c r="D474" s="13" t="e">
        <f>IF((MID(Input!E475,4,1))=".",Input!E475,"-"&amp;K474+M474)</f>
        <v>#VALUE!</v>
      </c>
      <c r="F474" s="14" t="e">
        <f>LEFT(Input!D475,LEN(Input!D475)-2)</f>
        <v>#VALUE!</v>
      </c>
      <c r="G474" s="14" t="e">
        <f t="shared" si="0"/>
        <v>#VALUE!</v>
      </c>
      <c r="H474" s="14" t="e">
        <f t="shared" si="1"/>
        <v>#VALUE!</v>
      </c>
      <c r="I474" s="14" t="e">
        <f t="shared" si="2"/>
        <v>#VALUE!</v>
      </c>
      <c r="J474" s="14" t="e">
        <f>LEFT(Input!E475,LEN(Input!E475)-2)</f>
        <v>#VALUE!</v>
      </c>
      <c r="K474" s="14" t="e">
        <f t="shared" si="3"/>
        <v>#VALUE!</v>
      </c>
      <c r="L474" s="14" t="e">
        <f t="shared" si="4"/>
        <v>#VALUE!</v>
      </c>
      <c r="M474" s="14" t="e">
        <f t="shared" si="5"/>
        <v>#VALUE!</v>
      </c>
    </row>
    <row r="475" spans="1:13" ht="15.75" customHeight="1" x14ac:dyDescent="0.2">
      <c r="A475" s="13" t="str">
        <f>TRIM(UPPER(SUBSTITUTE(SUBSTITUTE(SUBSTITUTE(SUBSTITUTE(SUBSTITUTE(SUBSTITUTE(SUBSTITUTE(SUBSTITUTE(Input!A476," ","_"),"/","-"),",","-"),"'",""),".",""),"&amp;",""),"#",""),"@","")))</f>
        <v/>
      </c>
      <c r="B475" s="13" t="str">
        <f>UPPER(Input!B476&amp;" "&amp;Input!C476)</f>
        <v xml:space="preserve"> </v>
      </c>
      <c r="C475" s="13" t="e">
        <f>IF((MID(Input!D476,3,1))=".",Input!D476,G475+I475)</f>
        <v>#VALUE!</v>
      </c>
      <c r="D475" s="13" t="e">
        <f>IF((MID(Input!E476,4,1))=".",Input!E476,"-"&amp;K475+M475)</f>
        <v>#VALUE!</v>
      </c>
      <c r="F475" s="14" t="e">
        <f>LEFT(Input!D476,LEN(Input!D476)-2)</f>
        <v>#VALUE!</v>
      </c>
      <c r="G475" s="14" t="e">
        <f t="shared" si="0"/>
        <v>#VALUE!</v>
      </c>
      <c r="H475" s="14" t="e">
        <f t="shared" si="1"/>
        <v>#VALUE!</v>
      </c>
      <c r="I475" s="14" t="e">
        <f t="shared" si="2"/>
        <v>#VALUE!</v>
      </c>
      <c r="J475" s="14" t="e">
        <f>LEFT(Input!E476,LEN(Input!E476)-2)</f>
        <v>#VALUE!</v>
      </c>
      <c r="K475" s="14" t="e">
        <f t="shared" si="3"/>
        <v>#VALUE!</v>
      </c>
      <c r="L475" s="14" t="e">
        <f t="shared" si="4"/>
        <v>#VALUE!</v>
      </c>
      <c r="M475" s="14" t="e">
        <f t="shared" si="5"/>
        <v>#VALUE!</v>
      </c>
    </row>
    <row r="476" spans="1:13" ht="15.75" customHeight="1" x14ac:dyDescent="0.2">
      <c r="A476" s="13" t="str">
        <f>TRIM(UPPER(SUBSTITUTE(SUBSTITUTE(SUBSTITUTE(SUBSTITUTE(SUBSTITUTE(SUBSTITUTE(SUBSTITUTE(SUBSTITUTE(Input!A477," ","_"),"/","-"),",","-"),"'",""),".",""),"&amp;",""),"#",""),"@","")))</f>
        <v/>
      </c>
      <c r="B476" s="13" t="str">
        <f>UPPER(Input!B477&amp;" "&amp;Input!C477)</f>
        <v xml:space="preserve"> </v>
      </c>
      <c r="C476" s="13" t="e">
        <f>IF((MID(Input!D477,3,1))=".",Input!D477,G476+I476)</f>
        <v>#VALUE!</v>
      </c>
      <c r="D476" s="13" t="e">
        <f>IF((MID(Input!E477,4,1))=".",Input!E477,"-"&amp;K476+M476)</f>
        <v>#VALUE!</v>
      </c>
      <c r="F476" s="14" t="e">
        <f>LEFT(Input!D477,LEN(Input!D477)-2)</f>
        <v>#VALUE!</v>
      </c>
      <c r="G476" s="14" t="e">
        <f t="shared" si="0"/>
        <v>#VALUE!</v>
      </c>
      <c r="H476" s="14" t="e">
        <f t="shared" si="1"/>
        <v>#VALUE!</v>
      </c>
      <c r="I476" s="14" t="e">
        <f t="shared" si="2"/>
        <v>#VALUE!</v>
      </c>
      <c r="J476" s="14" t="e">
        <f>LEFT(Input!E477,LEN(Input!E477)-2)</f>
        <v>#VALUE!</v>
      </c>
      <c r="K476" s="14" t="e">
        <f t="shared" si="3"/>
        <v>#VALUE!</v>
      </c>
      <c r="L476" s="14" t="e">
        <f t="shared" si="4"/>
        <v>#VALUE!</v>
      </c>
      <c r="M476" s="14" t="e">
        <f t="shared" si="5"/>
        <v>#VALUE!</v>
      </c>
    </row>
    <row r="477" spans="1:13" ht="15.75" customHeight="1" x14ac:dyDescent="0.2">
      <c r="A477" s="13" t="str">
        <f>TRIM(UPPER(SUBSTITUTE(SUBSTITUTE(SUBSTITUTE(SUBSTITUTE(SUBSTITUTE(SUBSTITUTE(SUBSTITUTE(SUBSTITUTE(Input!A478," ","_"),"/","-"),",","-"),"'",""),".",""),"&amp;",""),"#",""),"@","")))</f>
        <v/>
      </c>
      <c r="B477" s="13" t="str">
        <f>UPPER(Input!B478&amp;" "&amp;Input!C478)</f>
        <v xml:space="preserve"> </v>
      </c>
      <c r="C477" s="13" t="e">
        <f>IF((MID(Input!D478,3,1))=".",Input!D478,G477+I477)</f>
        <v>#VALUE!</v>
      </c>
      <c r="D477" s="13" t="e">
        <f>IF((MID(Input!E478,4,1))=".",Input!E478,"-"&amp;K477+M477)</f>
        <v>#VALUE!</v>
      </c>
      <c r="F477" s="14" t="e">
        <f>LEFT(Input!D478,LEN(Input!D478)-2)</f>
        <v>#VALUE!</v>
      </c>
      <c r="G477" s="14" t="e">
        <f t="shared" si="0"/>
        <v>#VALUE!</v>
      </c>
      <c r="H477" s="14" t="e">
        <f t="shared" si="1"/>
        <v>#VALUE!</v>
      </c>
      <c r="I477" s="14" t="e">
        <f t="shared" si="2"/>
        <v>#VALUE!</v>
      </c>
      <c r="J477" s="14" t="e">
        <f>LEFT(Input!E478,LEN(Input!E478)-2)</f>
        <v>#VALUE!</v>
      </c>
      <c r="K477" s="14" t="e">
        <f t="shared" si="3"/>
        <v>#VALUE!</v>
      </c>
      <c r="L477" s="14" t="e">
        <f t="shared" si="4"/>
        <v>#VALUE!</v>
      </c>
      <c r="M477" s="14" t="e">
        <f t="shared" si="5"/>
        <v>#VALUE!</v>
      </c>
    </row>
    <row r="478" spans="1:13" ht="15.75" customHeight="1" x14ac:dyDescent="0.2">
      <c r="A478" s="13" t="str">
        <f>TRIM(UPPER(SUBSTITUTE(SUBSTITUTE(SUBSTITUTE(SUBSTITUTE(SUBSTITUTE(SUBSTITUTE(SUBSTITUTE(SUBSTITUTE(Input!A479," ","_"),"/","-"),",","-"),"'",""),".",""),"&amp;",""),"#",""),"@","")))</f>
        <v/>
      </c>
      <c r="B478" s="13" t="str">
        <f>UPPER(Input!B479&amp;" "&amp;Input!C479)</f>
        <v xml:space="preserve"> </v>
      </c>
      <c r="C478" s="13" t="e">
        <f>IF((MID(Input!D479,3,1))=".",Input!D479,G478+I478)</f>
        <v>#VALUE!</v>
      </c>
      <c r="D478" s="13" t="e">
        <f>IF((MID(Input!E479,4,1))=".",Input!E479,"-"&amp;K478+M478)</f>
        <v>#VALUE!</v>
      </c>
      <c r="F478" s="14" t="e">
        <f>LEFT(Input!D479,LEN(Input!D479)-2)</f>
        <v>#VALUE!</v>
      </c>
      <c r="G478" s="14" t="e">
        <f t="shared" si="0"/>
        <v>#VALUE!</v>
      </c>
      <c r="H478" s="14" t="e">
        <f t="shared" si="1"/>
        <v>#VALUE!</v>
      </c>
      <c r="I478" s="14" t="e">
        <f t="shared" si="2"/>
        <v>#VALUE!</v>
      </c>
      <c r="J478" s="14" t="e">
        <f>LEFT(Input!E479,LEN(Input!E479)-2)</f>
        <v>#VALUE!</v>
      </c>
      <c r="K478" s="14" t="e">
        <f t="shared" si="3"/>
        <v>#VALUE!</v>
      </c>
      <c r="L478" s="14" t="e">
        <f t="shared" si="4"/>
        <v>#VALUE!</v>
      </c>
      <c r="M478" s="14" t="e">
        <f t="shared" si="5"/>
        <v>#VALUE!</v>
      </c>
    </row>
    <row r="479" spans="1:13" ht="15.75" customHeight="1" x14ac:dyDescent="0.2">
      <c r="A479" s="13" t="str">
        <f>TRIM(UPPER(SUBSTITUTE(SUBSTITUTE(SUBSTITUTE(SUBSTITUTE(SUBSTITUTE(SUBSTITUTE(SUBSTITUTE(SUBSTITUTE(Input!A480," ","_"),"/","-"),",","-"),"'",""),".",""),"&amp;",""),"#",""),"@","")))</f>
        <v/>
      </c>
      <c r="B479" s="13" t="str">
        <f>UPPER(Input!B480&amp;" "&amp;Input!C480)</f>
        <v xml:space="preserve"> </v>
      </c>
      <c r="C479" s="13" t="e">
        <f>IF((MID(Input!D480,3,1))=".",Input!D480,G479+I479)</f>
        <v>#VALUE!</v>
      </c>
      <c r="D479" s="13" t="e">
        <f>IF((MID(Input!E480,4,1))=".",Input!E480,"-"&amp;K479+M479)</f>
        <v>#VALUE!</v>
      </c>
      <c r="F479" s="14" t="e">
        <f>LEFT(Input!D480,LEN(Input!D480)-2)</f>
        <v>#VALUE!</v>
      </c>
      <c r="G479" s="14" t="e">
        <f t="shared" si="0"/>
        <v>#VALUE!</v>
      </c>
      <c r="H479" s="14" t="e">
        <f t="shared" si="1"/>
        <v>#VALUE!</v>
      </c>
      <c r="I479" s="14" t="e">
        <f t="shared" si="2"/>
        <v>#VALUE!</v>
      </c>
      <c r="J479" s="14" t="e">
        <f>LEFT(Input!E480,LEN(Input!E480)-2)</f>
        <v>#VALUE!</v>
      </c>
      <c r="K479" s="14" t="e">
        <f t="shared" si="3"/>
        <v>#VALUE!</v>
      </c>
      <c r="L479" s="14" t="e">
        <f t="shared" si="4"/>
        <v>#VALUE!</v>
      </c>
      <c r="M479" s="14" t="e">
        <f t="shared" si="5"/>
        <v>#VALUE!</v>
      </c>
    </row>
    <row r="480" spans="1:13" ht="15.75" customHeight="1" x14ac:dyDescent="0.2">
      <c r="A480" s="13" t="str">
        <f>TRIM(UPPER(SUBSTITUTE(SUBSTITUTE(SUBSTITUTE(SUBSTITUTE(SUBSTITUTE(SUBSTITUTE(SUBSTITUTE(SUBSTITUTE(Input!A481," ","_"),"/","-"),",","-"),"'",""),".",""),"&amp;",""),"#",""),"@","")))</f>
        <v/>
      </c>
      <c r="B480" s="13" t="str">
        <f>UPPER(Input!B481&amp;" "&amp;Input!C481)</f>
        <v xml:space="preserve"> </v>
      </c>
      <c r="C480" s="13" t="e">
        <f>IF((MID(Input!D481,3,1))=".",Input!D481,G480+I480)</f>
        <v>#VALUE!</v>
      </c>
      <c r="D480" s="13" t="e">
        <f>IF((MID(Input!E481,4,1))=".",Input!E481,"-"&amp;K480+M480)</f>
        <v>#VALUE!</v>
      </c>
      <c r="F480" s="14" t="e">
        <f>LEFT(Input!D481,LEN(Input!D481)-2)</f>
        <v>#VALUE!</v>
      </c>
      <c r="G480" s="14" t="e">
        <f t="shared" si="0"/>
        <v>#VALUE!</v>
      </c>
      <c r="H480" s="14" t="e">
        <f t="shared" si="1"/>
        <v>#VALUE!</v>
      </c>
      <c r="I480" s="14" t="e">
        <f t="shared" si="2"/>
        <v>#VALUE!</v>
      </c>
      <c r="J480" s="14" t="e">
        <f>LEFT(Input!E481,LEN(Input!E481)-2)</f>
        <v>#VALUE!</v>
      </c>
      <c r="K480" s="14" t="e">
        <f t="shared" si="3"/>
        <v>#VALUE!</v>
      </c>
      <c r="L480" s="14" t="e">
        <f t="shared" si="4"/>
        <v>#VALUE!</v>
      </c>
      <c r="M480" s="14" t="e">
        <f t="shared" si="5"/>
        <v>#VALUE!</v>
      </c>
    </row>
    <row r="481" spans="1:13" ht="15.75" customHeight="1" x14ac:dyDescent="0.2">
      <c r="A481" s="13" t="str">
        <f>TRIM(UPPER(SUBSTITUTE(SUBSTITUTE(SUBSTITUTE(SUBSTITUTE(SUBSTITUTE(SUBSTITUTE(SUBSTITUTE(SUBSTITUTE(Input!A482," ","_"),"/","-"),",","-"),"'",""),".",""),"&amp;",""),"#",""),"@","")))</f>
        <v/>
      </c>
      <c r="B481" s="13" t="str">
        <f>UPPER(Input!B482&amp;" "&amp;Input!C482)</f>
        <v xml:space="preserve"> </v>
      </c>
      <c r="C481" s="13" t="e">
        <f>IF((MID(Input!D482,3,1))=".",Input!D482,G481+I481)</f>
        <v>#VALUE!</v>
      </c>
      <c r="D481" s="13" t="e">
        <f>IF((MID(Input!E482,4,1))=".",Input!E482,"-"&amp;K481+M481)</f>
        <v>#VALUE!</v>
      </c>
      <c r="F481" s="14" t="e">
        <f>LEFT(Input!D482,LEN(Input!D482)-2)</f>
        <v>#VALUE!</v>
      </c>
      <c r="G481" s="14" t="e">
        <f t="shared" si="0"/>
        <v>#VALUE!</v>
      </c>
      <c r="H481" s="14" t="e">
        <f t="shared" si="1"/>
        <v>#VALUE!</v>
      </c>
      <c r="I481" s="14" t="e">
        <f t="shared" si="2"/>
        <v>#VALUE!</v>
      </c>
      <c r="J481" s="14" t="e">
        <f>LEFT(Input!E482,LEN(Input!E482)-2)</f>
        <v>#VALUE!</v>
      </c>
      <c r="K481" s="14" t="e">
        <f t="shared" si="3"/>
        <v>#VALUE!</v>
      </c>
      <c r="L481" s="14" t="e">
        <f t="shared" si="4"/>
        <v>#VALUE!</v>
      </c>
      <c r="M481" s="14" t="e">
        <f t="shared" si="5"/>
        <v>#VALUE!</v>
      </c>
    </row>
    <row r="482" spans="1:13" ht="15.75" customHeight="1" x14ac:dyDescent="0.2">
      <c r="A482" s="13" t="str">
        <f>TRIM(UPPER(SUBSTITUTE(SUBSTITUTE(SUBSTITUTE(SUBSTITUTE(SUBSTITUTE(SUBSTITUTE(SUBSTITUTE(SUBSTITUTE(Input!A483," ","_"),"/","-"),",","-"),"'",""),".",""),"&amp;",""),"#",""),"@","")))</f>
        <v/>
      </c>
      <c r="B482" s="13" t="str">
        <f>UPPER(Input!B483&amp;" "&amp;Input!C483)</f>
        <v xml:space="preserve"> </v>
      </c>
      <c r="C482" s="13" t="e">
        <f>IF((MID(Input!D483,3,1))=".",Input!D483,G482+I482)</f>
        <v>#VALUE!</v>
      </c>
      <c r="D482" s="13" t="e">
        <f>IF((MID(Input!E483,4,1))=".",Input!E483,"-"&amp;K482+M482)</f>
        <v>#VALUE!</v>
      </c>
      <c r="F482" s="14" t="e">
        <f>LEFT(Input!D483,LEN(Input!D483)-2)</f>
        <v>#VALUE!</v>
      </c>
      <c r="G482" s="14" t="e">
        <f t="shared" si="0"/>
        <v>#VALUE!</v>
      </c>
      <c r="H482" s="14" t="e">
        <f t="shared" si="1"/>
        <v>#VALUE!</v>
      </c>
      <c r="I482" s="14" t="e">
        <f t="shared" si="2"/>
        <v>#VALUE!</v>
      </c>
      <c r="J482" s="14" t="e">
        <f>LEFT(Input!E483,LEN(Input!E483)-2)</f>
        <v>#VALUE!</v>
      </c>
      <c r="K482" s="14" t="e">
        <f t="shared" si="3"/>
        <v>#VALUE!</v>
      </c>
      <c r="L482" s="14" t="e">
        <f t="shared" si="4"/>
        <v>#VALUE!</v>
      </c>
      <c r="M482" s="14" t="e">
        <f t="shared" si="5"/>
        <v>#VALUE!</v>
      </c>
    </row>
    <row r="483" spans="1:13" ht="15.75" customHeight="1" x14ac:dyDescent="0.2">
      <c r="A483" s="13" t="str">
        <f>TRIM(UPPER(SUBSTITUTE(SUBSTITUTE(SUBSTITUTE(SUBSTITUTE(SUBSTITUTE(SUBSTITUTE(SUBSTITUTE(SUBSTITUTE(Input!A484," ","_"),"/","-"),",","-"),"'",""),".",""),"&amp;",""),"#",""),"@","")))</f>
        <v/>
      </c>
      <c r="B483" s="13" t="str">
        <f>UPPER(Input!B484&amp;" "&amp;Input!C484)</f>
        <v xml:space="preserve"> </v>
      </c>
      <c r="C483" s="13" t="e">
        <f>IF((MID(Input!D484,3,1))=".",Input!D484,G483+I483)</f>
        <v>#VALUE!</v>
      </c>
      <c r="D483" s="13" t="e">
        <f>IF((MID(Input!E484,4,1))=".",Input!E484,"-"&amp;K483+M483)</f>
        <v>#VALUE!</v>
      </c>
      <c r="F483" s="14" t="e">
        <f>LEFT(Input!D484,LEN(Input!D484)-2)</f>
        <v>#VALUE!</v>
      </c>
      <c r="G483" s="14" t="e">
        <f t="shared" si="0"/>
        <v>#VALUE!</v>
      </c>
      <c r="H483" s="14" t="e">
        <f t="shared" si="1"/>
        <v>#VALUE!</v>
      </c>
      <c r="I483" s="14" t="e">
        <f t="shared" si="2"/>
        <v>#VALUE!</v>
      </c>
      <c r="J483" s="14" t="e">
        <f>LEFT(Input!E484,LEN(Input!E484)-2)</f>
        <v>#VALUE!</v>
      </c>
      <c r="K483" s="14" t="e">
        <f t="shared" si="3"/>
        <v>#VALUE!</v>
      </c>
      <c r="L483" s="14" t="e">
        <f t="shared" si="4"/>
        <v>#VALUE!</v>
      </c>
      <c r="M483" s="14" t="e">
        <f t="shared" si="5"/>
        <v>#VALUE!</v>
      </c>
    </row>
    <row r="484" spans="1:13" ht="15.75" customHeight="1" x14ac:dyDescent="0.2">
      <c r="A484" s="13" t="str">
        <f>TRIM(UPPER(SUBSTITUTE(SUBSTITUTE(SUBSTITUTE(SUBSTITUTE(SUBSTITUTE(SUBSTITUTE(SUBSTITUTE(SUBSTITUTE(Input!A485," ","_"),"/","-"),",","-"),"'",""),".",""),"&amp;",""),"#",""),"@","")))</f>
        <v/>
      </c>
      <c r="B484" s="13" t="str">
        <f>UPPER(Input!B485&amp;" "&amp;Input!C485)</f>
        <v xml:space="preserve"> </v>
      </c>
      <c r="C484" s="13" t="e">
        <f>IF((MID(Input!D485,3,1))=".",Input!D485,G484+I484)</f>
        <v>#VALUE!</v>
      </c>
      <c r="D484" s="13" t="e">
        <f>IF((MID(Input!E485,4,1))=".",Input!E485,"-"&amp;K484+M484)</f>
        <v>#VALUE!</v>
      </c>
      <c r="F484" s="14" t="e">
        <f>LEFT(Input!D485,LEN(Input!D485)-2)</f>
        <v>#VALUE!</v>
      </c>
      <c r="G484" s="14" t="e">
        <f t="shared" si="0"/>
        <v>#VALUE!</v>
      </c>
      <c r="H484" s="14" t="e">
        <f t="shared" si="1"/>
        <v>#VALUE!</v>
      </c>
      <c r="I484" s="14" t="e">
        <f t="shared" si="2"/>
        <v>#VALUE!</v>
      </c>
      <c r="J484" s="14" t="e">
        <f>LEFT(Input!E485,LEN(Input!E485)-2)</f>
        <v>#VALUE!</v>
      </c>
      <c r="K484" s="14" t="e">
        <f t="shared" si="3"/>
        <v>#VALUE!</v>
      </c>
      <c r="L484" s="14" t="e">
        <f t="shared" si="4"/>
        <v>#VALUE!</v>
      </c>
      <c r="M484" s="14" t="e">
        <f t="shared" si="5"/>
        <v>#VALUE!</v>
      </c>
    </row>
    <row r="485" spans="1:13" ht="15.75" customHeight="1" x14ac:dyDescent="0.2">
      <c r="A485" s="13" t="str">
        <f>TRIM(UPPER(SUBSTITUTE(SUBSTITUTE(SUBSTITUTE(SUBSTITUTE(SUBSTITUTE(SUBSTITUTE(SUBSTITUTE(SUBSTITUTE(Input!A486," ","_"),"/","-"),",","-"),"'",""),".",""),"&amp;",""),"#",""),"@","")))</f>
        <v/>
      </c>
      <c r="B485" s="13" t="str">
        <f>UPPER(Input!B486&amp;" "&amp;Input!C486)</f>
        <v xml:space="preserve"> </v>
      </c>
      <c r="C485" s="13" t="e">
        <f>IF((MID(Input!D486,3,1))=".",Input!D486,G485+I485)</f>
        <v>#VALUE!</v>
      </c>
      <c r="D485" s="13" t="e">
        <f>IF((MID(Input!E486,4,1))=".",Input!E486,"-"&amp;K485+M485)</f>
        <v>#VALUE!</v>
      </c>
      <c r="F485" s="14" t="e">
        <f>LEFT(Input!D486,LEN(Input!D486)-2)</f>
        <v>#VALUE!</v>
      </c>
      <c r="G485" s="14" t="e">
        <f t="shared" si="0"/>
        <v>#VALUE!</v>
      </c>
      <c r="H485" s="14" t="e">
        <f t="shared" si="1"/>
        <v>#VALUE!</v>
      </c>
      <c r="I485" s="14" t="e">
        <f t="shared" si="2"/>
        <v>#VALUE!</v>
      </c>
      <c r="J485" s="14" t="e">
        <f>LEFT(Input!E486,LEN(Input!E486)-2)</f>
        <v>#VALUE!</v>
      </c>
      <c r="K485" s="14" t="e">
        <f t="shared" si="3"/>
        <v>#VALUE!</v>
      </c>
      <c r="L485" s="14" t="e">
        <f t="shared" si="4"/>
        <v>#VALUE!</v>
      </c>
      <c r="M485" s="14" t="e">
        <f t="shared" si="5"/>
        <v>#VALUE!</v>
      </c>
    </row>
    <row r="486" spans="1:13" ht="15.75" customHeight="1" x14ac:dyDescent="0.2">
      <c r="A486" s="13" t="str">
        <f>TRIM(UPPER(SUBSTITUTE(SUBSTITUTE(SUBSTITUTE(SUBSTITUTE(SUBSTITUTE(SUBSTITUTE(SUBSTITUTE(SUBSTITUTE(Input!A487," ","_"),"/","-"),",","-"),"'",""),".",""),"&amp;",""),"#",""),"@","")))</f>
        <v/>
      </c>
      <c r="B486" s="13" t="str">
        <f>UPPER(Input!B487&amp;" "&amp;Input!C487)</f>
        <v xml:space="preserve"> </v>
      </c>
      <c r="C486" s="13" t="e">
        <f>IF((MID(Input!D487,3,1))=".",Input!D487,G486+I486)</f>
        <v>#VALUE!</v>
      </c>
      <c r="D486" s="13" t="e">
        <f>IF((MID(Input!E487,4,1))=".",Input!E487,"-"&amp;K486+M486)</f>
        <v>#VALUE!</v>
      </c>
      <c r="F486" s="14" t="e">
        <f>LEFT(Input!D487,LEN(Input!D487)-2)</f>
        <v>#VALUE!</v>
      </c>
      <c r="G486" s="14" t="e">
        <f t="shared" si="0"/>
        <v>#VALUE!</v>
      </c>
      <c r="H486" s="14" t="e">
        <f t="shared" si="1"/>
        <v>#VALUE!</v>
      </c>
      <c r="I486" s="14" t="e">
        <f t="shared" si="2"/>
        <v>#VALUE!</v>
      </c>
      <c r="J486" s="14" t="e">
        <f>LEFT(Input!E487,LEN(Input!E487)-2)</f>
        <v>#VALUE!</v>
      </c>
      <c r="K486" s="14" t="e">
        <f t="shared" si="3"/>
        <v>#VALUE!</v>
      </c>
      <c r="L486" s="14" t="e">
        <f t="shared" si="4"/>
        <v>#VALUE!</v>
      </c>
      <c r="M486" s="14" t="e">
        <f t="shared" si="5"/>
        <v>#VALUE!</v>
      </c>
    </row>
    <row r="487" spans="1:13" ht="15.75" customHeight="1" x14ac:dyDescent="0.2">
      <c r="A487" s="13" t="str">
        <f>TRIM(UPPER(SUBSTITUTE(SUBSTITUTE(SUBSTITUTE(SUBSTITUTE(SUBSTITUTE(SUBSTITUTE(SUBSTITUTE(SUBSTITUTE(Input!A488," ","_"),"/","-"),",","-"),"'",""),".",""),"&amp;",""),"#",""),"@","")))</f>
        <v/>
      </c>
      <c r="B487" s="13" t="str">
        <f>UPPER(Input!B488&amp;" "&amp;Input!C488)</f>
        <v xml:space="preserve"> </v>
      </c>
      <c r="C487" s="13" t="e">
        <f>IF((MID(Input!D488,3,1))=".",Input!D488,G487+I487)</f>
        <v>#VALUE!</v>
      </c>
      <c r="D487" s="13" t="e">
        <f>IF((MID(Input!E488,4,1))=".",Input!E488,"-"&amp;K487+M487)</f>
        <v>#VALUE!</v>
      </c>
      <c r="F487" s="14" t="e">
        <f>LEFT(Input!D488,LEN(Input!D488)-2)</f>
        <v>#VALUE!</v>
      </c>
      <c r="G487" s="14" t="e">
        <f t="shared" si="0"/>
        <v>#VALUE!</v>
      </c>
      <c r="H487" s="14" t="e">
        <f t="shared" si="1"/>
        <v>#VALUE!</v>
      </c>
      <c r="I487" s="14" t="e">
        <f t="shared" si="2"/>
        <v>#VALUE!</v>
      </c>
      <c r="J487" s="14" t="e">
        <f>LEFT(Input!E488,LEN(Input!E488)-2)</f>
        <v>#VALUE!</v>
      </c>
      <c r="K487" s="14" t="e">
        <f t="shared" si="3"/>
        <v>#VALUE!</v>
      </c>
      <c r="L487" s="14" t="e">
        <f t="shared" si="4"/>
        <v>#VALUE!</v>
      </c>
      <c r="M487" s="14" t="e">
        <f t="shared" si="5"/>
        <v>#VALUE!</v>
      </c>
    </row>
    <row r="488" spans="1:13" ht="15.75" customHeight="1" x14ac:dyDescent="0.2">
      <c r="A488" s="13" t="str">
        <f>TRIM(UPPER(SUBSTITUTE(SUBSTITUTE(SUBSTITUTE(SUBSTITUTE(SUBSTITUTE(SUBSTITUTE(SUBSTITUTE(SUBSTITUTE(Input!A489," ","_"),"/","-"),",","-"),"'",""),".",""),"&amp;",""),"#",""),"@","")))</f>
        <v/>
      </c>
      <c r="B488" s="13" t="str">
        <f>UPPER(Input!B489&amp;" "&amp;Input!C489)</f>
        <v xml:space="preserve"> </v>
      </c>
      <c r="C488" s="13" t="e">
        <f>IF((MID(Input!D489,3,1))=".",Input!D489,G488+I488)</f>
        <v>#VALUE!</v>
      </c>
      <c r="D488" s="13" t="e">
        <f>IF((MID(Input!E489,4,1))=".",Input!E489,"-"&amp;K488+M488)</f>
        <v>#VALUE!</v>
      </c>
      <c r="F488" s="14" t="e">
        <f>LEFT(Input!D489,LEN(Input!D489)-2)</f>
        <v>#VALUE!</v>
      </c>
      <c r="G488" s="14" t="e">
        <f t="shared" si="0"/>
        <v>#VALUE!</v>
      </c>
      <c r="H488" s="14" t="e">
        <f t="shared" si="1"/>
        <v>#VALUE!</v>
      </c>
      <c r="I488" s="14" t="e">
        <f t="shared" si="2"/>
        <v>#VALUE!</v>
      </c>
      <c r="J488" s="14" t="e">
        <f>LEFT(Input!E489,LEN(Input!E489)-2)</f>
        <v>#VALUE!</v>
      </c>
      <c r="K488" s="14" t="e">
        <f t="shared" si="3"/>
        <v>#VALUE!</v>
      </c>
      <c r="L488" s="14" t="e">
        <f t="shared" si="4"/>
        <v>#VALUE!</v>
      </c>
      <c r="M488" s="14" t="e">
        <f t="shared" si="5"/>
        <v>#VALUE!</v>
      </c>
    </row>
    <row r="489" spans="1:13" ht="15.75" customHeight="1" x14ac:dyDescent="0.2">
      <c r="A489" s="13" t="str">
        <f>TRIM(UPPER(SUBSTITUTE(SUBSTITUTE(SUBSTITUTE(SUBSTITUTE(SUBSTITUTE(SUBSTITUTE(SUBSTITUTE(SUBSTITUTE(Input!A490," ","_"),"/","-"),",","-"),"'",""),".",""),"&amp;",""),"#",""),"@","")))</f>
        <v/>
      </c>
      <c r="B489" s="13" t="str">
        <f>UPPER(Input!B490&amp;" "&amp;Input!C490)</f>
        <v xml:space="preserve"> </v>
      </c>
      <c r="C489" s="13" t="e">
        <f>IF((MID(Input!D490,3,1))=".",Input!D490,G489+I489)</f>
        <v>#VALUE!</v>
      </c>
      <c r="D489" s="13" t="e">
        <f>IF((MID(Input!E490,4,1))=".",Input!E490,"-"&amp;K489+M489)</f>
        <v>#VALUE!</v>
      </c>
      <c r="F489" s="14" t="e">
        <f>LEFT(Input!D490,LEN(Input!D490)-2)</f>
        <v>#VALUE!</v>
      </c>
      <c r="G489" s="14" t="e">
        <f t="shared" si="0"/>
        <v>#VALUE!</v>
      </c>
      <c r="H489" s="14" t="e">
        <f t="shared" si="1"/>
        <v>#VALUE!</v>
      </c>
      <c r="I489" s="14" t="e">
        <f t="shared" si="2"/>
        <v>#VALUE!</v>
      </c>
      <c r="J489" s="14" t="e">
        <f>LEFT(Input!E490,LEN(Input!E490)-2)</f>
        <v>#VALUE!</v>
      </c>
      <c r="K489" s="14" t="e">
        <f t="shared" si="3"/>
        <v>#VALUE!</v>
      </c>
      <c r="L489" s="14" t="e">
        <f t="shared" si="4"/>
        <v>#VALUE!</v>
      </c>
      <c r="M489" s="14" t="e">
        <f t="shared" si="5"/>
        <v>#VALUE!</v>
      </c>
    </row>
    <row r="490" spans="1:13" ht="15.75" customHeight="1" x14ac:dyDescent="0.2">
      <c r="A490" s="13" t="str">
        <f>TRIM(UPPER(SUBSTITUTE(SUBSTITUTE(SUBSTITUTE(SUBSTITUTE(SUBSTITUTE(SUBSTITUTE(SUBSTITUTE(SUBSTITUTE(Input!A491," ","_"),"/","-"),",","-"),"'",""),".",""),"&amp;",""),"#",""),"@","")))</f>
        <v/>
      </c>
      <c r="B490" s="13" t="str">
        <f>UPPER(Input!B491&amp;" "&amp;Input!C491)</f>
        <v xml:space="preserve"> </v>
      </c>
      <c r="C490" s="13" t="e">
        <f>IF((MID(Input!D491,3,1))=".",Input!D491,G490+I490)</f>
        <v>#VALUE!</v>
      </c>
      <c r="D490" s="13" t="e">
        <f>IF((MID(Input!E491,4,1))=".",Input!E491,"-"&amp;K490+M490)</f>
        <v>#VALUE!</v>
      </c>
      <c r="F490" s="14" t="e">
        <f>LEFT(Input!D491,LEN(Input!D491)-2)</f>
        <v>#VALUE!</v>
      </c>
      <c r="G490" s="14" t="e">
        <f t="shared" si="0"/>
        <v>#VALUE!</v>
      </c>
      <c r="H490" s="14" t="e">
        <f t="shared" si="1"/>
        <v>#VALUE!</v>
      </c>
      <c r="I490" s="14" t="e">
        <f t="shared" si="2"/>
        <v>#VALUE!</v>
      </c>
      <c r="J490" s="14" t="e">
        <f>LEFT(Input!E491,LEN(Input!E491)-2)</f>
        <v>#VALUE!</v>
      </c>
      <c r="K490" s="14" t="e">
        <f t="shared" si="3"/>
        <v>#VALUE!</v>
      </c>
      <c r="L490" s="14" t="e">
        <f t="shared" si="4"/>
        <v>#VALUE!</v>
      </c>
      <c r="M490" s="14" t="e">
        <f t="shared" si="5"/>
        <v>#VALUE!</v>
      </c>
    </row>
    <row r="491" spans="1:13" ht="15.75" customHeight="1" x14ac:dyDescent="0.2">
      <c r="A491" s="13" t="str">
        <f>TRIM(UPPER(SUBSTITUTE(SUBSTITUTE(SUBSTITUTE(SUBSTITUTE(SUBSTITUTE(SUBSTITUTE(SUBSTITUTE(SUBSTITUTE(Input!A492," ","_"),"/","-"),",","-"),"'",""),".",""),"&amp;",""),"#",""),"@","")))</f>
        <v/>
      </c>
      <c r="B491" s="13" t="str">
        <f>UPPER(Input!B492&amp;" "&amp;Input!C492)</f>
        <v xml:space="preserve"> </v>
      </c>
      <c r="C491" s="13" t="e">
        <f>IF((MID(Input!D492,3,1))=".",Input!D492,G491+I491)</f>
        <v>#VALUE!</v>
      </c>
      <c r="D491" s="13" t="e">
        <f>IF((MID(Input!E492,4,1))=".",Input!E492,"-"&amp;K491+M491)</f>
        <v>#VALUE!</v>
      </c>
      <c r="F491" s="14" t="e">
        <f>LEFT(Input!D492,LEN(Input!D492)-2)</f>
        <v>#VALUE!</v>
      </c>
      <c r="G491" s="14" t="e">
        <f t="shared" si="0"/>
        <v>#VALUE!</v>
      </c>
      <c r="H491" s="14" t="e">
        <f t="shared" si="1"/>
        <v>#VALUE!</v>
      </c>
      <c r="I491" s="14" t="e">
        <f t="shared" si="2"/>
        <v>#VALUE!</v>
      </c>
      <c r="J491" s="14" t="e">
        <f>LEFT(Input!E492,LEN(Input!E492)-2)</f>
        <v>#VALUE!</v>
      </c>
      <c r="K491" s="14" t="e">
        <f t="shared" si="3"/>
        <v>#VALUE!</v>
      </c>
      <c r="L491" s="14" t="e">
        <f t="shared" si="4"/>
        <v>#VALUE!</v>
      </c>
      <c r="M491" s="14" t="e">
        <f t="shared" si="5"/>
        <v>#VALUE!</v>
      </c>
    </row>
    <row r="492" spans="1:13" ht="15.75" customHeight="1" x14ac:dyDescent="0.2">
      <c r="A492" s="13" t="str">
        <f>TRIM(UPPER(SUBSTITUTE(SUBSTITUTE(SUBSTITUTE(SUBSTITUTE(SUBSTITUTE(SUBSTITUTE(SUBSTITUTE(SUBSTITUTE(Input!A493," ","_"),"/","-"),",","-"),"'",""),".",""),"&amp;",""),"#",""),"@","")))</f>
        <v/>
      </c>
      <c r="B492" s="13" t="str">
        <f>UPPER(Input!B493&amp;" "&amp;Input!C493)</f>
        <v xml:space="preserve"> </v>
      </c>
      <c r="C492" s="13" t="e">
        <f>IF((MID(Input!D493,3,1))=".",Input!D493,G492+I492)</f>
        <v>#VALUE!</v>
      </c>
      <c r="D492" s="13" t="e">
        <f>IF((MID(Input!E493,4,1))=".",Input!E493,"-"&amp;K492+M492)</f>
        <v>#VALUE!</v>
      </c>
      <c r="F492" s="14" t="e">
        <f>LEFT(Input!D493,LEN(Input!D493)-2)</f>
        <v>#VALUE!</v>
      </c>
      <c r="G492" s="14" t="e">
        <f t="shared" si="0"/>
        <v>#VALUE!</v>
      </c>
      <c r="H492" s="14" t="e">
        <f t="shared" si="1"/>
        <v>#VALUE!</v>
      </c>
      <c r="I492" s="14" t="e">
        <f t="shared" si="2"/>
        <v>#VALUE!</v>
      </c>
      <c r="J492" s="14" t="e">
        <f>LEFT(Input!E493,LEN(Input!E493)-2)</f>
        <v>#VALUE!</v>
      </c>
      <c r="K492" s="14" t="e">
        <f t="shared" si="3"/>
        <v>#VALUE!</v>
      </c>
      <c r="L492" s="14" t="e">
        <f t="shared" si="4"/>
        <v>#VALUE!</v>
      </c>
      <c r="M492" s="14" t="e">
        <f t="shared" si="5"/>
        <v>#VALUE!</v>
      </c>
    </row>
    <row r="493" spans="1:13" ht="15.75" customHeight="1" x14ac:dyDescent="0.2">
      <c r="A493" s="13" t="str">
        <f>TRIM(UPPER(SUBSTITUTE(SUBSTITUTE(SUBSTITUTE(SUBSTITUTE(SUBSTITUTE(SUBSTITUTE(SUBSTITUTE(SUBSTITUTE(Input!A494," ","_"),"/","-"),",","-"),"'",""),".",""),"&amp;",""),"#",""),"@","")))</f>
        <v/>
      </c>
      <c r="B493" s="13" t="str">
        <f>UPPER(Input!B494&amp;" "&amp;Input!C494)</f>
        <v xml:space="preserve"> </v>
      </c>
      <c r="C493" s="13" t="e">
        <f>IF((MID(Input!D494,3,1))=".",Input!D494,G493+I493)</f>
        <v>#VALUE!</v>
      </c>
      <c r="D493" s="13" t="e">
        <f>IF((MID(Input!E494,4,1))=".",Input!E494,"-"&amp;K493+M493)</f>
        <v>#VALUE!</v>
      </c>
      <c r="F493" s="14" t="e">
        <f>LEFT(Input!D494,LEN(Input!D494)-2)</f>
        <v>#VALUE!</v>
      </c>
      <c r="G493" s="14" t="e">
        <f t="shared" si="0"/>
        <v>#VALUE!</v>
      </c>
      <c r="H493" s="14" t="e">
        <f t="shared" si="1"/>
        <v>#VALUE!</v>
      </c>
      <c r="I493" s="14" t="e">
        <f t="shared" si="2"/>
        <v>#VALUE!</v>
      </c>
      <c r="J493" s="14" t="e">
        <f>LEFT(Input!E494,LEN(Input!E494)-2)</f>
        <v>#VALUE!</v>
      </c>
      <c r="K493" s="14" t="e">
        <f t="shared" si="3"/>
        <v>#VALUE!</v>
      </c>
      <c r="L493" s="14" t="e">
        <f t="shared" si="4"/>
        <v>#VALUE!</v>
      </c>
      <c r="M493" s="14" t="e">
        <f t="shared" si="5"/>
        <v>#VALUE!</v>
      </c>
    </row>
    <row r="494" spans="1:13" ht="15.75" customHeight="1" x14ac:dyDescent="0.2">
      <c r="A494" s="13" t="str">
        <f>TRIM(UPPER(SUBSTITUTE(SUBSTITUTE(SUBSTITUTE(SUBSTITUTE(SUBSTITUTE(SUBSTITUTE(SUBSTITUTE(SUBSTITUTE(Input!A495," ","_"),"/","-"),",","-"),"'",""),".",""),"&amp;",""),"#",""),"@","")))</f>
        <v/>
      </c>
      <c r="B494" s="13" t="str">
        <f>UPPER(Input!B495&amp;" "&amp;Input!C495)</f>
        <v xml:space="preserve"> </v>
      </c>
      <c r="C494" s="13" t="e">
        <f>IF((MID(Input!D495,3,1))=".",Input!D495,G494+I494)</f>
        <v>#VALUE!</v>
      </c>
      <c r="D494" s="13" t="e">
        <f>IF((MID(Input!E495,4,1))=".",Input!E495,"-"&amp;K494+M494)</f>
        <v>#VALUE!</v>
      </c>
      <c r="F494" s="14" t="e">
        <f>LEFT(Input!D495,LEN(Input!D495)-2)</f>
        <v>#VALUE!</v>
      </c>
      <c r="G494" s="14" t="e">
        <f t="shared" si="0"/>
        <v>#VALUE!</v>
      </c>
      <c r="H494" s="14" t="e">
        <f t="shared" si="1"/>
        <v>#VALUE!</v>
      </c>
      <c r="I494" s="14" t="e">
        <f t="shared" si="2"/>
        <v>#VALUE!</v>
      </c>
      <c r="J494" s="14" t="e">
        <f>LEFT(Input!E495,LEN(Input!E495)-2)</f>
        <v>#VALUE!</v>
      </c>
      <c r="K494" s="14" t="e">
        <f t="shared" si="3"/>
        <v>#VALUE!</v>
      </c>
      <c r="L494" s="14" t="e">
        <f t="shared" si="4"/>
        <v>#VALUE!</v>
      </c>
      <c r="M494" s="14" t="e">
        <f t="shared" si="5"/>
        <v>#VALUE!</v>
      </c>
    </row>
    <row r="495" spans="1:13" ht="15.75" customHeight="1" x14ac:dyDescent="0.2">
      <c r="A495" s="13" t="str">
        <f>TRIM(UPPER(SUBSTITUTE(SUBSTITUTE(SUBSTITUTE(SUBSTITUTE(SUBSTITUTE(SUBSTITUTE(SUBSTITUTE(SUBSTITUTE(Input!A496," ","_"),"/","-"),",","-"),"'",""),".",""),"&amp;",""),"#",""),"@","")))</f>
        <v/>
      </c>
      <c r="B495" s="13" t="str">
        <f>UPPER(Input!B496&amp;" "&amp;Input!C496)</f>
        <v xml:space="preserve"> </v>
      </c>
      <c r="C495" s="13" t="e">
        <f>IF((MID(Input!D496,3,1))=".",Input!D496,G495+I495)</f>
        <v>#VALUE!</v>
      </c>
      <c r="D495" s="13" t="e">
        <f>IF((MID(Input!E496,4,1))=".",Input!E496,"-"&amp;K495+M495)</f>
        <v>#VALUE!</v>
      </c>
      <c r="F495" s="14" t="e">
        <f>LEFT(Input!D496,LEN(Input!D496)-2)</f>
        <v>#VALUE!</v>
      </c>
      <c r="G495" s="14" t="e">
        <f t="shared" si="0"/>
        <v>#VALUE!</v>
      </c>
      <c r="H495" s="14" t="e">
        <f t="shared" si="1"/>
        <v>#VALUE!</v>
      </c>
      <c r="I495" s="14" t="e">
        <f t="shared" si="2"/>
        <v>#VALUE!</v>
      </c>
      <c r="J495" s="14" t="e">
        <f>LEFT(Input!E496,LEN(Input!E496)-2)</f>
        <v>#VALUE!</v>
      </c>
      <c r="K495" s="14" t="e">
        <f t="shared" si="3"/>
        <v>#VALUE!</v>
      </c>
      <c r="L495" s="14" t="e">
        <f t="shared" si="4"/>
        <v>#VALUE!</v>
      </c>
      <c r="M495" s="14" t="e">
        <f t="shared" si="5"/>
        <v>#VALUE!</v>
      </c>
    </row>
    <row r="496" spans="1:13" ht="15.75" customHeight="1" x14ac:dyDescent="0.2">
      <c r="A496" s="13" t="str">
        <f>TRIM(UPPER(SUBSTITUTE(SUBSTITUTE(SUBSTITUTE(SUBSTITUTE(SUBSTITUTE(SUBSTITUTE(SUBSTITUTE(SUBSTITUTE(Input!A497," ","_"),"/","-"),",","-"),"'",""),".",""),"&amp;",""),"#",""),"@","")))</f>
        <v/>
      </c>
      <c r="B496" s="13" t="str">
        <f>UPPER(Input!B497&amp;" "&amp;Input!C497)</f>
        <v xml:space="preserve"> </v>
      </c>
      <c r="C496" s="13" t="e">
        <f>IF((MID(Input!D497,3,1))=".",Input!D497,G496+I496)</f>
        <v>#VALUE!</v>
      </c>
      <c r="D496" s="13" t="e">
        <f>IF((MID(Input!E497,4,1))=".",Input!E497,"-"&amp;K496+M496)</f>
        <v>#VALUE!</v>
      </c>
      <c r="F496" s="14" t="e">
        <f>LEFT(Input!D497,LEN(Input!D497)-2)</f>
        <v>#VALUE!</v>
      </c>
      <c r="G496" s="14" t="e">
        <f t="shared" si="0"/>
        <v>#VALUE!</v>
      </c>
      <c r="H496" s="14" t="e">
        <f t="shared" si="1"/>
        <v>#VALUE!</v>
      </c>
      <c r="I496" s="14" t="e">
        <f t="shared" si="2"/>
        <v>#VALUE!</v>
      </c>
      <c r="J496" s="14" t="e">
        <f>LEFT(Input!E497,LEN(Input!E497)-2)</f>
        <v>#VALUE!</v>
      </c>
      <c r="K496" s="14" t="e">
        <f t="shared" si="3"/>
        <v>#VALUE!</v>
      </c>
      <c r="L496" s="14" t="e">
        <f t="shared" si="4"/>
        <v>#VALUE!</v>
      </c>
      <c r="M496" s="14" t="e">
        <f t="shared" si="5"/>
        <v>#VALUE!</v>
      </c>
    </row>
    <row r="497" spans="1:13" ht="15.75" customHeight="1" x14ac:dyDescent="0.2">
      <c r="A497" s="13" t="str">
        <f>TRIM(UPPER(SUBSTITUTE(SUBSTITUTE(SUBSTITUTE(SUBSTITUTE(SUBSTITUTE(SUBSTITUTE(SUBSTITUTE(SUBSTITUTE(Input!A498," ","_"),"/","-"),",","-"),"'",""),".",""),"&amp;",""),"#",""),"@","")))</f>
        <v/>
      </c>
      <c r="B497" s="13" t="str">
        <f>UPPER(Input!B498&amp;" "&amp;Input!C498)</f>
        <v xml:space="preserve"> </v>
      </c>
      <c r="C497" s="13" t="e">
        <f>IF((MID(Input!D498,3,1))=".",Input!D498,G497+I497)</f>
        <v>#VALUE!</v>
      </c>
      <c r="D497" s="13" t="e">
        <f>IF((MID(Input!E498,4,1))=".",Input!E498,"-"&amp;K497+M497)</f>
        <v>#VALUE!</v>
      </c>
      <c r="F497" s="14" t="e">
        <f>LEFT(Input!D498,LEN(Input!D498)-2)</f>
        <v>#VALUE!</v>
      </c>
      <c r="G497" s="14" t="e">
        <f t="shared" si="0"/>
        <v>#VALUE!</v>
      </c>
      <c r="H497" s="14" t="e">
        <f t="shared" si="1"/>
        <v>#VALUE!</v>
      </c>
      <c r="I497" s="14" t="e">
        <f t="shared" si="2"/>
        <v>#VALUE!</v>
      </c>
      <c r="J497" s="14" t="e">
        <f>LEFT(Input!E498,LEN(Input!E498)-2)</f>
        <v>#VALUE!</v>
      </c>
      <c r="K497" s="14" t="e">
        <f t="shared" si="3"/>
        <v>#VALUE!</v>
      </c>
      <c r="L497" s="14" t="e">
        <f t="shared" si="4"/>
        <v>#VALUE!</v>
      </c>
      <c r="M497" s="14" t="e">
        <f t="shared" si="5"/>
        <v>#VALUE!</v>
      </c>
    </row>
    <row r="498" spans="1:13" ht="15.75" customHeight="1" x14ac:dyDescent="0.2">
      <c r="A498" s="13" t="str">
        <f>TRIM(UPPER(SUBSTITUTE(SUBSTITUTE(SUBSTITUTE(SUBSTITUTE(SUBSTITUTE(SUBSTITUTE(SUBSTITUTE(SUBSTITUTE(Input!A499," ","_"),"/","-"),",","-"),"'",""),".",""),"&amp;",""),"#",""),"@","")))</f>
        <v/>
      </c>
      <c r="B498" s="13" t="str">
        <f>UPPER(Input!B499&amp;" "&amp;Input!C499)</f>
        <v xml:space="preserve"> </v>
      </c>
      <c r="C498" s="13" t="e">
        <f>IF((MID(Input!D499,3,1))=".",Input!D499,G498+I498)</f>
        <v>#VALUE!</v>
      </c>
      <c r="D498" s="13" t="e">
        <f>IF((MID(Input!E499,4,1))=".",Input!E499,"-"&amp;K498+M498)</f>
        <v>#VALUE!</v>
      </c>
      <c r="F498" s="14" t="e">
        <f>LEFT(Input!D499,LEN(Input!D499)-2)</f>
        <v>#VALUE!</v>
      </c>
      <c r="G498" s="14" t="e">
        <f t="shared" si="0"/>
        <v>#VALUE!</v>
      </c>
      <c r="H498" s="14" t="e">
        <f t="shared" si="1"/>
        <v>#VALUE!</v>
      </c>
      <c r="I498" s="14" t="e">
        <f t="shared" si="2"/>
        <v>#VALUE!</v>
      </c>
      <c r="J498" s="14" t="e">
        <f>LEFT(Input!E499,LEN(Input!E499)-2)</f>
        <v>#VALUE!</v>
      </c>
      <c r="K498" s="14" t="e">
        <f t="shared" si="3"/>
        <v>#VALUE!</v>
      </c>
      <c r="L498" s="14" t="e">
        <f t="shared" si="4"/>
        <v>#VALUE!</v>
      </c>
      <c r="M498" s="14" t="e">
        <f t="shared" si="5"/>
        <v>#VALUE!</v>
      </c>
    </row>
    <row r="499" spans="1:13" ht="15.75" customHeight="1" x14ac:dyDescent="0.2">
      <c r="A499" s="13" t="str">
        <f>TRIM(UPPER(SUBSTITUTE(SUBSTITUTE(SUBSTITUTE(SUBSTITUTE(SUBSTITUTE(SUBSTITUTE(SUBSTITUTE(SUBSTITUTE(Input!A500," ","_"),"/","-"),",","-"),"'",""),".",""),"&amp;",""),"#",""),"@","")))</f>
        <v/>
      </c>
      <c r="B499" s="13" t="str">
        <f>UPPER(Input!B500&amp;" "&amp;Input!C500)</f>
        <v xml:space="preserve"> </v>
      </c>
      <c r="C499" s="13" t="e">
        <f>IF((MID(Input!D500,3,1))=".",Input!D500,G499+I499)</f>
        <v>#VALUE!</v>
      </c>
      <c r="D499" s="13" t="e">
        <f>IF((MID(Input!E500,4,1))=".",Input!E500,"-"&amp;K499+M499)</f>
        <v>#VALUE!</v>
      </c>
      <c r="F499" s="14" t="e">
        <f>LEFT(Input!D500,LEN(Input!D500)-2)</f>
        <v>#VALUE!</v>
      </c>
      <c r="G499" s="14" t="e">
        <f t="shared" si="0"/>
        <v>#VALUE!</v>
      </c>
      <c r="H499" s="14" t="e">
        <f t="shared" si="1"/>
        <v>#VALUE!</v>
      </c>
      <c r="I499" s="14" t="e">
        <f t="shared" si="2"/>
        <v>#VALUE!</v>
      </c>
      <c r="J499" s="14" t="e">
        <f>LEFT(Input!E500,LEN(Input!E500)-2)</f>
        <v>#VALUE!</v>
      </c>
      <c r="K499" s="14" t="e">
        <f t="shared" si="3"/>
        <v>#VALUE!</v>
      </c>
      <c r="L499" s="14" t="e">
        <f t="shared" si="4"/>
        <v>#VALUE!</v>
      </c>
      <c r="M499" s="14" t="e">
        <f t="shared" si="5"/>
        <v>#VALUE!</v>
      </c>
    </row>
    <row r="500" spans="1:13" ht="15.75" customHeight="1" x14ac:dyDescent="0.2">
      <c r="A500" s="13" t="str">
        <f>TRIM(UPPER(SUBSTITUTE(SUBSTITUTE(SUBSTITUTE(SUBSTITUTE(SUBSTITUTE(SUBSTITUTE(SUBSTITUTE(SUBSTITUTE(Input!A501," ","_"),"/","-"),",","-"),"'",""),".",""),"&amp;",""),"#",""),"@","")))</f>
        <v/>
      </c>
      <c r="B500" s="13" t="str">
        <f>UPPER(Input!B501&amp;" "&amp;Input!C501)</f>
        <v xml:space="preserve"> </v>
      </c>
      <c r="C500" s="13" t="e">
        <f>IF((MID(Input!D501,3,1))=".",Input!D501,G500+I500)</f>
        <v>#VALUE!</v>
      </c>
      <c r="D500" s="13" t="e">
        <f>IF((MID(Input!E501,4,1))=".",Input!E501,"-"&amp;K500+M500)</f>
        <v>#VALUE!</v>
      </c>
      <c r="F500" s="14" t="e">
        <f>LEFT(Input!D501,LEN(Input!D501)-2)</f>
        <v>#VALUE!</v>
      </c>
      <c r="G500" s="14" t="e">
        <f t="shared" si="0"/>
        <v>#VALUE!</v>
      </c>
      <c r="H500" s="14" t="e">
        <f t="shared" si="1"/>
        <v>#VALUE!</v>
      </c>
      <c r="I500" s="14" t="e">
        <f t="shared" si="2"/>
        <v>#VALUE!</v>
      </c>
      <c r="J500" s="14" t="e">
        <f>LEFT(Input!E501,LEN(Input!E501)-2)</f>
        <v>#VALUE!</v>
      </c>
      <c r="K500" s="14" t="e">
        <f t="shared" si="3"/>
        <v>#VALUE!</v>
      </c>
      <c r="L500" s="14" t="e">
        <f t="shared" si="4"/>
        <v>#VALUE!</v>
      </c>
      <c r="M500" s="14" t="e">
        <f t="shared" si="5"/>
        <v>#VALUE!</v>
      </c>
    </row>
    <row r="501" spans="1:13" ht="15.75" customHeight="1" x14ac:dyDescent="0.2">
      <c r="A501" s="13" t="str">
        <f>TRIM(UPPER(SUBSTITUTE(SUBSTITUTE(SUBSTITUTE(SUBSTITUTE(SUBSTITUTE(SUBSTITUTE(SUBSTITUTE(SUBSTITUTE(Input!A502," ","_"),"/","-"),",","-"),"'",""),".",""),"&amp;",""),"#",""),"@","")))</f>
        <v/>
      </c>
      <c r="B501" s="13" t="str">
        <f>UPPER(Input!B502&amp;" "&amp;Input!C502)</f>
        <v xml:space="preserve"> </v>
      </c>
      <c r="C501" s="13" t="e">
        <f>IF((MID(Input!D502,3,1))=".",Input!D502,G501+I501)</f>
        <v>#VALUE!</v>
      </c>
      <c r="D501" s="13" t="e">
        <f>IF((MID(Input!E502,4,1))=".",Input!E502,"-"&amp;K501+M501)</f>
        <v>#VALUE!</v>
      </c>
      <c r="F501" s="14" t="e">
        <f>LEFT(Input!D502,LEN(Input!D502)-2)</f>
        <v>#VALUE!</v>
      </c>
      <c r="G501" s="14" t="e">
        <f t="shared" si="0"/>
        <v>#VALUE!</v>
      </c>
      <c r="H501" s="14" t="e">
        <f t="shared" si="1"/>
        <v>#VALUE!</v>
      </c>
      <c r="I501" s="14" t="e">
        <f t="shared" si="2"/>
        <v>#VALUE!</v>
      </c>
      <c r="J501" s="14" t="e">
        <f>LEFT(Input!E502,LEN(Input!E502)-2)</f>
        <v>#VALUE!</v>
      </c>
      <c r="K501" s="14" t="e">
        <f t="shared" si="3"/>
        <v>#VALUE!</v>
      </c>
      <c r="L501" s="14" t="e">
        <f t="shared" si="4"/>
        <v>#VALUE!</v>
      </c>
      <c r="M501" s="14" t="e">
        <f t="shared" si="5"/>
        <v>#VALUE!</v>
      </c>
    </row>
    <row r="502" spans="1:13" ht="15.75" customHeight="1" x14ac:dyDescent="0.2">
      <c r="A502" s="13" t="str">
        <f>TRIM(UPPER(SUBSTITUTE(SUBSTITUTE(SUBSTITUTE(SUBSTITUTE(SUBSTITUTE(SUBSTITUTE(SUBSTITUTE(SUBSTITUTE(Input!A503," ","_"),"/","-"),",","-"),"'",""),".",""),"&amp;",""),"#",""),"@","")))</f>
        <v/>
      </c>
      <c r="B502" s="13" t="str">
        <f>UPPER(Input!B503&amp;" "&amp;Input!C503)</f>
        <v xml:space="preserve"> </v>
      </c>
      <c r="C502" s="13" t="e">
        <f>IF((MID(Input!D503,3,1))=".",Input!D503,G502+I502)</f>
        <v>#VALUE!</v>
      </c>
      <c r="D502" s="13" t="e">
        <f>IF((MID(Input!E503,4,1))=".",Input!E503,"-"&amp;K502+M502)</f>
        <v>#VALUE!</v>
      </c>
      <c r="F502" s="14" t="e">
        <f>LEFT(Input!D503,LEN(Input!D503)-2)</f>
        <v>#VALUE!</v>
      </c>
      <c r="G502" s="14" t="e">
        <f t="shared" si="0"/>
        <v>#VALUE!</v>
      </c>
      <c r="H502" s="14" t="e">
        <f t="shared" si="1"/>
        <v>#VALUE!</v>
      </c>
      <c r="I502" s="14" t="e">
        <f t="shared" si="2"/>
        <v>#VALUE!</v>
      </c>
      <c r="J502" s="14" t="e">
        <f>LEFT(Input!E503,LEN(Input!E503)-2)</f>
        <v>#VALUE!</v>
      </c>
      <c r="K502" s="14" t="e">
        <f t="shared" si="3"/>
        <v>#VALUE!</v>
      </c>
      <c r="L502" s="14" t="e">
        <f t="shared" si="4"/>
        <v>#VALUE!</v>
      </c>
      <c r="M502" s="14" t="e">
        <f t="shared" si="5"/>
        <v>#VALUE!</v>
      </c>
    </row>
    <row r="503" spans="1:13" ht="15.75" customHeight="1" x14ac:dyDescent="0.2">
      <c r="A503" s="13" t="str">
        <f>TRIM(UPPER(SUBSTITUTE(SUBSTITUTE(SUBSTITUTE(SUBSTITUTE(SUBSTITUTE(SUBSTITUTE(SUBSTITUTE(SUBSTITUTE(Input!A504," ","_"),"/","-"),",","-"),"'",""),".",""),"&amp;",""),"#",""),"@","")))</f>
        <v/>
      </c>
      <c r="B503" s="13" t="str">
        <f>UPPER(Input!B504&amp;" "&amp;Input!C504)</f>
        <v xml:space="preserve"> </v>
      </c>
      <c r="C503" s="13" t="e">
        <f>IF((MID(Input!D504,3,1))=".",Input!D504,G503+I503)</f>
        <v>#VALUE!</v>
      </c>
      <c r="D503" s="13" t="e">
        <f>IF((MID(Input!E504,4,1))=".",Input!E504,"-"&amp;K503+M503)</f>
        <v>#VALUE!</v>
      </c>
      <c r="F503" s="14" t="e">
        <f>LEFT(Input!D504,LEN(Input!D504)-2)</f>
        <v>#VALUE!</v>
      </c>
      <c r="G503" s="14" t="e">
        <f t="shared" si="0"/>
        <v>#VALUE!</v>
      </c>
      <c r="H503" s="14" t="e">
        <f t="shared" si="1"/>
        <v>#VALUE!</v>
      </c>
      <c r="I503" s="14" t="e">
        <f t="shared" si="2"/>
        <v>#VALUE!</v>
      </c>
      <c r="J503" s="14" t="e">
        <f>LEFT(Input!E504,LEN(Input!E504)-2)</f>
        <v>#VALUE!</v>
      </c>
      <c r="K503" s="14" t="e">
        <f t="shared" si="3"/>
        <v>#VALUE!</v>
      </c>
      <c r="L503" s="14" t="e">
        <f t="shared" si="4"/>
        <v>#VALUE!</v>
      </c>
      <c r="M503" s="14" t="e">
        <f t="shared" si="5"/>
        <v>#VALUE!</v>
      </c>
    </row>
    <row r="504" spans="1:13" ht="15.75" customHeight="1" x14ac:dyDescent="0.2">
      <c r="A504" s="13" t="str">
        <f>TRIM(UPPER(SUBSTITUTE(SUBSTITUTE(SUBSTITUTE(SUBSTITUTE(SUBSTITUTE(SUBSTITUTE(SUBSTITUTE(SUBSTITUTE(Input!A505," ","_"),"/","-"),",","-"),"'",""),".",""),"&amp;",""),"#",""),"@","")))</f>
        <v/>
      </c>
      <c r="B504" s="13" t="str">
        <f>UPPER(Input!B505&amp;" "&amp;Input!C505)</f>
        <v xml:space="preserve"> </v>
      </c>
      <c r="C504" s="13" t="e">
        <f>IF((MID(Input!D505,3,1))=".",Input!D505,G504+I504)</f>
        <v>#VALUE!</v>
      </c>
      <c r="D504" s="13" t="e">
        <f>IF((MID(Input!E505,4,1))=".",Input!E505,"-"&amp;K504+M504)</f>
        <v>#VALUE!</v>
      </c>
      <c r="F504" s="14" t="e">
        <f>LEFT(Input!D505,LEN(Input!D505)-2)</f>
        <v>#VALUE!</v>
      </c>
      <c r="G504" s="14" t="e">
        <f t="shared" si="0"/>
        <v>#VALUE!</v>
      </c>
      <c r="H504" s="14" t="e">
        <f t="shared" si="1"/>
        <v>#VALUE!</v>
      </c>
      <c r="I504" s="14" t="e">
        <f t="shared" si="2"/>
        <v>#VALUE!</v>
      </c>
      <c r="J504" s="14" t="e">
        <f>LEFT(Input!E505,LEN(Input!E505)-2)</f>
        <v>#VALUE!</v>
      </c>
      <c r="K504" s="14" t="e">
        <f t="shared" si="3"/>
        <v>#VALUE!</v>
      </c>
      <c r="L504" s="14" t="e">
        <f t="shared" si="4"/>
        <v>#VALUE!</v>
      </c>
      <c r="M504" s="14" t="e">
        <f t="shared" si="5"/>
        <v>#VALUE!</v>
      </c>
    </row>
    <row r="505" spans="1:13" ht="15.75" customHeight="1" x14ac:dyDescent="0.2">
      <c r="A505" s="13" t="str">
        <f>TRIM(UPPER(SUBSTITUTE(SUBSTITUTE(SUBSTITUTE(SUBSTITUTE(SUBSTITUTE(SUBSTITUTE(SUBSTITUTE(SUBSTITUTE(Input!A506," ","_"),"/","-"),",","-"),"'",""),".",""),"&amp;",""),"#",""),"@","")))</f>
        <v/>
      </c>
      <c r="B505" s="13" t="str">
        <f>UPPER(Input!B506&amp;" "&amp;Input!C506)</f>
        <v xml:space="preserve"> </v>
      </c>
      <c r="C505" s="13" t="e">
        <f>IF((MID(Input!D506,3,1))=".",Input!D506,G505+I505)</f>
        <v>#VALUE!</v>
      </c>
      <c r="D505" s="13" t="e">
        <f>IF((MID(Input!E506,4,1))=".",Input!E506,"-"&amp;K505+M505)</f>
        <v>#VALUE!</v>
      </c>
      <c r="F505" s="14" t="e">
        <f>LEFT(Input!D506,LEN(Input!D506)-2)</f>
        <v>#VALUE!</v>
      </c>
      <c r="G505" s="14" t="e">
        <f t="shared" si="0"/>
        <v>#VALUE!</v>
      </c>
      <c r="H505" s="14" t="e">
        <f t="shared" si="1"/>
        <v>#VALUE!</v>
      </c>
      <c r="I505" s="14" t="e">
        <f t="shared" si="2"/>
        <v>#VALUE!</v>
      </c>
      <c r="J505" s="14" t="e">
        <f>LEFT(Input!E506,LEN(Input!E506)-2)</f>
        <v>#VALUE!</v>
      </c>
      <c r="K505" s="14" t="e">
        <f t="shared" si="3"/>
        <v>#VALUE!</v>
      </c>
      <c r="L505" s="14" t="e">
        <f t="shared" si="4"/>
        <v>#VALUE!</v>
      </c>
      <c r="M505" s="14" t="e">
        <f t="shared" si="5"/>
        <v>#VALUE!</v>
      </c>
    </row>
    <row r="506" spans="1:13" ht="15.75" customHeight="1" x14ac:dyDescent="0.2">
      <c r="A506" s="13" t="str">
        <f>TRIM(UPPER(SUBSTITUTE(SUBSTITUTE(SUBSTITUTE(SUBSTITUTE(SUBSTITUTE(SUBSTITUTE(SUBSTITUTE(SUBSTITUTE(Input!A507," ","_"),"/","-"),",","-"),"'",""),".",""),"&amp;",""),"#",""),"@","")))</f>
        <v/>
      </c>
      <c r="B506" s="13" t="str">
        <f>UPPER(Input!B507&amp;" "&amp;Input!C507)</f>
        <v xml:space="preserve"> </v>
      </c>
      <c r="C506" s="13" t="e">
        <f>IF((MID(Input!D507,3,1))=".",Input!D507,G506+I506)</f>
        <v>#VALUE!</v>
      </c>
      <c r="D506" s="13" t="e">
        <f>IF((MID(Input!E507,4,1))=".",Input!E507,"-"&amp;K506+M506)</f>
        <v>#VALUE!</v>
      </c>
      <c r="F506" s="14" t="e">
        <f>LEFT(Input!D507,LEN(Input!D507)-2)</f>
        <v>#VALUE!</v>
      </c>
      <c r="G506" s="14" t="e">
        <f t="shared" si="0"/>
        <v>#VALUE!</v>
      </c>
      <c r="H506" s="14" t="e">
        <f t="shared" si="1"/>
        <v>#VALUE!</v>
      </c>
      <c r="I506" s="14" t="e">
        <f t="shared" si="2"/>
        <v>#VALUE!</v>
      </c>
      <c r="J506" s="14" t="e">
        <f>LEFT(Input!E507,LEN(Input!E507)-2)</f>
        <v>#VALUE!</v>
      </c>
      <c r="K506" s="14" t="e">
        <f t="shared" si="3"/>
        <v>#VALUE!</v>
      </c>
      <c r="L506" s="14" t="e">
        <f t="shared" si="4"/>
        <v>#VALUE!</v>
      </c>
      <c r="M506" s="14" t="e">
        <f t="shared" si="5"/>
        <v>#VALUE!</v>
      </c>
    </row>
    <row r="507" spans="1:13" ht="15.75" customHeight="1" x14ac:dyDescent="0.2">
      <c r="A507" s="13" t="str">
        <f>TRIM(UPPER(SUBSTITUTE(SUBSTITUTE(SUBSTITUTE(SUBSTITUTE(SUBSTITUTE(SUBSTITUTE(SUBSTITUTE(SUBSTITUTE(Input!A508," ","_"),"/","-"),",","-"),"'",""),".",""),"&amp;",""),"#",""),"@","")))</f>
        <v/>
      </c>
      <c r="B507" s="13" t="str">
        <f>UPPER(Input!B508&amp;" "&amp;Input!C508)</f>
        <v xml:space="preserve"> </v>
      </c>
      <c r="C507" s="13" t="e">
        <f>IF((MID(Input!D508,3,1))=".",Input!D508,G507+I507)</f>
        <v>#VALUE!</v>
      </c>
      <c r="D507" s="13" t="e">
        <f>IF((MID(Input!E508,4,1))=".",Input!E508,"-"&amp;K507+M507)</f>
        <v>#VALUE!</v>
      </c>
      <c r="F507" s="14" t="e">
        <f>LEFT(Input!D508,LEN(Input!D508)-2)</f>
        <v>#VALUE!</v>
      </c>
      <c r="G507" s="14" t="e">
        <f t="shared" si="0"/>
        <v>#VALUE!</v>
      </c>
      <c r="H507" s="14" t="e">
        <f t="shared" si="1"/>
        <v>#VALUE!</v>
      </c>
      <c r="I507" s="14" t="e">
        <f t="shared" si="2"/>
        <v>#VALUE!</v>
      </c>
      <c r="J507" s="14" t="e">
        <f>LEFT(Input!E508,LEN(Input!E508)-2)</f>
        <v>#VALUE!</v>
      </c>
      <c r="K507" s="14" t="e">
        <f t="shared" si="3"/>
        <v>#VALUE!</v>
      </c>
      <c r="L507" s="14" t="e">
        <f t="shared" si="4"/>
        <v>#VALUE!</v>
      </c>
      <c r="M507" s="14" t="e">
        <f t="shared" si="5"/>
        <v>#VALUE!</v>
      </c>
    </row>
    <row r="508" spans="1:13" ht="15.75" customHeight="1" x14ac:dyDescent="0.2">
      <c r="A508" s="13" t="str">
        <f>TRIM(UPPER(SUBSTITUTE(SUBSTITUTE(SUBSTITUTE(SUBSTITUTE(SUBSTITUTE(SUBSTITUTE(SUBSTITUTE(SUBSTITUTE(Input!A509," ","_"),"/","-"),",","-"),"'",""),".",""),"&amp;",""),"#",""),"@","")))</f>
        <v/>
      </c>
      <c r="B508" s="13" t="str">
        <f>UPPER(Input!B509&amp;" "&amp;Input!C509)</f>
        <v xml:space="preserve"> </v>
      </c>
      <c r="C508" s="13" t="e">
        <f>IF((MID(Input!D509,3,1))=".",Input!D509,G508+I508)</f>
        <v>#VALUE!</v>
      </c>
      <c r="D508" s="13" t="e">
        <f>IF((MID(Input!E509,4,1))=".",Input!E509,"-"&amp;K508+M508)</f>
        <v>#VALUE!</v>
      </c>
      <c r="F508" s="14" t="e">
        <f>LEFT(Input!D509,LEN(Input!D509)-2)</f>
        <v>#VALUE!</v>
      </c>
      <c r="G508" s="14" t="e">
        <f t="shared" si="0"/>
        <v>#VALUE!</v>
      </c>
      <c r="H508" s="14" t="e">
        <f t="shared" si="1"/>
        <v>#VALUE!</v>
      </c>
      <c r="I508" s="14" t="e">
        <f t="shared" si="2"/>
        <v>#VALUE!</v>
      </c>
      <c r="J508" s="14" t="e">
        <f>LEFT(Input!E509,LEN(Input!E509)-2)</f>
        <v>#VALUE!</v>
      </c>
      <c r="K508" s="14" t="e">
        <f t="shared" si="3"/>
        <v>#VALUE!</v>
      </c>
      <c r="L508" s="14" t="e">
        <f t="shared" si="4"/>
        <v>#VALUE!</v>
      </c>
      <c r="M508" s="14" t="e">
        <f t="shared" si="5"/>
        <v>#VALUE!</v>
      </c>
    </row>
    <row r="509" spans="1:13" ht="15.75" customHeight="1" x14ac:dyDescent="0.2">
      <c r="A509" s="13" t="str">
        <f>TRIM(UPPER(SUBSTITUTE(SUBSTITUTE(SUBSTITUTE(SUBSTITUTE(SUBSTITUTE(SUBSTITUTE(SUBSTITUTE(SUBSTITUTE(Input!A510," ","_"),"/","-"),",","-"),"'",""),".",""),"&amp;",""),"#",""),"@","")))</f>
        <v/>
      </c>
      <c r="B509" s="13" t="str">
        <f>UPPER(Input!B510&amp;" "&amp;Input!C510)</f>
        <v xml:space="preserve"> </v>
      </c>
      <c r="C509" s="13" t="e">
        <f>IF((MID(Input!D510,3,1))=".",Input!D510,G509+I509)</f>
        <v>#VALUE!</v>
      </c>
      <c r="D509" s="13" t="e">
        <f>IF((MID(Input!E510,4,1))=".",Input!E510,"-"&amp;K509+M509)</f>
        <v>#VALUE!</v>
      </c>
      <c r="F509" s="14" t="e">
        <f>LEFT(Input!D510,LEN(Input!D510)-2)</f>
        <v>#VALUE!</v>
      </c>
      <c r="G509" s="14" t="e">
        <f t="shared" si="0"/>
        <v>#VALUE!</v>
      </c>
      <c r="H509" s="14" t="e">
        <f t="shared" si="1"/>
        <v>#VALUE!</v>
      </c>
      <c r="I509" s="14" t="e">
        <f t="shared" si="2"/>
        <v>#VALUE!</v>
      </c>
      <c r="J509" s="14" t="e">
        <f>LEFT(Input!E510,LEN(Input!E510)-2)</f>
        <v>#VALUE!</v>
      </c>
      <c r="K509" s="14" t="e">
        <f t="shared" si="3"/>
        <v>#VALUE!</v>
      </c>
      <c r="L509" s="14" t="e">
        <f t="shared" si="4"/>
        <v>#VALUE!</v>
      </c>
      <c r="M509" s="14" t="e">
        <f t="shared" si="5"/>
        <v>#VALUE!</v>
      </c>
    </row>
    <row r="510" spans="1:13" ht="15.75" customHeight="1" x14ac:dyDescent="0.2">
      <c r="A510" s="13" t="str">
        <f>TRIM(UPPER(SUBSTITUTE(SUBSTITUTE(SUBSTITUTE(SUBSTITUTE(SUBSTITUTE(SUBSTITUTE(SUBSTITUTE(SUBSTITUTE(Input!A511," ","_"),"/","-"),",","-"),"'",""),".",""),"&amp;",""),"#",""),"@","")))</f>
        <v/>
      </c>
      <c r="B510" s="13" t="str">
        <f>UPPER(Input!B511&amp;" "&amp;Input!C511)</f>
        <v xml:space="preserve"> </v>
      </c>
      <c r="C510" s="13" t="e">
        <f>IF((MID(Input!D511,3,1))=".",Input!D511,G510+I510)</f>
        <v>#VALUE!</v>
      </c>
      <c r="D510" s="13" t="e">
        <f>IF((MID(Input!E511,4,1))=".",Input!E511,"-"&amp;K510+M510)</f>
        <v>#VALUE!</v>
      </c>
      <c r="F510" s="14" t="e">
        <f>LEFT(Input!D511,LEN(Input!D511)-2)</f>
        <v>#VALUE!</v>
      </c>
      <c r="G510" s="14" t="e">
        <f t="shared" si="0"/>
        <v>#VALUE!</v>
      </c>
      <c r="H510" s="14" t="e">
        <f t="shared" si="1"/>
        <v>#VALUE!</v>
      </c>
      <c r="I510" s="14" t="e">
        <f t="shared" si="2"/>
        <v>#VALUE!</v>
      </c>
      <c r="J510" s="14" t="e">
        <f>LEFT(Input!E511,LEN(Input!E511)-2)</f>
        <v>#VALUE!</v>
      </c>
      <c r="K510" s="14" t="e">
        <f t="shared" si="3"/>
        <v>#VALUE!</v>
      </c>
      <c r="L510" s="14" t="e">
        <f t="shared" si="4"/>
        <v>#VALUE!</v>
      </c>
      <c r="M510" s="14" t="e">
        <f t="shared" si="5"/>
        <v>#VALUE!</v>
      </c>
    </row>
    <row r="511" spans="1:13" ht="15.75" customHeight="1" x14ac:dyDescent="0.2">
      <c r="A511" s="13" t="str">
        <f>TRIM(UPPER(SUBSTITUTE(SUBSTITUTE(SUBSTITUTE(SUBSTITUTE(SUBSTITUTE(SUBSTITUTE(SUBSTITUTE(SUBSTITUTE(Input!A512," ","_"),"/","-"),",","-"),"'",""),".",""),"&amp;",""),"#",""),"@","")))</f>
        <v/>
      </c>
      <c r="B511" s="13" t="str">
        <f>UPPER(Input!B512&amp;" "&amp;Input!C512)</f>
        <v xml:space="preserve"> </v>
      </c>
      <c r="C511" s="13" t="e">
        <f>IF((MID(Input!D512,3,1))=".",Input!D512,G511+I511)</f>
        <v>#VALUE!</v>
      </c>
      <c r="D511" s="13" t="e">
        <f>IF((MID(Input!E512,4,1))=".",Input!E512,"-"&amp;K511+M511)</f>
        <v>#VALUE!</v>
      </c>
      <c r="F511" s="14" t="e">
        <f>LEFT(Input!D512,LEN(Input!D512)-2)</f>
        <v>#VALUE!</v>
      </c>
      <c r="G511" s="14" t="e">
        <f t="shared" si="0"/>
        <v>#VALUE!</v>
      </c>
      <c r="H511" s="14" t="e">
        <f t="shared" si="1"/>
        <v>#VALUE!</v>
      </c>
      <c r="I511" s="14" t="e">
        <f t="shared" si="2"/>
        <v>#VALUE!</v>
      </c>
      <c r="J511" s="14" t="e">
        <f>LEFT(Input!E512,LEN(Input!E512)-2)</f>
        <v>#VALUE!</v>
      </c>
      <c r="K511" s="14" t="e">
        <f t="shared" si="3"/>
        <v>#VALUE!</v>
      </c>
      <c r="L511" s="14" t="e">
        <f t="shared" si="4"/>
        <v>#VALUE!</v>
      </c>
      <c r="M511" s="14" t="e">
        <f t="shared" si="5"/>
        <v>#VALUE!</v>
      </c>
    </row>
    <row r="512" spans="1:13" ht="15.75" customHeight="1" x14ac:dyDescent="0.2">
      <c r="A512" s="13" t="str">
        <f>TRIM(UPPER(SUBSTITUTE(SUBSTITUTE(SUBSTITUTE(SUBSTITUTE(SUBSTITUTE(SUBSTITUTE(SUBSTITUTE(SUBSTITUTE(Input!A513," ","_"),"/","-"),",","-"),"'",""),".",""),"&amp;",""),"#",""),"@","")))</f>
        <v/>
      </c>
      <c r="B512" s="13" t="str">
        <f>UPPER(Input!B513&amp;" "&amp;Input!C513)</f>
        <v xml:space="preserve"> </v>
      </c>
      <c r="C512" s="13" t="e">
        <f>IF((MID(Input!D513,3,1))=".",Input!D513,G512+I512)</f>
        <v>#VALUE!</v>
      </c>
      <c r="D512" s="13" t="e">
        <f>IF((MID(Input!E513,4,1))=".",Input!E513,"-"&amp;K512+M512)</f>
        <v>#VALUE!</v>
      </c>
      <c r="F512" s="14" t="e">
        <f>LEFT(Input!D513,LEN(Input!D513)-2)</f>
        <v>#VALUE!</v>
      </c>
      <c r="G512" s="14" t="e">
        <f t="shared" si="0"/>
        <v>#VALUE!</v>
      </c>
      <c r="H512" s="14" t="e">
        <f t="shared" si="1"/>
        <v>#VALUE!</v>
      </c>
      <c r="I512" s="14" t="e">
        <f t="shared" si="2"/>
        <v>#VALUE!</v>
      </c>
      <c r="J512" s="14" t="e">
        <f>LEFT(Input!E513,LEN(Input!E513)-2)</f>
        <v>#VALUE!</v>
      </c>
      <c r="K512" s="14" t="e">
        <f t="shared" si="3"/>
        <v>#VALUE!</v>
      </c>
      <c r="L512" s="14" t="e">
        <f t="shared" si="4"/>
        <v>#VALUE!</v>
      </c>
      <c r="M512" s="14" t="e">
        <f t="shared" si="5"/>
        <v>#VALUE!</v>
      </c>
    </row>
    <row r="513" spans="1:13" ht="15.75" customHeight="1" x14ac:dyDescent="0.2">
      <c r="A513" s="13" t="str">
        <f>TRIM(UPPER(SUBSTITUTE(SUBSTITUTE(SUBSTITUTE(SUBSTITUTE(SUBSTITUTE(SUBSTITUTE(SUBSTITUTE(SUBSTITUTE(Input!A514," ","_"),"/","-"),",","-"),"'",""),".",""),"&amp;",""),"#",""),"@","")))</f>
        <v/>
      </c>
      <c r="B513" s="13" t="str">
        <f>UPPER(Input!B514&amp;" "&amp;Input!C514)</f>
        <v xml:space="preserve"> </v>
      </c>
      <c r="C513" s="13" t="e">
        <f>IF((MID(Input!D514,3,1))=".",Input!D514,G513+I513)</f>
        <v>#VALUE!</v>
      </c>
      <c r="D513" s="13" t="e">
        <f>IF((MID(Input!E514,4,1))=".",Input!E514,"-"&amp;K513+M513)</f>
        <v>#VALUE!</v>
      </c>
      <c r="F513" s="14" t="e">
        <f>LEFT(Input!D514,LEN(Input!D514)-2)</f>
        <v>#VALUE!</v>
      </c>
      <c r="G513" s="14" t="e">
        <f t="shared" si="0"/>
        <v>#VALUE!</v>
      </c>
      <c r="H513" s="14" t="e">
        <f t="shared" si="1"/>
        <v>#VALUE!</v>
      </c>
      <c r="I513" s="14" t="e">
        <f t="shared" si="2"/>
        <v>#VALUE!</v>
      </c>
      <c r="J513" s="14" t="e">
        <f>LEFT(Input!E514,LEN(Input!E514)-2)</f>
        <v>#VALUE!</v>
      </c>
      <c r="K513" s="14" t="e">
        <f t="shared" si="3"/>
        <v>#VALUE!</v>
      </c>
      <c r="L513" s="14" t="e">
        <f t="shared" si="4"/>
        <v>#VALUE!</v>
      </c>
      <c r="M513" s="14" t="e">
        <f t="shared" si="5"/>
        <v>#VALUE!</v>
      </c>
    </row>
    <row r="514" spans="1:13" ht="15.75" customHeight="1" x14ac:dyDescent="0.2">
      <c r="A514" s="13" t="str">
        <f>TRIM(UPPER(SUBSTITUTE(SUBSTITUTE(SUBSTITUTE(SUBSTITUTE(SUBSTITUTE(SUBSTITUTE(SUBSTITUTE(SUBSTITUTE(Input!A515," ","_"),"/","-"),",","-"),"'",""),".",""),"&amp;",""),"#",""),"@","")))</f>
        <v/>
      </c>
      <c r="B514" s="13" t="str">
        <f>UPPER(Input!B515&amp;" "&amp;Input!C515)</f>
        <v xml:space="preserve"> </v>
      </c>
      <c r="C514" s="13" t="e">
        <f>IF((MID(Input!D515,3,1))=".",Input!D515,G514+I514)</f>
        <v>#VALUE!</v>
      </c>
      <c r="D514" s="13" t="e">
        <f>IF((MID(Input!E515,4,1))=".",Input!E515,"-"&amp;K514+M514)</f>
        <v>#VALUE!</v>
      </c>
      <c r="F514" s="14" t="e">
        <f>LEFT(Input!D515,LEN(Input!D515)-2)</f>
        <v>#VALUE!</v>
      </c>
      <c r="G514" s="14" t="e">
        <f t="shared" si="0"/>
        <v>#VALUE!</v>
      </c>
      <c r="H514" s="14" t="e">
        <f t="shared" si="1"/>
        <v>#VALUE!</v>
      </c>
      <c r="I514" s="14" t="e">
        <f t="shared" si="2"/>
        <v>#VALUE!</v>
      </c>
      <c r="J514" s="14" t="e">
        <f>LEFT(Input!E515,LEN(Input!E515)-2)</f>
        <v>#VALUE!</v>
      </c>
      <c r="K514" s="14" t="e">
        <f t="shared" si="3"/>
        <v>#VALUE!</v>
      </c>
      <c r="L514" s="14" t="e">
        <f t="shared" si="4"/>
        <v>#VALUE!</v>
      </c>
      <c r="M514" s="14" t="e">
        <f t="shared" si="5"/>
        <v>#VALUE!</v>
      </c>
    </row>
    <row r="515" spans="1:13" ht="15.75" customHeight="1" x14ac:dyDescent="0.2">
      <c r="A515" s="13" t="str">
        <f>TRIM(UPPER(SUBSTITUTE(SUBSTITUTE(SUBSTITUTE(SUBSTITUTE(SUBSTITUTE(SUBSTITUTE(SUBSTITUTE(SUBSTITUTE(Input!A516," ","_"),"/","-"),",","-"),"'",""),".",""),"&amp;",""),"#",""),"@","")))</f>
        <v/>
      </c>
      <c r="B515" s="13" t="str">
        <f>UPPER(Input!B516&amp;" "&amp;Input!C516)</f>
        <v xml:space="preserve"> </v>
      </c>
      <c r="C515" s="13" t="e">
        <f>IF((MID(Input!D516,3,1))=".",Input!D516,G515+I515)</f>
        <v>#VALUE!</v>
      </c>
      <c r="D515" s="13" t="e">
        <f>IF((MID(Input!E516,4,1))=".",Input!E516,"-"&amp;K515+M515)</f>
        <v>#VALUE!</v>
      </c>
      <c r="F515" s="14" t="e">
        <f>LEFT(Input!D516,LEN(Input!D516)-2)</f>
        <v>#VALUE!</v>
      </c>
      <c r="G515" s="14" t="e">
        <f t="shared" si="0"/>
        <v>#VALUE!</v>
      </c>
      <c r="H515" s="14" t="e">
        <f t="shared" si="1"/>
        <v>#VALUE!</v>
      </c>
      <c r="I515" s="14" t="e">
        <f t="shared" si="2"/>
        <v>#VALUE!</v>
      </c>
      <c r="J515" s="14" t="e">
        <f>LEFT(Input!E516,LEN(Input!E516)-2)</f>
        <v>#VALUE!</v>
      </c>
      <c r="K515" s="14" t="e">
        <f t="shared" si="3"/>
        <v>#VALUE!</v>
      </c>
      <c r="L515" s="14" t="e">
        <f t="shared" si="4"/>
        <v>#VALUE!</v>
      </c>
      <c r="M515" s="14" t="e">
        <f t="shared" si="5"/>
        <v>#VALUE!</v>
      </c>
    </row>
    <row r="516" spans="1:13" ht="15.75" customHeight="1" x14ac:dyDescent="0.2">
      <c r="A516" s="13" t="str">
        <f>TRIM(UPPER(SUBSTITUTE(SUBSTITUTE(SUBSTITUTE(SUBSTITUTE(SUBSTITUTE(SUBSTITUTE(SUBSTITUTE(SUBSTITUTE(Input!A517," ","_"),"/","-"),",","-"),"'",""),".",""),"&amp;",""),"#",""),"@","")))</f>
        <v/>
      </c>
      <c r="B516" s="13" t="str">
        <f>UPPER(Input!B517&amp;" "&amp;Input!C517)</f>
        <v xml:space="preserve"> </v>
      </c>
      <c r="C516" s="13" t="e">
        <f>IF((MID(Input!D517,3,1))=".",Input!D517,G516+I516)</f>
        <v>#VALUE!</v>
      </c>
      <c r="D516" s="13" t="e">
        <f>IF((MID(Input!E517,4,1))=".",Input!E517,"-"&amp;K516+M516)</f>
        <v>#VALUE!</v>
      </c>
      <c r="F516" s="14" t="e">
        <f>LEFT(Input!D517,LEN(Input!D517)-2)</f>
        <v>#VALUE!</v>
      </c>
      <c r="G516" s="14" t="e">
        <f t="shared" si="0"/>
        <v>#VALUE!</v>
      </c>
      <c r="H516" s="14" t="e">
        <f t="shared" si="1"/>
        <v>#VALUE!</v>
      </c>
      <c r="I516" s="14" t="e">
        <f t="shared" si="2"/>
        <v>#VALUE!</v>
      </c>
      <c r="J516" s="14" t="e">
        <f>LEFT(Input!E517,LEN(Input!E517)-2)</f>
        <v>#VALUE!</v>
      </c>
      <c r="K516" s="14" t="e">
        <f t="shared" si="3"/>
        <v>#VALUE!</v>
      </c>
      <c r="L516" s="14" t="e">
        <f t="shared" si="4"/>
        <v>#VALUE!</v>
      </c>
      <c r="M516" s="14" t="e">
        <f t="shared" si="5"/>
        <v>#VALUE!</v>
      </c>
    </row>
    <row r="517" spans="1:13" ht="15.75" customHeight="1" x14ac:dyDescent="0.2">
      <c r="A517" s="13" t="str">
        <f>TRIM(UPPER(SUBSTITUTE(SUBSTITUTE(SUBSTITUTE(SUBSTITUTE(SUBSTITUTE(SUBSTITUTE(SUBSTITUTE(SUBSTITUTE(Input!A518," ","_"),"/","-"),",","-"),"'",""),".",""),"&amp;",""),"#",""),"@","")))</f>
        <v/>
      </c>
      <c r="B517" s="13" t="str">
        <f>UPPER(Input!B518&amp;" "&amp;Input!C518)</f>
        <v xml:space="preserve"> </v>
      </c>
      <c r="C517" s="13" t="e">
        <f>IF((MID(Input!D518,3,1))=".",Input!D518,G517+I517)</f>
        <v>#VALUE!</v>
      </c>
      <c r="D517" s="13" t="e">
        <f>IF((MID(Input!E518,4,1))=".",Input!E518,"-"&amp;K517+M517)</f>
        <v>#VALUE!</v>
      </c>
      <c r="F517" s="14" t="e">
        <f>LEFT(Input!D518,LEN(Input!D518)-2)</f>
        <v>#VALUE!</v>
      </c>
      <c r="G517" s="14" t="e">
        <f t="shared" si="0"/>
        <v>#VALUE!</v>
      </c>
      <c r="H517" s="14" t="e">
        <f t="shared" si="1"/>
        <v>#VALUE!</v>
      </c>
      <c r="I517" s="14" t="e">
        <f t="shared" si="2"/>
        <v>#VALUE!</v>
      </c>
      <c r="J517" s="14" t="e">
        <f>LEFT(Input!E518,LEN(Input!E518)-2)</f>
        <v>#VALUE!</v>
      </c>
      <c r="K517" s="14" t="e">
        <f t="shared" si="3"/>
        <v>#VALUE!</v>
      </c>
      <c r="L517" s="14" t="e">
        <f t="shared" si="4"/>
        <v>#VALUE!</v>
      </c>
      <c r="M517" s="14" t="e">
        <f t="shared" si="5"/>
        <v>#VALUE!</v>
      </c>
    </row>
    <row r="518" spans="1:13" ht="15.75" customHeight="1" x14ac:dyDescent="0.2">
      <c r="A518" s="13" t="str">
        <f>TRIM(UPPER(SUBSTITUTE(SUBSTITUTE(SUBSTITUTE(SUBSTITUTE(SUBSTITUTE(SUBSTITUTE(SUBSTITUTE(SUBSTITUTE(Input!A519," ","_"),"/","-"),",","-"),"'",""),".",""),"&amp;",""),"#",""),"@","")))</f>
        <v/>
      </c>
      <c r="B518" s="13" t="str">
        <f>UPPER(Input!B519&amp;" "&amp;Input!C519)</f>
        <v xml:space="preserve"> </v>
      </c>
      <c r="C518" s="13" t="e">
        <f>IF((MID(Input!D519,3,1))=".",Input!D519,G518+I518)</f>
        <v>#VALUE!</v>
      </c>
      <c r="D518" s="13" t="e">
        <f>IF((MID(Input!E519,4,1))=".",Input!E519,"-"&amp;K518+M518)</f>
        <v>#VALUE!</v>
      </c>
      <c r="F518" s="14" t="e">
        <f>LEFT(Input!D519,LEN(Input!D519)-2)</f>
        <v>#VALUE!</v>
      </c>
      <c r="G518" s="14" t="e">
        <f t="shared" si="0"/>
        <v>#VALUE!</v>
      </c>
      <c r="H518" s="14" t="e">
        <f t="shared" si="1"/>
        <v>#VALUE!</v>
      </c>
      <c r="I518" s="14" t="e">
        <f t="shared" si="2"/>
        <v>#VALUE!</v>
      </c>
      <c r="J518" s="14" t="e">
        <f>LEFT(Input!E519,LEN(Input!E519)-2)</f>
        <v>#VALUE!</v>
      </c>
      <c r="K518" s="14" t="e">
        <f t="shared" si="3"/>
        <v>#VALUE!</v>
      </c>
      <c r="L518" s="14" t="e">
        <f t="shared" si="4"/>
        <v>#VALUE!</v>
      </c>
      <c r="M518" s="14" t="e">
        <f t="shared" si="5"/>
        <v>#VALUE!</v>
      </c>
    </row>
    <row r="519" spans="1:13" ht="15.75" customHeight="1" x14ac:dyDescent="0.2">
      <c r="A519" s="13" t="str">
        <f>TRIM(UPPER(SUBSTITUTE(SUBSTITUTE(SUBSTITUTE(SUBSTITUTE(SUBSTITUTE(SUBSTITUTE(SUBSTITUTE(SUBSTITUTE(Input!A520," ","_"),"/","-"),",","-"),"'",""),".",""),"&amp;",""),"#",""),"@","")))</f>
        <v/>
      </c>
      <c r="B519" s="13" t="str">
        <f>UPPER(Input!B520&amp;" "&amp;Input!C520)</f>
        <v xml:space="preserve"> </v>
      </c>
      <c r="C519" s="13" t="e">
        <f>IF((MID(Input!D520,3,1))=".",Input!D520,G519+I519)</f>
        <v>#VALUE!</v>
      </c>
      <c r="D519" s="13" t="e">
        <f>IF((MID(Input!E520,4,1))=".",Input!E520,"-"&amp;K519+M519)</f>
        <v>#VALUE!</v>
      </c>
      <c r="F519" s="14" t="e">
        <f>LEFT(Input!D520,LEN(Input!D520)-2)</f>
        <v>#VALUE!</v>
      </c>
      <c r="G519" s="14" t="e">
        <f t="shared" si="0"/>
        <v>#VALUE!</v>
      </c>
      <c r="H519" s="14" t="e">
        <f t="shared" si="1"/>
        <v>#VALUE!</v>
      </c>
      <c r="I519" s="14" t="e">
        <f t="shared" si="2"/>
        <v>#VALUE!</v>
      </c>
      <c r="J519" s="14" t="e">
        <f>LEFT(Input!E520,LEN(Input!E520)-2)</f>
        <v>#VALUE!</v>
      </c>
      <c r="K519" s="14" t="e">
        <f t="shared" si="3"/>
        <v>#VALUE!</v>
      </c>
      <c r="L519" s="14" t="e">
        <f t="shared" si="4"/>
        <v>#VALUE!</v>
      </c>
      <c r="M519" s="14" t="e">
        <f t="shared" si="5"/>
        <v>#VALUE!</v>
      </c>
    </row>
    <row r="520" spans="1:13" ht="15.75" customHeight="1" x14ac:dyDescent="0.2">
      <c r="A520" s="13" t="str">
        <f>TRIM(UPPER(SUBSTITUTE(SUBSTITUTE(SUBSTITUTE(SUBSTITUTE(SUBSTITUTE(SUBSTITUTE(SUBSTITUTE(SUBSTITUTE(Input!A521," ","_"),"/","-"),",","-"),"'",""),".",""),"&amp;",""),"#",""),"@","")))</f>
        <v/>
      </c>
      <c r="B520" s="13" t="str">
        <f>UPPER(Input!B521&amp;" "&amp;Input!C521)</f>
        <v xml:space="preserve"> </v>
      </c>
      <c r="C520" s="13" t="e">
        <f>IF((MID(Input!D521,3,1))=".",Input!D521,G520+I520)</f>
        <v>#VALUE!</v>
      </c>
      <c r="D520" s="13" t="e">
        <f>IF((MID(Input!E521,4,1))=".",Input!E521,"-"&amp;K520+M520)</f>
        <v>#VALUE!</v>
      </c>
      <c r="F520" s="14" t="e">
        <f>LEFT(Input!D521,LEN(Input!D521)-2)</f>
        <v>#VALUE!</v>
      </c>
      <c r="G520" s="14" t="e">
        <f t="shared" si="0"/>
        <v>#VALUE!</v>
      </c>
      <c r="H520" s="14" t="e">
        <f t="shared" si="1"/>
        <v>#VALUE!</v>
      </c>
      <c r="I520" s="14" t="e">
        <f t="shared" si="2"/>
        <v>#VALUE!</v>
      </c>
      <c r="J520" s="14" t="e">
        <f>LEFT(Input!E521,LEN(Input!E521)-2)</f>
        <v>#VALUE!</v>
      </c>
      <c r="K520" s="14" t="e">
        <f t="shared" si="3"/>
        <v>#VALUE!</v>
      </c>
      <c r="L520" s="14" t="e">
        <f t="shared" si="4"/>
        <v>#VALUE!</v>
      </c>
      <c r="M520" s="14" t="e">
        <f t="shared" si="5"/>
        <v>#VALUE!</v>
      </c>
    </row>
    <row r="521" spans="1:13" ht="15.75" customHeight="1" x14ac:dyDescent="0.2">
      <c r="A521" s="13" t="str">
        <f>TRIM(UPPER(SUBSTITUTE(SUBSTITUTE(SUBSTITUTE(SUBSTITUTE(SUBSTITUTE(SUBSTITUTE(SUBSTITUTE(SUBSTITUTE(Input!A522," ","_"),"/","-"),",","-"),"'",""),".",""),"&amp;",""),"#",""),"@","")))</f>
        <v/>
      </c>
      <c r="B521" s="13" t="str">
        <f>UPPER(Input!B522&amp;" "&amp;Input!C522)</f>
        <v xml:space="preserve"> </v>
      </c>
      <c r="C521" s="13" t="e">
        <f>IF((MID(Input!D522,3,1))=".",Input!D522,G521+I521)</f>
        <v>#VALUE!</v>
      </c>
      <c r="D521" s="13" t="e">
        <f>IF((MID(Input!E522,4,1))=".",Input!E522,"-"&amp;K521+M521)</f>
        <v>#VALUE!</v>
      </c>
      <c r="F521" s="14" t="e">
        <f>LEFT(Input!D522,LEN(Input!D522)-2)</f>
        <v>#VALUE!</v>
      </c>
      <c r="G521" s="14" t="e">
        <f t="shared" si="0"/>
        <v>#VALUE!</v>
      </c>
      <c r="H521" s="14" t="e">
        <f t="shared" si="1"/>
        <v>#VALUE!</v>
      </c>
      <c r="I521" s="14" t="e">
        <f t="shared" si="2"/>
        <v>#VALUE!</v>
      </c>
      <c r="J521" s="14" t="e">
        <f>LEFT(Input!E522,LEN(Input!E522)-2)</f>
        <v>#VALUE!</v>
      </c>
      <c r="K521" s="14" t="e">
        <f t="shared" si="3"/>
        <v>#VALUE!</v>
      </c>
      <c r="L521" s="14" t="e">
        <f t="shared" si="4"/>
        <v>#VALUE!</v>
      </c>
      <c r="M521" s="14" t="e">
        <f t="shared" si="5"/>
        <v>#VALUE!</v>
      </c>
    </row>
    <row r="522" spans="1:13" ht="15.75" customHeight="1" x14ac:dyDescent="0.2">
      <c r="A522" s="13" t="str">
        <f>TRIM(UPPER(SUBSTITUTE(SUBSTITUTE(SUBSTITUTE(SUBSTITUTE(SUBSTITUTE(SUBSTITUTE(SUBSTITUTE(SUBSTITUTE(Input!A523," ","_"),"/","-"),",","-"),"'",""),".",""),"&amp;",""),"#",""),"@","")))</f>
        <v/>
      </c>
      <c r="B522" s="13" t="str">
        <f>UPPER(Input!B523&amp;" "&amp;Input!C523)</f>
        <v xml:space="preserve"> </v>
      </c>
      <c r="C522" s="13" t="e">
        <f>IF((MID(Input!D523,3,1))=".",Input!D523,G522+I522)</f>
        <v>#VALUE!</v>
      </c>
      <c r="D522" s="13" t="e">
        <f>IF((MID(Input!E523,4,1))=".",Input!E523,"-"&amp;K522+M522)</f>
        <v>#VALUE!</v>
      </c>
      <c r="F522" s="14" t="e">
        <f>LEFT(Input!D523,LEN(Input!D523)-2)</f>
        <v>#VALUE!</v>
      </c>
      <c r="G522" s="14" t="e">
        <f t="shared" si="0"/>
        <v>#VALUE!</v>
      </c>
      <c r="H522" s="14" t="e">
        <f t="shared" si="1"/>
        <v>#VALUE!</v>
      </c>
      <c r="I522" s="14" t="e">
        <f t="shared" si="2"/>
        <v>#VALUE!</v>
      </c>
      <c r="J522" s="14" t="e">
        <f>LEFT(Input!E523,LEN(Input!E523)-2)</f>
        <v>#VALUE!</v>
      </c>
      <c r="K522" s="14" t="e">
        <f t="shared" si="3"/>
        <v>#VALUE!</v>
      </c>
      <c r="L522" s="14" t="e">
        <f t="shared" si="4"/>
        <v>#VALUE!</v>
      </c>
      <c r="M522" s="14" t="e">
        <f t="shared" si="5"/>
        <v>#VALUE!</v>
      </c>
    </row>
    <row r="523" spans="1:13" ht="15.75" customHeight="1" x14ac:dyDescent="0.2">
      <c r="A523" s="13" t="str">
        <f>TRIM(UPPER(SUBSTITUTE(SUBSTITUTE(SUBSTITUTE(SUBSTITUTE(SUBSTITUTE(SUBSTITUTE(SUBSTITUTE(SUBSTITUTE(Input!A524," ","_"),"/","-"),",","-"),"'",""),".",""),"&amp;",""),"#",""),"@","")))</f>
        <v/>
      </c>
      <c r="B523" s="13" t="str">
        <f>UPPER(Input!B524&amp;" "&amp;Input!C524)</f>
        <v xml:space="preserve"> </v>
      </c>
      <c r="C523" s="13" t="e">
        <f>IF((MID(Input!D524,3,1))=".",Input!D524,G523+I523)</f>
        <v>#VALUE!</v>
      </c>
      <c r="D523" s="13" t="e">
        <f>IF((MID(Input!E524,4,1))=".",Input!E524,"-"&amp;K523+M523)</f>
        <v>#VALUE!</v>
      </c>
      <c r="F523" s="14" t="e">
        <f>LEFT(Input!D524,LEN(Input!D524)-2)</f>
        <v>#VALUE!</v>
      </c>
      <c r="G523" s="14" t="e">
        <f t="shared" si="0"/>
        <v>#VALUE!</v>
      </c>
      <c r="H523" s="14" t="e">
        <f t="shared" si="1"/>
        <v>#VALUE!</v>
      </c>
      <c r="I523" s="14" t="e">
        <f t="shared" si="2"/>
        <v>#VALUE!</v>
      </c>
      <c r="J523" s="14" t="e">
        <f>LEFT(Input!E524,LEN(Input!E524)-2)</f>
        <v>#VALUE!</v>
      </c>
      <c r="K523" s="14" t="e">
        <f t="shared" si="3"/>
        <v>#VALUE!</v>
      </c>
      <c r="L523" s="14" t="e">
        <f t="shared" si="4"/>
        <v>#VALUE!</v>
      </c>
      <c r="M523" s="14" t="e">
        <f t="shared" si="5"/>
        <v>#VALUE!</v>
      </c>
    </row>
    <row r="524" spans="1:13" ht="15.75" customHeight="1" x14ac:dyDescent="0.2">
      <c r="A524" s="13" t="str">
        <f>TRIM(UPPER(SUBSTITUTE(SUBSTITUTE(SUBSTITUTE(SUBSTITUTE(SUBSTITUTE(SUBSTITUTE(SUBSTITUTE(SUBSTITUTE(Input!A525," ","_"),"/","-"),",","-"),"'",""),".",""),"&amp;",""),"#",""),"@","")))</f>
        <v/>
      </c>
      <c r="B524" s="13" t="str">
        <f>UPPER(Input!B525&amp;" "&amp;Input!C525)</f>
        <v xml:space="preserve"> </v>
      </c>
      <c r="C524" s="13" t="e">
        <f>IF((MID(Input!D525,3,1))=".",Input!D525,G524+I524)</f>
        <v>#VALUE!</v>
      </c>
      <c r="D524" s="13" t="e">
        <f>IF((MID(Input!E525,4,1))=".",Input!E525,"-"&amp;K524+M524)</f>
        <v>#VALUE!</v>
      </c>
      <c r="F524" s="14" t="e">
        <f>LEFT(Input!D525,LEN(Input!D525)-2)</f>
        <v>#VALUE!</v>
      </c>
      <c r="G524" s="14" t="e">
        <f t="shared" si="0"/>
        <v>#VALUE!</v>
      </c>
      <c r="H524" s="14" t="e">
        <f t="shared" si="1"/>
        <v>#VALUE!</v>
      </c>
      <c r="I524" s="14" t="e">
        <f t="shared" si="2"/>
        <v>#VALUE!</v>
      </c>
      <c r="J524" s="14" t="e">
        <f>LEFT(Input!E525,LEN(Input!E525)-2)</f>
        <v>#VALUE!</v>
      </c>
      <c r="K524" s="14" t="e">
        <f t="shared" si="3"/>
        <v>#VALUE!</v>
      </c>
      <c r="L524" s="14" t="e">
        <f t="shared" si="4"/>
        <v>#VALUE!</v>
      </c>
      <c r="M524" s="14" t="e">
        <f t="shared" si="5"/>
        <v>#VALUE!</v>
      </c>
    </row>
    <row r="525" spans="1:13" ht="15.75" customHeight="1" x14ac:dyDescent="0.2">
      <c r="A525" s="13" t="str">
        <f>TRIM(UPPER(SUBSTITUTE(SUBSTITUTE(SUBSTITUTE(SUBSTITUTE(SUBSTITUTE(SUBSTITUTE(SUBSTITUTE(SUBSTITUTE(Input!A526," ","_"),"/","-"),",","-"),"'",""),".",""),"&amp;",""),"#",""),"@","")))</f>
        <v/>
      </c>
      <c r="B525" s="13" t="str">
        <f>UPPER(Input!B526&amp;" "&amp;Input!C526)</f>
        <v xml:space="preserve"> </v>
      </c>
      <c r="C525" s="13" t="e">
        <f>IF((MID(Input!D526,3,1))=".",Input!D526,G525+I525)</f>
        <v>#VALUE!</v>
      </c>
      <c r="D525" s="13" t="e">
        <f>IF((MID(Input!E526,4,1))=".",Input!E526,"-"&amp;K525+M525)</f>
        <v>#VALUE!</v>
      </c>
      <c r="F525" s="14" t="e">
        <f>LEFT(Input!D526,LEN(Input!D526)-2)</f>
        <v>#VALUE!</v>
      </c>
      <c r="G525" s="14" t="e">
        <f t="shared" si="0"/>
        <v>#VALUE!</v>
      </c>
      <c r="H525" s="14" t="e">
        <f t="shared" si="1"/>
        <v>#VALUE!</v>
      </c>
      <c r="I525" s="14" t="e">
        <f t="shared" si="2"/>
        <v>#VALUE!</v>
      </c>
      <c r="J525" s="14" t="e">
        <f>LEFT(Input!E526,LEN(Input!E526)-2)</f>
        <v>#VALUE!</v>
      </c>
      <c r="K525" s="14" t="e">
        <f t="shared" si="3"/>
        <v>#VALUE!</v>
      </c>
      <c r="L525" s="14" t="e">
        <f t="shared" si="4"/>
        <v>#VALUE!</v>
      </c>
      <c r="M525" s="14" t="e">
        <f t="shared" si="5"/>
        <v>#VALUE!</v>
      </c>
    </row>
    <row r="526" spans="1:13" ht="15.75" customHeight="1" x14ac:dyDescent="0.2">
      <c r="A526" s="13" t="str">
        <f>TRIM(UPPER(SUBSTITUTE(SUBSTITUTE(SUBSTITUTE(SUBSTITUTE(SUBSTITUTE(SUBSTITUTE(SUBSTITUTE(SUBSTITUTE(Input!A527," ","_"),"/","-"),",","-"),"'",""),".",""),"&amp;",""),"#",""),"@","")))</f>
        <v/>
      </c>
      <c r="B526" s="13" t="str">
        <f>UPPER(Input!B527&amp;" "&amp;Input!C527)</f>
        <v xml:space="preserve"> </v>
      </c>
      <c r="C526" s="13" t="e">
        <f>IF((MID(Input!D527,3,1))=".",Input!D527,G526+I526)</f>
        <v>#VALUE!</v>
      </c>
      <c r="D526" s="13" t="e">
        <f>IF((MID(Input!E527,4,1))=".",Input!E527,"-"&amp;K526+M526)</f>
        <v>#VALUE!</v>
      </c>
      <c r="F526" s="14" t="e">
        <f>LEFT(Input!D527,LEN(Input!D527)-2)</f>
        <v>#VALUE!</v>
      </c>
      <c r="G526" s="14" t="e">
        <f t="shared" si="0"/>
        <v>#VALUE!</v>
      </c>
      <c r="H526" s="14" t="e">
        <f t="shared" si="1"/>
        <v>#VALUE!</v>
      </c>
      <c r="I526" s="14" t="e">
        <f t="shared" si="2"/>
        <v>#VALUE!</v>
      </c>
      <c r="J526" s="14" t="e">
        <f>LEFT(Input!E527,LEN(Input!E527)-2)</f>
        <v>#VALUE!</v>
      </c>
      <c r="K526" s="14" t="e">
        <f t="shared" si="3"/>
        <v>#VALUE!</v>
      </c>
      <c r="L526" s="14" t="e">
        <f t="shared" si="4"/>
        <v>#VALUE!</v>
      </c>
      <c r="M526" s="14" t="e">
        <f t="shared" si="5"/>
        <v>#VALUE!</v>
      </c>
    </row>
    <row r="527" spans="1:13" ht="15.75" customHeight="1" x14ac:dyDescent="0.2">
      <c r="A527" s="13" t="str">
        <f>TRIM(UPPER(SUBSTITUTE(SUBSTITUTE(SUBSTITUTE(SUBSTITUTE(SUBSTITUTE(SUBSTITUTE(SUBSTITUTE(SUBSTITUTE(Input!A528," ","_"),"/","-"),",","-"),"'",""),".",""),"&amp;",""),"#",""),"@","")))</f>
        <v/>
      </c>
      <c r="B527" s="13" t="str">
        <f>UPPER(Input!B528&amp;" "&amp;Input!C528)</f>
        <v xml:space="preserve"> </v>
      </c>
      <c r="C527" s="13" t="e">
        <f>IF((MID(Input!D528,3,1))=".",Input!D528,G527+I527)</f>
        <v>#VALUE!</v>
      </c>
      <c r="D527" s="13" t="e">
        <f>IF((MID(Input!E528,4,1))=".",Input!E528,"-"&amp;K527+M527)</f>
        <v>#VALUE!</v>
      </c>
      <c r="F527" s="14" t="e">
        <f>LEFT(Input!D528,LEN(Input!D528)-2)</f>
        <v>#VALUE!</v>
      </c>
      <c r="G527" s="14" t="e">
        <f t="shared" si="0"/>
        <v>#VALUE!</v>
      </c>
      <c r="H527" s="14" t="e">
        <f t="shared" si="1"/>
        <v>#VALUE!</v>
      </c>
      <c r="I527" s="14" t="e">
        <f t="shared" si="2"/>
        <v>#VALUE!</v>
      </c>
      <c r="J527" s="14" t="e">
        <f>LEFT(Input!E528,LEN(Input!E528)-2)</f>
        <v>#VALUE!</v>
      </c>
      <c r="K527" s="14" t="e">
        <f t="shared" si="3"/>
        <v>#VALUE!</v>
      </c>
      <c r="L527" s="14" t="e">
        <f t="shared" si="4"/>
        <v>#VALUE!</v>
      </c>
      <c r="M527" s="14" t="e">
        <f t="shared" si="5"/>
        <v>#VALUE!</v>
      </c>
    </row>
    <row r="528" spans="1:13" ht="15.75" customHeight="1" x14ac:dyDescent="0.2">
      <c r="A528" s="13" t="str">
        <f>TRIM(UPPER(SUBSTITUTE(SUBSTITUTE(SUBSTITUTE(SUBSTITUTE(SUBSTITUTE(SUBSTITUTE(SUBSTITUTE(SUBSTITUTE(Input!A529," ","_"),"/","-"),",","-"),"'",""),".",""),"&amp;",""),"#",""),"@","")))</f>
        <v/>
      </c>
      <c r="B528" s="13" t="str">
        <f>UPPER(Input!B529&amp;" "&amp;Input!C529)</f>
        <v xml:space="preserve"> </v>
      </c>
      <c r="C528" s="13" t="e">
        <f>IF((MID(Input!D529,3,1))=".",Input!D529,G528+I528)</f>
        <v>#VALUE!</v>
      </c>
      <c r="D528" s="13" t="e">
        <f>IF((MID(Input!E529,4,1))=".",Input!E529,"-"&amp;K528+M528)</f>
        <v>#VALUE!</v>
      </c>
      <c r="F528" s="14" t="e">
        <f>LEFT(Input!D529,LEN(Input!D529)-2)</f>
        <v>#VALUE!</v>
      </c>
      <c r="G528" s="14" t="e">
        <f t="shared" si="0"/>
        <v>#VALUE!</v>
      </c>
      <c r="H528" s="14" t="e">
        <f t="shared" si="1"/>
        <v>#VALUE!</v>
      </c>
      <c r="I528" s="14" t="e">
        <f t="shared" si="2"/>
        <v>#VALUE!</v>
      </c>
      <c r="J528" s="14" t="e">
        <f>LEFT(Input!E529,LEN(Input!E529)-2)</f>
        <v>#VALUE!</v>
      </c>
      <c r="K528" s="14" t="e">
        <f t="shared" si="3"/>
        <v>#VALUE!</v>
      </c>
      <c r="L528" s="14" t="e">
        <f t="shared" si="4"/>
        <v>#VALUE!</v>
      </c>
      <c r="M528" s="14" t="e">
        <f t="shared" si="5"/>
        <v>#VALUE!</v>
      </c>
    </row>
    <row r="529" spans="1:13" ht="15.75" customHeight="1" x14ac:dyDescent="0.2">
      <c r="A529" s="13" t="str">
        <f>TRIM(UPPER(SUBSTITUTE(SUBSTITUTE(SUBSTITUTE(SUBSTITUTE(SUBSTITUTE(SUBSTITUTE(SUBSTITUTE(SUBSTITUTE(Input!A530," ","_"),"/","-"),",","-"),"'",""),".",""),"&amp;",""),"#",""),"@","")))</f>
        <v/>
      </c>
      <c r="B529" s="13" t="str">
        <f>UPPER(Input!B530&amp;" "&amp;Input!C530)</f>
        <v xml:space="preserve"> </v>
      </c>
      <c r="C529" s="13" t="e">
        <f>IF((MID(Input!D530,3,1))=".",Input!D530,G529+I529)</f>
        <v>#VALUE!</v>
      </c>
      <c r="D529" s="13" t="e">
        <f>IF((MID(Input!E530,4,1))=".",Input!E530,"-"&amp;K529+M529)</f>
        <v>#VALUE!</v>
      </c>
      <c r="F529" s="14" t="e">
        <f>LEFT(Input!D530,LEN(Input!D530)-2)</f>
        <v>#VALUE!</v>
      </c>
      <c r="G529" s="14" t="e">
        <f t="shared" si="0"/>
        <v>#VALUE!</v>
      </c>
      <c r="H529" s="14" t="e">
        <f t="shared" si="1"/>
        <v>#VALUE!</v>
      </c>
      <c r="I529" s="14" t="e">
        <f t="shared" si="2"/>
        <v>#VALUE!</v>
      </c>
      <c r="J529" s="14" t="e">
        <f>LEFT(Input!E530,LEN(Input!E530)-2)</f>
        <v>#VALUE!</v>
      </c>
      <c r="K529" s="14" t="e">
        <f t="shared" si="3"/>
        <v>#VALUE!</v>
      </c>
      <c r="L529" s="14" t="e">
        <f t="shared" si="4"/>
        <v>#VALUE!</v>
      </c>
      <c r="M529" s="14" t="e">
        <f t="shared" si="5"/>
        <v>#VALUE!</v>
      </c>
    </row>
    <row r="530" spans="1:13" ht="15.75" customHeight="1" x14ac:dyDescent="0.2">
      <c r="A530" s="13" t="str">
        <f>TRIM(UPPER(SUBSTITUTE(SUBSTITUTE(SUBSTITUTE(SUBSTITUTE(SUBSTITUTE(SUBSTITUTE(SUBSTITUTE(SUBSTITUTE(Input!A531," ","_"),"/","-"),",","-"),"'",""),".",""),"&amp;",""),"#",""),"@","")))</f>
        <v/>
      </c>
      <c r="B530" s="13" t="str">
        <f>UPPER(Input!B531&amp;" "&amp;Input!C531)</f>
        <v xml:space="preserve"> </v>
      </c>
      <c r="C530" s="13" t="e">
        <f>IF((MID(Input!D531,3,1))=".",Input!D531,G530+I530)</f>
        <v>#VALUE!</v>
      </c>
      <c r="D530" s="13" t="e">
        <f>IF((MID(Input!E531,4,1))=".",Input!E531,"-"&amp;K530+M530)</f>
        <v>#VALUE!</v>
      </c>
      <c r="F530" s="14" t="e">
        <f>LEFT(Input!D531,LEN(Input!D531)-2)</f>
        <v>#VALUE!</v>
      </c>
      <c r="G530" s="14" t="e">
        <f t="shared" si="0"/>
        <v>#VALUE!</v>
      </c>
      <c r="H530" s="14" t="e">
        <f t="shared" si="1"/>
        <v>#VALUE!</v>
      </c>
      <c r="I530" s="14" t="e">
        <f t="shared" si="2"/>
        <v>#VALUE!</v>
      </c>
      <c r="J530" s="14" t="e">
        <f>LEFT(Input!E531,LEN(Input!E531)-2)</f>
        <v>#VALUE!</v>
      </c>
      <c r="K530" s="14" t="e">
        <f t="shared" si="3"/>
        <v>#VALUE!</v>
      </c>
      <c r="L530" s="14" t="e">
        <f t="shared" si="4"/>
        <v>#VALUE!</v>
      </c>
      <c r="M530" s="14" t="e">
        <f t="shared" si="5"/>
        <v>#VALUE!</v>
      </c>
    </row>
    <row r="531" spans="1:13" ht="15.75" customHeight="1" x14ac:dyDescent="0.2">
      <c r="A531" s="13" t="str">
        <f>TRIM(UPPER(SUBSTITUTE(SUBSTITUTE(SUBSTITUTE(SUBSTITUTE(SUBSTITUTE(SUBSTITUTE(SUBSTITUTE(SUBSTITUTE(Input!A532," ","_"),"/","-"),",","-"),"'",""),".",""),"&amp;",""),"#",""),"@","")))</f>
        <v/>
      </c>
      <c r="B531" s="13" t="str">
        <f>UPPER(Input!B532&amp;" "&amp;Input!C532)</f>
        <v xml:space="preserve"> </v>
      </c>
      <c r="C531" s="13" t="e">
        <f>IF((MID(Input!D532,3,1))=".",Input!D532,G531+I531)</f>
        <v>#VALUE!</v>
      </c>
      <c r="D531" s="13" t="e">
        <f>IF((MID(Input!E532,4,1))=".",Input!E532,"-"&amp;K531+M531)</f>
        <v>#VALUE!</v>
      </c>
      <c r="F531" s="14" t="e">
        <f>LEFT(Input!D532,LEN(Input!D532)-2)</f>
        <v>#VALUE!</v>
      </c>
      <c r="G531" s="14" t="e">
        <f t="shared" si="0"/>
        <v>#VALUE!</v>
      </c>
      <c r="H531" s="14" t="e">
        <f t="shared" si="1"/>
        <v>#VALUE!</v>
      </c>
      <c r="I531" s="14" t="e">
        <f t="shared" si="2"/>
        <v>#VALUE!</v>
      </c>
      <c r="J531" s="14" t="e">
        <f>LEFT(Input!E532,LEN(Input!E532)-2)</f>
        <v>#VALUE!</v>
      </c>
      <c r="K531" s="14" t="e">
        <f t="shared" si="3"/>
        <v>#VALUE!</v>
      </c>
      <c r="L531" s="14" t="e">
        <f t="shared" si="4"/>
        <v>#VALUE!</v>
      </c>
      <c r="M531" s="14" t="e">
        <f t="shared" si="5"/>
        <v>#VALUE!</v>
      </c>
    </row>
    <row r="532" spans="1:13" ht="15.75" customHeight="1" x14ac:dyDescent="0.2">
      <c r="A532" s="13" t="str">
        <f>TRIM(UPPER(SUBSTITUTE(SUBSTITUTE(SUBSTITUTE(SUBSTITUTE(SUBSTITUTE(SUBSTITUTE(SUBSTITUTE(SUBSTITUTE(Input!A533," ","_"),"/","-"),",","-"),"'",""),".",""),"&amp;",""),"#",""),"@","")))</f>
        <v/>
      </c>
      <c r="B532" s="13" t="str">
        <f>UPPER(Input!B533&amp;" "&amp;Input!C533)</f>
        <v xml:space="preserve"> </v>
      </c>
      <c r="C532" s="13" t="e">
        <f>IF((MID(Input!D533,3,1))=".",Input!D533,G532+I532)</f>
        <v>#VALUE!</v>
      </c>
      <c r="D532" s="13" t="e">
        <f>IF((MID(Input!E533,4,1))=".",Input!E533,"-"&amp;K532+M532)</f>
        <v>#VALUE!</v>
      </c>
      <c r="F532" s="14" t="e">
        <f>LEFT(Input!D533,LEN(Input!D533)-2)</f>
        <v>#VALUE!</v>
      </c>
      <c r="G532" s="14" t="e">
        <f t="shared" si="0"/>
        <v>#VALUE!</v>
      </c>
      <c r="H532" s="14" t="e">
        <f t="shared" si="1"/>
        <v>#VALUE!</v>
      </c>
      <c r="I532" s="14" t="e">
        <f t="shared" si="2"/>
        <v>#VALUE!</v>
      </c>
      <c r="J532" s="14" t="e">
        <f>LEFT(Input!E533,LEN(Input!E533)-2)</f>
        <v>#VALUE!</v>
      </c>
      <c r="K532" s="14" t="e">
        <f t="shared" si="3"/>
        <v>#VALUE!</v>
      </c>
      <c r="L532" s="14" t="e">
        <f t="shared" si="4"/>
        <v>#VALUE!</v>
      </c>
      <c r="M532" s="14" t="e">
        <f t="shared" si="5"/>
        <v>#VALUE!</v>
      </c>
    </row>
    <row r="533" spans="1:13" ht="15.75" customHeight="1" x14ac:dyDescent="0.2">
      <c r="A533" s="13" t="str">
        <f>TRIM(UPPER(SUBSTITUTE(SUBSTITUTE(SUBSTITUTE(SUBSTITUTE(SUBSTITUTE(SUBSTITUTE(SUBSTITUTE(SUBSTITUTE(Input!A534," ","_"),"/","-"),",","-"),"'",""),".",""),"&amp;",""),"#",""),"@","")))</f>
        <v/>
      </c>
      <c r="B533" s="13" t="str">
        <f>UPPER(Input!B534&amp;" "&amp;Input!C534)</f>
        <v xml:space="preserve"> </v>
      </c>
      <c r="C533" s="13" t="e">
        <f>IF((MID(Input!D534,3,1))=".",Input!D534,G533+I533)</f>
        <v>#VALUE!</v>
      </c>
      <c r="D533" s="13" t="e">
        <f>IF((MID(Input!E534,4,1))=".",Input!E534,"-"&amp;K533+M533)</f>
        <v>#VALUE!</v>
      </c>
      <c r="F533" s="14" t="e">
        <f>LEFT(Input!D534,LEN(Input!D534)-2)</f>
        <v>#VALUE!</v>
      </c>
      <c r="G533" s="14" t="e">
        <f t="shared" si="0"/>
        <v>#VALUE!</v>
      </c>
      <c r="H533" s="14" t="e">
        <f t="shared" si="1"/>
        <v>#VALUE!</v>
      </c>
      <c r="I533" s="14" t="e">
        <f t="shared" si="2"/>
        <v>#VALUE!</v>
      </c>
      <c r="J533" s="14" t="e">
        <f>LEFT(Input!E534,LEN(Input!E534)-2)</f>
        <v>#VALUE!</v>
      </c>
      <c r="K533" s="14" t="e">
        <f t="shared" si="3"/>
        <v>#VALUE!</v>
      </c>
      <c r="L533" s="14" t="e">
        <f t="shared" si="4"/>
        <v>#VALUE!</v>
      </c>
      <c r="M533" s="14" t="e">
        <f t="shared" si="5"/>
        <v>#VALUE!</v>
      </c>
    </row>
    <row r="534" spans="1:13" ht="15.75" customHeight="1" x14ac:dyDescent="0.2">
      <c r="A534" s="13" t="str">
        <f>TRIM(UPPER(SUBSTITUTE(SUBSTITUTE(SUBSTITUTE(SUBSTITUTE(SUBSTITUTE(SUBSTITUTE(SUBSTITUTE(SUBSTITUTE(Input!A535," ","_"),"/","-"),",","-"),"'",""),".",""),"&amp;",""),"#",""),"@","")))</f>
        <v/>
      </c>
      <c r="B534" s="13" t="str">
        <f>UPPER(Input!B535&amp;" "&amp;Input!C535)</f>
        <v xml:space="preserve"> </v>
      </c>
      <c r="C534" s="13" t="e">
        <f>IF((MID(Input!D535,3,1))=".",Input!D535,G534+I534)</f>
        <v>#VALUE!</v>
      </c>
      <c r="D534" s="13" t="e">
        <f>IF((MID(Input!E535,4,1))=".",Input!E535,"-"&amp;K534+M534)</f>
        <v>#VALUE!</v>
      </c>
      <c r="F534" s="14" t="e">
        <f>LEFT(Input!D535,LEN(Input!D535)-2)</f>
        <v>#VALUE!</v>
      </c>
      <c r="G534" s="14" t="e">
        <f t="shared" si="0"/>
        <v>#VALUE!</v>
      </c>
      <c r="H534" s="14" t="e">
        <f t="shared" si="1"/>
        <v>#VALUE!</v>
      </c>
      <c r="I534" s="14" t="e">
        <f t="shared" si="2"/>
        <v>#VALUE!</v>
      </c>
      <c r="J534" s="14" t="e">
        <f>LEFT(Input!E535,LEN(Input!E535)-2)</f>
        <v>#VALUE!</v>
      </c>
      <c r="K534" s="14" t="e">
        <f t="shared" si="3"/>
        <v>#VALUE!</v>
      </c>
      <c r="L534" s="14" t="e">
        <f t="shared" si="4"/>
        <v>#VALUE!</v>
      </c>
      <c r="M534" s="14" t="e">
        <f t="shared" si="5"/>
        <v>#VALUE!</v>
      </c>
    </row>
    <row r="535" spans="1:13" ht="15.75" customHeight="1" x14ac:dyDescent="0.2">
      <c r="A535" s="13" t="str">
        <f>TRIM(UPPER(SUBSTITUTE(SUBSTITUTE(SUBSTITUTE(SUBSTITUTE(SUBSTITUTE(SUBSTITUTE(SUBSTITUTE(SUBSTITUTE(Input!A536," ","_"),"/","-"),",","-"),"'",""),".",""),"&amp;",""),"#",""),"@","")))</f>
        <v/>
      </c>
      <c r="B535" s="13" t="str">
        <f>UPPER(Input!B536&amp;" "&amp;Input!C536)</f>
        <v xml:space="preserve"> </v>
      </c>
      <c r="C535" s="13" t="e">
        <f>IF((MID(Input!D536,3,1))=".",Input!D536,G535+I535)</f>
        <v>#VALUE!</v>
      </c>
      <c r="D535" s="13" t="e">
        <f>IF((MID(Input!E536,4,1))=".",Input!E536,"-"&amp;K535+M535)</f>
        <v>#VALUE!</v>
      </c>
      <c r="F535" s="14" t="e">
        <f>LEFT(Input!D536,LEN(Input!D536)-2)</f>
        <v>#VALUE!</v>
      </c>
      <c r="G535" s="14" t="e">
        <f t="shared" si="0"/>
        <v>#VALUE!</v>
      </c>
      <c r="H535" s="14" t="e">
        <f t="shared" si="1"/>
        <v>#VALUE!</v>
      </c>
      <c r="I535" s="14" t="e">
        <f t="shared" si="2"/>
        <v>#VALUE!</v>
      </c>
      <c r="J535" s="14" t="e">
        <f>LEFT(Input!E536,LEN(Input!E536)-2)</f>
        <v>#VALUE!</v>
      </c>
      <c r="K535" s="14" t="e">
        <f t="shared" si="3"/>
        <v>#VALUE!</v>
      </c>
      <c r="L535" s="14" t="e">
        <f t="shared" si="4"/>
        <v>#VALUE!</v>
      </c>
      <c r="M535" s="14" t="e">
        <f t="shared" si="5"/>
        <v>#VALUE!</v>
      </c>
    </row>
    <row r="536" spans="1:13" ht="15.75" customHeight="1" x14ac:dyDescent="0.2">
      <c r="A536" s="13" t="str">
        <f>TRIM(UPPER(SUBSTITUTE(SUBSTITUTE(SUBSTITUTE(SUBSTITUTE(SUBSTITUTE(SUBSTITUTE(SUBSTITUTE(SUBSTITUTE(Input!A537," ","_"),"/","-"),",","-"),"'",""),".",""),"&amp;",""),"#",""),"@","")))</f>
        <v/>
      </c>
      <c r="B536" s="13" t="str">
        <f>UPPER(Input!B537&amp;" "&amp;Input!C537)</f>
        <v xml:space="preserve"> </v>
      </c>
      <c r="C536" s="13" t="e">
        <f>IF((MID(Input!D537,3,1))=".",Input!D537,G536+I536)</f>
        <v>#VALUE!</v>
      </c>
      <c r="D536" s="13" t="e">
        <f>IF((MID(Input!E537,4,1))=".",Input!E537,"-"&amp;K536+M536)</f>
        <v>#VALUE!</v>
      </c>
      <c r="F536" s="14" t="e">
        <f>LEFT(Input!D537,LEN(Input!D537)-2)</f>
        <v>#VALUE!</v>
      </c>
      <c r="G536" s="14" t="e">
        <f t="shared" si="0"/>
        <v>#VALUE!</v>
      </c>
      <c r="H536" s="14" t="e">
        <f t="shared" si="1"/>
        <v>#VALUE!</v>
      </c>
      <c r="I536" s="14" t="e">
        <f t="shared" si="2"/>
        <v>#VALUE!</v>
      </c>
      <c r="J536" s="14" t="e">
        <f>LEFT(Input!E537,LEN(Input!E537)-2)</f>
        <v>#VALUE!</v>
      </c>
      <c r="K536" s="14" t="e">
        <f t="shared" si="3"/>
        <v>#VALUE!</v>
      </c>
      <c r="L536" s="14" t="e">
        <f t="shared" si="4"/>
        <v>#VALUE!</v>
      </c>
      <c r="M536" s="14" t="e">
        <f t="shared" si="5"/>
        <v>#VALUE!</v>
      </c>
    </row>
    <row r="537" spans="1:13" ht="15.75" customHeight="1" x14ac:dyDescent="0.2">
      <c r="A537" s="13" t="str">
        <f>TRIM(UPPER(SUBSTITUTE(SUBSTITUTE(SUBSTITUTE(SUBSTITUTE(SUBSTITUTE(SUBSTITUTE(SUBSTITUTE(SUBSTITUTE(Input!A538," ","_"),"/","-"),",","-"),"'",""),".",""),"&amp;",""),"#",""),"@","")))</f>
        <v/>
      </c>
      <c r="B537" s="13" t="str">
        <f>UPPER(Input!B538&amp;" "&amp;Input!C538)</f>
        <v xml:space="preserve"> </v>
      </c>
      <c r="C537" s="13" t="e">
        <f>IF((MID(Input!D538,3,1))=".",Input!D538,G537+I537)</f>
        <v>#VALUE!</v>
      </c>
      <c r="D537" s="13" t="e">
        <f>IF((MID(Input!E538,4,1))=".",Input!E538,"-"&amp;K537+M537)</f>
        <v>#VALUE!</v>
      </c>
      <c r="F537" s="14" t="e">
        <f>LEFT(Input!D538,LEN(Input!D538)-2)</f>
        <v>#VALUE!</v>
      </c>
      <c r="G537" s="14" t="e">
        <f t="shared" si="0"/>
        <v>#VALUE!</v>
      </c>
      <c r="H537" s="14" t="e">
        <f t="shared" si="1"/>
        <v>#VALUE!</v>
      </c>
      <c r="I537" s="14" t="e">
        <f t="shared" si="2"/>
        <v>#VALUE!</v>
      </c>
      <c r="J537" s="14" t="e">
        <f>LEFT(Input!E538,LEN(Input!E538)-2)</f>
        <v>#VALUE!</v>
      </c>
      <c r="K537" s="14" t="e">
        <f t="shared" si="3"/>
        <v>#VALUE!</v>
      </c>
      <c r="L537" s="14" t="e">
        <f t="shared" si="4"/>
        <v>#VALUE!</v>
      </c>
      <c r="M537" s="14" t="e">
        <f t="shared" si="5"/>
        <v>#VALUE!</v>
      </c>
    </row>
    <row r="538" spans="1:13" ht="15.75" customHeight="1" x14ac:dyDescent="0.2">
      <c r="A538" s="13" t="str">
        <f>TRIM(UPPER(SUBSTITUTE(SUBSTITUTE(SUBSTITUTE(SUBSTITUTE(SUBSTITUTE(SUBSTITUTE(SUBSTITUTE(SUBSTITUTE(Input!A539," ","_"),"/","-"),",","-"),"'",""),".",""),"&amp;",""),"#",""),"@","")))</f>
        <v/>
      </c>
      <c r="B538" s="13" t="str">
        <f>UPPER(Input!B539&amp;" "&amp;Input!C539)</f>
        <v xml:space="preserve"> </v>
      </c>
      <c r="C538" s="13" t="e">
        <f>IF((MID(Input!D539,3,1))=".",Input!D539,G538+I538)</f>
        <v>#VALUE!</v>
      </c>
      <c r="D538" s="13" t="e">
        <f>IF((MID(Input!E539,4,1))=".",Input!E539,"-"&amp;K538+M538)</f>
        <v>#VALUE!</v>
      </c>
      <c r="F538" s="14" t="e">
        <f>LEFT(Input!D539,LEN(Input!D539)-2)</f>
        <v>#VALUE!</v>
      </c>
      <c r="G538" s="14" t="e">
        <f t="shared" si="0"/>
        <v>#VALUE!</v>
      </c>
      <c r="H538" s="14" t="e">
        <f t="shared" si="1"/>
        <v>#VALUE!</v>
      </c>
      <c r="I538" s="14" t="e">
        <f t="shared" si="2"/>
        <v>#VALUE!</v>
      </c>
      <c r="J538" s="14" t="e">
        <f>LEFT(Input!E539,LEN(Input!E539)-2)</f>
        <v>#VALUE!</v>
      </c>
      <c r="K538" s="14" t="e">
        <f t="shared" si="3"/>
        <v>#VALUE!</v>
      </c>
      <c r="L538" s="14" t="e">
        <f t="shared" si="4"/>
        <v>#VALUE!</v>
      </c>
      <c r="M538" s="14" t="e">
        <f t="shared" si="5"/>
        <v>#VALUE!</v>
      </c>
    </row>
    <row r="539" spans="1:13" ht="15.75" customHeight="1" x14ac:dyDescent="0.2">
      <c r="A539" s="13" t="str">
        <f>TRIM(UPPER(SUBSTITUTE(SUBSTITUTE(SUBSTITUTE(SUBSTITUTE(SUBSTITUTE(SUBSTITUTE(SUBSTITUTE(SUBSTITUTE(Input!A540," ","_"),"/","-"),",","-"),"'",""),".",""),"&amp;",""),"#",""),"@","")))</f>
        <v/>
      </c>
      <c r="B539" s="13" t="str">
        <f>UPPER(Input!B540&amp;" "&amp;Input!C540)</f>
        <v xml:space="preserve"> </v>
      </c>
      <c r="C539" s="13" t="e">
        <f>IF((MID(Input!D540,3,1))=".",Input!D540,G539+I539)</f>
        <v>#VALUE!</v>
      </c>
      <c r="D539" s="13" t="e">
        <f>IF((MID(Input!E540,4,1))=".",Input!E540,"-"&amp;K539+M539)</f>
        <v>#VALUE!</v>
      </c>
      <c r="F539" s="14" t="e">
        <f>LEFT(Input!D540,LEN(Input!D540)-2)</f>
        <v>#VALUE!</v>
      </c>
      <c r="G539" s="14" t="e">
        <f t="shared" si="0"/>
        <v>#VALUE!</v>
      </c>
      <c r="H539" s="14" t="e">
        <f t="shared" si="1"/>
        <v>#VALUE!</v>
      </c>
      <c r="I539" s="14" t="e">
        <f t="shared" si="2"/>
        <v>#VALUE!</v>
      </c>
      <c r="J539" s="14" t="e">
        <f>LEFT(Input!E540,LEN(Input!E540)-2)</f>
        <v>#VALUE!</v>
      </c>
      <c r="K539" s="14" t="e">
        <f t="shared" si="3"/>
        <v>#VALUE!</v>
      </c>
      <c r="L539" s="14" t="e">
        <f t="shared" si="4"/>
        <v>#VALUE!</v>
      </c>
      <c r="M539" s="14" t="e">
        <f t="shared" si="5"/>
        <v>#VALUE!</v>
      </c>
    </row>
    <row r="540" spans="1:13" ht="15.75" customHeight="1" x14ac:dyDescent="0.2">
      <c r="A540" s="13" t="str">
        <f>TRIM(UPPER(SUBSTITUTE(SUBSTITUTE(SUBSTITUTE(SUBSTITUTE(SUBSTITUTE(SUBSTITUTE(SUBSTITUTE(SUBSTITUTE(Input!A541," ","_"),"/","-"),",","-"),"'",""),".",""),"&amp;",""),"#",""),"@","")))</f>
        <v/>
      </c>
      <c r="B540" s="13" t="str">
        <f>UPPER(Input!B541&amp;" "&amp;Input!C541)</f>
        <v xml:space="preserve"> </v>
      </c>
      <c r="C540" s="13" t="e">
        <f>IF((MID(Input!D541,3,1))=".",Input!D541,G540+I540)</f>
        <v>#VALUE!</v>
      </c>
      <c r="D540" s="13" t="e">
        <f>IF((MID(Input!E541,4,1))=".",Input!E541,"-"&amp;K540+M540)</f>
        <v>#VALUE!</v>
      </c>
      <c r="F540" s="14" t="e">
        <f>LEFT(Input!D541,LEN(Input!D541)-2)</f>
        <v>#VALUE!</v>
      </c>
      <c r="G540" s="14" t="e">
        <f t="shared" si="0"/>
        <v>#VALUE!</v>
      </c>
      <c r="H540" s="14" t="e">
        <f t="shared" si="1"/>
        <v>#VALUE!</v>
      </c>
      <c r="I540" s="14" t="e">
        <f t="shared" si="2"/>
        <v>#VALUE!</v>
      </c>
      <c r="J540" s="14" t="e">
        <f>LEFT(Input!E541,LEN(Input!E541)-2)</f>
        <v>#VALUE!</v>
      </c>
      <c r="K540" s="14" t="e">
        <f t="shared" si="3"/>
        <v>#VALUE!</v>
      </c>
      <c r="L540" s="14" t="e">
        <f t="shared" si="4"/>
        <v>#VALUE!</v>
      </c>
      <c r="M540" s="14" t="e">
        <f t="shared" si="5"/>
        <v>#VALUE!</v>
      </c>
    </row>
    <row r="541" spans="1:13" ht="15.75" customHeight="1" x14ac:dyDescent="0.2">
      <c r="A541" s="13" t="str">
        <f>TRIM(UPPER(SUBSTITUTE(SUBSTITUTE(SUBSTITUTE(SUBSTITUTE(SUBSTITUTE(SUBSTITUTE(SUBSTITUTE(SUBSTITUTE(Input!A542," ","_"),"/","-"),",","-"),"'",""),".",""),"&amp;",""),"#",""),"@","")))</f>
        <v/>
      </c>
      <c r="B541" s="13" t="str">
        <f>UPPER(Input!B542&amp;" "&amp;Input!C542)</f>
        <v xml:space="preserve"> </v>
      </c>
      <c r="C541" s="13" t="e">
        <f>IF((MID(Input!D542,3,1))=".",Input!D542,G541+I541)</f>
        <v>#VALUE!</v>
      </c>
      <c r="D541" s="13" t="e">
        <f>IF((MID(Input!E542,4,1))=".",Input!E542,"-"&amp;K541+M541)</f>
        <v>#VALUE!</v>
      </c>
      <c r="F541" s="14" t="e">
        <f>LEFT(Input!D542,LEN(Input!D542)-2)</f>
        <v>#VALUE!</v>
      </c>
      <c r="G541" s="14" t="e">
        <f t="shared" si="0"/>
        <v>#VALUE!</v>
      </c>
      <c r="H541" s="14" t="e">
        <f t="shared" si="1"/>
        <v>#VALUE!</v>
      </c>
      <c r="I541" s="14" t="e">
        <f t="shared" si="2"/>
        <v>#VALUE!</v>
      </c>
      <c r="J541" s="14" t="e">
        <f>LEFT(Input!E542,LEN(Input!E542)-2)</f>
        <v>#VALUE!</v>
      </c>
      <c r="K541" s="14" t="e">
        <f t="shared" si="3"/>
        <v>#VALUE!</v>
      </c>
      <c r="L541" s="14" t="e">
        <f t="shared" si="4"/>
        <v>#VALUE!</v>
      </c>
      <c r="M541" s="14" t="e">
        <f t="shared" si="5"/>
        <v>#VALUE!</v>
      </c>
    </row>
    <row r="542" spans="1:13" ht="15.75" customHeight="1" x14ac:dyDescent="0.2">
      <c r="A542" s="13" t="str">
        <f>TRIM(UPPER(SUBSTITUTE(SUBSTITUTE(SUBSTITUTE(SUBSTITUTE(SUBSTITUTE(SUBSTITUTE(SUBSTITUTE(SUBSTITUTE(Input!A543," ","_"),"/","-"),",","-"),"'",""),".",""),"&amp;",""),"#",""),"@","")))</f>
        <v/>
      </c>
      <c r="B542" s="13" t="str">
        <f>UPPER(Input!B543&amp;" "&amp;Input!C543)</f>
        <v xml:space="preserve"> </v>
      </c>
      <c r="C542" s="13" t="e">
        <f>IF((MID(Input!D543,3,1))=".",Input!D543,G542+I542)</f>
        <v>#VALUE!</v>
      </c>
      <c r="D542" s="13" t="e">
        <f>IF((MID(Input!E543,4,1))=".",Input!E543,"-"&amp;K542+M542)</f>
        <v>#VALUE!</v>
      </c>
      <c r="F542" s="14" t="e">
        <f>LEFT(Input!D543,LEN(Input!D543)-2)</f>
        <v>#VALUE!</v>
      </c>
      <c r="G542" s="14" t="e">
        <f t="shared" si="0"/>
        <v>#VALUE!</v>
      </c>
      <c r="H542" s="14" t="e">
        <f t="shared" si="1"/>
        <v>#VALUE!</v>
      </c>
      <c r="I542" s="14" t="e">
        <f t="shared" si="2"/>
        <v>#VALUE!</v>
      </c>
      <c r="J542" s="14" t="e">
        <f>LEFT(Input!E543,LEN(Input!E543)-2)</f>
        <v>#VALUE!</v>
      </c>
      <c r="K542" s="14" t="e">
        <f t="shared" si="3"/>
        <v>#VALUE!</v>
      </c>
      <c r="L542" s="14" t="e">
        <f t="shared" si="4"/>
        <v>#VALUE!</v>
      </c>
      <c r="M542" s="14" t="e">
        <f t="shared" si="5"/>
        <v>#VALUE!</v>
      </c>
    </row>
    <row r="543" spans="1:13" ht="15.75" customHeight="1" x14ac:dyDescent="0.2">
      <c r="A543" s="13" t="str">
        <f>TRIM(UPPER(SUBSTITUTE(SUBSTITUTE(SUBSTITUTE(SUBSTITUTE(SUBSTITUTE(SUBSTITUTE(SUBSTITUTE(SUBSTITUTE(Input!A544," ","_"),"/","-"),",","-"),"'",""),".",""),"&amp;",""),"#",""),"@","")))</f>
        <v/>
      </c>
      <c r="B543" s="13" t="str">
        <f>UPPER(Input!B544&amp;" "&amp;Input!C544)</f>
        <v xml:space="preserve"> </v>
      </c>
      <c r="C543" s="13" t="e">
        <f>IF((MID(Input!D544,3,1))=".",Input!D544,G543+I543)</f>
        <v>#VALUE!</v>
      </c>
      <c r="D543" s="13" t="e">
        <f>IF((MID(Input!E544,4,1))=".",Input!E544,"-"&amp;K543+M543)</f>
        <v>#VALUE!</v>
      </c>
      <c r="F543" s="14" t="e">
        <f>LEFT(Input!D544,LEN(Input!D544)-2)</f>
        <v>#VALUE!</v>
      </c>
      <c r="G543" s="14" t="e">
        <f t="shared" si="0"/>
        <v>#VALUE!</v>
      </c>
      <c r="H543" s="14" t="e">
        <f t="shared" si="1"/>
        <v>#VALUE!</v>
      </c>
      <c r="I543" s="14" t="e">
        <f t="shared" si="2"/>
        <v>#VALUE!</v>
      </c>
      <c r="J543" s="14" t="e">
        <f>LEFT(Input!E544,LEN(Input!E544)-2)</f>
        <v>#VALUE!</v>
      </c>
      <c r="K543" s="14" t="e">
        <f t="shared" si="3"/>
        <v>#VALUE!</v>
      </c>
      <c r="L543" s="14" t="e">
        <f t="shared" si="4"/>
        <v>#VALUE!</v>
      </c>
      <c r="M543" s="14" t="e">
        <f t="shared" si="5"/>
        <v>#VALUE!</v>
      </c>
    </row>
    <row r="544" spans="1:13" ht="15.75" customHeight="1" x14ac:dyDescent="0.2">
      <c r="A544" s="13" t="str">
        <f>TRIM(UPPER(SUBSTITUTE(SUBSTITUTE(SUBSTITUTE(SUBSTITUTE(SUBSTITUTE(SUBSTITUTE(SUBSTITUTE(SUBSTITUTE(Input!A545," ","_"),"/","-"),",","-"),"'",""),".",""),"&amp;",""),"#",""),"@","")))</f>
        <v/>
      </c>
      <c r="B544" s="13" t="str">
        <f>UPPER(Input!B545&amp;" "&amp;Input!C545)</f>
        <v xml:space="preserve"> </v>
      </c>
      <c r="C544" s="13" t="e">
        <f>IF((MID(Input!D545,3,1))=".",Input!D545,G544+I544)</f>
        <v>#VALUE!</v>
      </c>
      <c r="D544" s="13" t="e">
        <f>IF((MID(Input!E545,4,1))=".",Input!E545,"-"&amp;K544+M544)</f>
        <v>#VALUE!</v>
      </c>
      <c r="F544" s="14" t="e">
        <f>LEFT(Input!D545,LEN(Input!D545)-2)</f>
        <v>#VALUE!</v>
      </c>
      <c r="G544" s="14" t="e">
        <f t="shared" si="0"/>
        <v>#VALUE!</v>
      </c>
      <c r="H544" s="14" t="e">
        <f t="shared" si="1"/>
        <v>#VALUE!</v>
      </c>
      <c r="I544" s="14" t="e">
        <f t="shared" si="2"/>
        <v>#VALUE!</v>
      </c>
      <c r="J544" s="14" t="e">
        <f>LEFT(Input!E545,LEN(Input!E545)-2)</f>
        <v>#VALUE!</v>
      </c>
      <c r="K544" s="14" t="e">
        <f t="shared" si="3"/>
        <v>#VALUE!</v>
      </c>
      <c r="L544" s="14" t="e">
        <f t="shared" si="4"/>
        <v>#VALUE!</v>
      </c>
      <c r="M544" s="14" t="e">
        <f t="shared" si="5"/>
        <v>#VALUE!</v>
      </c>
    </row>
    <row r="545" spans="1:13" ht="15.75" customHeight="1" x14ac:dyDescent="0.2">
      <c r="A545" s="13" t="str">
        <f>TRIM(UPPER(SUBSTITUTE(SUBSTITUTE(SUBSTITUTE(SUBSTITUTE(SUBSTITUTE(SUBSTITUTE(SUBSTITUTE(SUBSTITUTE(Input!A546," ","_"),"/","-"),",","-"),"'",""),".",""),"&amp;",""),"#",""),"@","")))</f>
        <v/>
      </c>
      <c r="B545" s="13" t="str">
        <f>UPPER(Input!B546&amp;" "&amp;Input!C546)</f>
        <v xml:space="preserve"> </v>
      </c>
      <c r="C545" s="13" t="e">
        <f>IF((MID(Input!D546,3,1))=".",Input!D546,G545+I545)</f>
        <v>#VALUE!</v>
      </c>
      <c r="D545" s="13" t="e">
        <f>IF((MID(Input!E546,4,1))=".",Input!E546,"-"&amp;K545+M545)</f>
        <v>#VALUE!</v>
      </c>
      <c r="F545" s="14" t="e">
        <f>LEFT(Input!D546,LEN(Input!D546)-2)</f>
        <v>#VALUE!</v>
      </c>
      <c r="G545" s="14" t="e">
        <f t="shared" si="0"/>
        <v>#VALUE!</v>
      </c>
      <c r="H545" s="14" t="e">
        <f t="shared" si="1"/>
        <v>#VALUE!</v>
      </c>
      <c r="I545" s="14" t="e">
        <f t="shared" si="2"/>
        <v>#VALUE!</v>
      </c>
      <c r="J545" s="14" t="e">
        <f>LEFT(Input!E546,LEN(Input!E546)-2)</f>
        <v>#VALUE!</v>
      </c>
      <c r="K545" s="14" t="e">
        <f t="shared" si="3"/>
        <v>#VALUE!</v>
      </c>
      <c r="L545" s="14" t="e">
        <f t="shared" si="4"/>
        <v>#VALUE!</v>
      </c>
      <c r="M545" s="14" t="e">
        <f t="shared" si="5"/>
        <v>#VALUE!</v>
      </c>
    </row>
    <row r="546" spans="1:13" ht="15.75" customHeight="1" x14ac:dyDescent="0.2">
      <c r="A546" s="13" t="str">
        <f>TRIM(UPPER(SUBSTITUTE(SUBSTITUTE(SUBSTITUTE(SUBSTITUTE(SUBSTITUTE(SUBSTITUTE(SUBSTITUTE(SUBSTITUTE(Input!A547," ","_"),"/","-"),",","-"),"'",""),".",""),"&amp;",""),"#",""),"@","")))</f>
        <v/>
      </c>
      <c r="B546" s="13" t="str">
        <f>UPPER(Input!B547&amp;" "&amp;Input!C547)</f>
        <v xml:space="preserve"> </v>
      </c>
      <c r="C546" s="13" t="e">
        <f>IF((MID(Input!D547,3,1))=".",Input!D547,G546+I546)</f>
        <v>#VALUE!</v>
      </c>
      <c r="D546" s="13" t="e">
        <f>IF((MID(Input!E547,4,1))=".",Input!E547,"-"&amp;K546+M546)</f>
        <v>#VALUE!</v>
      </c>
      <c r="F546" s="14" t="e">
        <f>LEFT(Input!D547,LEN(Input!D547)-2)</f>
        <v>#VALUE!</v>
      </c>
      <c r="G546" s="14" t="e">
        <f t="shared" si="0"/>
        <v>#VALUE!</v>
      </c>
      <c r="H546" s="14" t="e">
        <f t="shared" si="1"/>
        <v>#VALUE!</v>
      </c>
      <c r="I546" s="14" t="e">
        <f t="shared" si="2"/>
        <v>#VALUE!</v>
      </c>
      <c r="J546" s="14" t="e">
        <f>LEFT(Input!E547,LEN(Input!E547)-2)</f>
        <v>#VALUE!</v>
      </c>
      <c r="K546" s="14" t="e">
        <f t="shared" si="3"/>
        <v>#VALUE!</v>
      </c>
      <c r="L546" s="14" t="e">
        <f t="shared" si="4"/>
        <v>#VALUE!</v>
      </c>
      <c r="M546" s="14" t="e">
        <f t="shared" si="5"/>
        <v>#VALUE!</v>
      </c>
    </row>
    <row r="547" spans="1:13" ht="15.75" customHeight="1" x14ac:dyDescent="0.2">
      <c r="A547" s="13" t="str">
        <f>TRIM(UPPER(SUBSTITUTE(SUBSTITUTE(SUBSTITUTE(SUBSTITUTE(SUBSTITUTE(SUBSTITUTE(SUBSTITUTE(SUBSTITUTE(Input!A548," ","_"),"/","-"),",","-"),"'",""),".",""),"&amp;",""),"#",""),"@","")))</f>
        <v/>
      </c>
      <c r="B547" s="13" t="str">
        <f>UPPER(Input!B548&amp;" "&amp;Input!C548)</f>
        <v xml:space="preserve"> </v>
      </c>
      <c r="C547" s="13" t="e">
        <f>IF((MID(Input!D548,3,1))=".",Input!D548,G547+I547)</f>
        <v>#VALUE!</v>
      </c>
      <c r="D547" s="13" t="e">
        <f>IF((MID(Input!E548,4,1))=".",Input!E548,"-"&amp;K547+M547)</f>
        <v>#VALUE!</v>
      </c>
      <c r="F547" s="14" t="e">
        <f>LEFT(Input!D548,LEN(Input!D548)-2)</f>
        <v>#VALUE!</v>
      </c>
      <c r="G547" s="14" t="e">
        <f t="shared" si="0"/>
        <v>#VALUE!</v>
      </c>
      <c r="H547" s="14" t="e">
        <f t="shared" si="1"/>
        <v>#VALUE!</v>
      </c>
      <c r="I547" s="14" t="e">
        <f t="shared" si="2"/>
        <v>#VALUE!</v>
      </c>
      <c r="J547" s="14" t="e">
        <f>LEFT(Input!E548,LEN(Input!E548)-2)</f>
        <v>#VALUE!</v>
      </c>
      <c r="K547" s="14" t="e">
        <f t="shared" si="3"/>
        <v>#VALUE!</v>
      </c>
      <c r="L547" s="14" t="e">
        <f t="shared" si="4"/>
        <v>#VALUE!</v>
      </c>
      <c r="M547" s="14" t="e">
        <f t="shared" si="5"/>
        <v>#VALUE!</v>
      </c>
    </row>
    <row r="548" spans="1:13" ht="15.75" customHeight="1" x14ac:dyDescent="0.2">
      <c r="A548" s="13" t="str">
        <f>TRIM(UPPER(SUBSTITUTE(SUBSTITUTE(SUBSTITUTE(SUBSTITUTE(SUBSTITUTE(SUBSTITUTE(SUBSTITUTE(SUBSTITUTE(Input!A549," ","_"),"/","-"),",","-"),"'",""),".",""),"&amp;",""),"#",""),"@","")))</f>
        <v/>
      </c>
      <c r="B548" s="13" t="str">
        <f>UPPER(Input!B549&amp;" "&amp;Input!C549)</f>
        <v xml:space="preserve"> </v>
      </c>
      <c r="C548" s="13" t="e">
        <f>IF((MID(Input!D549,3,1))=".",Input!D549,G548+I548)</f>
        <v>#VALUE!</v>
      </c>
      <c r="D548" s="13" t="e">
        <f>IF((MID(Input!E549,4,1))=".",Input!E549,"-"&amp;K548+M548)</f>
        <v>#VALUE!</v>
      </c>
      <c r="F548" s="14" t="e">
        <f>LEFT(Input!D549,LEN(Input!D549)-2)</f>
        <v>#VALUE!</v>
      </c>
      <c r="G548" s="14" t="e">
        <f t="shared" si="0"/>
        <v>#VALUE!</v>
      </c>
      <c r="H548" s="14" t="e">
        <f t="shared" si="1"/>
        <v>#VALUE!</v>
      </c>
      <c r="I548" s="14" t="e">
        <f t="shared" si="2"/>
        <v>#VALUE!</v>
      </c>
      <c r="J548" s="14" t="e">
        <f>LEFT(Input!E549,LEN(Input!E549)-2)</f>
        <v>#VALUE!</v>
      </c>
      <c r="K548" s="14" t="e">
        <f t="shared" si="3"/>
        <v>#VALUE!</v>
      </c>
      <c r="L548" s="14" t="e">
        <f t="shared" si="4"/>
        <v>#VALUE!</v>
      </c>
      <c r="M548" s="14" t="e">
        <f t="shared" si="5"/>
        <v>#VALUE!</v>
      </c>
    </row>
    <row r="549" spans="1:13" ht="15.75" customHeight="1" x14ac:dyDescent="0.2">
      <c r="A549" s="13" t="str">
        <f>TRIM(UPPER(SUBSTITUTE(SUBSTITUTE(SUBSTITUTE(SUBSTITUTE(SUBSTITUTE(SUBSTITUTE(SUBSTITUTE(SUBSTITUTE(Input!A550," ","_"),"/","-"),",","-"),"'",""),".",""),"&amp;",""),"#",""),"@","")))</f>
        <v/>
      </c>
      <c r="B549" s="13" t="str">
        <f>UPPER(Input!B550&amp;" "&amp;Input!C550)</f>
        <v xml:space="preserve"> </v>
      </c>
      <c r="C549" s="13" t="e">
        <f>IF((MID(Input!D550,3,1))=".",Input!D550,G549+I549)</f>
        <v>#VALUE!</v>
      </c>
      <c r="D549" s="13" t="e">
        <f>IF((MID(Input!E550,4,1))=".",Input!E550,"-"&amp;K549+M549)</f>
        <v>#VALUE!</v>
      </c>
      <c r="F549" s="14" t="e">
        <f>LEFT(Input!D550,LEN(Input!D550)-2)</f>
        <v>#VALUE!</v>
      </c>
      <c r="G549" s="14" t="e">
        <f t="shared" si="0"/>
        <v>#VALUE!</v>
      </c>
      <c r="H549" s="14" t="e">
        <f t="shared" si="1"/>
        <v>#VALUE!</v>
      </c>
      <c r="I549" s="14" t="e">
        <f t="shared" si="2"/>
        <v>#VALUE!</v>
      </c>
      <c r="J549" s="14" t="e">
        <f>LEFT(Input!E550,LEN(Input!E550)-2)</f>
        <v>#VALUE!</v>
      </c>
      <c r="K549" s="14" t="e">
        <f t="shared" si="3"/>
        <v>#VALUE!</v>
      </c>
      <c r="L549" s="14" t="e">
        <f t="shared" si="4"/>
        <v>#VALUE!</v>
      </c>
      <c r="M549" s="14" t="e">
        <f t="shared" si="5"/>
        <v>#VALUE!</v>
      </c>
    </row>
    <row r="550" spans="1:13" ht="15.75" customHeight="1" x14ac:dyDescent="0.2">
      <c r="A550" s="13" t="str">
        <f>TRIM(UPPER(SUBSTITUTE(SUBSTITUTE(SUBSTITUTE(SUBSTITUTE(SUBSTITUTE(SUBSTITUTE(SUBSTITUTE(SUBSTITUTE(Input!A551," ","_"),"/","-"),",","-"),"'",""),".",""),"&amp;",""),"#",""),"@","")))</f>
        <v/>
      </c>
      <c r="B550" s="13" t="str">
        <f>UPPER(Input!B551&amp;" "&amp;Input!C551)</f>
        <v xml:space="preserve"> </v>
      </c>
      <c r="C550" s="13" t="e">
        <f>IF((MID(Input!D551,3,1))=".",Input!D551,G550+I550)</f>
        <v>#VALUE!</v>
      </c>
      <c r="D550" s="13" t="e">
        <f>IF((MID(Input!E551,4,1))=".",Input!E551,"-"&amp;K550+M550)</f>
        <v>#VALUE!</v>
      </c>
      <c r="F550" s="14" t="e">
        <f>LEFT(Input!D551,LEN(Input!D551)-2)</f>
        <v>#VALUE!</v>
      </c>
      <c r="G550" s="14" t="e">
        <f t="shared" si="0"/>
        <v>#VALUE!</v>
      </c>
      <c r="H550" s="14" t="e">
        <f t="shared" si="1"/>
        <v>#VALUE!</v>
      </c>
      <c r="I550" s="14" t="e">
        <f t="shared" si="2"/>
        <v>#VALUE!</v>
      </c>
      <c r="J550" s="14" t="e">
        <f>LEFT(Input!E551,LEN(Input!E551)-2)</f>
        <v>#VALUE!</v>
      </c>
      <c r="K550" s="14" t="e">
        <f t="shared" si="3"/>
        <v>#VALUE!</v>
      </c>
      <c r="L550" s="14" t="e">
        <f t="shared" si="4"/>
        <v>#VALUE!</v>
      </c>
      <c r="M550" s="14" t="e">
        <f t="shared" si="5"/>
        <v>#VALUE!</v>
      </c>
    </row>
    <row r="551" spans="1:13" ht="15.75" customHeight="1" x14ac:dyDescent="0.2">
      <c r="A551" s="13" t="str">
        <f>TRIM(UPPER(SUBSTITUTE(SUBSTITUTE(SUBSTITUTE(SUBSTITUTE(SUBSTITUTE(SUBSTITUTE(SUBSTITUTE(SUBSTITUTE(Input!A552," ","_"),"/","-"),",","-"),"'",""),".",""),"&amp;",""),"#",""),"@","")))</f>
        <v/>
      </c>
      <c r="B551" s="13" t="str">
        <f>UPPER(Input!B552&amp;" "&amp;Input!C552)</f>
        <v xml:space="preserve"> </v>
      </c>
      <c r="C551" s="13" t="e">
        <f>IF((MID(Input!D552,3,1))=".",Input!D552,G551+I551)</f>
        <v>#VALUE!</v>
      </c>
      <c r="D551" s="13" t="e">
        <f>IF((MID(Input!E552,4,1))=".",Input!E552,"-"&amp;K551+M551)</f>
        <v>#VALUE!</v>
      </c>
      <c r="F551" s="14" t="e">
        <f>LEFT(Input!D552,LEN(Input!D552)-2)</f>
        <v>#VALUE!</v>
      </c>
      <c r="G551" s="14" t="e">
        <f t="shared" si="0"/>
        <v>#VALUE!</v>
      </c>
      <c r="H551" s="14" t="e">
        <f t="shared" si="1"/>
        <v>#VALUE!</v>
      </c>
      <c r="I551" s="14" t="e">
        <f t="shared" si="2"/>
        <v>#VALUE!</v>
      </c>
      <c r="J551" s="14" t="e">
        <f>LEFT(Input!E552,LEN(Input!E552)-2)</f>
        <v>#VALUE!</v>
      </c>
      <c r="K551" s="14" t="e">
        <f t="shared" si="3"/>
        <v>#VALUE!</v>
      </c>
      <c r="L551" s="14" t="e">
        <f t="shared" si="4"/>
        <v>#VALUE!</v>
      </c>
      <c r="M551" s="14" t="e">
        <f t="shared" si="5"/>
        <v>#VALUE!</v>
      </c>
    </row>
    <row r="552" spans="1:13" ht="15.75" customHeight="1" x14ac:dyDescent="0.2">
      <c r="A552" s="13" t="str">
        <f>TRIM(UPPER(SUBSTITUTE(SUBSTITUTE(SUBSTITUTE(SUBSTITUTE(SUBSTITUTE(SUBSTITUTE(SUBSTITUTE(SUBSTITUTE(Input!A553," ","_"),"/","-"),",","-"),"'",""),".",""),"&amp;",""),"#",""),"@","")))</f>
        <v/>
      </c>
      <c r="B552" s="13" t="str">
        <f>UPPER(Input!B553&amp;" "&amp;Input!C553)</f>
        <v xml:space="preserve"> </v>
      </c>
      <c r="C552" s="13" t="e">
        <f>IF((MID(Input!D553,3,1))=".",Input!D553,G552+I552)</f>
        <v>#VALUE!</v>
      </c>
      <c r="D552" s="13" t="e">
        <f>IF((MID(Input!E553,4,1))=".",Input!E553,"-"&amp;K552+M552)</f>
        <v>#VALUE!</v>
      </c>
      <c r="F552" s="14" t="e">
        <f>LEFT(Input!D553,LEN(Input!D553)-2)</f>
        <v>#VALUE!</v>
      </c>
      <c r="G552" s="14" t="e">
        <f t="shared" si="0"/>
        <v>#VALUE!</v>
      </c>
      <c r="H552" s="14" t="e">
        <f t="shared" si="1"/>
        <v>#VALUE!</v>
      </c>
      <c r="I552" s="14" t="e">
        <f t="shared" si="2"/>
        <v>#VALUE!</v>
      </c>
      <c r="J552" s="14" t="e">
        <f>LEFT(Input!E553,LEN(Input!E553)-2)</f>
        <v>#VALUE!</v>
      </c>
      <c r="K552" s="14" t="e">
        <f t="shared" si="3"/>
        <v>#VALUE!</v>
      </c>
      <c r="L552" s="14" t="e">
        <f t="shared" si="4"/>
        <v>#VALUE!</v>
      </c>
      <c r="M552" s="14" t="e">
        <f t="shared" si="5"/>
        <v>#VALUE!</v>
      </c>
    </row>
    <row r="553" spans="1:13" ht="15.75" customHeight="1" x14ac:dyDescent="0.2">
      <c r="A553" s="13" t="str">
        <f>TRIM(UPPER(SUBSTITUTE(SUBSTITUTE(SUBSTITUTE(SUBSTITUTE(SUBSTITUTE(SUBSTITUTE(SUBSTITUTE(SUBSTITUTE(Input!A554," ","_"),"/","-"),",","-"),"'",""),".",""),"&amp;",""),"#",""),"@","")))</f>
        <v/>
      </c>
      <c r="B553" s="13" t="str">
        <f>UPPER(Input!B554&amp;" "&amp;Input!C554)</f>
        <v xml:space="preserve"> </v>
      </c>
      <c r="C553" s="13" t="e">
        <f>IF((MID(Input!D554,3,1))=".",Input!D554,G553+I553)</f>
        <v>#VALUE!</v>
      </c>
      <c r="D553" s="13" t="e">
        <f>IF((MID(Input!E554,4,1))=".",Input!E554,"-"&amp;K553+M553)</f>
        <v>#VALUE!</v>
      </c>
      <c r="F553" s="14" t="e">
        <f>LEFT(Input!D554,LEN(Input!D554)-2)</f>
        <v>#VALUE!</v>
      </c>
      <c r="G553" s="14" t="e">
        <f t="shared" si="0"/>
        <v>#VALUE!</v>
      </c>
      <c r="H553" s="14" t="e">
        <f t="shared" si="1"/>
        <v>#VALUE!</v>
      </c>
      <c r="I553" s="14" t="e">
        <f t="shared" si="2"/>
        <v>#VALUE!</v>
      </c>
      <c r="J553" s="14" t="e">
        <f>LEFT(Input!E554,LEN(Input!E554)-2)</f>
        <v>#VALUE!</v>
      </c>
      <c r="K553" s="14" t="e">
        <f t="shared" si="3"/>
        <v>#VALUE!</v>
      </c>
      <c r="L553" s="14" t="e">
        <f t="shared" si="4"/>
        <v>#VALUE!</v>
      </c>
      <c r="M553" s="14" t="e">
        <f t="shared" si="5"/>
        <v>#VALUE!</v>
      </c>
    </row>
    <row r="554" spans="1:13" ht="15.75" customHeight="1" x14ac:dyDescent="0.2">
      <c r="A554" s="13" t="str">
        <f>TRIM(UPPER(SUBSTITUTE(SUBSTITUTE(SUBSTITUTE(SUBSTITUTE(SUBSTITUTE(SUBSTITUTE(SUBSTITUTE(SUBSTITUTE(Input!A555," ","_"),"/","-"),",","-"),"'",""),".",""),"&amp;",""),"#",""),"@","")))</f>
        <v/>
      </c>
      <c r="B554" s="13" t="str">
        <f>UPPER(Input!B555&amp;" "&amp;Input!C555)</f>
        <v xml:space="preserve"> </v>
      </c>
      <c r="C554" s="13" t="e">
        <f>IF((MID(Input!D555,3,1))=".",Input!D555,G554+I554)</f>
        <v>#VALUE!</v>
      </c>
      <c r="D554" s="13" t="e">
        <f>IF((MID(Input!E555,4,1))=".",Input!E555,"-"&amp;K554+M554)</f>
        <v>#VALUE!</v>
      </c>
      <c r="F554" s="14" t="e">
        <f>LEFT(Input!D555,LEN(Input!D555)-2)</f>
        <v>#VALUE!</v>
      </c>
      <c r="G554" s="14" t="e">
        <f t="shared" si="0"/>
        <v>#VALUE!</v>
      </c>
      <c r="H554" s="14" t="e">
        <f t="shared" si="1"/>
        <v>#VALUE!</v>
      </c>
      <c r="I554" s="14" t="e">
        <f t="shared" si="2"/>
        <v>#VALUE!</v>
      </c>
      <c r="J554" s="14" t="e">
        <f>LEFT(Input!E555,LEN(Input!E555)-2)</f>
        <v>#VALUE!</v>
      </c>
      <c r="K554" s="14" t="e">
        <f t="shared" si="3"/>
        <v>#VALUE!</v>
      </c>
      <c r="L554" s="14" t="e">
        <f t="shared" si="4"/>
        <v>#VALUE!</v>
      </c>
      <c r="M554" s="14" t="e">
        <f t="shared" si="5"/>
        <v>#VALUE!</v>
      </c>
    </row>
    <row r="555" spans="1:13" ht="15.75" customHeight="1" x14ac:dyDescent="0.2">
      <c r="A555" s="13" t="str">
        <f>TRIM(UPPER(SUBSTITUTE(SUBSTITUTE(SUBSTITUTE(SUBSTITUTE(SUBSTITUTE(SUBSTITUTE(SUBSTITUTE(SUBSTITUTE(Input!A556," ","_"),"/","-"),",","-"),"'",""),".",""),"&amp;",""),"#",""),"@","")))</f>
        <v/>
      </c>
      <c r="B555" s="13" t="str">
        <f>UPPER(Input!B556&amp;" "&amp;Input!C556)</f>
        <v xml:space="preserve"> </v>
      </c>
      <c r="C555" s="13" t="e">
        <f>IF((MID(Input!D556,3,1))=".",Input!D556,G555+I555)</f>
        <v>#VALUE!</v>
      </c>
      <c r="D555" s="13" t="e">
        <f>IF((MID(Input!E556,4,1))=".",Input!E556,"-"&amp;K555+M555)</f>
        <v>#VALUE!</v>
      </c>
      <c r="F555" s="14" t="e">
        <f>LEFT(Input!D556,LEN(Input!D556)-2)</f>
        <v>#VALUE!</v>
      </c>
      <c r="G555" s="14" t="e">
        <f t="shared" si="0"/>
        <v>#VALUE!</v>
      </c>
      <c r="H555" s="14" t="e">
        <f t="shared" si="1"/>
        <v>#VALUE!</v>
      </c>
      <c r="I555" s="14" t="e">
        <f t="shared" si="2"/>
        <v>#VALUE!</v>
      </c>
      <c r="J555" s="14" t="e">
        <f>LEFT(Input!E556,LEN(Input!E556)-2)</f>
        <v>#VALUE!</v>
      </c>
      <c r="K555" s="14" t="e">
        <f t="shared" si="3"/>
        <v>#VALUE!</v>
      </c>
      <c r="L555" s="14" t="e">
        <f t="shared" si="4"/>
        <v>#VALUE!</v>
      </c>
      <c r="M555" s="14" t="e">
        <f t="shared" si="5"/>
        <v>#VALUE!</v>
      </c>
    </row>
    <row r="556" spans="1:13" ht="15.75" customHeight="1" x14ac:dyDescent="0.2">
      <c r="A556" s="13" t="str">
        <f>TRIM(UPPER(SUBSTITUTE(SUBSTITUTE(SUBSTITUTE(SUBSTITUTE(SUBSTITUTE(SUBSTITUTE(SUBSTITUTE(SUBSTITUTE(Input!A557," ","_"),"/","-"),",","-"),"'",""),".",""),"&amp;",""),"#",""),"@","")))</f>
        <v/>
      </c>
      <c r="B556" s="13" t="str">
        <f>UPPER(Input!B557&amp;" "&amp;Input!C557)</f>
        <v xml:space="preserve"> </v>
      </c>
      <c r="C556" s="13" t="e">
        <f>IF((MID(Input!D557,3,1))=".",Input!D557,G556+I556)</f>
        <v>#VALUE!</v>
      </c>
      <c r="D556" s="13" t="e">
        <f>IF((MID(Input!E557,4,1))=".",Input!E557,"-"&amp;K556+M556)</f>
        <v>#VALUE!</v>
      </c>
      <c r="F556" s="14" t="e">
        <f>LEFT(Input!D557,LEN(Input!D557)-2)</f>
        <v>#VALUE!</v>
      </c>
      <c r="G556" s="14" t="e">
        <f t="shared" si="0"/>
        <v>#VALUE!</v>
      </c>
      <c r="H556" s="14" t="e">
        <f t="shared" si="1"/>
        <v>#VALUE!</v>
      </c>
      <c r="I556" s="14" t="e">
        <f t="shared" si="2"/>
        <v>#VALUE!</v>
      </c>
      <c r="J556" s="14" t="e">
        <f>LEFT(Input!E557,LEN(Input!E557)-2)</f>
        <v>#VALUE!</v>
      </c>
      <c r="K556" s="14" t="e">
        <f t="shared" si="3"/>
        <v>#VALUE!</v>
      </c>
      <c r="L556" s="14" t="e">
        <f t="shared" si="4"/>
        <v>#VALUE!</v>
      </c>
      <c r="M556" s="14" t="e">
        <f t="shared" si="5"/>
        <v>#VALUE!</v>
      </c>
    </row>
    <row r="557" spans="1:13" ht="15.75" customHeight="1" x14ac:dyDescent="0.2">
      <c r="A557" s="13" t="str">
        <f>TRIM(UPPER(SUBSTITUTE(SUBSTITUTE(SUBSTITUTE(SUBSTITUTE(SUBSTITUTE(SUBSTITUTE(SUBSTITUTE(SUBSTITUTE(Input!A558," ","_"),"/","-"),",","-"),"'",""),".",""),"&amp;",""),"#",""),"@","")))</f>
        <v/>
      </c>
      <c r="B557" s="13" t="str">
        <f>UPPER(Input!B558&amp;" "&amp;Input!C558)</f>
        <v xml:space="preserve"> </v>
      </c>
      <c r="C557" s="13" t="e">
        <f>IF((MID(Input!D558,3,1))=".",Input!D558,G557+I557)</f>
        <v>#VALUE!</v>
      </c>
      <c r="D557" s="13" t="e">
        <f>IF((MID(Input!E558,4,1))=".",Input!E558,"-"&amp;K557+M557)</f>
        <v>#VALUE!</v>
      </c>
      <c r="F557" s="14" t="e">
        <f>LEFT(Input!D558,LEN(Input!D558)-2)</f>
        <v>#VALUE!</v>
      </c>
      <c r="G557" s="14" t="e">
        <f t="shared" si="0"/>
        <v>#VALUE!</v>
      </c>
      <c r="H557" s="14" t="e">
        <f t="shared" si="1"/>
        <v>#VALUE!</v>
      </c>
      <c r="I557" s="14" t="e">
        <f t="shared" si="2"/>
        <v>#VALUE!</v>
      </c>
      <c r="J557" s="14" t="e">
        <f>LEFT(Input!E558,LEN(Input!E558)-2)</f>
        <v>#VALUE!</v>
      </c>
      <c r="K557" s="14" t="e">
        <f t="shared" si="3"/>
        <v>#VALUE!</v>
      </c>
      <c r="L557" s="14" t="e">
        <f t="shared" si="4"/>
        <v>#VALUE!</v>
      </c>
      <c r="M557" s="14" t="e">
        <f t="shared" si="5"/>
        <v>#VALUE!</v>
      </c>
    </row>
    <row r="558" spans="1:13" ht="15.75" customHeight="1" x14ac:dyDescent="0.2">
      <c r="A558" s="13" t="str">
        <f>TRIM(UPPER(SUBSTITUTE(SUBSTITUTE(SUBSTITUTE(SUBSTITUTE(SUBSTITUTE(SUBSTITUTE(SUBSTITUTE(SUBSTITUTE(Input!A559," ","_"),"/","-"),",","-"),"'",""),".",""),"&amp;",""),"#",""),"@","")))</f>
        <v/>
      </c>
      <c r="B558" s="13" t="str">
        <f>UPPER(Input!B559&amp;" "&amp;Input!C559)</f>
        <v xml:space="preserve"> </v>
      </c>
      <c r="C558" s="13" t="e">
        <f>IF((MID(Input!D559,3,1))=".",Input!D559,G558+I558)</f>
        <v>#VALUE!</v>
      </c>
      <c r="D558" s="13" t="e">
        <f>IF((MID(Input!E559,4,1))=".",Input!E559,"-"&amp;K558+M558)</f>
        <v>#VALUE!</v>
      </c>
      <c r="F558" s="14" t="e">
        <f>LEFT(Input!D559,LEN(Input!D559)-2)</f>
        <v>#VALUE!</v>
      </c>
      <c r="G558" s="14" t="e">
        <f t="shared" si="0"/>
        <v>#VALUE!</v>
      </c>
      <c r="H558" s="14" t="e">
        <f t="shared" si="1"/>
        <v>#VALUE!</v>
      </c>
      <c r="I558" s="14" t="e">
        <f t="shared" si="2"/>
        <v>#VALUE!</v>
      </c>
      <c r="J558" s="14" t="e">
        <f>LEFT(Input!E559,LEN(Input!E559)-2)</f>
        <v>#VALUE!</v>
      </c>
      <c r="K558" s="14" t="e">
        <f t="shared" si="3"/>
        <v>#VALUE!</v>
      </c>
      <c r="L558" s="14" t="e">
        <f t="shared" si="4"/>
        <v>#VALUE!</v>
      </c>
      <c r="M558" s="14" t="e">
        <f t="shared" si="5"/>
        <v>#VALUE!</v>
      </c>
    </row>
    <row r="559" spans="1:13" ht="15.75" customHeight="1" x14ac:dyDescent="0.2">
      <c r="A559" s="13" t="str">
        <f>TRIM(UPPER(SUBSTITUTE(SUBSTITUTE(SUBSTITUTE(SUBSTITUTE(SUBSTITUTE(SUBSTITUTE(SUBSTITUTE(SUBSTITUTE(Input!A560," ","_"),"/","-"),",","-"),"'",""),".",""),"&amp;",""),"#",""),"@","")))</f>
        <v/>
      </c>
      <c r="B559" s="13" t="str">
        <f>UPPER(Input!B560&amp;" "&amp;Input!C560)</f>
        <v xml:space="preserve"> </v>
      </c>
      <c r="C559" s="13" t="e">
        <f>IF((MID(Input!D560,3,1))=".",Input!D560,G559+I559)</f>
        <v>#VALUE!</v>
      </c>
      <c r="D559" s="13" t="e">
        <f>IF((MID(Input!E560,4,1))=".",Input!E560,"-"&amp;K559+M559)</f>
        <v>#VALUE!</v>
      </c>
      <c r="F559" s="14" t="e">
        <f>LEFT(Input!D560,LEN(Input!D560)-2)</f>
        <v>#VALUE!</v>
      </c>
      <c r="G559" s="14" t="e">
        <f t="shared" si="0"/>
        <v>#VALUE!</v>
      </c>
      <c r="H559" s="14" t="e">
        <f t="shared" si="1"/>
        <v>#VALUE!</v>
      </c>
      <c r="I559" s="14" t="e">
        <f t="shared" si="2"/>
        <v>#VALUE!</v>
      </c>
      <c r="J559" s="14" t="e">
        <f>LEFT(Input!E560,LEN(Input!E560)-2)</f>
        <v>#VALUE!</v>
      </c>
      <c r="K559" s="14" t="e">
        <f t="shared" si="3"/>
        <v>#VALUE!</v>
      </c>
      <c r="L559" s="14" t="e">
        <f t="shared" si="4"/>
        <v>#VALUE!</v>
      </c>
      <c r="M559" s="14" t="e">
        <f t="shared" si="5"/>
        <v>#VALUE!</v>
      </c>
    </row>
    <row r="560" spans="1:13" ht="15.75" customHeight="1" x14ac:dyDescent="0.2">
      <c r="A560" s="13" t="str">
        <f>TRIM(UPPER(SUBSTITUTE(SUBSTITUTE(SUBSTITUTE(SUBSTITUTE(SUBSTITUTE(SUBSTITUTE(SUBSTITUTE(SUBSTITUTE(Input!A561," ","_"),"/","-"),",","-"),"'",""),".",""),"&amp;",""),"#",""),"@","")))</f>
        <v/>
      </c>
      <c r="B560" s="13" t="str">
        <f>UPPER(Input!B561&amp;" "&amp;Input!C561)</f>
        <v xml:space="preserve"> </v>
      </c>
      <c r="C560" s="13" t="e">
        <f>IF((MID(Input!D561,3,1))=".",Input!D561,G560+I560)</f>
        <v>#VALUE!</v>
      </c>
      <c r="D560" s="13" t="e">
        <f>IF((MID(Input!E561,4,1))=".",Input!E561,"-"&amp;K560+M560)</f>
        <v>#VALUE!</v>
      </c>
      <c r="F560" s="14" t="e">
        <f>LEFT(Input!D561,LEN(Input!D561)-2)</f>
        <v>#VALUE!</v>
      </c>
      <c r="G560" s="14" t="e">
        <f t="shared" si="0"/>
        <v>#VALUE!</v>
      </c>
      <c r="H560" s="14" t="e">
        <f t="shared" si="1"/>
        <v>#VALUE!</v>
      </c>
      <c r="I560" s="14" t="e">
        <f t="shared" si="2"/>
        <v>#VALUE!</v>
      </c>
      <c r="J560" s="14" t="e">
        <f>LEFT(Input!E561,LEN(Input!E561)-2)</f>
        <v>#VALUE!</v>
      </c>
      <c r="K560" s="14" t="e">
        <f t="shared" si="3"/>
        <v>#VALUE!</v>
      </c>
      <c r="L560" s="14" t="e">
        <f t="shared" si="4"/>
        <v>#VALUE!</v>
      </c>
      <c r="M560" s="14" t="e">
        <f t="shared" si="5"/>
        <v>#VALUE!</v>
      </c>
    </row>
    <row r="561" spans="1:13" ht="15.75" customHeight="1" x14ac:dyDescent="0.2">
      <c r="A561" s="13" t="str">
        <f>TRIM(UPPER(SUBSTITUTE(SUBSTITUTE(SUBSTITUTE(SUBSTITUTE(SUBSTITUTE(SUBSTITUTE(SUBSTITUTE(SUBSTITUTE(Input!A562," ","_"),"/","-"),",","-"),"'",""),".",""),"&amp;",""),"#",""),"@","")))</f>
        <v/>
      </c>
      <c r="B561" s="13" t="str">
        <f>UPPER(Input!B562&amp;" "&amp;Input!C562)</f>
        <v xml:space="preserve"> </v>
      </c>
      <c r="C561" s="13" t="e">
        <f>IF((MID(Input!D562,3,1))=".",Input!D562,G561+I561)</f>
        <v>#VALUE!</v>
      </c>
      <c r="D561" s="13" t="e">
        <f>IF((MID(Input!E562,4,1))=".",Input!E562,"-"&amp;K561+M561)</f>
        <v>#VALUE!</v>
      </c>
      <c r="F561" s="14" t="e">
        <f>LEFT(Input!D562,LEN(Input!D562)-2)</f>
        <v>#VALUE!</v>
      </c>
      <c r="G561" s="14" t="e">
        <f t="shared" si="0"/>
        <v>#VALUE!</v>
      </c>
      <c r="H561" s="14" t="e">
        <f t="shared" si="1"/>
        <v>#VALUE!</v>
      </c>
      <c r="I561" s="14" t="e">
        <f t="shared" si="2"/>
        <v>#VALUE!</v>
      </c>
      <c r="J561" s="14" t="e">
        <f>LEFT(Input!E562,LEN(Input!E562)-2)</f>
        <v>#VALUE!</v>
      </c>
      <c r="K561" s="14" t="e">
        <f t="shared" si="3"/>
        <v>#VALUE!</v>
      </c>
      <c r="L561" s="14" t="e">
        <f t="shared" si="4"/>
        <v>#VALUE!</v>
      </c>
      <c r="M561" s="14" t="e">
        <f t="shared" si="5"/>
        <v>#VALUE!</v>
      </c>
    </row>
    <row r="562" spans="1:13" ht="15.75" customHeight="1" x14ac:dyDescent="0.2">
      <c r="A562" s="13" t="str">
        <f>TRIM(UPPER(SUBSTITUTE(SUBSTITUTE(SUBSTITUTE(SUBSTITUTE(SUBSTITUTE(SUBSTITUTE(SUBSTITUTE(SUBSTITUTE(Input!A563," ","_"),"/","-"),",","-"),"'",""),".",""),"&amp;",""),"#",""),"@","")))</f>
        <v/>
      </c>
      <c r="B562" s="13" t="str">
        <f>UPPER(Input!B563&amp;" "&amp;Input!C563)</f>
        <v xml:space="preserve"> </v>
      </c>
      <c r="C562" s="13" t="e">
        <f>IF((MID(Input!D563,3,1))=".",Input!D563,G562+I562)</f>
        <v>#VALUE!</v>
      </c>
      <c r="D562" s="13" t="e">
        <f>IF((MID(Input!E563,4,1))=".",Input!E563,"-"&amp;K562+M562)</f>
        <v>#VALUE!</v>
      </c>
      <c r="F562" s="14" t="e">
        <f>LEFT(Input!D563,LEN(Input!D563)-2)</f>
        <v>#VALUE!</v>
      </c>
      <c r="G562" s="14" t="e">
        <f t="shared" si="0"/>
        <v>#VALUE!</v>
      </c>
      <c r="H562" s="14" t="e">
        <f t="shared" si="1"/>
        <v>#VALUE!</v>
      </c>
      <c r="I562" s="14" t="e">
        <f t="shared" si="2"/>
        <v>#VALUE!</v>
      </c>
      <c r="J562" s="14" t="e">
        <f>LEFT(Input!E563,LEN(Input!E563)-2)</f>
        <v>#VALUE!</v>
      </c>
      <c r="K562" s="14" t="e">
        <f t="shared" si="3"/>
        <v>#VALUE!</v>
      </c>
      <c r="L562" s="14" t="e">
        <f t="shared" si="4"/>
        <v>#VALUE!</v>
      </c>
      <c r="M562" s="14" t="e">
        <f t="shared" si="5"/>
        <v>#VALUE!</v>
      </c>
    </row>
    <row r="563" spans="1:13" ht="15.75" customHeight="1" x14ac:dyDescent="0.2">
      <c r="A563" s="13" t="str">
        <f>TRIM(UPPER(SUBSTITUTE(SUBSTITUTE(SUBSTITUTE(SUBSTITUTE(SUBSTITUTE(SUBSTITUTE(SUBSTITUTE(SUBSTITUTE(Input!A564," ","_"),"/","-"),",","-"),"'",""),".",""),"&amp;",""),"#",""),"@","")))</f>
        <v/>
      </c>
      <c r="B563" s="13" t="str">
        <f>UPPER(Input!B564&amp;" "&amp;Input!C564)</f>
        <v xml:space="preserve"> </v>
      </c>
      <c r="C563" s="13" t="e">
        <f>IF((MID(Input!D564,3,1))=".",Input!D564,G563+I563)</f>
        <v>#VALUE!</v>
      </c>
      <c r="D563" s="13" t="e">
        <f>IF((MID(Input!E564,4,1))=".",Input!E564,"-"&amp;K563+M563)</f>
        <v>#VALUE!</v>
      </c>
      <c r="F563" s="14" t="e">
        <f>LEFT(Input!D564,LEN(Input!D564)-2)</f>
        <v>#VALUE!</v>
      </c>
      <c r="G563" s="14" t="e">
        <f t="shared" si="0"/>
        <v>#VALUE!</v>
      </c>
      <c r="H563" s="14" t="e">
        <f t="shared" si="1"/>
        <v>#VALUE!</v>
      </c>
      <c r="I563" s="14" t="e">
        <f t="shared" si="2"/>
        <v>#VALUE!</v>
      </c>
      <c r="J563" s="14" t="e">
        <f>LEFT(Input!E564,LEN(Input!E564)-2)</f>
        <v>#VALUE!</v>
      </c>
      <c r="K563" s="14" t="e">
        <f t="shared" si="3"/>
        <v>#VALUE!</v>
      </c>
      <c r="L563" s="14" t="e">
        <f t="shared" si="4"/>
        <v>#VALUE!</v>
      </c>
      <c r="M563" s="14" t="e">
        <f t="shared" si="5"/>
        <v>#VALUE!</v>
      </c>
    </row>
    <row r="564" spans="1:13" ht="15.75" customHeight="1" x14ac:dyDescent="0.2">
      <c r="A564" s="13" t="str">
        <f>TRIM(UPPER(SUBSTITUTE(SUBSTITUTE(SUBSTITUTE(SUBSTITUTE(SUBSTITUTE(SUBSTITUTE(SUBSTITUTE(SUBSTITUTE(Input!A565," ","_"),"/","-"),",","-"),"'",""),".",""),"&amp;",""),"#",""),"@","")))</f>
        <v/>
      </c>
      <c r="B564" s="13" t="str">
        <f>UPPER(Input!B565&amp;" "&amp;Input!C565)</f>
        <v xml:space="preserve"> </v>
      </c>
      <c r="C564" s="13" t="e">
        <f>IF((MID(Input!D565,3,1))=".",Input!D565,G564+I564)</f>
        <v>#VALUE!</v>
      </c>
      <c r="D564" s="13" t="e">
        <f>IF((MID(Input!E565,4,1))=".",Input!E565,"-"&amp;K564+M564)</f>
        <v>#VALUE!</v>
      </c>
      <c r="F564" s="14" t="e">
        <f>LEFT(Input!D565,LEN(Input!D565)-2)</f>
        <v>#VALUE!</v>
      </c>
      <c r="G564" s="14" t="e">
        <f t="shared" si="0"/>
        <v>#VALUE!</v>
      </c>
      <c r="H564" s="14" t="e">
        <f t="shared" si="1"/>
        <v>#VALUE!</v>
      </c>
      <c r="I564" s="14" t="e">
        <f t="shared" si="2"/>
        <v>#VALUE!</v>
      </c>
      <c r="J564" s="14" t="e">
        <f>LEFT(Input!E565,LEN(Input!E565)-2)</f>
        <v>#VALUE!</v>
      </c>
      <c r="K564" s="14" t="e">
        <f t="shared" si="3"/>
        <v>#VALUE!</v>
      </c>
      <c r="L564" s="14" t="e">
        <f t="shared" si="4"/>
        <v>#VALUE!</v>
      </c>
      <c r="M564" s="14" t="e">
        <f t="shared" si="5"/>
        <v>#VALUE!</v>
      </c>
    </row>
    <row r="565" spans="1:13" ht="15.75" customHeight="1" x14ac:dyDescent="0.2">
      <c r="A565" s="13" t="str">
        <f>TRIM(UPPER(SUBSTITUTE(SUBSTITUTE(SUBSTITUTE(SUBSTITUTE(SUBSTITUTE(SUBSTITUTE(SUBSTITUTE(SUBSTITUTE(Input!A566," ","_"),"/","-"),",","-"),"'",""),".",""),"&amp;",""),"#",""),"@","")))</f>
        <v/>
      </c>
      <c r="B565" s="13" t="str">
        <f>UPPER(Input!B566&amp;" "&amp;Input!C566)</f>
        <v xml:space="preserve"> </v>
      </c>
      <c r="C565" s="13" t="e">
        <f>IF((MID(Input!D566,3,1))=".",Input!D566,G565+I565)</f>
        <v>#VALUE!</v>
      </c>
      <c r="D565" s="13" t="e">
        <f>IF((MID(Input!E566,4,1))=".",Input!E566,"-"&amp;K565+M565)</f>
        <v>#VALUE!</v>
      </c>
      <c r="F565" s="14" t="e">
        <f>LEFT(Input!D566,LEN(Input!D566)-2)</f>
        <v>#VALUE!</v>
      </c>
      <c r="G565" s="14" t="e">
        <f t="shared" si="0"/>
        <v>#VALUE!</v>
      </c>
      <c r="H565" s="14" t="e">
        <f t="shared" si="1"/>
        <v>#VALUE!</v>
      </c>
      <c r="I565" s="14" t="e">
        <f t="shared" si="2"/>
        <v>#VALUE!</v>
      </c>
      <c r="J565" s="14" t="e">
        <f>LEFT(Input!E566,LEN(Input!E566)-2)</f>
        <v>#VALUE!</v>
      </c>
      <c r="K565" s="14" t="e">
        <f t="shared" si="3"/>
        <v>#VALUE!</v>
      </c>
      <c r="L565" s="14" t="e">
        <f t="shared" si="4"/>
        <v>#VALUE!</v>
      </c>
      <c r="M565" s="14" t="e">
        <f t="shared" si="5"/>
        <v>#VALUE!</v>
      </c>
    </row>
    <row r="566" spans="1:13" ht="15.75" customHeight="1" x14ac:dyDescent="0.2">
      <c r="A566" s="13" t="str">
        <f>TRIM(UPPER(SUBSTITUTE(SUBSTITUTE(SUBSTITUTE(SUBSTITUTE(SUBSTITUTE(SUBSTITUTE(SUBSTITUTE(SUBSTITUTE(Input!A567," ","_"),"/","-"),",","-"),"'",""),".",""),"&amp;",""),"#",""),"@","")))</f>
        <v/>
      </c>
      <c r="B566" s="13" t="str">
        <f>UPPER(Input!B567&amp;" "&amp;Input!C567)</f>
        <v xml:space="preserve"> </v>
      </c>
      <c r="C566" s="13" t="e">
        <f>IF((MID(Input!D567,3,1))=".",Input!D567,G566+I566)</f>
        <v>#VALUE!</v>
      </c>
      <c r="D566" s="13" t="e">
        <f>IF((MID(Input!E567,4,1))=".",Input!E567,"-"&amp;K566+M566)</f>
        <v>#VALUE!</v>
      </c>
      <c r="F566" s="14" t="e">
        <f>LEFT(Input!D567,LEN(Input!D567)-2)</f>
        <v>#VALUE!</v>
      </c>
      <c r="G566" s="14" t="e">
        <f t="shared" si="0"/>
        <v>#VALUE!</v>
      </c>
      <c r="H566" s="14" t="e">
        <f t="shared" si="1"/>
        <v>#VALUE!</v>
      </c>
      <c r="I566" s="14" t="e">
        <f t="shared" si="2"/>
        <v>#VALUE!</v>
      </c>
      <c r="J566" s="14" t="e">
        <f>LEFT(Input!E567,LEN(Input!E567)-2)</f>
        <v>#VALUE!</v>
      </c>
      <c r="K566" s="14" t="e">
        <f t="shared" si="3"/>
        <v>#VALUE!</v>
      </c>
      <c r="L566" s="14" t="e">
        <f t="shared" si="4"/>
        <v>#VALUE!</v>
      </c>
      <c r="M566" s="14" t="e">
        <f t="shared" si="5"/>
        <v>#VALUE!</v>
      </c>
    </row>
    <row r="567" spans="1:13" ht="15.75" customHeight="1" x14ac:dyDescent="0.2">
      <c r="A567" s="13" t="str">
        <f>TRIM(UPPER(SUBSTITUTE(SUBSTITUTE(SUBSTITUTE(SUBSTITUTE(SUBSTITUTE(SUBSTITUTE(SUBSTITUTE(SUBSTITUTE(Input!A568," ","_"),"/","-"),",","-"),"'",""),".",""),"&amp;",""),"#",""),"@","")))</f>
        <v/>
      </c>
      <c r="B567" s="13" t="str">
        <f>UPPER(Input!B568&amp;" "&amp;Input!C568)</f>
        <v xml:space="preserve"> </v>
      </c>
      <c r="C567" s="13" t="e">
        <f>IF((MID(Input!D568,3,1))=".",Input!D568,G567+I567)</f>
        <v>#VALUE!</v>
      </c>
      <c r="D567" s="13" t="e">
        <f>IF((MID(Input!E568,4,1))=".",Input!E568,"-"&amp;K567+M567)</f>
        <v>#VALUE!</v>
      </c>
      <c r="F567" s="14" t="e">
        <f>LEFT(Input!D568,LEN(Input!D568)-2)</f>
        <v>#VALUE!</v>
      </c>
      <c r="G567" s="14" t="e">
        <f t="shared" si="0"/>
        <v>#VALUE!</v>
      </c>
      <c r="H567" s="14" t="e">
        <f t="shared" si="1"/>
        <v>#VALUE!</v>
      </c>
      <c r="I567" s="14" t="e">
        <f t="shared" si="2"/>
        <v>#VALUE!</v>
      </c>
      <c r="J567" s="14" t="e">
        <f>LEFT(Input!E568,LEN(Input!E568)-2)</f>
        <v>#VALUE!</v>
      </c>
      <c r="K567" s="14" t="e">
        <f t="shared" si="3"/>
        <v>#VALUE!</v>
      </c>
      <c r="L567" s="14" t="e">
        <f t="shared" si="4"/>
        <v>#VALUE!</v>
      </c>
      <c r="M567" s="14" t="e">
        <f t="shared" si="5"/>
        <v>#VALUE!</v>
      </c>
    </row>
    <row r="568" spans="1:13" ht="15.75" customHeight="1" x14ac:dyDescent="0.2">
      <c r="A568" s="13" t="str">
        <f>TRIM(UPPER(SUBSTITUTE(SUBSTITUTE(SUBSTITUTE(SUBSTITUTE(SUBSTITUTE(SUBSTITUTE(SUBSTITUTE(SUBSTITUTE(Input!A569," ","_"),"/","-"),",","-"),"'",""),".",""),"&amp;",""),"#",""),"@","")))</f>
        <v/>
      </c>
      <c r="B568" s="13" t="str">
        <f>UPPER(Input!B569&amp;" "&amp;Input!C569)</f>
        <v xml:space="preserve"> </v>
      </c>
      <c r="C568" s="13" t="e">
        <f>IF((MID(Input!D569,3,1))=".",Input!D569,G568+I568)</f>
        <v>#VALUE!</v>
      </c>
      <c r="D568" s="13" t="e">
        <f>IF((MID(Input!E569,4,1))=".",Input!E569,"-"&amp;K568+M568)</f>
        <v>#VALUE!</v>
      </c>
      <c r="F568" s="14" t="e">
        <f>LEFT(Input!D569,LEN(Input!D569)-2)</f>
        <v>#VALUE!</v>
      </c>
      <c r="G568" s="14" t="e">
        <f t="shared" si="0"/>
        <v>#VALUE!</v>
      </c>
      <c r="H568" s="14" t="e">
        <f t="shared" si="1"/>
        <v>#VALUE!</v>
      </c>
      <c r="I568" s="14" t="e">
        <f t="shared" si="2"/>
        <v>#VALUE!</v>
      </c>
      <c r="J568" s="14" t="e">
        <f>LEFT(Input!E569,LEN(Input!E569)-2)</f>
        <v>#VALUE!</v>
      </c>
      <c r="K568" s="14" t="e">
        <f t="shared" si="3"/>
        <v>#VALUE!</v>
      </c>
      <c r="L568" s="14" t="e">
        <f t="shared" si="4"/>
        <v>#VALUE!</v>
      </c>
      <c r="M568" s="14" t="e">
        <f t="shared" si="5"/>
        <v>#VALUE!</v>
      </c>
    </row>
    <row r="569" spans="1:13" ht="15.75" customHeight="1" x14ac:dyDescent="0.2">
      <c r="A569" s="13" t="str">
        <f>TRIM(UPPER(SUBSTITUTE(SUBSTITUTE(SUBSTITUTE(SUBSTITUTE(SUBSTITUTE(SUBSTITUTE(SUBSTITUTE(SUBSTITUTE(Input!A570," ","_"),"/","-"),",","-"),"'",""),".",""),"&amp;",""),"#",""),"@","")))</f>
        <v/>
      </c>
      <c r="B569" s="13" t="str">
        <f>UPPER(Input!B570&amp;" "&amp;Input!C570)</f>
        <v xml:space="preserve"> </v>
      </c>
      <c r="C569" s="13" t="e">
        <f>IF((MID(Input!D570,3,1))=".",Input!D570,G569+I569)</f>
        <v>#VALUE!</v>
      </c>
      <c r="D569" s="13" t="e">
        <f>IF((MID(Input!E570,4,1))=".",Input!E570,"-"&amp;K569+M569)</f>
        <v>#VALUE!</v>
      </c>
      <c r="F569" s="14" t="e">
        <f>LEFT(Input!D570,LEN(Input!D570)-2)</f>
        <v>#VALUE!</v>
      </c>
      <c r="G569" s="14" t="e">
        <f t="shared" si="0"/>
        <v>#VALUE!</v>
      </c>
      <c r="H569" s="14" t="e">
        <f t="shared" si="1"/>
        <v>#VALUE!</v>
      </c>
      <c r="I569" s="14" t="e">
        <f t="shared" si="2"/>
        <v>#VALUE!</v>
      </c>
      <c r="J569" s="14" t="e">
        <f>LEFT(Input!E570,LEN(Input!E570)-2)</f>
        <v>#VALUE!</v>
      </c>
      <c r="K569" s="14" t="e">
        <f t="shared" si="3"/>
        <v>#VALUE!</v>
      </c>
      <c r="L569" s="14" t="e">
        <f t="shared" si="4"/>
        <v>#VALUE!</v>
      </c>
      <c r="M569" s="14" t="e">
        <f t="shared" si="5"/>
        <v>#VALUE!</v>
      </c>
    </row>
    <row r="570" spans="1:13" ht="15.75" customHeight="1" x14ac:dyDescent="0.2">
      <c r="A570" s="13" t="str">
        <f>TRIM(UPPER(SUBSTITUTE(SUBSTITUTE(SUBSTITUTE(SUBSTITUTE(SUBSTITUTE(SUBSTITUTE(SUBSTITUTE(SUBSTITUTE(Input!A571," ","_"),"/","-"),",","-"),"'",""),".",""),"&amp;",""),"#",""),"@","")))</f>
        <v/>
      </c>
      <c r="B570" s="13" t="str">
        <f>UPPER(Input!B571&amp;" "&amp;Input!C571)</f>
        <v xml:space="preserve"> </v>
      </c>
      <c r="C570" s="13" t="e">
        <f>IF((MID(Input!D571,3,1))=".",Input!D571,G570+I570)</f>
        <v>#VALUE!</v>
      </c>
      <c r="D570" s="13" t="e">
        <f>IF((MID(Input!E571,4,1))=".",Input!E571,"-"&amp;K570+M570)</f>
        <v>#VALUE!</v>
      </c>
      <c r="F570" s="14" t="e">
        <f>LEFT(Input!D571,LEN(Input!D571)-2)</f>
        <v>#VALUE!</v>
      </c>
      <c r="G570" s="14" t="e">
        <f t="shared" si="0"/>
        <v>#VALUE!</v>
      </c>
      <c r="H570" s="14" t="e">
        <f t="shared" si="1"/>
        <v>#VALUE!</v>
      </c>
      <c r="I570" s="14" t="e">
        <f t="shared" si="2"/>
        <v>#VALUE!</v>
      </c>
      <c r="J570" s="14" t="e">
        <f>LEFT(Input!E571,LEN(Input!E571)-2)</f>
        <v>#VALUE!</v>
      </c>
      <c r="K570" s="14" t="e">
        <f t="shared" si="3"/>
        <v>#VALUE!</v>
      </c>
      <c r="L570" s="14" t="e">
        <f t="shared" si="4"/>
        <v>#VALUE!</v>
      </c>
      <c r="M570" s="14" t="e">
        <f t="shared" si="5"/>
        <v>#VALUE!</v>
      </c>
    </row>
    <row r="571" spans="1:13" ht="15.75" customHeight="1" x14ac:dyDescent="0.2">
      <c r="A571" s="13" t="str">
        <f>TRIM(UPPER(SUBSTITUTE(SUBSTITUTE(SUBSTITUTE(SUBSTITUTE(SUBSTITUTE(SUBSTITUTE(SUBSTITUTE(SUBSTITUTE(Input!A572," ","_"),"/","-"),",","-"),"'",""),".",""),"&amp;",""),"#",""),"@","")))</f>
        <v/>
      </c>
      <c r="B571" s="13" t="str">
        <f>UPPER(Input!B572&amp;" "&amp;Input!C572)</f>
        <v xml:space="preserve"> </v>
      </c>
      <c r="C571" s="13" t="e">
        <f>IF((MID(Input!D572,3,1))=".",Input!D572,G571+I571)</f>
        <v>#VALUE!</v>
      </c>
      <c r="D571" s="13" t="e">
        <f>IF((MID(Input!E572,4,1))=".",Input!E572,"-"&amp;K571+M571)</f>
        <v>#VALUE!</v>
      </c>
      <c r="F571" s="14" t="e">
        <f>LEFT(Input!D572,LEN(Input!D572)-2)</f>
        <v>#VALUE!</v>
      </c>
      <c r="G571" s="14" t="e">
        <f t="shared" si="0"/>
        <v>#VALUE!</v>
      </c>
      <c r="H571" s="14" t="e">
        <f t="shared" si="1"/>
        <v>#VALUE!</v>
      </c>
      <c r="I571" s="14" t="e">
        <f t="shared" si="2"/>
        <v>#VALUE!</v>
      </c>
      <c r="J571" s="14" t="e">
        <f>LEFT(Input!E572,LEN(Input!E572)-2)</f>
        <v>#VALUE!</v>
      </c>
      <c r="K571" s="14" t="e">
        <f t="shared" si="3"/>
        <v>#VALUE!</v>
      </c>
      <c r="L571" s="14" t="e">
        <f t="shared" si="4"/>
        <v>#VALUE!</v>
      </c>
      <c r="M571" s="14" t="e">
        <f t="shared" si="5"/>
        <v>#VALUE!</v>
      </c>
    </row>
    <row r="572" spans="1:13" ht="15.75" customHeight="1" x14ac:dyDescent="0.2">
      <c r="A572" s="13" t="str">
        <f>TRIM(UPPER(SUBSTITUTE(SUBSTITUTE(SUBSTITUTE(SUBSTITUTE(SUBSTITUTE(SUBSTITUTE(SUBSTITUTE(SUBSTITUTE(Input!A573," ","_"),"/","-"),",","-"),"'",""),".",""),"&amp;",""),"#",""),"@","")))</f>
        <v/>
      </c>
      <c r="B572" s="13" t="str">
        <f>UPPER(Input!B573&amp;" "&amp;Input!C573)</f>
        <v xml:space="preserve"> </v>
      </c>
      <c r="C572" s="13" t="e">
        <f>IF((MID(Input!D573,3,1))=".",Input!D573,G572+I572)</f>
        <v>#VALUE!</v>
      </c>
      <c r="D572" s="13" t="e">
        <f>IF((MID(Input!E573,4,1))=".",Input!E573,"-"&amp;K572+M572)</f>
        <v>#VALUE!</v>
      </c>
      <c r="F572" s="14" t="e">
        <f>LEFT(Input!D573,LEN(Input!D573)-2)</f>
        <v>#VALUE!</v>
      </c>
      <c r="G572" s="14" t="e">
        <f t="shared" si="0"/>
        <v>#VALUE!</v>
      </c>
      <c r="H572" s="14" t="e">
        <f t="shared" si="1"/>
        <v>#VALUE!</v>
      </c>
      <c r="I572" s="14" t="e">
        <f t="shared" si="2"/>
        <v>#VALUE!</v>
      </c>
      <c r="J572" s="14" t="e">
        <f>LEFT(Input!E573,LEN(Input!E573)-2)</f>
        <v>#VALUE!</v>
      </c>
      <c r="K572" s="14" t="e">
        <f t="shared" si="3"/>
        <v>#VALUE!</v>
      </c>
      <c r="L572" s="14" t="e">
        <f t="shared" si="4"/>
        <v>#VALUE!</v>
      </c>
      <c r="M572" s="14" t="e">
        <f t="shared" si="5"/>
        <v>#VALUE!</v>
      </c>
    </row>
    <row r="573" spans="1:13" ht="15.75" customHeight="1" x14ac:dyDescent="0.2">
      <c r="A573" s="13" t="str">
        <f>TRIM(UPPER(SUBSTITUTE(SUBSTITUTE(SUBSTITUTE(SUBSTITUTE(SUBSTITUTE(SUBSTITUTE(SUBSTITUTE(SUBSTITUTE(Input!A574," ","_"),"/","-"),",","-"),"'",""),".",""),"&amp;",""),"#",""),"@","")))</f>
        <v/>
      </c>
      <c r="B573" s="13" t="str">
        <f>UPPER(Input!B574&amp;" "&amp;Input!C574)</f>
        <v xml:space="preserve"> </v>
      </c>
      <c r="C573" s="13" t="e">
        <f>IF((MID(Input!D574,3,1))=".",Input!D574,G573+I573)</f>
        <v>#VALUE!</v>
      </c>
      <c r="D573" s="13" t="e">
        <f>IF((MID(Input!E574,4,1))=".",Input!E574,"-"&amp;K573+M573)</f>
        <v>#VALUE!</v>
      </c>
      <c r="F573" s="14" t="e">
        <f>LEFT(Input!D574,LEN(Input!D574)-2)</f>
        <v>#VALUE!</v>
      </c>
      <c r="G573" s="14" t="e">
        <f t="shared" si="0"/>
        <v>#VALUE!</v>
      </c>
      <c r="H573" s="14" t="e">
        <f t="shared" si="1"/>
        <v>#VALUE!</v>
      </c>
      <c r="I573" s="14" t="e">
        <f t="shared" si="2"/>
        <v>#VALUE!</v>
      </c>
      <c r="J573" s="14" t="e">
        <f>LEFT(Input!E574,LEN(Input!E574)-2)</f>
        <v>#VALUE!</v>
      </c>
      <c r="K573" s="14" t="e">
        <f t="shared" si="3"/>
        <v>#VALUE!</v>
      </c>
      <c r="L573" s="14" t="e">
        <f t="shared" si="4"/>
        <v>#VALUE!</v>
      </c>
      <c r="M573" s="14" t="e">
        <f t="shared" si="5"/>
        <v>#VALUE!</v>
      </c>
    </row>
    <row r="574" spans="1:13" ht="15.75" customHeight="1" x14ac:dyDescent="0.2">
      <c r="A574" s="13" t="str">
        <f>TRIM(UPPER(SUBSTITUTE(SUBSTITUTE(SUBSTITUTE(SUBSTITUTE(SUBSTITUTE(SUBSTITUTE(SUBSTITUTE(SUBSTITUTE(Input!A575," ","_"),"/","-"),",","-"),"'",""),".",""),"&amp;",""),"#",""),"@","")))</f>
        <v/>
      </c>
      <c r="B574" s="13" t="str">
        <f>UPPER(Input!B575&amp;" "&amp;Input!C575)</f>
        <v xml:space="preserve"> </v>
      </c>
      <c r="C574" s="13" t="e">
        <f>IF((MID(Input!D575,3,1))=".",Input!D575,G574+I574)</f>
        <v>#VALUE!</v>
      </c>
      <c r="D574" s="13" t="e">
        <f>IF((MID(Input!E575,4,1))=".",Input!E575,"-"&amp;K574+M574)</f>
        <v>#VALUE!</v>
      </c>
      <c r="F574" s="14" t="e">
        <f>LEFT(Input!D575,LEN(Input!D575)-2)</f>
        <v>#VALUE!</v>
      </c>
      <c r="G574" s="14" t="e">
        <f t="shared" si="0"/>
        <v>#VALUE!</v>
      </c>
      <c r="H574" s="14" t="e">
        <f t="shared" si="1"/>
        <v>#VALUE!</v>
      </c>
      <c r="I574" s="14" t="e">
        <f t="shared" si="2"/>
        <v>#VALUE!</v>
      </c>
      <c r="J574" s="14" t="e">
        <f>LEFT(Input!E575,LEN(Input!E575)-2)</f>
        <v>#VALUE!</v>
      </c>
      <c r="K574" s="14" t="e">
        <f t="shared" si="3"/>
        <v>#VALUE!</v>
      </c>
      <c r="L574" s="14" t="e">
        <f t="shared" si="4"/>
        <v>#VALUE!</v>
      </c>
      <c r="M574" s="14" t="e">
        <f t="shared" si="5"/>
        <v>#VALUE!</v>
      </c>
    </row>
    <row r="575" spans="1:13" ht="15.75" customHeight="1" x14ac:dyDescent="0.2">
      <c r="A575" s="13" t="str">
        <f>TRIM(UPPER(SUBSTITUTE(SUBSTITUTE(SUBSTITUTE(SUBSTITUTE(SUBSTITUTE(SUBSTITUTE(SUBSTITUTE(SUBSTITUTE(Input!A576," ","_"),"/","-"),",","-"),"'",""),".",""),"&amp;",""),"#",""),"@","")))</f>
        <v/>
      </c>
      <c r="B575" s="13" t="str">
        <f>UPPER(Input!B576&amp;" "&amp;Input!C576)</f>
        <v xml:space="preserve"> </v>
      </c>
      <c r="C575" s="13" t="e">
        <f>IF((MID(Input!D576,3,1))=".",Input!D576,G575+I575)</f>
        <v>#VALUE!</v>
      </c>
      <c r="D575" s="13" t="e">
        <f>IF((MID(Input!E576,4,1))=".",Input!E576,"-"&amp;K575+M575)</f>
        <v>#VALUE!</v>
      </c>
      <c r="F575" s="14" t="e">
        <f>LEFT(Input!D576,LEN(Input!D576)-2)</f>
        <v>#VALUE!</v>
      </c>
      <c r="G575" s="14" t="e">
        <f t="shared" si="0"/>
        <v>#VALUE!</v>
      </c>
      <c r="H575" s="14" t="e">
        <f t="shared" si="1"/>
        <v>#VALUE!</v>
      </c>
      <c r="I575" s="14" t="e">
        <f t="shared" si="2"/>
        <v>#VALUE!</v>
      </c>
      <c r="J575" s="14" t="e">
        <f>LEFT(Input!E576,LEN(Input!E576)-2)</f>
        <v>#VALUE!</v>
      </c>
      <c r="K575" s="14" t="e">
        <f t="shared" si="3"/>
        <v>#VALUE!</v>
      </c>
      <c r="L575" s="14" t="e">
        <f t="shared" si="4"/>
        <v>#VALUE!</v>
      </c>
      <c r="M575" s="14" t="e">
        <f t="shared" si="5"/>
        <v>#VALUE!</v>
      </c>
    </row>
    <row r="576" spans="1:13" ht="15.75" customHeight="1" x14ac:dyDescent="0.2">
      <c r="A576" s="13" t="str">
        <f>TRIM(UPPER(SUBSTITUTE(SUBSTITUTE(SUBSTITUTE(SUBSTITUTE(SUBSTITUTE(SUBSTITUTE(SUBSTITUTE(SUBSTITUTE(Input!A577," ","_"),"/","-"),",","-"),"'",""),".",""),"&amp;",""),"#",""),"@","")))</f>
        <v/>
      </c>
      <c r="B576" s="13" t="str">
        <f>UPPER(Input!B577&amp;" "&amp;Input!C577)</f>
        <v xml:space="preserve"> </v>
      </c>
      <c r="C576" s="13" t="e">
        <f>IF((MID(Input!D577,3,1))=".",Input!D577,G576+I576)</f>
        <v>#VALUE!</v>
      </c>
      <c r="D576" s="13" t="e">
        <f>IF((MID(Input!E577,4,1))=".",Input!E577,"-"&amp;K576+M576)</f>
        <v>#VALUE!</v>
      </c>
      <c r="F576" s="14" t="e">
        <f>LEFT(Input!D577,LEN(Input!D577)-2)</f>
        <v>#VALUE!</v>
      </c>
      <c r="G576" s="14" t="e">
        <f t="shared" si="0"/>
        <v>#VALUE!</v>
      </c>
      <c r="H576" s="14" t="e">
        <f t="shared" si="1"/>
        <v>#VALUE!</v>
      </c>
      <c r="I576" s="14" t="e">
        <f t="shared" si="2"/>
        <v>#VALUE!</v>
      </c>
      <c r="J576" s="14" t="e">
        <f>LEFT(Input!E577,LEN(Input!E577)-2)</f>
        <v>#VALUE!</v>
      </c>
      <c r="K576" s="14" t="e">
        <f t="shared" si="3"/>
        <v>#VALUE!</v>
      </c>
      <c r="L576" s="14" t="e">
        <f t="shared" si="4"/>
        <v>#VALUE!</v>
      </c>
      <c r="M576" s="14" t="e">
        <f t="shared" si="5"/>
        <v>#VALUE!</v>
      </c>
    </row>
    <row r="577" spans="1:13" ht="15.75" customHeight="1" x14ac:dyDescent="0.2">
      <c r="A577" s="13" t="str">
        <f>TRIM(UPPER(SUBSTITUTE(SUBSTITUTE(SUBSTITUTE(SUBSTITUTE(SUBSTITUTE(SUBSTITUTE(SUBSTITUTE(SUBSTITUTE(Input!A578," ","_"),"/","-"),",","-"),"'",""),".",""),"&amp;",""),"#",""),"@","")))</f>
        <v/>
      </c>
      <c r="B577" s="13" t="str">
        <f>UPPER(Input!B578&amp;" "&amp;Input!C578)</f>
        <v xml:space="preserve"> </v>
      </c>
      <c r="C577" s="13" t="e">
        <f>IF((MID(Input!D578,3,1))=".",Input!D578,G577+I577)</f>
        <v>#VALUE!</v>
      </c>
      <c r="D577" s="13" t="e">
        <f>IF((MID(Input!E578,4,1))=".",Input!E578,"-"&amp;K577+M577)</f>
        <v>#VALUE!</v>
      </c>
      <c r="F577" s="14" t="e">
        <f>LEFT(Input!D578,LEN(Input!D578)-2)</f>
        <v>#VALUE!</v>
      </c>
      <c r="G577" s="14" t="e">
        <f t="shared" si="0"/>
        <v>#VALUE!</v>
      </c>
      <c r="H577" s="14" t="e">
        <f t="shared" si="1"/>
        <v>#VALUE!</v>
      </c>
      <c r="I577" s="14" t="e">
        <f t="shared" si="2"/>
        <v>#VALUE!</v>
      </c>
      <c r="J577" s="14" t="e">
        <f>LEFT(Input!E578,LEN(Input!E578)-2)</f>
        <v>#VALUE!</v>
      </c>
      <c r="K577" s="14" t="e">
        <f t="shared" si="3"/>
        <v>#VALUE!</v>
      </c>
      <c r="L577" s="14" t="e">
        <f t="shared" si="4"/>
        <v>#VALUE!</v>
      </c>
      <c r="M577" s="14" t="e">
        <f t="shared" si="5"/>
        <v>#VALUE!</v>
      </c>
    </row>
    <row r="578" spans="1:13" ht="15.75" customHeight="1" x14ac:dyDescent="0.2">
      <c r="A578" s="13" t="str">
        <f>TRIM(UPPER(SUBSTITUTE(SUBSTITUTE(SUBSTITUTE(SUBSTITUTE(SUBSTITUTE(SUBSTITUTE(SUBSTITUTE(SUBSTITUTE(Input!A579," ","_"),"/","-"),",","-"),"'",""),".",""),"&amp;",""),"#",""),"@","")))</f>
        <v/>
      </c>
      <c r="B578" s="13" t="str">
        <f>UPPER(Input!B579&amp;" "&amp;Input!C579)</f>
        <v xml:space="preserve"> </v>
      </c>
      <c r="C578" s="13" t="e">
        <f>IF((MID(Input!D579,3,1))=".",Input!D579,G578+I578)</f>
        <v>#VALUE!</v>
      </c>
      <c r="D578" s="13" t="e">
        <f>IF((MID(Input!E579,4,1))=".",Input!E579,"-"&amp;K578+M578)</f>
        <v>#VALUE!</v>
      </c>
      <c r="F578" s="14" t="e">
        <f>LEFT(Input!D579,LEN(Input!D579)-2)</f>
        <v>#VALUE!</v>
      </c>
      <c r="G578" s="14" t="e">
        <f t="shared" si="0"/>
        <v>#VALUE!</v>
      </c>
      <c r="H578" s="14" t="e">
        <f t="shared" si="1"/>
        <v>#VALUE!</v>
      </c>
      <c r="I578" s="14" t="e">
        <f t="shared" si="2"/>
        <v>#VALUE!</v>
      </c>
      <c r="J578" s="14" t="e">
        <f>LEFT(Input!E579,LEN(Input!E579)-2)</f>
        <v>#VALUE!</v>
      </c>
      <c r="K578" s="14" t="e">
        <f t="shared" si="3"/>
        <v>#VALUE!</v>
      </c>
      <c r="L578" s="14" t="e">
        <f t="shared" si="4"/>
        <v>#VALUE!</v>
      </c>
      <c r="M578" s="14" t="e">
        <f t="shared" si="5"/>
        <v>#VALUE!</v>
      </c>
    </row>
    <row r="579" spans="1:13" ht="15.75" customHeight="1" x14ac:dyDescent="0.2">
      <c r="A579" s="13" t="str">
        <f>TRIM(UPPER(SUBSTITUTE(SUBSTITUTE(SUBSTITUTE(SUBSTITUTE(SUBSTITUTE(SUBSTITUTE(SUBSTITUTE(SUBSTITUTE(Input!A580," ","_"),"/","-"),",","-"),"'",""),".",""),"&amp;",""),"#",""),"@","")))</f>
        <v/>
      </c>
      <c r="B579" s="13" t="str">
        <f>UPPER(Input!B580&amp;" "&amp;Input!C580)</f>
        <v xml:space="preserve"> </v>
      </c>
      <c r="C579" s="13" t="e">
        <f>IF((MID(Input!D580,3,1))=".",Input!D580,G579+I579)</f>
        <v>#VALUE!</v>
      </c>
      <c r="D579" s="13" t="e">
        <f>IF((MID(Input!E580,4,1))=".",Input!E580,"-"&amp;K579+M579)</f>
        <v>#VALUE!</v>
      </c>
      <c r="F579" s="14" t="e">
        <f>LEFT(Input!D580,LEN(Input!D580)-2)</f>
        <v>#VALUE!</v>
      </c>
      <c r="G579" s="14" t="e">
        <f t="shared" si="0"/>
        <v>#VALUE!</v>
      </c>
      <c r="H579" s="14" t="e">
        <f t="shared" si="1"/>
        <v>#VALUE!</v>
      </c>
      <c r="I579" s="14" t="e">
        <f t="shared" si="2"/>
        <v>#VALUE!</v>
      </c>
      <c r="J579" s="14" t="e">
        <f>LEFT(Input!E580,LEN(Input!E580)-2)</f>
        <v>#VALUE!</v>
      </c>
      <c r="K579" s="14" t="e">
        <f t="shared" si="3"/>
        <v>#VALUE!</v>
      </c>
      <c r="L579" s="14" t="e">
        <f t="shared" si="4"/>
        <v>#VALUE!</v>
      </c>
      <c r="M579" s="14" t="e">
        <f t="shared" si="5"/>
        <v>#VALUE!</v>
      </c>
    </row>
    <row r="580" spans="1:13" ht="15.75" customHeight="1" x14ac:dyDescent="0.2">
      <c r="A580" s="13" t="str">
        <f>TRIM(UPPER(SUBSTITUTE(SUBSTITUTE(SUBSTITUTE(SUBSTITUTE(SUBSTITUTE(SUBSTITUTE(SUBSTITUTE(SUBSTITUTE(Input!A581," ","_"),"/","-"),",","-"),"'",""),".",""),"&amp;",""),"#",""),"@","")))</f>
        <v/>
      </c>
      <c r="B580" s="13" t="str">
        <f>UPPER(Input!B581&amp;" "&amp;Input!C581)</f>
        <v xml:space="preserve"> </v>
      </c>
      <c r="C580" s="13" t="e">
        <f>IF((MID(Input!D581,3,1))=".",Input!D581,G580+I580)</f>
        <v>#VALUE!</v>
      </c>
      <c r="D580" s="13" t="e">
        <f>IF((MID(Input!E581,4,1))=".",Input!E581,"-"&amp;K580+M580)</f>
        <v>#VALUE!</v>
      </c>
      <c r="F580" s="14" t="e">
        <f>LEFT(Input!D581,LEN(Input!D581)-2)</f>
        <v>#VALUE!</v>
      </c>
      <c r="G580" s="14" t="e">
        <f t="shared" si="0"/>
        <v>#VALUE!</v>
      </c>
      <c r="H580" s="14" t="e">
        <f t="shared" si="1"/>
        <v>#VALUE!</v>
      </c>
      <c r="I580" s="14" t="e">
        <f t="shared" si="2"/>
        <v>#VALUE!</v>
      </c>
      <c r="J580" s="14" t="e">
        <f>LEFT(Input!E581,LEN(Input!E581)-2)</f>
        <v>#VALUE!</v>
      </c>
      <c r="K580" s="14" t="e">
        <f t="shared" si="3"/>
        <v>#VALUE!</v>
      </c>
      <c r="L580" s="14" t="e">
        <f t="shared" si="4"/>
        <v>#VALUE!</v>
      </c>
      <c r="M580" s="14" t="e">
        <f t="shared" si="5"/>
        <v>#VALUE!</v>
      </c>
    </row>
    <row r="581" spans="1:13" ht="15.75" customHeight="1" x14ac:dyDescent="0.2">
      <c r="A581" s="13" t="str">
        <f>TRIM(UPPER(SUBSTITUTE(SUBSTITUTE(SUBSTITUTE(SUBSTITUTE(SUBSTITUTE(SUBSTITUTE(SUBSTITUTE(SUBSTITUTE(Input!A582," ","_"),"/","-"),",","-"),"'",""),".",""),"&amp;",""),"#",""),"@","")))</f>
        <v/>
      </c>
      <c r="B581" s="13" t="str">
        <f>UPPER(Input!B582&amp;" "&amp;Input!C582)</f>
        <v xml:space="preserve"> </v>
      </c>
      <c r="C581" s="13" t="e">
        <f>IF((MID(Input!D582,3,1))=".",Input!D582,G581+I581)</f>
        <v>#VALUE!</v>
      </c>
      <c r="D581" s="13" t="e">
        <f>IF((MID(Input!E582,4,1))=".",Input!E582,"-"&amp;K581+M581)</f>
        <v>#VALUE!</v>
      </c>
      <c r="F581" s="14" t="e">
        <f>LEFT(Input!D582,LEN(Input!D582)-2)</f>
        <v>#VALUE!</v>
      </c>
      <c r="G581" s="14" t="e">
        <f t="shared" si="0"/>
        <v>#VALUE!</v>
      </c>
      <c r="H581" s="14" t="e">
        <f t="shared" si="1"/>
        <v>#VALUE!</v>
      </c>
      <c r="I581" s="14" t="e">
        <f t="shared" si="2"/>
        <v>#VALUE!</v>
      </c>
      <c r="J581" s="14" t="e">
        <f>LEFT(Input!E582,LEN(Input!E582)-2)</f>
        <v>#VALUE!</v>
      </c>
      <c r="K581" s="14" t="e">
        <f t="shared" si="3"/>
        <v>#VALUE!</v>
      </c>
      <c r="L581" s="14" t="e">
        <f t="shared" si="4"/>
        <v>#VALUE!</v>
      </c>
      <c r="M581" s="14" t="e">
        <f t="shared" si="5"/>
        <v>#VALUE!</v>
      </c>
    </row>
    <row r="582" spans="1:13" ht="15.75" customHeight="1" x14ac:dyDescent="0.2">
      <c r="A582" s="13" t="str">
        <f>TRIM(UPPER(SUBSTITUTE(SUBSTITUTE(SUBSTITUTE(SUBSTITUTE(SUBSTITUTE(SUBSTITUTE(SUBSTITUTE(SUBSTITUTE(Input!A583," ","_"),"/","-"),",","-"),"'",""),".",""),"&amp;",""),"#",""),"@","")))</f>
        <v/>
      </c>
      <c r="B582" s="13" t="str">
        <f>UPPER(Input!B583&amp;" "&amp;Input!C583)</f>
        <v xml:space="preserve"> </v>
      </c>
      <c r="C582" s="13" t="e">
        <f>IF((MID(Input!D583,3,1))=".",Input!D583,G582+I582)</f>
        <v>#VALUE!</v>
      </c>
      <c r="D582" s="13" t="e">
        <f>IF((MID(Input!E583,4,1))=".",Input!E583,"-"&amp;K582+M582)</f>
        <v>#VALUE!</v>
      </c>
      <c r="F582" s="14" t="e">
        <f>LEFT(Input!D583,LEN(Input!D583)-2)</f>
        <v>#VALUE!</v>
      </c>
      <c r="G582" s="14" t="e">
        <f t="shared" si="0"/>
        <v>#VALUE!</v>
      </c>
      <c r="H582" s="14" t="e">
        <f t="shared" si="1"/>
        <v>#VALUE!</v>
      </c>
      <c r="I582" s="14" t="e">
        <f t="shared" si="2"/>
        <v>#VALUE!</v>
      </c>
      <c r="J582" s="14" t="e">
        <f>LEFT(Input!E583,LEN(Input!E583)-2)</f>
        <v>#VALUE!</v>
      </c>
      <c r="K582" s="14" t="e">
        <f t="shared" si="3"/>
        <v>#VALUE!</v>
      </c>
      <c r="L582" s="14" t="e">
        <f t="shared" si="4"/>
        <v>#VALUE!</v>
      </c>
      <c r="M582" s="14" t="e">
        <f t="shared" si="5"/>
        <v>#VALUE!</v>
      </c>
    </row>
    <row r="583" spans="1:13" ht="15.75" customHeight="1" x14ac:dyDescent="0.2">
      <c r="A583" s="13" t="str">
        <f>TRIM(UPPER(SUBSTITUTE(SUBSTITUTE(SUBSTITUTE(SUBSTITUTE(SUBSTITUTE(SUBSTITUTE(SUBSTITUTE(SUBSTITUTE(Input!A584," ","_"),"/","-"),",","-"),"'",""),".",""),"&amp;",""),"#",""),"@","")))</f>
        <v/>
      </c>
      <c r="B583" s="13" t="str">
        <f>UPPER(Input!B584&amp;" "&amp;Input!C584)</f>
        <v xml:space="preserve"> </v>
      </c>
      <c r="C583" s="13" t="e">
        <f>IF((MID(Input!D584,3,1))=".",Input!D584,G583+I583)</f>
        <v>#VALUE!</v>
      </c>
      <c r="D583" s="13" t="e">
        <f>IF((MID(Input!E584,4,1))=".",Input!E584,"-"&amp;K583+M583)</f>
        <v>#VALUE!</v>
      </c>
      <c r="F583" s="14" t="e">
        <f>LEFT(Input!D584,LEN(Input!D584)-2)</f>
        <v>#VALUE!</v>
      </c>
      <c r="G583" s="14" t="e">
        <f t="shared" si="0"/>
        <v>#VALUE!</v>
      </c>
      <c r="H583" s="14" t="e">
        <f t="shared" si="1"/>
        <v>#VALUE!</v>
      </c>
      <c r="I583" s="14" t="e">
        <f t="shared" si="2"/>
        <v>#VALUE!</v>
      </c>
      <c r="J583" s="14" t="e">
        <f>LEFT(Input!E584,LEN(Input!E584)-2)</f>
        <v>#VALUE!</v>
      </c>
      <c r="K583" s="14" t="e">
        <f t="shared" si="3"/>
        <v>#VALUE!</v>
      </c>
      <c r="L583" s="14" t="e">
        <f t="shared" si="4"/>
        <v>#VALUE!</v>
      </c>
      <c r="M583" s="14" t="e">
        <f t="shared" si="5"/>
        <v>#VALUE!</v>
      </c>
    </row>
    <row r="584" spans="1:13" ht="15.75" customHeight="1" x14ac:dyDescent="0.2">
      <c r="A584" s="13" t="str">
        <f>TRIM(UPPER(SUBSTITUTE(SUBSTITUTE(SUBSTITUTE(SUBSTITUTE(SUBSTITUTE(SUBSTITUTE(SUBSTITUTE(SUBSTITUTE(Input!A585," ","_"),"/","-"),",","-"),"'",""),".",""),"&amp;",""),"#",""),"@","")))</f>
        <v/>
      </c>
      <c r="B584" s="13" t="str">
        <f>UPPER(Input!B585&amp;" "&amp;Input!C585)</f>
        <v xml:space="preserve"> </v>
      </c>
      <c r="C584" s="13" t="e">
        <f>IF((MID(Input!D585,3,1))=".",Input!D585,G584+I584)</f>
        <v>#VALUE!</v>
      </c>
      <c r="D584" s="13" t="e">
        <f>IF((MID(Input!E585,4,1))=".",Input!E585,"-"&amp;K584+M584)</f>
        <v>#VALUE!</v>
      </c>
      <c r="F584" s="14" t="e">
        <f>LEFT(Input!D585,LEN(Input!D585)-2)</f>
        <v>#VALUE!</v>
      </c>
      <c r="G584" s="14" t="e">
        <f t="shared" si="0"/>
        <v>#VALUE!</v>
      </c>
      <c r="H584" s="14" t="e">
        <f t="shared" si="1"/>
        <v>#VALUE!</v>
      </c>
      <c r="I584" s="14" t="e">
        <f t="shared" si="2"/>
        <v>#VALUE!</v>
      </c>
      <c r="J584" s="14" t="e">
        <f>LEFT(Input!E585,LEN(Input!E585)-2)</f>
        <v>#VALUE!</v>
      </c>
      <c r="K584" s="14" t="e">
        <f t="shared" si="3"/>
        <v>#VALUE!</v>
      </c>
      <c r="L584" s="14" t="e">
        <f t="shared" si="4"/>
        <v>#VALUE!</v>
      </c>
      <c r="M584" s="14" t="e">
        <f t="shared" si="5"/>
        <v>#VALUE!</v>
      </c>
    </row>
    <row r="585" spans="1:13" ht="15.75" customHeight="1" x14ac:dyDescent="0.2">
      <c r="A585" s="13" t="str">
        <f>TRIM(UPPER(SUBSTITUTE(SUBSTITUTE(SUBSTITUTE(SUBSTITUTE(SUBSTITUTE(SUBSTITUTE(SUBSTITUTE(SUBSTITUTE(Input!A586," ","_"),"/","-"),",","-"),"'",""),".",""),"&amp;",""),"#",""),"@","")))</f>
        <v/>
      </c>
      <c r="B585" s="13" t="str">
        <f>UPPER(Input!B586&amp;" "&amp;Input!C586)</f>
        <v xml:space="preserve"> </v>
      </c>
      <c r="C585" s="13" t="e">
        <f>IF((MID(Input!D586,3,1))=".",Input!D586,G585+I585)</f>
        <v>#VALUE!</v>
      </c>
      <c r="D585" s="13" t="e">
        <f>IF((MID(Input!E586,4,1))=".",Input!E586,"-"&amp;K585+M585)</f>
        <v>#VALUE!</v>
      </c>
      <c r="F585" s="14" t="e">
        <f>LEFT(Input!D586,LEN(Input!D586)-2)</f>
        <v>#VALUE!</v>
      </c>
      <c r="G585" s="14" t="e">
        <f t="shared" si="0"/>
        <v>#VALUE!</v>
      </c>
      <c r="H585" s="14" t="e">
        <f t="shared" si="1"/>
        <v>#VALUE!</v>
      </c>
      <c r="I585" s="14" t="e">
        <f t="shared" si="2"/>
        <v>#VALUE!</v>
      </c>
      <c r="J585" s="14" t="e">
        <f>LEFT(Input!E586,LEN(Input!E586)-2)</f>
        <v>#VALUE!</v>
      </c>
      <c r="K585" s="14" t="e">
        <f t="shared" si="3"/>
        <v>#VALUE!</v>
      </c>
      <c r="L585" s="14" t="e">
        <f t="shared" si="4"/>
        <v>#VALUE!</v>
      </c>
      <c r="M585" s="14" t="e">
        <f t="shared" si="5"/>
        <v>#VALUE!</v>
      </c>
    </row>
    <row r="586" spans="1:13" ht="15.75" customHeight="1" x14ac:dyDescent="0.2">
      <c r="A586" s="13" t="str">
        <f>TRIM(UPPER(SUBSTITUTE(SUBSTITUTE(SUBSTITUTE(SUBSTITUTE(SUBSTITUTE(SUBSTITUTE(SUBSTITUTE(SUBSTITUTE(Input!A587," ","_"),"/","-"),",","-"),"'",""),".",""),"&amp;",""),"#",""),"@","")))</f>
        <v/>
      </c>
      <c r="B586" s="13" t="str">
        <f>UPPER(Input!B587&amp;" "&amp;Input!C587)</f>
        <v xml:space="preserve"> </v>
      </c>
      <c r="C586" s="13" t="e">
        <f>IF((MID(Input!D587,3,1))=".",Input!D587,G586+I586)</f>
        <v>#VALUE!</v>
      </c>
      <c r="D586" s="13" t="e">
        <f>IF((MID(Input!E587,4,1))=".",Input!E587,"-"&amp;K586+M586)</f>
        <v>#VALUE!</v>
      </c>
      <c r="F586" s="14" t="e">
        <f>LEFT(Input!D587,LEN(Input!D587)-2)</f>
        <v>#VALUE!</v>
      </c>
      <c r="G586" s="14" t="e">
        <f t="shared" si="0"/>
        <v>#VALUE!</v>
      </c>
      <c r="H586" s="14" t="e">
        <f t="shared" si="1"/>
        <v>#VALUE!</v>
      </c>
      <c r="I586" s="14" t="e">
        <f t="shared" si="2"/>
        <v>#VALUE!</v>
      </c>
      <c r="J586" s="14" t="e">
        <f>LEFT(Input!E587,LEN(Input!E587)-2)</f>
        <v>#VALUE!</v>
      </c>
      <c r="K586" s="14" t="e">
        <f t="shared" si="3"/>
        <v>#VALUE!</v>
      </c>
      <c r="L586" s="14" t="e">
        <f t="shared" si="4"/>
        <v>#VALUE!</v>
      </c>
      <c r="M586" s="14" t="e">
        <f t="shared" si="5"/>
        <v>#VALUE!</v>
      </c>
    </row>
    <row r="587" spans="1:13" ht="15.75" customHeight="1" x14ac:dyDescent="0.2">
      <c r="A587" s="13" t="str">
        <f>TRIM(UPPER(SUBSTITUTE(SUBSTITUTE(SUBSTITUTE(SUBSTITUTE(SUBSTITUTE(SUBSTITUTE(SUBSTITUTE(SUBSTITUTE(Input!A588," ","_"),"/","-"),",","-"),"'",""),".",""),"&amp;",""),"#",""),"@","")))</f>
        <v/>
      </c>
      <c r="B587" s="13" t="str">
        <f>UPPER(Input!B588&amp;" "&amp;Input!C588)</f>
        <v xml:space="preserve"> </v>
      </c>
      <c r="C587" s="13" t="e">
        <f>IF((MID(Input!D588,3,1))=".",Input!D588,G587+I587)</f>
        <v>#VALUE!</v>
      </c>
      <c r="D587" s="13" t="e">
        <f>IF((MID(Input!E588,4,1))=".",Input!E588,"-"&amp;K587+M587)</f>
        <v>#VALUE!</v>
      </c>
      <c r="F587" s="14" t="e">
        <f>LEFT(Input!D588,LEN(Input!D588)-2)</f>
        <v>#VALUE!</v>
      </c>
      <c r="G587" s="14" t="e">
        <f t="shared" si="0"/>
        <v>#VALUE!</v>
      </c>
      <c r="H587" s="14" t="e">
        <f t="shared" si="1"/>
        <v>#VALUE!</v>
      </c>
      <c r="I587" s="14" t="e">
        <f t="shared" si="2"/>
        <v>#VALUE!</v>
      </c>
      <c r="J587" s="14" t="e">
        <f>LEFT(Input!E588,LEN(Input!E588)-2)</f>
        <v>#VALUE!</v>
      </c>
      <c r="K587" s="14" t="e">
        <f t="shared" si="3"/>
        <v>#VALUE!</v>
      </c>
      <c r="L587" s="14" t="e">
        <f t="shared" si="4"/>
        <v>#VALUE!</v>
      </c>
      <c r="M587" s="14" t="e">
        <f t="shared" si="5"/>
        <v>#VALUE!</v>
      </c>
    </row>
    <row r="588" spans="1:13" ht="15.75" customHeight="1" x14ac:dyDescent="0.2">
      <c r="A588" s="13" t="str">
        <f>TRIM(UPPER(SUBSTITUTE(SUBSTITUTE(SUBSTITUTE(SUBSTITUTE(SUBSTITUTE(SUBSTITUTE(SUBSTITUTE(SUBSTITUTE(Input!A589," ","_"),"/","-"),",","-"),"'",""),".",""),"&amp;",""),"#",""),"@","")))</f>
        <v/>
      </c>
      <c r="B588" s="13" t="str">
        <f>UPPER(Input!B589&amp;" "&amp;Input!C589)</f>
        <v xml:space="preserve"> </v>
      </c>
      <c r="C588" s="13" t="e">
        <f>IF((MID(Input!D589,3,1))=".",Input!D589,G588+I588)</f>
        <v>#VALUE!</v>
      </c>
      <c r="D588" s="13" t="e">
        <f>IF((MID(Input!E589,4,1))=".",Input!E589,"-"&amp;K588+M588)</f>
        <v>#VALUE!</v>
      </c>
      <c r="F588" s="14" t="e">
        <f>LEFT(Input!D589,LEN(Input!D589)-2)</f>
        <v>#VALUE!</v>
      </c>
      <c r="G588" s="14" t="e">
        <f t="shared" si="0"/>
        <v>#VALUE!</v>
      </c>
      <c r="H588" s="14" t="e">
        <f t="shared" si="1"/>
        <v>#VALUE!</v>
      </c>
      <c r="I588" s="14" t="e">
        <f t="shared" si="2"/>
        <v>#VALUE!</v>
      </c>
      <c r="J588" s="14" t="e">
        <f>LEFT(Input!E589,LEN(Input!E589)-2)</f>
        <v>#VALUE!</v>
      </c>
      <c r="K588" s="14" t="e">
        <f t="shared" si="3"/>
        <v>#VALUE!</v>
      </c>
      <c r="L588" s="14" t="e">
        <f t="shared" si="4"/>
        <v>#VALUE!</v>
      </c>
      <c r="M588" s="14" t="e">
        <f t="shared" si="5"/>
        <v>#VALUE!</v>
      </c>
    </row>
    <row r="589" spans="1:13" ht="15.75" customHeight="1" x14ac:dyDescent="0.2">
      <c r="A589" s="13" t="str">
        <f>TRIM(UPPER(SUBSTITUTE(SUBSTITUTE(SUBSTITUTE(SUBSTITUTE(SUBSTITUTE(SUBSTITUTE(SUBSTITUTE(SUBSTITUTE(Input!A590," ","_"),"/","-"),",","-"),"'",""),".",""),"&amp;",""),"#",""),"@","")))</f>
        <v/>
      </c>
      <c r="B589" s="13" t="str">
        <f>UPPER(Input!B590&amp;" "&amp;Input!C590)</f>
        <v xml:space="preserve"> </v>
      </c>
      <c r="C589" s="13" t="e">
        <f>IF((MID(Input!D590,3,1))=".",Input!D590,G589+I589)</f>
        <v>#VALUE!</v>
      </c>
      <c r="D589" s="13" t="e">
        <f>IF((MID(Input!E590,4,1))=".",Input!E590,"-"&amp;K589+M589)</f>
        <v>#VALUE!</v>
      </c>
      <c r="F589" s="14" t="e">
        <f>LEFT(Input!D590,LEN(Input!D590)-2)</f>
        <v>#VALUE!</v>
      </c>
      <c r="G589" s="14" t="e">
        <f t="shared" si="0"/>
        <v>#VALUE!</v>
      </c>
      <c r="H589" s="14" t="e">
        <f t="shared" si="1"/>
        <v>#VALUE!</v>
      </c>
      <c r="I589" s="14" t="e">
        <f t="shared" si="2"/>
        <v>#VALUE!</v>
      </c>
      <c r="J589" s="14" t="e">
        <f>LEFT(Input!E590,LEN(Input!E590)-2)</f>
        <v>#VALUE!</v>
      </c>
      <c r="K589" s="14" t="e">
        <f t="shared" si="3"/>
        <v>#VALUE!</v>
      </c>
      <c r="L589" s="14" t="e">
        <f t="shared" si="4"/>
        <v>#VALUE!</v>
      </c>
      <c r="M589" s="14" t="e">
        <f t="shared" si="5"/>
        <v>#VALUE!</v>
      </c>
    </row>
    <row r="590" spans="1:13" ht="15.75" customHeight="1" x14ac:dyDescent="0.2">
      <c r="A590" s="13" t="str">
        <f>TRIM(UPPER(SUBSTITUTE(SUBSTITUTE(SUBSTITUTE(SUBSTITUTE(SUBSTITUTE(SUBSTITUTE(SUBSTITUTE(SUBSTITUTE(Input!A591," ","_"),"/","-"),",","-"),"'",""),".",""),"&amp;",""),"#",""),"@","")))</f>
        <v/>
      </c>
      <c r="B590" s="13" t="str">
        <f>UPPER(Input!B591&amp;" "&amp;Input!C591)</f>
        <v xml:space="preserve"> </v>
      </c>
      <c r="C590" s="13" t="e">
        <f>IF((MID(Input!D591,3,1))=".",Input!D591,G590+I590)</f>
        <v>#VALUE!</v>
      </c>
      <c r="D590" s="13" t="e">
        <f>IF((MID(Input!E591,4,1))=".",Input!E591,"-"&amp;K590+M590)</f>
        <v>#VALUE!</v>
      </c>
      <c r="F590" s="14" t="e">
        <f>LEFT(Input!D591,LEN(Input!D591)-2)</f>
        <v>#VALUE!</v>
      </c>
      <c r="G590" s="14" t="e">
        <f t="shared" si="0"/>
        <v>#VALUE!</v>
      </c>
      <c r="H590" s="14" t="e">
        <f t="shared" si="1"/>
        <v>#VALUE!</v>
      </c>
      <c r="I590" s="14" t="e">
        <f t="shared" si="2"/>
        <v>#VALUE!</v>
      </c>
      <c r="J590" s="14" t="e">
        <f>LEFT(Input!E591,LEN(Input!E591)-2)</f>
        <v>#VALUE!</v>
      </c>
      <c r="K590" s="14" t="e">
        <f t="shared" si="3"/>
        <v>#VALUE!</v>
      </c>
      <c r="L590" s="14" t="e">
        <f t="shared" si="4"/>
        <v>#VALUE!</v>
      </c>
      <c r="M590" s="14" t="e">
        <f t="shared" si="5"/>
        <v>#VALUE!</v>
      </c>
    </row>
    <row r="591" spans="1:13" ht="15.75" customHeight="1" x14ac:dyDescent="0.2">
      <c r="A591" s="13" t="str">
        <f>TRIM(UPPER(SUBSTITUTE(SUBSTITUTE(SUBSTITUTE(SUBSTITUTE(SUBSTITUTE(SUBSTITUTE(SUBSTITUTE(SUBSTITUTE(Input!A592," ","_"),"/","-"),",","-"),"'",""),".",""),"&amp;",""),"#",""),"@","")))</f>
        <v/>
      </c>
      <c r="B591" s="13" t="str">
        <f>UPPER(Input!B592&amp;" "&amp;Input!C592)</f>
        <v xml:space="preserve"> </v>
      </c>
      <c r="C591" s="13" t="e">
        <f>IF((MID(Input!D592,3,1))=".",Input!D592,G591+I591)</f>
        <v>#VALUE!</v>
      </c>
      <c r="D591" s="13" t="e">
        <f>IF((MID(Input!E592,4,1))=".",Input!E592,"-"&amp;K591+M591)</f>
        <v>#VALUE!</v>
      </c>
      <c r="F591" s="14" t="e">
        <f>LEFT(Input!D592,LEN(Input!D592)-2)</f>
        <v>#VALUE!</v>
      </c>
      <c r="G591" s="14" t="e">
        <f t="shared" si="0"/>
        <v>#VALUE!</v>
      </c>
      <c r="H591" s="14" t="e">
        <f t="shared" si="1"/>
        <v>#VALUE!</v>
      </c>
      <c r="I591" s="14" t="e">
        <f t="shared" si="2"/>
        <v>#VALUE!</v>
      </c>
      <c r="J591" s="14" t="e">
        <f>LEFT(Input!E592,LEN(Input!E592)-2)</f>
        <v>#VALUE!</v>
      </c>
      <c r="K591" s="14" t="e">
        <f t="shared" si="3"/>
        <v>#VALUE!</v>
      </c>
      <c r="L591" s="14" t="e">
        <f t="shared" si="4"/>
        <v>#VALUE!</v>
      </c>
      <c r="M591" s="14" t="e">
        <f t="shared" si="5"/>
        <v>#VALUE!</v>
      </c>
    </row>
    <row r="592" spans="1:13" ht="15.75" customHeight="1" x14ac:dyDescent="0.2">
      <c r="A592" s="13" t="str">
        <f>TRIM(UPPER(SUBSTITUTE(SUBSTITUTE(SUBSTITUTE(SUBSTITUTE(SUBSTITUTE(SUBSTITUTE(SUBSTITUTE(SUBSTITUTE(Input!A593," ","_"),"/","-"),",","-"),"'",""),".",""),"&amp;",""),"#",""),"@","")))</f>
        <v/>
      </c>
      <c r="B592" s="13" t="str">
        <f>UPPER(Input!B593&amp;" "&amp;Input!C593)</f>
        <v xml:space="preserve"> </v>
      </c>
      <c r="C592" s="13" t="e">
        <f>IF((MID(Input!D593,3,1))=".",Input!D593,G592+I592)</f>
        <v>#VALUE!</v>
      </c>
      <c r="D592" s="13" t="e">
        <f>IF((MID(Input!E593,4,1))=".",Input!E593,"-"&amp;K592+M592)</f>
        <v>#VALUE!</v>
      </c>
      <c r="F592" s="14" t="e">
        <f>LEFT(Input!D593,LEN(Input!D593)-2)</f>
        <v>#VALUE!</v>
      </c>
      <c r="G592" s="14" t="e">
        <f t="shared" si="0"/>
        <v>#VALUE!</v>
      </c>
      <c r="H592" s="14" t="e">
        <f t="shared" si="1"/>
        <v>#VALUE!</v>
      </c>
      <c r="I592" s="14" t="e">
        <f t="shared" si="2"/>
        <v>#VALUE!</v>
      </c>
      <c r="J592" s="14" t="e">
        <f>LEFT(Input!E593,LEN(Input!E593)-2)</f>
        <v>#VALUE!</v>
      </c>
      <c r="K592" s="14" t="e">
        <f t="shared" si="3"/>
        <v>#VALUE!</v>
      </c>
      <c r="L592" s="14" t="e">
        <f t="shared" si="4"/>
        <v>#VALUE!</v>
      </c>
      <c r="M592" s="14" t="e">
        <f t="shared" si="5"/>
        <v>#VALUE!</v>
      </c>
    </row>
    <row r="593" spans="1:13" ht="15.75" customHeight="1" x14ac:dyDescent="0.2">
      <c r="A593" s="13" t="str">
        <f>TRIM(UPPER(SUBSTITUTE(SUBSTITUTE(SUBSTITUTE(SUBSTITUTE(SUBSTITUTE(SUBSTITUTE(SUBSTITUTE(SUBSTITUTE(Input!A594," ","_"),"/","-"),",","-"),"'",""),".",""),"&amp;",""),"#",""),"@","")))</f>
        <v/>
      </c>
      <c r="B593" s="13" t="str">
        <f>UPPER(Input!B594&amp;" "&amp;Input!C594)</f>
        <v xml:space="preserve"> </v>
      </c>
      <c r="C593" s="13" t="e">
        <f>IF((MID(Input!D594,3,1))=".",Input!D594,G593+I593)</f>
        <v>#VALUE!</v>
      </c>
      <c r="D593" s="13" t="e">
        <f>IF((MID(Input!E594,4,1))=".",Input!E594,"-"&amp;K593+M593)</f>
        <v>#VALUE!</v>
      </c>
      <c r="F593" s="14" t="e">
        <f>LEFT(Input!D594,LEN(Input!D594)-2)</f>
        <v>#VALUE!</v>
      </c>
      <c r="G593" s="14" t="e">
        <f t="shared" si="0"/>
        <v>#VALUE!</v>
      </c>
      <c r="H593" s="14" t="e">
        <f t="shared" si="1"/>
        <v>#VALUE!</v>
      </c>
      <c r="I593" s="14" t="e">
        <f t="shared" si="2"/>
        <v>#VALUE!</v>
      </c>
      <c r="J593" s="14" t="e">
        <f>LEFT(Input!E594,LEN(Input!E594)-2)</f>
        <v>#VALUE!</v>
      </c>
      <c r="K593" s="14" t="e">
        <f t="shared" si="3"/>
        <v>#VALUE!</v>
      </c>
      <c r="L593" s="14" t="e">
        <f t="shared" si="4"/>
        <v>#VALUE!</v>
      </c>
      <c r="M593" s="14" t="e">
        <f t="shared" si="5"/>
        <v>#VALUE!</v>
      </c>
    </row>
    <row r="594" spans="1:13" ht="15.75" customHeight="1" x14ac:dyDescent="0.2">
      <c r="A594" s="13" t="str">
        <f>TRIM(UPPER(SUBSTITUTE(SUBSTITUTE(SUBSTITUTE(SUBSTITUTE(SUBSTITUTE(SUBSTITUTE(SUBSTITUTE(SUBSTITUTE(Input!A595," ","_"),"/","-"),",","-"),"'",""),".",""),"&amp;",""),"#",""),"@","")))</f>
        <v/>
      </c>
      <c r="B594" s="13" t="str">
        <f>UPPER(Input!B595&amp;" "&amp;Input!C595)</f>
        <v xml:space="preserve"> </v>
      </c>
      <c r="C594" s="13" t="e">
        <f>IF((MID(Input!D595,3,1))=".",Input!D595,G594+I594)</f>
        <v>#VALUE!</v>
      </c>
      <c r="D594" s="13" t="e">
        <f>IF((MID(Input!E595,4,1))=".",Input!E595,"-"&amp;K594+M594)</f>
        <v>#VALUE!</v>
      </c>
      <c r="F594" s="14" t="e">
        <f>LEFT(Input!D595,LEN(Input!D595)-2)</f>
        <v>#VALUE!</v>
      </c>
      <c r="G594" s="14" t="e">
        <f t="shared" si="0"/>
        <v>#VALUE!</v>
      </c>
      <c r="H594" s="14" t="e">
        <f t="shared" si="1"/>
        <v>#VALUE!</v>
      </c>
      <c r="I594" s="14" t="e">
        <f t="shared" si="2"/>
        <v>#VALUE!</v>
      </c>
      <c r="J594" s="14" t="e">
        <f>LEFT(Input!E595,LEN(Input!E595)-2)</f>
        <v>#VALUE!</v>
      </c>
      <c r="K594" s="14" t="e">
        <f t="shared" si="3"/>
        <v>#VALUE!</v>
      </c>
      <c r="L594" s="14" t="e">
        <f t="shared" si="4"/>
        <v>#VALUE!</v>
      </c>
      <c r="M594" s="14" t="e">
        <f t="shared" si="5"/>
        <v>#VALUE!</v>
      </c>
    </row>
    <row r="595" spans="1:13" ht="15.75" customHeight="1" x14ac:dyDescent="0.2">
      <c r="A595" s="13" t="str">
        <f>TRIM(UPPER(SUBSTITUTE(SUBSTITUTE(SUBSTITUTE(SUBSTITUTE(SUBSTITUTE(SUBSTITUTE(SUBSTITUTE(SUBSTITUTE(Input!A596," ","_"),"/","-"),",","-"),"'",""),".",""),"&amp;",""),"#",""),"@","")))</f>
        <v/>
      </c>
      <c r="B595" s="13" t="str">
        <f>UPPER(Input!B596&amp;" "&amp;Input!C596)</f>
        <v xml:space="preserve"> </v>
      </c>
      <c r="C595" s="13" t="e">
        <f>IF((MID(Input!D596,3,1))=".",Input!D596,G595+I595)</f>
        <v>#VALUE!</v>
      </c>
      <c r="D595" s="13" t="e">
        <f>IF((MID(Input!E596,4,1))=".",Input!E596,"-"&amp;K595+M595)</f>
        <v>#VALUE!</v>
      </c>
      <c r="F595" s="14" t="e">
        <f>LEFT(Input!D596,LEN(Input!D596)-2)</f>
        <v>#VALUE!</v>
      </c>
      <c r="G595" s="14" t="e">
        <f t="shared" si="0"/>
        <v>#VALUE!</v>
      </c>
      <c r="H595" s="14" t="e">
        <f t="shared" si="1"/>
        <v>#VALUE!</v>
      </c>
      <c r="I595" s="14" t="e">
        <f t="shared" si="2"/>
        <v>#VALUE!</v>
      </c>
      <c r="J595" s="14" t="e">
        <f>LEFT(Input!E596,LEN(Input!E596)-2)</f>
        <v>#VALUE!</v>
      </c>
      <c r="K595" s="14" t="e">
        <f t="shared" si="3"/>
        <v>#VALUE!</v>
      </c>
      <c r="L595" s="14" t="e">
        <f t="shared" si="4"/>
        <v>#VALUE!</v>
      </c>
      <c r="M595" s="14" t="e">
        <f t="shared" si="5"/>
        <v>#VALUE!</v>
      </c>
    </row>
    <row r="596" spans="1:13" ht="15.75" customHeight="1" x14ac:dyDescent="0.2">
      <c r="A596" s="13" t="str">
        <f>TRIM(UPPER(SUBSTITUTE(SUBSTITUTE(SUBSTITUTE(SUBSTITUTE(SUBSTITUTE(SUBSTITUTE(SUBSTITUTE(SUBSTITUTE(Input!A597," ","_"),"/","-"),",","-"),"'",""),".",""),"&amp;",""),"#",""),"@","")))</f>
        <v/>
      </c>
      <c r="B596" s="13" t="str">
        <f>UPPER(Input!B597&amp;" "&amp;Input!C597)</f>
        <v xml:space="preserve"> </v>
      </c>
      <c r="C596" s="13" t="e">
        <f>IF((MID(Input!D597,3,1))=".",Input!D597,G596+I596)</f>
        <v>#VALUE!</v>
      </c>
      <c r="D596" s="13" t="e">
        <f>IF((MID(Input!E597,4,1))=".",Input!E597,"-"&amp;K596+M596)</f>
        <v>#VALUE!</v>
      </c>
      <c r="F596" s="14" t="e">
        <f>LEFT(Input!D597,LEN(Input!D597)-2)</f>
        <v>#VALUE!</v>
      </c>
      <c r="G596" s="14" t="e">
        <f t="shared" si="0"/>
        <v>#VALUE!</v>
      </c>
      <c r="H596" s="14" t="e">
        <f t="shared" si="1"/>
        <v>#VALUE!</v>
      </c>
      <c r="I596" s="14" t="e">
        <f t="shared" si="2"/>
        <v>#VALUE!</v>
      </c>
      <c r="J596" s="14" t="e">
        <f>LEFT(Input!E597,LEN(Input!E597)-2)</f>
        <v>#VALUE!</v>
      </c>
      <c r="K596" s="14" t="e">
        <f t="shared" si="3"/>
        <v>#VALUE!</v>
      </c>
      <c r="L596" s="14" t="e">
        <f t="shared" si="4"/>
        <v>#VALUE!</v>
      </c>
      <c r="M596" s="14" t="e">
        <f t="shared" si="5"/>
        <v>#VALUE!</v>
      </c>
    </row>
    <row r="597" spans="1:13" ht="15.75" customHeight="1" x14ac:dyDescent="0.2">
      <c r="A597" s="13" t="str">
        <f>TRIM(UPPER(SUBSTITUTE(SUBSTITUTE(SUBSTITUTE(SUBSTITUTE(SUBSTITUTE(SUBSTITUTE(SUBSTITUTE(SUBSTITUTE(Input!A598," ","_"),"/","-"),",","-"),"'",""),".",""),"&amp;",""),"#",""),"@","")))</f>
        <v/>
      </c>
      <c r="B597" s="13" t="str">
        <f>UPPER(Input!B598&amp;" "&amp;Input!C598)</f>
        <v xml:space="preserve"> </v>
      </c>
      <c r="C597" s="13" t="e">
        <f>IF((MID(Input!D598,3,1))=".",Input!D598,G597+I597)</f>
        <v>#VALUE!</v>
      </c>
      <c r="D597" s="13" t="e">
        <f>IF((MID(Input!E598,4,1))=".",Input!E598,"-"&amp;K597+M597)</f>
        <v>#VALUE!</v>
      </c>
      <c r="F597" s="14" t="e">
        <f>LEFT(Input!D598,LEN(Input!D598)-2)</f>
        <v>#VALUE!</v>
      </c>
      <c r="G597" s="14" t="e">
        <f t="shared" si="0"/>
        <v>#VALUE!</v>
      </c>
      <c r="H597" s="14" t="e">
        <f t="shared" si="1"/>
        <v>#VALUE!</v>
      </c>
      <c r="I597" s="14" t="e">
        <f t="shared" si="2"/>
        <v>#VALUE!</v>
      </c>
      <c r="J597" s="14" t="e">
        <f>LEFT(Input!E598,LEN(Input!E598)-2)</f>
        <v>#VALUE!</v>
      </c>
      <c r="K597" s="14" t="e">
        <f t="shared" si="3"/>
        <v>#VALUE!</v>
      </c>
      <c r="L597" s="14" t="e">
        <f t="shared" si="4"/>
        <v>#VALUE!</v>
      </c>
      <c r="M597" s="14" t="e">
        <f t="shared" si="5"/>
        <v>#VALUE!</v>
      </c>
    </row>
    <row r="598" spans="1:13" ht="15.75" customHeight="1" x14ac:dyDescent="0.2">
      <c r="A598" s="13" t="str">
        <f>TRIM(UPPER(SUBSTITUTE(SUBSTITUTE(SUBSTITUTE(SUBSTITUTE(SUBSTITUTE(SUBSTITUTE(SUBSTITUTE(SUBSTITUTE(Input!A599," ","_"),"/","-"),",","-"),"'",""),".",""),"&amp;",""),"#",""),"@","")))</f>
        <v/>
      </c>
      <c r="B598" s="13" t="str">
        <f>UPPER(Input!B599&amp;" "&amp;Input!C599)</f>
        <v xml:space="preserve"> </v>
      </c>
      <c r="C598" s="13" t="e">
        <f>IF((MID(Input!D599,3,1))=".",Input!D599,G598+I598)</f>
        <v>#VALUE!</v>
      </c>
      <c r="D598" s="13" t="e">
        <f>IF((MID(Input!E599,4,1))=".",Input!E599,"-"&amp;K598+M598)</f>
        <v>#VALUE!</v>
      </c>
      <c r="F598" s="14" t="e">
        <f>LEFT(Input!D599,LEN(Input!D599)-2)</f>
        <v>#VALUE!</v>
      </c>
      <c r="G598" s="14" t="e">
        <f t="shared" si="0"/>
        <v>#VALUE!</v>
      </c>
      <c r="H598" s="14" t="e">
        <f t="shared" si="1"/>
        <v>#VALUE!</v>
      </c>
      <c r="I598" s="14" t="e">
        <f t="shared" si="2"/>
        <v>#VALUE!</v>
      </c>
      <c r="J598" s="14" t="e">
        <f>LEFT(Input!E599,LEN(Input!E599)-2)</f>
        <v>#VALUE!</v>
      </c>
      <c r="K598" s="14" t="e">
        <f t="shared" si="3"/>
        <v>#VALUE!</v>
      </c>
      <c r="L598" s="14" t="e">
        <f t="shared" si="4"/>
        <v>#VALUE!</v>
      </c>
      <c r="M598" s="14" t="e">
        <f t="shared" si="5"/>
        <v>#VALUE!</v>
      </c>
    </row>
    <row r="599" spans="1:13" ht="15.75" customHeight="1" x14ac:dyDescent="0.2">
      <c r="A599" s="13" t="str">
        <f>TRIM(UPPER(SUBSTITUTE(SUBSTITUTE(SUBSTITUTE(SUBSTITUTE(SUBSTITUTE(SUBSTITUTE(SUBSTITUTE(SUBSTITUTE(Input!A600," ","_"),"/","-"),",","-"),"'",""),".",""),"&amp;",""),"#",""),"@","")))</f>
        <v/>
      </c>
      <c r="B599" s="13" t="str">
        <f>UPPER(Input!B600&amp;" "&amp;Input!C600)</f>
        <v xml:space="preserve"> </v>
      </c>
      <c r="C599" s="13" t="e">
        <f>IF((MID(Input!D600,3,1))=".",Input!D600,G599+I599)</f>
        <v>#VALUE!</v>
      </c>
      <c r="D599" s="13" t="e">
        <f>IF((MID(Input!E600,4,1))=".",Input!E600,"-"&amp;K599+M599)</f>
        <v>#VALUE!</v>
      </c>
      <c r="F599" s="14" t="e">
        <f>LEFT(Input!D600,LEN(Input!D600)-2)</f>
        <v>#VALUE!</v>
      </c>
      <c r="G599" s="14" t="e">
        <f t="shared" si="0"/>
        <v>#VALUE!</v>
      </c>
      <c r="H599" s="14" t="e">
        <f t="shared" si="1"/>
        <v>#VALUE!</v>
      </c>
      <c r="I599" s="14" t="e">
        <f t="shared" si="2"/>
        <v>#VALUE!</v>
      </c>
      <c r="J599" s="14" t="e">
        <f>LEFT(Input!E600,LEN(Input!E600)-2)</f>
        <v>#VALUE!</v>
      </c>
      <c r="K599" s="14" t="e">
        <f t="shared" si="3"/>
        <v>#VALUE!</v>
      </c>
      <c r="L599" s="14" t="e">
        <f t="shared" si="4"/>
        <v>#VALUE!</v>
      </c>
      <c r="M599" s="14" t="e">
        <f t="shared" si="5"/>
        <v>#VALUE!</v>
      </c>
    </row>
    <row r="600" spans="1:13" ht="15.75" customHeight="1" x14ac:dyDescent="0.2">
      <c r="A600" s="13" t="str">
        <f>TRIM(UPPER(SUBSTITUTE(SUBSTITUTE(SUBSTITUTE(SUBSTITUTE(SUBSTITUTE(SUBSTITUTE(SUBSTITUTE(SUBSTITUTE(Input!A601," ","_"),"/","-"),",","-"),"'",""),".",""),"&amp;",""),"#",""),"@","")))</f>
        <v/>
      </c>
      <c r="B600" s="13" t="str">
        <f>UPPER(Input!B601&amp;" "&amp;Input!C601)</f>
        <v xml:space="preserve"> </v>
      </c>
      <c r="C600" s="13" t="e">
        <f>IF((MID(Input!D601,3,1))=".",Input!D601,G600+I600)</f>
        <v>#VALUE!</v>
      </c>
      <c r="D600" s="13" t="e">
        <f>IF((MID(Input!E601,4,1))=".",Input!E601,"-"&amp;K600+M600)</f>
        <v>#VALUE!</v>
      </c>
      <c r="F600" s="14" t="e">
        <f>LEFT(Input!D601,LEN(Input!D601)-2)</f>
        <v>#VALUE!</v>
      </c>
      <c r="G600" s="14" t="e">
        <f t="shared" si="0"/>
        <v>#VALUE!</v>
      </c>
      <c r="H600" s="14" t="e">
        <f t="shared" si="1"/>
        <v>#VALUE!</v>
      </c>
      <c r="I600" s="14" t="e">
        <f t="shared" si="2"/>
        <v>#VALUE!</v>
      </c>
      <c r="J600" s="14" t="e">
        <f>LEFT(Input!E601,LEN(Input!E601)-2)</f>
        <v>#VALUE!</v>
      </c>
      <c r="K600" s="14" t="e">
        <f t="shared" si="3"/>
        <v>#VALUE!</v>
      </c>
      <c r="L600" s="14" t="e">
        <f t="shared" si="4"/>
        <v>#VALUE!</v>
      </c>
      <c r="M600" s="14" t="e">
        <f t="shared" si="5"/>
        <v>#VALUE!</v>
      </c>
    </row>
    <row r="601" spans="1:13" ht="15.75" customHeight="1" x14ac:dyDescent="0.2">
      <c r="A601" s="13" t="str">
        <f>TRIM(UPPER(SUBSTITUTE(SUBSTITUTE(SUBSTITUTE(SUBSTITUTE(SUBSTITUTE(SUBSTITUTE(SUBSTITUTE(SUBSTITUTE(Input!A602," ","_"),"/","-"),",","-"),"'",""),".",""),"&amp;",""),"#",""),"@","")))</f>
        <v/>
      </c>
      <c r="B601" s="13" t="str">
        <f>UPPER(Input!B602&amp;" "&amp;Input!C602)</f>
        <v xml:space="preserve"> </v>
      </c>
      <c r="C601" s="13" t="e">
        <f>IF((MID(Input!D602,3,1))=".",Input!D602,G601+I601)</f>
        <v>#VALUE!</v>
      </c>
      <c r="D601" s="13" t="e">
        <f>IF((MID(Input!E602,4,1))=".",Input!E602,"-"&amp;K601+M601)</f>
        <v>#VALUE!</v>
      </c>
      <c r="F601" s="14" t="e">
        <f>LEFT(Input!D602,LEN(Input!D602)-2)</f>
        <v>#VALUE!</v>
      </c>
      <c r="G601" s="14" t="e">
        <f t="shared" si="0"/>
        <v>#VALUE!</v>
      </c>
      <c r="H601" s="14" t="e">
        <f t="shared" si="1"/>
        <v>#VALUE!</v>
      </c>
      <c r="I601" s="14" t="e">
        <f t="shared" si="2"/>
        <v>#VALUE!</v>
      </c>
      <c r="J601" s="14" t="e">
        <f>LEFT(Input!E602,LEN(Input!E602)-2)</f>
        <v>#VALUE!</v>
      </c>
      <c r="K601" s="14" t="e">
        <f t="shared" si="3"/>
        <v>#VALUE!</v>
      </c>
      <c r="L601" s="14" t="e">
        <f t="shared" si="4"/>
        <v>#VALUE!</v>
      </c>
      <c r="M601" s="14" t="e">
        <f t="shared" si="5"/>
        <v>#VALUE!</v>
      </c>
    </row>
    <row r="602" spans="1:13" ht="15.75" customHeight="1" x14ac:dyDescent="0.2">
      <c r="A602" s="13" t="str">
        <f>TRIM(UPPER(SUBSTITUTE(SUBSTITUTE(SUBSTITUTE(SUBSTITUTE(SUBSTITUTE(SUBSTITUTE(SUBSTITUTE(SUBSTITUTE(Input!A603," ","_"),"/","-"),",","-"),"'",""),".",""),"&amp;",""),"#",""),"@","")))</f>
        <v/>
      </c>
      <c r="B602" s="13" t="str">
        <f>UPPER(Input!B603&amp;" "&amp;Input!C603)</f>
        <v xml:space="preserve"> </v>
      </c>
      <c r="C602" s="13" t="e">
        <f>IF((MID(Input!D603,3,1))=".",Input!D603,G602+I602)</f>
        <v>#VALUE!</v>
      </c>
      <c r="D602" s="13" t="e">
        <f>IF((MID(Input!E603,4,1))=".",Input!E603,"-"&amp;K602+M602)</f>
        <v>#VALUE!</v>
      </c>
      <c r="F602" s="14" t="e">
        <f>LEFT(Input!D603,LEN(Input!D603)-2)</f>
        <v>#VALUE!</v>
      </c>
      <c r="G602" s="14" t="e">
        <f t="shared" si="0"/>
        <v>#VALUE!</v>
      </c>
      <c r="H602" s="14" t="e">
        <f t="shared" si="1"/>
        <v>#VALUE!</v>
      </c>
      <c r="I602" s="14" t="e">
        <f t="shared" si="2"/>
        <v>#VALUE!</v>
      </c>
      <c r="J602" s="14" t="e">
        <f>LEFT(Input!E603,LEN(Input!E603)-2)</f>
        <v>#VALUE!</v>
      </c>
      <c r="K602" s="14" t="e">
        <f t="shared" si="3"/>
        <v>#VALUE!</v>
      </c>
      <c r="L602" s="14" t="e">
        <f t="shared" si="4"/>
        <v>#VALUE!</v>
      </c>
      <c r="M602" s="14" t="e">
        <f t="shared" si="5"/>
        <v>#VALUE!</v>
      </c>
    </row>
    <row r="603" spans="1:13" ht="15.75" customHeight="1" x14ac:dyDescent="0.2">
      <c r="A603" s="13" t="str">
        <f>TRIM(UPPER(SUBSTITUTE(SUBSTITUTE(SUBSTITUTE(SUBSTITUTE(SUBSTITUTE(SUBSTITUTE(SUBSTITUTE(SUBSTITUTE(Input!A604," ","_"),"/","-"),",","-"),"'",""),".",""),"&amp;",""),"#",""),"@","")))</f>
        <v/>
      </c>
      <c r="B603" s="13" t="str">
        <f>UPPER(Input!B604&amp;" "&amp;Input!C604)</f>
        <v xml:space="preserve"> </v>
      </c>
      <c r="C603" s="13" t="e">
        <f>IF((MID(Input!D604,3,1))=".",Input!D604,G603+I603)</f>
        <v>#VALUE!</v>
      </c>
      <c r="D603" s="13" t="e">
        <f>IF((MID(Input!E604,4,1))=".",Input!E604,"-"&amp;K603+M603)</f>
        <v>#VALUE!</v>
      </c>
      <c r="F603" s="14" t="e">
        <f>LEFT(Input!D604,LEN(Input!D604)-2)</f>
        <v>#VALUE!</v>
      </c>
      <c r="G603" s="14" t="e">
        <f t="shared" si="0"/>
        <v>#VALUE!</v>
      </c>
      <c r="H603" s="14" t="e">
        <f t="shared" si="1"/>
        <v>#VALUE!</v>
      </c>
      <c r="I603" s="14" t="e">
        <f t="shared" si="2"/>
        <v>#VALUE!</v>
      </c>
      <c r="J603" s="14" t="e">
        <f>LEFT(Input!E604,LEN(Input!E604)-2)</f>
        <v>#VALUE!</v>
      </c>
      <c r="K603" s="14" t="e">
        <f t="shared" si="3"/>
        <v>#VALUE!</v>
      </c>
      <c r="L603" s="14" t="e">
        <f t="shared" si="4"/>
        <v>#VALUE!</v>
      </c>
      <c r="M603" s="14" t="e">
        <f t="shared" si="5"/>
        <v>#VALUE!</v>
      </c>
    </row>
    <row r="604" spans="1:13" ht="15.75" customHeight="1" x14ac:dyDescent="0.2">
      <c r="A604" s="13" t="str">
        <f>TRIM(UPPER(SUBSTITUTE(SUBSTITUTE(SUBSTITUTE(SUBSTITUTE(SUBSTITUTE(SUBSTITUTE(SUBSTITUTE(SUBSTITUTE(Input!A605," ","_"),"/","-"),",","-"),"'",""),".",""),"&amp;",""),"#",""),"@","")))</f>
        <v/>
      </c>
      <c r="B604" s="13" t="str">
        <f>UPPER(Input!B605&amp;" "&amp;Input!C605)</f>
        <v xml:space="preserve"> </v>
      </c>
      <c r="C604" s="13" t="e">
        <f>IF((MID(Input!D605,3,1))=".",Input!D605,G604+I604)</f>
        <v>#VALUE!</v>
      </c>
      <c r="D604" s="13" t="e">
        <f>IF((MID(Input!E605,4,1))=".",Input!E605,"-"&amp;K604+M604)</f>
        <v>#VALUE!</v>
      </c>
      <c r="F604" s="14" t="e">
        <f>LEFT(Input!D605,LEN(Input!D605)-2)</f>
        <v>#VALUE!</v>
      </c>
      <c r="G604" s="14" t="e">
        <f t="shared" si="0"/>
        <v>#VALUE!</v>
      </c>
      <c r="H604" s="14" t="e">
        <f t="shared" si="1"/>
        <v>#VALUE!</v>
      </c>
      <c r="I604" s="14" t="e">
        <f t="shared" si="2"/>
        <v>#VALUE!</v>
      </c>
      <c r="J604" s="14" t="e">
        <f>LEFT(Input!E605,LEN(Input!E605)-2)</f>
        <v>#VALUE!</v>
      </c>
      <c r="K604" s="14" t="e">
        <f t="shared" si="3"/>
        <v>#VALUE!</v>
      </c>
      <c r="L604" s="14" t="e">
        <f t="shared" si="4"/>
        <v>#VALUE!</v>
      </c>
      <c r="M604" s="14" t="e">
        <f t="shared" si="5"/>
        <v>#VALUE!</v>
      </c>
    </row>
    <row r="605" spans="1:13" ht="15.75" customHeight="1" x14ac:dyDescent="0.2">
      <c r="A605" s="13" t="str">
        <f>TRIM(UPPER(SUBSTITUTE(SUBSTITUTE(SUBSTITUTE(SUBSTITUTE(SUBSTITUTE(SUBSTITUTE(SUBSTITUTE(SUBSTITUTE(Input!A606," ","_"),"/","-"),",","-"),"'",""),".",""),"&amp;",""),"#",""),"@","")))</f>
        <v/>
      </c>
      <c r="B605" s="13" t="str">
        <f>UPPER(Input!B606&amp;" "&amp;Input!C606)</f>
        <v xml:space="preserve"> </v>
      </c>
      <c r="C605" s="13" t="e">
        <f>IF((MID(Input!D606,3,1))=".",Input!D606,G605+I605)</f>
        <v>#VALUE!</v>
      </c>
      <c r="D605" s="13" t="e">
        <f>IF((MID(Input!E606,4,1))=".",Input!E606,"-"&amp;K605+M605)</f>
        <v>#VALUE!</v>
      </c>
      <c r="F605" s="14" t="e">
        <f>LEFT(Input!D606,LEN(Input!D606)-2)</f>
        <v>#VALUE!</v>
      </c>
      <c r="G605" s="14" t="e">
        <f t="shared" si="0"/>
        <v>#VALUE!</v>
      </c>
      <c r="H605" s="14" t="e">
        <f t="shared" si="1"/>
        <v>#VALUE!</v>
      </c>
      <c r="I605" s="14" t="e">
        <f t="shared" si="2"/>
        <v>#VALUE!</v>
      </c>
      <c r="J605" s="14" t="e">
        <f>LEFT(Input!E606,LEN(Input!E606)-2)</f>
        <v>#VALUE!</v>
      </c>
      <c r="K605" s="14" t="e">
        <f t="shared" si="3"/>
        <v>#VALUE!</v>
      </c>
      <c r="L605" s="14" t="e">
        <f t="shared" si="4"/>
        <v>#VALUE!</v>
      </c>
      <c r="M605" s="14" t="e">
        <f t="shared" si="5"/>
        <v>#VALUE!</v>
      </c>
    </row>
    <row r="606" spans="1:13" ht="15.75" customHeight="1" x14ac:dyDescent="0.2">
      <c r="A606" s="13" t="str">
        <f>TRIM(UPPER(SUBSTITUTE(SUBSTITUTE(SUBSTITUTE(SUBSTITUTE(SUBSTITUTE(SUBSTITUTE(SUBSTITUTE(SUBSTITUTE(Input!A607," ","_"),"/","-"),",","-"),"'",""),".",""),"&amp;",""),"#",""),"@","")))</f>
        <v/>
      </c>
      <c r="B606" s="13" t="str">
        <f>UPPER(Input!B607&amp;" "&amp;Input!C607)</f>
        <v xml:space="preserve"> </v>
      </c>
      <c r="C606" s="13" t="e">
        <f>IF((MID(Input!D607,3,1))=".",Input!D607,G606+I606)</f>
        <v>#VALUE!</v>
      </c>
      <c r="D606" s="13" t="e">
        <f>IF((MID(Input!E607,4,1))=".",Input!E607,"-"&amp;K606+M606)</f>
        <v>#VALUE!</v>
      </c>
      <c r="F606" s="14" t="e">
        <f>LEFT(Input!D607,LEN(Input!D607)-2)</f>
        <v>#VALUE!</v>
      </c>
      <c r="G606" s="14" t="e">
        <f t="shared" si="0"/>
        <v>#VALUE!</v>
      </c>
      <c r="H606" s="14" t="e">
        <f t="shared" si="1"/>
        <v>#VALUE!</v>
      </c>
      <c r="I606" s="14" t="e">
        <f t="shared" si="2"/>
        <v>#VALUE!</v>
      </c>
      <c r="J606" s="14" t="e">
        <f>LEFT(Input!E607,LEN(Input!E607)-2)</f>
        <v>#VALUE!</v>
      </c>
      <c r="K606" s="14" t="e">
        <f t="shared" si="3"/>
        <v>#VALUE!</v>
      </c>
      <c r="L606" s="14" t="e">
        <f t="shared" si="4"/>
        <v>#VALUE!</v>
      </c>
      <c r="M606" s="14" t="e">
        <f t="shared" si="5"/>
        <v>#VALUE!</v>
      </c>
    </row>
    <row r="607" spans="1:13" ht="15.75" customHeight="1" x14ac:dyDescent="0.2">
      <c r="A607" s="13" t="str">
        <f>TRIM(UPPER(SUBSTITUTE(SUBSTITUTE(SUBSTITUTE(SUBSTITUTE(SUBSTITUTE(SUBSTITUTE(SUBSTITUTE(SUBSTITUTE(Input!A608," ","_"),"/","-"),",","-"),"'",""),".",""),"&amp;",""),"#",""),"@","")))</f>
        <v/>
      </c>
      <c r="B607" s="13" t="str">
        <f>UPPER(Input!B608&amp;" "&amp;Input!C608)</f>
        <v xml:space="preserve"> </v>
      </c>
      <c r="C607" s="13" t="e">
        <f>IF((MID(Input!D608,3,1))=".",Input!D608,G607+I607)</f>
        <v>#VALUE!</v>
      </c>
      <c r="D607" s="13" t="e">
        <f>IF((MID(Input!E608,4,1))=".",Input!E608,"-"&amp;K607+M607)</f>
        <v>#VALUE!</v>
      </c>
      <c r="F607" s="14" t="e">
        <f>LEFT(Input!D608,LEN(Input!D608)-2)</f>
        <v>#VALUE!</v>
      </c>
      <c r="G607" s="14" t="e">
        <f t="shared" si="0"/>
        <v>#VALUE!</v>
      </c>
      <c r="H607" s="14" t="e">
        <f t="shared" si="1"/>
        <v>#VALUE!</v>
      </c>
      <c r="I607" s="14" t="e">
        <f t="shared" si="2"/>
        <v>#VALUE!</v>
      </c>
      <c r="J607" s="14" t="e">
        <f>LEFT(Input!E608,LEN(Input!E608)-2)</f>
        <v>#VALUE!</v>
      </c>
      <c r="K607" s="14" t="e">
        <f t="shared" si="3"/>
        <v>#VALUE!</v>
      </c>
      <c r="L607" s="14" t="e">
        <f t="shared" si="4"/>
        <v>#VALUE!</v>
      </c>
      <c r="M607" s="14" t="e">
        <f t="shared" si="5"/>
        <v>#VALUE!</v>
      </c>
    </row>
    <row r="608" spans="1:13" ht="15.75" customHeight="1" x14ac:dyDescent="0.2">
      <c r="A608" s="13" t="str">
        <f>TRIM(UPPER(SUBSTITUTE(SUBSTITUTE(SUBSTITUTE(SUBSTITUTE(SUBSTITUTE(SUBSTITUTE(SUBSTITUTE(SUBSTITUTE(Input!A609," ","_"),"/","-"),",","-"),"'",""),".",""),"&amp;",""),"#",""),"@","")))</f>
        <v/>
      </c>
      <c r="B608" s="13" t="str">
        <f>UPPER(Input!B609&amp;" "&amp;Input!C609)</f>
        <v xml:space="preserve"> </v>
      </c>
      <c r="C608" s="13" t="e">
        <f>IF((MID(Input!D609,3,1))=".",Input!D609,G608+I608)</f>
        <v>#VALUE!</v>
      </c>
      <c r="D608" s="13" t="e">
        <f>IF((MID(Input!E609,4,1))=".",Input!E609,"-"&amp;K608+M608)</f>
        <v>#VALUE!</v>
      </c>
      <c r="F608" s="14" t="e">
        <f>LEFT(Input!D609,LEN(Input!D609)-2)</f>
        <v>#VALUE!</v>
      </c>
      <c r="G608" s="14" t="e">
        <f t="shared" si="0"/>
        <v>#VALUE!</v>
      </c>
      <c r="H608" s="14" t="e">
        <f t="shared" si="1"/>
        <v>#VALUE!</v>
      </c>
      <c r="I608" s="14" t="e">
        <f t="shared" si="2"/>
        <v>#VALUE!</v>
      </c>
      <c r="J608" s="14" t="e">
        <f>LEFT(Input!E609,LEN(Input!E609)-2)</f>
        <v>#VALUE!</v>
      </c>
      <c r="K608" s="14" t="e">
        <f t="shared" si="3"/>
        <v>#VALUE!</v>
      </c>
      <c r="L608" s="14" t="e">
        <f t="shared" si="4"/>
        <v>#VALUE!</v>
      </c>
      <c r="M608" s="14" t="e">
        <f t="shared" si="5"/>
        <v>#VALUE!</v>
      </c>
    </row>
    <row r="609" spans="1:13" ht="15.75" customHeight="1" x14ac:dyDescent="0.2">
      <c r="A609" s="13" t="str">
        <f>TRIM(UPPER(SUBSTITUTE(SUBSTITUTE(SUBSTITUTE(SUBSTITUTE(SUBSTITUTE(SUBSTITUTE(SUBSTITUTE(SUBSTITUTE(Input!A610," ","_"),"/","-"),",","-"),"'",""),".",""),"&amp;",""),"#",""),"@","")))</f>
        <v/>
      </c>
      <c r="B609" s="13" t="str">
        <f>UPPER(Input!B610&amp;" "&amp;Input!C610)</f>
        <v xml:space="preserve"> </v>
      </c>
      <c r="C609" s="13" t="e">
        <f>IF((MID(Input!D610,3,1))=".",Input!D610,G609+I609)</f>
        <v>#VALUE!</v>
      </c>
      <c r="D609" s="13" t="e">
        <f>IF((MID(Input!E610,4,1))=".",Input!E610,"-"&amp;K609+M609)</f>
        <v>#VALUE!</v>
      </c>
      <c r="F609" s="14" t="e">
        <f>LEFT(Input!D610,LEN(Input!D610)-2)</f>
        <v>#VALUE!</v>
      </c>
      <c r="G609" s="14" t="e">
        <f t="shared" si="0"/>
        <v>#VALUE!</v>
      </c>
      <c r="H609" s="14" t="e">
        <f t="shared" si="1"/>
        <v>#VALUE!</v>
      </c>
      <c r="I609" s="14" t="e">
        <f t="shared" si="2"/>
        <v>#VALUE!</v>
      </c>
      <c r="J609" s="14" t="e">
        <f>LEFT(Input!E610,LEN(Input!E610)-2)</f>
        <v>#VALUE!</v>
      </c>
      <c r="K609" s="14" t="e">
        <f t="shared" si="3"/>
        <v>#VALUE!</v>
      </c>
      <c r="L609" s="14" t="e">
        <f t="shared" si="4"/>
        <v>#VALUE!</v>
      </c>
      <c r="M609" s="14" t="e">
        <f t="shared" si="5"/>
        <v>#VALUE!</v>
      </c>
    </row>
    <row r="610" spans="1:13" ht="15.75" customHeight="1" x14ac:dyDescent="0.2">
      <c r="A610" s="13" t="str">
        <f>TRIM(UPPER(SUBSTITUTE(SUBSTITUTE(SUBSTITUTE(SUBSTITUTE(SUBSTITUTE(SUBSTITUTE(SUBSTITUTE(SUBSTITUTE(Input!A611," ","_"),"/","-"),",","-"),"'",""),".",""),"&amp;",""),"#",""),"@","")))</f>
        <v/>
      </c>
      <c r="B610" s="13" t="str">
        <f>UPPER(Input!B611&amp;" "&amp;Input!C611)</f>
        <v xml:space="preserve"> </v>
      </c>
      <c r="C610" s="13" t="e">
        <f>IF((MID(Input!D611,3,1))=".",Input!D611,G610+I610)</f>
        <v>#VALUE!</v>
      </c>
      <c r="D610" s="13" t="e">
        <f>IF((MID(Input!E611,4,1))=".",Input!E611,"-"&amp;K610+M610)</f>
        <v>#VALUE!</v>
      </c>
      <c r="F610" s="14" t="e">
        <f>LEFT(Input!D611,LEN(Input!D611)-2)</f>
        <v>#VALUE!</v>
      </c>
      <c r="G610" s="14" t="e">
        <f t="shared" si="0"/>
        <v>#VALUE!</v>
      </c>
      <c r="H610" s="14" t="e">
        <f t="shared" si="1"/>
        <v>#VALUE!</v>
      </c>
      <c r="I610" s="14" t="e">
        <f t="shared" si="2"/>
        <v>#VALUE!</v>
      </c>
      <c r="J610" s="14" t="e">
        <f>LEFT(Input!E611,LEN(Input!E611)-2)</f>
        <v>#VALUE!</v>
      </c>
      <c r="K610" s="14" t="e">
        <f t="shared" si="3"/>
        <v>#VALUE!</v>
      </c>
      <c r="L610" s="14" t="e">
        <f t="shared" si="4"/>
        <v>#VALUE!</v>
      </c>
      <c r="M610" s="14" t="e">
        <f t="shared" si="5"/>
        <v>#VALUE!</v>
      </c>
    </row>
    <row r="611" spans="1:13" ht="15.75" customHeight="1" x14ac:dyDescent="0.2">
      <c r="A611" s="13" t="str">
        <f>TRIM(UPPER(SUBSTITUTE(SUBSTITUTE(SUBSTITUTE(SUBSTITUTE(SUBSTITUTE(SUBSTITUTE(SUBSTITUTE(SUBSTITUTE(Input!A612," ","_"),"/","-"),",","-"),"'",""),".",""),"&amp;",""),"#",""),"@","")))</f>
        <v/>
      </c>
      <c r="B611" s="13" t="str">
        <f>UPPER(Input!B612&amp;" "&amp;Input!C612)</f>
        <v xml:space="preserve"> </v>
      </c>
      <c r="C611" s="13" t="e">
        <f>IF((MID(Input!D612,3,1))=".",Input!D612,G611+I611)</f>
        <v>#VALUE!</v>
      </c>
      <c r="D611" s="13" t="e">
        <f>IF((MID(Input!E612,4,1))=".",Input!E612,"-"&amp;K611+M611)</f>
        <v>#VALUE!</v>
      </c>
      <c r="F611" s="14" t="e">
        <f>LEFT(Input!D612,LEN(Input!D612)-2)</f>
        <v>#VALUE!</v>
      </c>
      <c r="G611" s="14" t="e">
        <f t="shared" si="0"/>
        <v>#VALUE!</v>
      </c>
      <c r="H611" s="14" t="e">
        <f t="shared" si="1"/>
        <v>#VALUE!</v>
      </c>
      <c r="I611" s="14" t="e">
        <f t="shared" si="2"/>
        <v>#VALUE!</v>
      </c>
      <c r="J611" s="14" t="e">
        <f>LEFT(Input!E612,LEN(Input!E612)-2)</f>
        <v>#VALUE!</v>
      </c>
      <c r="K611" s="14" t="e">
        <f t="shared" si="3"/>
        <v>#VALUE!</v>
      </c>
      <c r="L611" s="14" t="e">
        <f t="shared" si="4"/>
        <v>#VALUE!</v>
      </c>
      <c r="M611" s="14" t="e">
        <f t="shared" si="5"/>
        <v>#VALUE!</v>
      </c>
    </row>
    <row r="612" spans="1:13" ht="15.75" customHeight="1" x14ac:dyDescent="0.2">
      <c r="A612" s="13" t="str">
        <f>TRIM(UPPER(SUBSTITUTE(SUBSTITUTE(SUBSTITUTE(SUBSTITUTE(SUBSTITUTE(SUBSTITUTE(SUBSTITUTE(SUBSTITUTE(Input!A613," ","_"),"/","-"),",","-"),"'",""),".",""),"&amp;",""),"#",""),"@","")))</f>
        <v/>
      </c>
      <c r="B612" s="13" t="str">
        <f>UPPER(Input!B613&amp;" "&amp;Input!C613)</f>
        <v xml:space="preserve"> </v>
      </c>
      <c r="C612" s="13" t="e">
        <f>IF((MID(Input!D613,3,1))=".",Input!D613,G612+I612)</f>
        <v>#VALUE!</v>
      </c>
      <c r="D612" s="13" t="e">
        <f>IF((MID(Input!E613,4,1))=".",Input!E613,"-"&amp;K612+M612)</f>
        <v>#VALUE!</v>
      </c>
      <c r="F612" s="14" t="e">
        <f>LEFT(Input!D613,LEN(Input!D613)-2)</f>
        <v>#VALUE!</v>
      </c>
      <c r="G612" s="14" t="e">
        <f t="shared" si="0"/>
        <v>#VALUE!</v>
      </c>
      <c r="H612" s="14" t="e">
        <f t="shared" si="1"/>
        <v>#VALUE!</v>
      </c>
      <c r="I612" s="14" t="e">
        <f t="shared" si="2"/>
        <v>#VALUE!</v>
      </c>
      <c r="J612" s="14" t="e">
        <f>LEFT(Input!E613,LEN(Input!E613)-2)</f>
        <v>#VALUE!</v>
      </c>
      <c r="K612" s="14" t="e">
        <f t="shared" si="3"/>
        <v>#VALUE!</v>
      </c>
      <c r="L612" s="14" t="e">
        <f t="shared" si="4"/>
        <v>#VALUE!</v>
      </c>
      <c r="M612" s="14" t="e">
        <f t="shared" si="5"/>
        <v>#VALUE!</v>
      </c>
    </row>
    <row r="613" spans="1:13" ht="15.75" customHeight="1" x14ac:dyDescent="0.2">
      <c r="A613" s="13" t="str">
        <f>TRIM(UPPER(SUBSTITUTE(SUBSTITUTE(SUBSTITUTE(SUBSTITUTE(SUBSTITUTE(SUBSTITUTE(SUBSTITUTE(SUBSTITUTE(Input!A614," ","_"),"/","-"),",","-"),"'",""),".",""),"&amp;",""),"#",""),"@","")))</f>
        <v/>
      </c>
      <c r="B613" s="13" t="str">
        <f>UPPER(Input!B614&amp;" "&amp;Input!C614)</f>
        <v xml:space="preserve"> </v>
      </c>
      <c r="C613" s="13" t="e">
        <f>IF((MID(Input!D614,3,1))=".",Input!D614,G613+I613)</f>
        <v>#VALUE!</v>
      </c>
      <c r="D613" s="13" t="e">
        <f>IF((MID(Input!E614,4,1))=".",Input!E614,"-"&amp;K613+M613)</f>
        <v>#VALUE!</v>
      </c>
      <c r="F613" s="14" t="e">
        <f>LEFT(Input!D614,LEN(Input!D614)-2)</f>
        <v>#VALUE!</v>
      </c>
      <c r="G613" s="14" t="e">
        <f t="shared" si="0"/>
        <v>#VALUE!</v>
      </c>
      <c r="H613" s="14" t="e">
        <f t="shared" si="1"/>
        <v>#VALUE!</v>
      </c>
      <c r="I613" s="14" t="e">
        <f t="shared" si="2"/>
        <v>#VALUE!</v>
      </c>
      <c r="J613" s="14" t="e">
        <f>LEFT(Input!E614,LEN(Input!E614)-2)</f>
        <v>#VALUE!</v>
      </c>
      <c r="K613" s="14" t="e">
        <f t="shared" si="3"/>
        <v>#VALUE!</v>
      </c>
      <c r="L613" s="14" t="e">
        <f t="shared" si="4"/>
        <v>#VALUE!</v>
      </c>
      <c r="M613" s="14" t="e">
        <f t="shared" si="5"/>
        <v>#VALUE!</v>
      </c>
    </row>
    <row r="614" spans="1:13" ht="15.75" customHeight="1" x14ac:dyDescent="0.2">
      <c r="A614" s="13" t="str">
        <f>TRIM(UPPER(SUBSTITUTE(SUBSTITUTE(SUBSTITUTE(SUBSTITUTE(SUBSTITUTE(SUBSTITUTE(SUBSTITUTE(SUBSTITUTE(Input!A615," ","_"),"/","-"),",","-"),"'",""),".",""),"&amp;",""),"#",""),"@","")))</f>
        <v/>
      </c>
      <c r="B614" s="13" t="str">
        <f>UPPER(Input!B615&amp;" "&amp;Input!C615)</f>
        <v xml:space="preserve"> </v>
      </c>
      <c r="C614" s="13" t="e">
        <f>IF((MID(Input!D615,3,1))=".",Input!D615,G614+I614)</f>
        <v>#VALUE!</v>
      </c>
      <c r="D614" s="13" t="e">
        <f>IF((MID(Input!E615,4,1))=".",Input!E615,"-"&amp;K614+M614)</f>
        <v>#VALUE!</v>
      </c>
      <c r="F614" s="14" t="e">
        <f>LEFT(Input!D615,LEN(Input!D615)-2)</f>
        <v>#VALUE!</v>
      </c>
      <c r="G614" s="14" t="e">
        <f t="shared" si="0"/>
        <v>#VALUE!</v>
      </c>
      <c r="H614" s="14" t="e">
        <f t="shared" si="1"/>
        <v>#VALUE!</v>
      </c>
      <c r="I614" s="14" t="e">
        <f t="shared" si="2"/>
        <v>#VALUE!</v>
      </c>
      <c r="J614" s="14" t="e">
        <f>LEFT(Input!E615,LEN(Input!E615)-2)</f>
        <v>#VALUE!</v>
      </c>
      <c r="K614" s="14" t="e">
        <f t="shared" si="3"/>
        <v>#VALUE!</v>
      </c>
      <c r="L614" s="14" t="e">
        <f t="shared" si="4"/>
        <v>#VALUE!</v>
      </c>
      <c r="M614" s="14" t="e">
        <f t="shared" si="5"/>
        <v>#VALUE!</v>
      </c>
    </row>
    <row r="615" spans="1:13" ht="15.75" customHeight="1" x14ac:dyDescent="0.2">
      <c r="A615" s="13" t="str">
        <f>TRIM(UPPER(SUBSTITUTE(SUBSTITUTE(SUBSTITUTE(SUBSTITUTE(SUBSTITUTE(SUBSTITUTE(SUBSTITUTE(SUBSTITUTE(Input!A616," ","_"),"/","-"),",","-"),"'",""),".",""),"&amp;",""),"#",""),"@","")))</f>
        <v/>
      </c>
      <c r="B615" s="13" t="str">
        <f>UPPER(Input!B616&amp;" "&amp;Input!C616)</f>
        <v xml:space="preserve"> </v>
      </c>
      <c r="C615" s="13" t="e">
        <f>IF((MID(Input!D616,3,1))=".",Input!D616,G615+I615)</f>
        <v>#VALUE!</v>
      </c>
      <c r="D615" s="13" t="e">
        <f>IF((MID(Input!E616,4,1))=".",Input!E616,"-"&amp;K615+M615)</f>
        <v>#VALUE!</v>
      </c>
      <c r="F615" s="14" t="e">
        <f>LEFT(Input!D616,LEN(Input!D616)-2)</f>
        <v>#VALUE!</v>
      </c>
      <c r="G615" s="14" t="e">
        <f t="shared" si="0"/>
        <v>#VALUE!</v>
      </c>
      <c r="H615" s="14" t="e">
        <f t="shared" si="1"/>
        <v>#VALUE!</v>
      </c>
      <c r="I615" s="14" t="e">
        <f t="shared" si="2"/>
        <v>#VALUE!</v>
      </c>
      <c r="J615" s="14" t="e">
        <f>LEFT(Input!E616,LEN(Input!E616)-2)</f>
        <v>#VALUE!</v>
      </c>
      <c r="K615" s="14" t="e">
        <f t="shared" si="3"/>
        <v>#VALUE!</v>
      </c>
      <c r="L615" s="14" t="e">
        <f t="shared" si="4"/>
        <v>#VALUE!</v>
      </c>
      <c r="M615" s="14" t="e">
        <f t="shared" si="5"/>
        <v>#VALUE!</v>
      </c>
    </row>
    <row r="616" spans="1:13" ht="15.75" customHeight="1" x14ac:dyDescent="0.2">
      <c r="A616" s="13" t="str">
        <f>TRIM(UPPER(SUBSTITUTE(SUBSTITUTE(SUBSTITUTE(SUBSTITUTE(SUBSTITUTE(SUBSTITUTE(SUBSTITUTE(SUBSTITUTE(Input!A617," ","_"),"/","-"),",","-"),"'",""),".",""),"&amp;",""),"#",""),"@","")))</f>
        <v/>
      </c>
      <c r="B616" s="13" t="str">
        <f>UPPER(Input!B617&amp;" "&amp;Input!C617)</f>
        <v xml:space="preserve"> </v>
      </c>
      <c r="C616" s="13" t="e">
        <f>IF((MID(Input!D617,3,1))=".",Input!D617,G616+I616)</f>
        <v>#VALUE!</v>
      </c>
      <c r="D616" s="13" t="e">
        <f>IF((MID(Input!E617,4,1))=".",Input!E617,"-"&amp;K616+M616)</f>
        <v>#VALUE!</v>
      </c>
      <c r="F616" s="14" t="e">
        <f>LEFT(Input!D617,LEN(Input!D617)-2)</f>
        <v>#VALUE!</v>
      </c>
      <c r="G616" s="14" t="e">
        <f t="shared" si="0"/>
        <v>#VALUE!</v>
      </c>
      <c r="H616" s="14" t="e">
        <f t="shared" si="1"/>
        <v>#VALUE!</v>
      </c>
      <c r="I616" s="14" t="e">
        <f t="shared" si="2"/>
        <v>#VALUE!</v>
      </c>
      <c r="J616" s="14" t="e">
        <f>LEFT(Input!E617,LEN(Input!E617)-2)</f>
        <v>#VALUE!</v>
      </c>
      <c r="K616" s="14" t="e">
        <f t="shared" si="3"/>
        <v>#VALUE!</v>
      </c>
      <c r="L616" s="14" t="e">
        <f t="shared" si="4"/>
        <v>#VALUE!</v>
      </c>
      <c r="M616" s="14" t="e">
        <f t="shared" si="5"/>
        <v>#VALUE!</v>
      </c>
    </row>
    <row r="617" spans="1:13" ht="15.75" customHeight="1" x14ac:dyDescent="0.2">
      <c r="A617" s="13" t="str">
        <f>TRIM(UPPER(SUBSTITUTE(SUBSTITUTE(SUBSTITUTE(SUBSTITUTE(SUBSTITUTE(SUBSTITUTE(SUBSTITUTE(SUBSTITUTE(Input!A618," ","_"),"/","-"),",","-"),"'",""),".",""),"&amp;",""),"#",""),"@","")))</f>
        <v/>
      </c>
      <c r="B617" s="13" t="str">
        <f>UPPER(Input!B618&amp;" "&amp;Input!C618)</f>
        <v xml:space="preserve"> </v>
      </c>
      <c r="C617" s="13" t="e">
        <f>IF((MID(Input!D618,3,1))=".",Input!D618,G617+I617)</f>
        <v>#VALUE!</v>
      </c>
      <c r="D617" s="13" t="e">
        <f>IF((MID(Input!E618,4,1))=".",Input!E618,"-"&amp;K617+M617)</f>
        <v>#VALUE!</v>
      </c>
      <c r="F617" s="14" t="e">
        <f>LEFT(Input!D618,LEN(Input!D618)-2)</f>
        <v>#VALUE!</v>
      </c>
      <c r="G617" s="14" t="e">
        <f t="shared" si="0"/>
        <v>#VALUE!</v>
      </c>
      <c r="H617" s="14" t="e">
        <f t="shared" si="1"/>
        <v>#VALUE!</v>
      </c>
      <c r="I617" s="14" t="e">
        <f t="shared" si="2"/>
        <v>#VALUE!</v>
      </c>
      <c r="J617" s="14" t="e">
        <f>LEFT(Input!E618,LEN(Input!E618)-2)</f>
        <v>#VALUE!</v>
      </c>
      <c r="K617" s="14" t="e">
        <f t="shared" si="3"/>
        <v>#VALUE!</v>
      </c>
      <c r="L617" s="14" t="e">
        <f t="shared" si="4"/>
        <v>#VALUE!</v>
      </c>
      <c r="M617" s="14" t="e">
        <f t="shared" si="5"/>
        <v>#VALUE!</v>
      </c>
    </row>
    <row r="618" spans="1:13" ht="15.75" customHeight="1" x14ac:dyDescent="0.2">
      <c r="A618" s="13" t="str">
        <f>TRIM(UPPER(SUBSTITUTE(SUBSTITUTE(SUBSTITUTE(SUBSTITUTE(SUBSTITUTE(SUBSTITUTE(SUBSTITUTE(SUBSTITUTE(Input!A619," ","_"),"/","-"),",","-"),"'",""),".",""),"&amp;",""),"#",""),"@","")))</f>
        <v/>
      </c>
      <c r="B618" s="13" t="str">
        <f>UPPER(Input!B619&amp;" "&amp;Input!C619)</f>
        <v xml:space="preserve"> </v>
      </c>
      <c r="C618" s="13" t="e">
        <f>IF((MID(Input!D619,3,1))=".",Input!D619,G618+I618)</f>
        <v>#VALUE!</v>
      </c>
      <c r="D618" s="13" t="e">
        <f>IF((MID(Input!E619,4,1))=".",Input!E619,"-"&amp;K618+M618)</f>
        <v>#VALUE!</v>
      </c>
      <c r="F618" s="14" t="e">
        <f>LEFT(Input!D619,LEN(Input!D619)-2)</f>
        <v>#VALUE!</v>
      </c>
      <c r="G618" s="14" t="e">
        <f t="shared" si="0"/>
        <v>#VALUE!</v>
      </c>
      <c r="H618" s="14" t="e">
        <f t="shared" si="1"/>
        <v>#VALUE!</v>
      </c>
      <c r="I618" s="14" t="e">
        <f t="shared" si="2"/>
        <v>#VALUE!</v>
      </c>
      <c r="J618" s="14" t="e">
        <f>LEFT(Input!E619,LEN(Input!E619)-2)</f>
        <v>#VALUE!</v>
      </c>
      <c r="K618" s="14" t="e">
        <f t="shared" si="3"/>
        <v>#VALUE!</v>
      </c>
      <c r="L618" s="14" t="e">
        <f t="shared" si="4"/>
        <v>#VALUE!</v>
      </c>
      <c r="M618" s="14" t="e">
        <f t="shared" si="5"/>
        <v>#VALUE!</v>
      </c>
    </row>
    <row r="619" spans="1:13" ht="15.75" customHeight="1" x14ac:dyDescent="0.2">
      <c r="A619" s="13" t="str">
        <f>TRIM(UPPER(SUBSTITUTE(SUBSTITUTE(SUBSTITUTE(SUBSTITUTE(SUBSTITUTE(SUBSTITUTE(SUBSTITUTE(SUBSTITUTE(Input!A620," ","_"),"/","-"),",","-"),"'",""),".",""),"&amp;",""),"#",""),"@","")))</f>
        <v/>
      </c>
      <c r="B619" s="13" t="str">
        <f>UPPER(Input!B620&amp;" "&amp;Input!C620)</f>
        <v xml:space="preserve"> </v>
      </c>
      <c r="C619" s="13" t="e">
        <f>IF((MID(Input!D620,3,1))=".",Input!D620,G619+I619)</f>
        <v>#VALUE!</v>
      </c>
      <c r="D619" s="13" t="e">
        <f>IF((MID(Input!E620,4,1))=".",Input!E620,"-"&amp;K619+M619)</f>
        <v>#VALUE!</v>
      </c>
      <c r="F619" s="14" t="e">
        <f>LEFT(Input!D620,LEN(Input!D620)-2)</f>
        <v>#VALUE!</v>
      </c>
      <c r="G619" s="14" t="e">
        <f t="shared" si="0"/>
        <v>#VALUE!</v>
      </c>
      <c r="H619" s="14" t="e">
        <f t="shared" si="1"/>
        <v>#VALUE!</v>
      </c>
      <c r="I619" s="14" t="e">
        <f t="shared" si="2"/>
        <v>#VALUE!</v>
      </c>
      <c r="J619" s="14" t="e">
        <f>LEFT(Input!E620,LEN(Input!E620)-2)</f>
        <v>#VALUE!</v>
      </c>
      <c r="K619" s="14" t="e">
        <f t="shared" si="3"/>
        <v>#VALUE!</v>
      </c>
      <c r="L619" s="14" t="e">
        <f t="shared" si="4"/>
        <v>#VALUE!</v>
      </c>
      <c r="M619" s="14" t="e">
        <f t="shared" si="5"/>
        <v>#VALUE!</v>
      </c>
    </row>
    <row r="620" spans="1:13" ht="15.75" customHeight="1" x14ac:dyDescent="0.2">
      <c r="A620" s="13" t="str">
        <f>TRIM(UPPER(SUBSTITUTE(SUBSTITUTE(SUBSTITUTE(SUBSTITUTE(SUBSTITUTE(SUBSTITUTE(SUBSTITUTE(SUBSTITUTE(Input!A621," ","_"),"/","-"),",","-"),"'",""),".",""),"&amp;",""),"#",""),"@","")))</f>
        <v/>
      </c>
      <c r="B620" s="13" t="str">
        <f>UPPER(Input!B621&amp;" "&amp;Input!C621)</f>
        <v xml:space="preserve"> </v>
      </c>
      <c r="C620" s="13" t="e">
        <f>IF((MID(Input!D621,3,1))=".",Input!D621,G620+I620)</f>
        <v>#VALUE!</v>
      </c>
      <c r="D620" s="13" t="e">
        <f>IF((MID(Input!E621,4,1))=".",Input!E621,"-"&amp;K620+M620)</f>
        <v>#VALUE!</v>
      </c>
      <c r="F620" s="14" t="e">
        <f>LEFT(Input!D621,LEN(Input!D621)-2)</f>
        <v>#VALUE!</v>
      </c>
      <c r="G620" s="14" t="e">
        <f t="shared" si="0"/>
        <v>#VALUE!</v>
      </c>
      <c r="H620" s="14" t="e">
        <f t="shared" si="1"/>
        <v>#VALUE!</v>
      </c>
      <c r="I620" s="14" t="e">
        <f t="shared" si="2"/>
        <v>#VALUE!</v>
      </c>
      <c r="J620" s="14" t="e">
        <f>LEFT(Input!E621,LEN(Input!E621)-2)</f>
        <v>#VALUE!</v>
      </c>
      <c r="K620" s="14" t="e">
        <f t="shared" si="3"/>
        <v>#VALUE!</v>
      </c>
      <c r="L620" s="14" t="e">
        <f t="shared" si="4"/>
        <v>#VALUE!</v>
      </c>
      <c r="M620" s="14" t="e">
        <f t="shared" si="5"/>
        <v>#VALUE!</v>
      </c>
    </row>
    <row r="621" spans="1:13" ht="15.75" customHeight="1" x14ac:dyDescent="0.2">
      <c r="A621" s="13" t="str">
        <f>TRIM(UPPER(SUBSTITUTE(SUBSTITUTE(SUBSTITUTE(SUBSTITUTE(SUBSTITUTE(SUBSTITUTE(SUBSTITUTE(SUBSTITUTE(Input!A622," ","_"),"/","-"),",","-"),"'",""),".",""),"&amp;",""),"#",""),"@","")))</f>
        <v/>
      </c>
      <c r="B621" s="13" t="str">
        <f>UPPER(Input!B622&amp;" "&amp;Input!C622)</f>
        <v xml:space="preserve"> </v>
      </c>
      <c r="C621" s="13" t="e">
        <f>IF((MID(Input!D622,3,1))=".",Input!D622,G621+I621)</f>
        <v>#VALUE!</v>
      </c>
      <c r="D621" s="13" t="e">
        <f>IF((MID(Input!E622,4,1))=".",Input!E622,"-"&amp;K621+M621)</f>
        <v>#VALUE!</v>
      </c>
      <c r="F621" s="14" t="e">
        <f>LEFT(Input!D622,LEN(Input!D622)-2)</f>
        <v>#VALUE!</v>
      </c>
      <c r="G621" s="14" t="e">
        <f t="shared" si="0"/>
        <v>#VALUE!</v>
      </c>
      <c r="H621" s="14" t="e">
        <f t="shared" si="1"/>
        <v>#VALUE!</v>
      </c>
      <c r="I621" s="14" t="e">
        <f t="shared" si="2"/>
        <v>#VALUE!</v>
      </c>
      <c r="J621" s="14" t="e">
        <f>LEFT(Input!E622,LEN(Input!E622)-2)</f>
        <v>#VALUE!</v>
      </c>
      <c r="K621" s="14" t="e">
        <f t="shared" si="3"/>
        <v>#VALUE!</v>
      </c>
      <c r="L621" s="14" t="e">
        <f t="shared" si="4"/>
        <v>#VALUE!</v>
      </c>
      <c r="M621" s="14" t="e">
        <f t="shared" si="5"/>
        <v>#VALUE!</v>
      </c>
    </row>
    <row r="622" spans="1:13" ht="15.75" customHeight="1" x14ac:dyDescent="0.2">
      <c r="A622" s="13" t="str">
        <f>TRIM(UPPER(SUBSTITUTE(SUBSTITUTE(SUBSTITUTE(SUBSTITUTE(SUBSTITUTE(SUBSTITUTE(SUBSTITUTE(SUBSTITUTE(Input!A623," ","_"),"/","-"),",","-"),"'",""),".",""),"&amp;",""),"#",""),"@","")))</f>
        <v/>
      </c>
      <c r="B622" s="13" t="str">
        <f>UPPER(Input!B623&amp;" "&amp;Input!C623)</f>
        <v xml:space="preserve"> </v>
      </c>
      <c r="C622" s="13" t="e">
        <f>IF((MID(Input!D623,3,1))=".",Input!D623,G622+I622)</f>
        <v>#VALUE!</v>
      </c>
      <c r="D622" s="13" t="e">
        <f>IF((MID(Input!E623,4,1))=".",Input!E623,"-"&amp;K622+M622)</f>
        <v>#VALUE!</v>
      </c>
      <c r="F622" s="14" t="e">
        <f>LEFT(Input!D623,LEN(Input!D623)-2)</f>
        <v>#VALUE!</v>
      </c>
      <c r="G622" s="14" t="e">
        <f t="shared" si="0"/>
        <v>#VALUE!</v>
      </c>
      <c r="H622" s="14" t="e">
        <f t="shared" si="1"/>
        <v>#VALUE!</v>
      </c>
      <c r="I622" s="14" t="e">
        <f t="shared" si="2"/>
        <v>#VALUE!</v>
      </c>
      <c r="J622" s="14" t="e">
        <f>LEFT(Input!E623,LEN(Input!E623)-2)</f>
        <v>#VALUE!</v>
      </c>
      <c r="K622" s="14" t="e">
        <f t="shared" si="3"/>
        <v>#VALUE!</v>
      </c>
      <c r="L622" s="14" t="e">
        <f t="shared" si="4"/>
        <v>#VALUE!</v>
      </c>
      <c r="M622" s="14" t="e">
        <f t="shared" si="5"/>
        <v>#VALUE!</v>
      </c>
    </row>
    <row r="623" spans="1:13" ht="15.75" customHeight="1" x14ac:dyDescent="0.2">
      <c r="A623" s="13" t="str">
        <f>TRIM(UPPER(SUBSTITUTE(SUBSTITUTE(SUBSTITUTE(SUBSTITUTE(SUBSTITUTE(SUBSTITUTE(SUBSTITUTE(SUBSTITUTE(Input!A624," ","_"),"/","-"),",","-"),"'",""),".",""),"&amp;",""),"#",""),"@","")))</f>
        <v/>
      </c>
      <c r="B623" s="13" t="str">
        <f>UPPER(Input!B624&amp;" "&amp;Input!C624)</f>
        <v xml:space="preserve"> </v>
      </c>
      <c r="C623" s="13" t="e">
        <f>IF((MID(Input!D624,3,1))=".",Input!D624,G623+I623)</f>
        <v>#VALUE!</v>
      </c>
      <c r="D623" s="13" t="e">
        <f>IF((MID(Input!E624,4,1))=".",Input!E624,"-"&amp;K623+M623)</f>
        <v>#VALUE!</v>
      </c>
      <c r="F623" s="14" t="e">
        <f>LEFT(Input!D624,LEN(Input!D624)-2)</f>
        <v>#VALUE!</v>
      </c>
      <c r="G623" s="14" t="e">
        <f t="shared" si="0"/>
        <v>#VALUE!</v>
      </c>
      <c r="H623" s="14" t="e">
        <f t="shared" si="1"/>
        <v>#VALUE!</v>
      </c>
      <c r="I623" s="14" t="e">
        <f t="shared" si="2"/>
        <v>#VALUE!</v>
      </c>
      <c r="J623" s="14" t="e">
        <f>LEFT(Input!E624,LEN(Input!E624)-2)</f>
        <v>#VALUE!</v>
      </c>
      <c r="K623" s="14" t="e">
        <f t="shared" si="3"/>
        <v>#VALUE!</v>
      </c>
      <c r="L623" s="14" t="e">
        <f t="shared" si="4"/>
        <v>#VALUE!</v>
      </c>
      <c r="M623" s="14" t="e">
        <f t="shared" si="5"/>
        <v>#VALUE!</v>
      </c>
    </row>
    <row r="624" spans="1:13" ht="15.75" customHeight="1" x14ac:dyDescent="0.2">
      <c r="A624" s="13" t="str">
        <f>TRIM(UPPER(SUBSTITUTE(SUBSTITUTE(SUBSTITUTE(SUBSTITUTE(SUBSTITUTE(SUBSTITUTE(SUBSTITUTE(SUBSTITUTE(Input!A625," ","_"),"/","-"),",","-"),"'",""),".",""),"&amp;",""),"#",""),"@","")))</f>
        <v/>
      </c>
      <c r="B624" s="13" t="str">
        <f>UPPER(Input!B625&amp;" "&amp;Input!C625)</f>
        <v xml:space="preserve"> </v>
      </c>
      <c r="C624" s="13" t="e">
        <f>IF((MID(Input!D625,3,1))=".",Input!D625,G624+I624)</f>
        <v>#VALUE!</v>
      </c>
      <c r="D624" s="13" t="e">
        <f>IF((MID(Input!E625,4,1))=".",Input!E625,"-"&amp;K624+M624)</f>
        <v>#VALUE!</v>
      </c>
      <c r="F624" s="14" t="e">
        <f>LEFT(Input!D625,LEN(Input!D625)-2)</f>
        <v>#VALUE!</v>
      </c>
      <c r="G624" s="14" t="e">
        <f t="shared" si="0"/>
        <v>#VALUE!</v>
      </c>
      <c r="H624" s="14" t="e">
        <f t="shared" si="1"/>
        <v>#VALUE!</v>
      </c>
      <c r="I624" s="14" t="e">
        <f t="shared" si="2"/>
        <v>#VALUE!</v>
      </c>
      <c r="J624" s="14" t="e">
        <f>LEFT(Input!E625,LEN(Input!E625)-2)</f>
        <v>#VALUE!</v>
      </c>
      <c r="K624" s="14" t="e">
        <f t="shared" si="3"/>
        <v>#VALUE!</v>
      </c>
      <c r="L624" s="14" t="e">
        <f t="shared" si="4"/>
        <v>#VALUE!</v>
      </c>
      <c r="M624" s="14" t="e">
        <f t="shared" si="5"/>
        <v>#VALUE!</v>
      </c>
    </row>
    <row r="625" spans="1:13" ht="15.75" customHeight="1" x14ac:dyDescent="0.2">
      <c r="A625" s="13" t="str">
        <f>TRIM(UPPER(SUBSTITUTE(SUBSTITUTE(SUBSTITUTE(SUBSTITUTE(SUBSTITUTE(SUBSTITUTE(SUBSTITUTE(SUBSTITUTE(Input!A626," ","_"),"/","-"),",","-"),"'",""),".",""),"&amp;",""),"#",""),"@","")))</f>
        <v/>
      </c>
      <c r="B625" s="13" t="str">
        <f>UPPER(Input!B626&amp;" "&amp;Input!C626)</f>
        <v xml:space="preserve"> </v>
      </c>
      <c r="C625" s="13" t="e">
        <f>IF((MID(Input!D626,3,1))=".",Input!D626,G625+I625)</f>
        <v>#VALUE!</v>
      </c>
      <c r="D625" s="13" t="e">
        <f>IF((MID(Input!E626,4,1))=".",Input!E626,"-"&amp;K625+M625)</f>
        <v>#VALUE!</v>
      </c>
      <c r="F625" s="14" t="e">
        <f>LEFT(Input!D626,LEN(Input!D626)-2)</f>
        <v>#VALUE!</v>
      </c>
      <c r="G625" s="14" t="e">
        <f t="shared" si="0"/>
        <v>#VALUE!</v>
      </c>
      <c r="H625" s="14" t="e">
        <f t="shared" si="1"/>
        <v>#VALUE!</v>
      </c>
      <c r="I625" s="14" t="e">
        <f t="shared" si="2"/>
        <v>#VALUE!</v>
      </c>
      <c r="J625" s="14" t="e">
        <f>LEFT(Input!E626,LEN(Input!E626)-2)</f>
        <v>#VALUE!</v>
      </c>
      <c r="K625" s="14" t="e">
        <f t="shared" si="3"/>
        <v>#VALUE!</v>
      </c>
      <c r="L625" s="14" t="e">
        <f t="shared" si="4"/>
        <v>#VALUE!</v>
      </c>
      <c r="M625" s="14" t="e">
        <f t="shared" si="5"/>
        <v>#VALUE!</v>
      </c>
    </row>
    <row r="626" spans="1:13" ht="15.75" customHeight="1" x14ac:dyDescent="0.2">
      <c r="A626" s="13" t="str">
        <f>TRIM(UPPER(SUBSTITUTE(SUBSTITUTE(SUBSTITUTE(SUBSTITUTE(SUBSTITUTE(SUBSTITUTE(SUBSTITUTE(SUBSTITUTE(Input!A627," ","_"),"/","-"),",","-"),"'",""),".",""),"&amp;",""),"#",""),"@","")))</f>
        <v/>
      </c>
      <c r="B626" s="13" t="str">
        <f>UPPER(Input!B627&amp;" "&amp;Input!C627)</f>
        <v xml:space="preserve"> </v>
      </c>
      <c r="C626" s="13" t="e">
        <f>IF((MID(Input!D627,3,1))=".",Input!D627,G626+I626)</f>
        <v>#VALUE!</v>
      </c>
      <c r="D626" s="13" t="e">
        <f>IF((MID(Input!E627,4,1))=".",Input!E627,"-"&amp;K626+M626)</f>
        <v>#VALUE!</v>
      </c>
      <c r="F626" s="14" t="e">
        <f>LEFT(Input!D627,LEN(Input!D627)-2)</f>
        <v>#VALUE!</v>
      </c>
      <c r="G626" s="14" t="e">
        <f t="shared" si="0"/>
        <v>#VALUE!</v>
      </c>
      <c r="H626" s="14" t="e">
        <f t="shared" si="1"/>
        <v>#VALUE!</v>
      </c>
      <c r="I626" s="14" t="e">
        <f t="shared" si="2"/>
        <v>#VALUE!</v>
      </c>
      <c r="J626" s="14" t="e">
        <f>LEFT(Input!E627,LEN(Input!E627)-2)</f>
        <v>#VALUE!</v>
      </c>
      <c r="K626" s="14" t="e">
        <f t="shared" si="3"/>
        <v>#VALUE!</v>
      </c>
      <c r="L626" s="14" t="e">
        <f t="shared" si="4"/>
        <v>#VALUE!</v>
      </c>
      <c r="M626" s="14" t="e">
        <f t="shared" si="5"/>
        <v>#VALUE!</v>
      </c>
    </row>
    <row r="627" spans="1:13" ht="15.75" customHeight="1" x14ac:dyDescent="0.2">
      <c r="A627" s="13" t="str">
        <f>TRIM(UPPER(SUBSTITUTE(SUBSTITUTE(SUBSTITUTE(SUBSTITUTE(SUBSTITUTE(SUBSTITUTE(SUBSTITUTE(SUBSTITUTE(Input!A628," ","_"),"/","-"),",","-"),"'",""),".",""),"&amp;",""),"#",""),"@","")))</f>
        <v/>
      </c>
      <c r="B627" s="13" t="str">
        <f>UPPER(Input!B628&amp;" "&amp;Input!C628)</f>
        <v xml:space="preserve"> </v>
      </c>
      <c r="C627" s="13" t="e">
        <f>IF((MID(Input!D628,3,1))=".",Input!D628,G627+I627)</f>
        <v>#VALUE!</v>
      </c>
      <c r="D627" s="13" t="e">
        <f>IF((MID(Input!E628,4,1))=".",Input!E628,"-"&amp;K627+M627)</f>
        <v>#VALUE!</v>
      </c>
      <c r="F627" s="14" t="e">
        <f>LEFT(Input!D628,LEN(Input!D628)-2)</f>
        <v>#VALUE!</v>
      </c>
      <c r="G627" s="14" t="e">
        <f t="shared" si="0"/>
        <v>#VALUE!</v>
      </c>
      <c r="H627" s="14" t="e">
        <f t="shared" si="1"/>
        <v>#VALUE!</v>
      </c>
      <c r="I627" s="14" t="e">
        <f t="shared" si="2"/>
        <v>#VALUE!</v>
      </c>
      <c r="J627" s="14" t="e">
        <f>LEFT(Input!E628,LEN(Input!E628)-2)</f>
        <v>#VALUE!</v>
      </c>
      <c r="K627" s="14" t="e">
        <f t="shared" si="3"/>
        <v>#VALUE!</v>
      </c>
      <c r="L627" s="14" t="e">
        <f t="shared" si="4"/>
        <v>#VALUE!</v>
      </c>
      <c r="M627" s="14" t="e">
        <f t="shared" si="5"/>
        <v>#VALUE!</v>
      </c>
    </row>
    <row r="628" spans="1:13" ht="15.75" customHeight="1" x14ac:dyDescent="0.2">
      <c r="A628" s="13" t="str">
        <f>TRIM(UPPER(SUBSTITUTE(SUBSTITUTE(SUBSTITUTE(SUBSTITUTE(SUBSTITUTE(SUBSTITUTE(SUBSTITUTE(SUBSTITUTE(Input!A629," ","_"),"/","-"),",","-"),"'",""),".",""),"&amp;",""),"#",""),"@","")))</f>
        <v/>
      </c>
      <c r="B628" s="13" t="str">
        <f>UPPER(Input!B629&amp;" "&amp;Input!C629)</f>
        <v xml:space="preserve"> </v>
      </c>
      <c r="C628" s="13" t="e">
        <f>IF((MID(Input!D629,3,1))=".",Input!D629,G628+I628)</f>
        <v>#VALUE!</v>
      </c>
      <c r="D628" s="13" t="e">
        <f>IF((MID(Input!E629,4,1))=".",Input!E629,"-"&amp;K628+M628)</f>
        <v>#VALUE!</v>
      </c>
      <c r="F628" s="14" t="e">
        <f>LEFT(Input!D629,LEN(Input!D629)-2)</f>
        <v>#VALUE!</v>
      </c>
      <c r="G628" s="14" t="e">
        <f t="shared" si="0"/>
        <v>#VALUE!</v>
      </c>
      <c r="H628" s="14" t="e">
        <f t="shared" si="1"/>
        <v>#VALUE!</v>
      </c>
      <c r="I628" s="14" t="e">
        <f t="shared" si="2"/>
        <v>#VALUE!</v>
      </c>
      <c r="J628" s="14" t="e">
        <f>LEFT(Input!E629,LEN(Input!E629)-2)</f>
        <v>#VALUE!</v>
      </c>
      <c r="K628" s="14" t="e">
        <f t="shared" si="3"/>
        <v>#VALUE!</v>
      </c>
      <c r="L628" s="14" t="e">
        <f t="shared" si="4"/>
        <v>#VALUE!</v>
      </c>
      <c r="M628" s="14" t="e">
        <f t="shared" si="5"/>
        <v>#VALUE!</v>
      </c>
    </row>
    <row r="629" spans="1:13" ht="15.75" customHeight="1" x14ac:dyDescent="0.2">
      <c r="A629" s="13" t="str">
        <f>TRIM(UPPER(SUBSTITUTE(SUBSTITUTE(SUBSTITUTE(SUBSTITUTE(SUBSTITUTE(SUBSTITUTE(SUBSTITUTE(SUBSTITUTE(Input!A630," ","_"),"/","-"),",","-"),"'",""),".",""),"&amp;",""),"#",""),"@","")))</f>
        <v/>
      </c>
      <c r="B629" s="13" t="str">
        <f>UPPER(Input!B630&amp;" "&amp;Input!C630)</f>
        <v xml:space="preserve"> </v>
      </c>
      <c r="C629" s="13" t="e">
        <f>IF((MID(Input!D630,3,1))=".",Input!D630,G629+I629)</f>
        <v>#VALUE!</v>
      </c>
      <c r="D629" s="13" t="e">
        <f>IF((MID(Input!E630,4,1))=".",Input!E630,"-"&amp;K629+M629)</f>
        <v>#VALUE!</v>
      </c>
      <c r="F629" s="14" t="e">
        <f>LEFT(Input!D630,LEN(Input!D630)-2)</f>
        <v>#VALUE!</v>
      </c>
      <c r="G629" s="14" t="e">
        <f t="shared" si="0"/>
        <v>#VALUE!</v>
      </c>
      <c r="H629" s="14" t="e">
        <f t="shared" si="1"/>
        <v>#VALUE!</v>
      </c>
      <c r="I629" s="14" t="e">
        <f t="shared" si="2"/>
        <v>#VALUE!</v>
      </c>
      <c r="J629" s="14" t="e">
        <f>LEFT(Input!E630,LEN(Input!E630)-2)</f>
        <v>#VALUE!</v>
      </c>
      <c r="K629" s="14" t="e">
        <f t="shared" si="3"/>
        <v>#VALUE!</v>
      </c>
      <c r="L629" s="14" t="e">
        <f t="shared" si="4"/>
        <v>#VALUE!</v>
      </c>
      <c r="M629" s="14" t="e">
        <f t="shared" si="5"/>
        <v>#VALUE!</v>
      </c>
    </row>
    <row r="630" spans="1:13" ht="15.75" customHeight="1" x14ac:dyDescent="0.2">
      <c r="A630" s="13" t="str">
        <f>TRIM(UPPER(SUBSTITUTE(SUBSTITUTE(SUBSTITUTE(SUBSTITUTE(SUBSTITUTE(SUBSTITUTE(SUBSTITUTE(SUBSTITUTE(Input!A631," ","_"),"/","-"),",","-"),"'",""),".",""),"&amp;",""),"#",""),"@","")))</f>
        <v/>
      </c>
      <c r="B630" s="13" t="str">
        <f>UPPER(Input!B631&amp;" "&amp;Input!C631)</f>
        <v xml:space="preserve"> </v>
      </c>
      <c r="C630" s="13" t="e">
        <f>IF((MID(Input!D631,3,1))=".",Input!D631,G630+I630)</f>
        <v>#VALUE!</v>
      </c>
      <c r="D630" s="13" t="e">
        <f>IF((MID(Input!E631,4,1))=".",Input!E631,"-"&amp;K630+M630)</f>
        <v>#VALUE!</v>
      </c>
      <c r="F630" s="14" t="e">
        <f>LEFT(Input!D631,LEN(Input!D631)-2)</f>
        <v>#VALUE!</v>
      </c>
      <c r="G630" s="14" t="e">
        <f t="shared" si="0"/>
        <v>#VALUE!</v>
      </c>
      <c r="H630" s="14" t="e">
        <f t="shared" si="1"/>
        <v>#VALUE!</v>
      </c>
      <c r="I630" s="14" t="e">
        <f t="shared" si="2"/>
        <v>#VALUE!</v>
      </c>
      <c r="J630" s="14" t="e">
        <f>LEFT(Input!E631,LEN(Input!E631)-2)</f>
        <v>#VALUE!</v>
      </c>
      <c r="K630" s="14" t="e">
        <f t="shared" si="3"/>
        <v>#VALUE!</v>
      </c>
      <c r="L630" s="14" t="e">
        <f t="shared" si="4"/>
        <v>#VALUE!</v>
      </c>
      <c r="M630" s="14" t="e">
        <f t="shared" si="5"/>
        <v>#VALUE!</v>
      </c>
    </row>
    <row r="631" spans="1:13" ht="15.75" customHeight="1" x14ac:dyDescent="0.2">
      <c r="A631" s="13" t="str">
        <f>TRIM(UPPER(SUBSTITUTE(SUBSTITUTE(SUBSTITUTE(SUBSTITUTE(SUBSTITUTE(SUBSTITUTE(SUBSTITUTE(SUBSTITUTE(Input!A632," ","_"),"/","-"),",","-"),"'",""),".",""),"&amp;",""),"#",""),"@","")))</f>
        <v/>
      </c>
      <c r="B631" s="13" t="str">
        <f>UPPER(Input!B632&amp;" "&amp;Input!C632)</f>
        <v xml:space="preserve"> </v>
      </c>
      <c r="C631" s="13" t="e">
        <f>IF((MID(Input!D632,3,1))=".",Input!D632,G631+I631)</f>
        <v>#VALUE!</v>
      </c>
      <c r="D631" s="13" t="e">
        <f>IF((MID(Input!E632,4,1))=".",Input!E632,"-"&amp;K631+M631)</f>
        <v>#VALUE!</v>
      </c>
      <c r="F631" s="14" t="e">
        <f>LEFT(Input!D632,LEN(Input!D632)-2)</f>
        <v>#VALUE!</v>
      </c>
      <c r="G631" s="14" t="e">
        <f t="shared" si="0"/>
        <v>#VALUE!</v>
      </c>
      <c r="H631" s="14" t="e">
        <f t="shared" si="1"/>
        <v>#VALUE!</v>
      </c>
      <c r="I631" s="14" t="e">
        <f t="shared" si="2"/>
        <v>#VALUE!</v>
      </c>
      <c r="J631" s="14" t="e">
        <f>LEFT(Input!E632,LEN(Input!E632)-2)</f>
        <v>#VALUE!</v>
      </c>
      <c r="K631" s="14" t="e">
        <f t="shared" si="3"/>
        <v>#VALUE!</v>
      </c>
      <c r="L631" s="14" t="e">
        <f t="shared" si="4"/>
        <v>#VALUE!</v>
      </c>
      <c r="M631" s="14" t="e">
        <f t="shared" si="5"/>
        <v>#VALUE!</v>
      </c>
    </row>
    <row r="632" spans="1:13" ht="15.75" customHeight="1" x14ac:dyDescent="0.2">
      <c r="A632" s="13" t="str">
        <f>TRIM(UPPER(SUBSTITUTE(SUBSTITUTE(SUBSTITUTE(SUBSTITUTE(SUBSTITUTE(SUBSTITUTE(SUBSTITUTE(SUBSTITUTE(Input!A633," ","_"),"/","-"),",","-"),"'",""),".",""),"&amp;",""),"#",""),"@","")))</f>
        <v/>
      </c>
      <c r="B632" s="13" t="str">
        <f>UPPER(Input!B633&amp;" "&amp;Input!C633)</f>
        <v xml:space="preserve"> </v>
      </c>
      <c r="C632" s="13" t="e">
        <f>IF((MID(Input!D633,3,1))=".",Input!D633,G632+I632)</f>
        <v>#VALUE!</v>
      </c>
      <c r="D632" s="13" t="e">
        <f>IF((MID(Input!E633,4,1))=".",Input!E633,"-"&amp;K632+M632)</f>
        <v>#VALUE!</v>
      </c>
      <c r="F632" s="14" t="e">
        <f>LEFT(Input!D633,LEN(Input!D633)-2)</f>
        <v>#VALUE!</v>
      </c>
      <c r="G632" s="14" t="e">
        <f t="shared" si="0"/>
        <v>#VALUE!</v>
      </c>
      <c r="H632" s="14" t="e">
        <f t="shared" si="1"/>
        <v>#VALUE!</v>
      </c>
      <c r="I632" s="14" t="e">
        <f t="shared" si="2"/>
        <v>#VALUE!</v>
      </c>
      <c r="J632" s="14" t="e">
        <f>LEFT(Input!E633,LEN(Input!E633)-2)</f>
        <v>#VALUE!</v>
      </c>
      <c r="K632" s="14" t="e">
        <f t="shared" si="3"/>
        <v>#VALUE!</v>
      </c>
      <c r="L632" s="14" t="e">
        <f t="shared" si="4"/>
        <v>#VALUE!</v>
      </c>
      <c r="M632" s="14" t="e">
        <f t="shared" si="5"/>
        <v>#VALUE!</v>
      </c>
    </row>
    <row r="633" spans="1:13" ht="15.75" customHeight="1" x14ac:dyDescent="0.2">
      <c r="A633" s="13" t="str">
        <f>TRIM(UPPER(SUBSTITUTE(SUBSTITUTE(SUBSTITUTE(SUBSTITUTE(SUBSTITUTE(SUBSTITUTE(SUBSTITUTE(SUBSTITUTE(Input!A634," ","_"),"/","-"),",","-"),"'",""),".",""),"&amp;",""),"#",""),"@","")))</f>
        <v/>
      </c>
      <c r="B633" s="13" t="str">
        <f>UPPER(Input!B634&amp;" "&amp;Input!C634)</f>
        <v xml:space="preserve"> </v>
      </c>
      <c r="C633" s="13" t="e">
        <f>IF((MID(Input!D634,3,1))=".",Input!D634,G633+I633)</f>
        <v>#VALUE!</v>
      </c>
      <c r="D633" s="13" t="e">
        <f>IF((MID(Input!E634,4,1))=".",Input!E634,"-"&amp;K633+M633)</f>
        <v>#VALUE!</v>
      </c>
      <c r="F633" s="14" t="e">
        <f>LEFT(Input!D634,LEN(Input!D634)-2)</f>
        <v>#VALUE!</v>
      </c>
      <c r="G633" s="14" t="e">
        <f t="shared" si="0"/>
        <v>#VALUE!</v>
      </c>
      <c r="H633" s="14" t="e">
        <f t="shared" si="1"/>
        <v>#VALUE!</v>
      </c>
      <c r="I633" s="14" t="e">
        <f t="shared" si="2"/>
        <v>#VALUE!</v>
      </c>
      <c r="J633" s="14" t="e">
        <f>LEFT(Input!E634,LEN(Input!E634)-2)</f>
        <v>#VALUE!</v>
      </c>
      <c r="K633" s="14" t="e">
        <f t="shared" si="3"/>
        <v>#VALUE!</v>
      </c>
      <c r="L633" s="14" t="e">
        <f t="shared" si="4"/>
        <v>#VALUE!</v>
      </c>
      <c r="M633" s="14" t="e">
        <f t="shared" si="5"/>
        <v>#VALUE!</v>
      </c>
    </row>
    <row r="634" spans="1:13" ht="15.75" customHeight="1" x14ac:dyDescent="0.2">
      <c r="A634" s="13" t="str">
        <f>TRIM(UPPER(SUBSTITUTE(SUBSTITUTE(SUBSTITUTE(SUBSTITUTE(SUBSTITUTE(SUBSTITUTE(SUBSTITUTE(SUBSTITUTE(Input!A635," ","_"),"/","-"),",","-"),"'",""),".",""),"&amp;",""),"#",""),"@","")))</f>
        <v/>
      </c>
      <c r="B634" s="13" t="str">
        <f>UPPER(Input!B635&amp;" "&amp;Input!C635)</f>
        <v xml:space="preserve"> </v>
      </c>
      <c r="C634" s="13" t="e">
        <f>IF((MID(Input!D635,3,1))=".",Input!D635,G634+I634)</f>
        <v>#VALUE!</v>
      </c>
      <c r="D634" s="13" t="e">
        <f>IF((MID(Input!E635,4,1))=".",Input!E635,"-"&amp;K634+M634)</f>
        <v>#VALUE!</v>
      </c>
      <c r="F634" s="14" t="e">
        <f>LEFT(Input!D635,LEN(Input!D635)-2)</f>
        <v>#VALUE!</v>
      </c>
      <c r="G634" s="14" t="e">
        <f t="shared" si="0"/>
        <v>#VALUE!</v>
      </c>
      <c r="H634" s="14" t="e">
        <f t="shared" si="1"/>
        <v>#VALUE!</v>
      </c>
      <c r="I634" s="14" t="e">
        <f t="shared" si="2"/>
        <v>#VALUE!</v>
      </c>
      <c r="J634" s="14" t="e">
        <f>LEFT(Input!E635,LEN(Input!E635)-2)</f>
        <v>#VALUE!</v>
      </c>
      <c r="K634" s="14" t="e">
        <f t="shared" si="3"/>
        <v>#VALUE!</v>
      </c>
      <c r="L634" s="14" t="e">
        <f t="shared" si="4"/>
        <v>#VALUE!</v>
      </c>
      <c r="M634" s="14" t="e">
        <f t="shared" si="5"/>
        <v>#VALUE!</v>
      </c>
    </row>
    <row r="635" spans="1:13" ht="15.75" customHeight="1" x14ac:dyDescent="0.2">
      <c r="A635" s="13" t="str">
        <f>TRIM(UPPER(SUBSTITUTE(SUBSTITUTE(SUBSTITUTE(SUBSTITUTE(SUBSTITUTE(SUBSTITUTE(SUBSTITUTE(SUBSTITUTE(Input!A636," ","_"),"/","-"),",","-"),"'",""),".",""),"&amp;",""),"#",""),"@","")))</f>
        <v/>
      </c>
      <c r="B635" s="13" t="str">
        <f>UPPER(Input!B636&amp;" "&amp;Input!C636)</f>
        <v xml:space="preserve"> </v>
      </c>
      <c r="C635" s="13" t="e">
        <f>IF((MID(Input!D636,3,1))=".",Input!D636,G635+I635)</f>
        <v>#VALUE!</v>
      </c>
      <c r="D635" s="13" t="e">
        <f>IF((MID(Input!E636,4,1))=".",Input!E636,"-"&amp;K635+M635)</f>
        <v>#VALUE!</v>
      </c>
      <c r="F635" s="14" t="e">
        <f>LEFT(Input!D636,LEN(Input!D636)-2)</f>
        <v>#VALUE!</v>
      </c>
      <c r="G635" s="14" t="e">
        <f t="shared" si="0"/>
        <v>#VALUE!</v>
      </c>
      <c r="H635" s="14" t="e">
        <f t="shared" si="1"/>
        <v>#VALUE!</v>
      </c>
      <c r="I635" s="14" t="e">
        <f t="shared" si="2"/>
        <v>#VALUE!</v>
      </c>
      <c r="J635" s="14" t="e">
        <f>LEFT(Input!E636,LEN(Input!E636)-2)</f>
        <v>#VALUE!</v>
      </c>
      <c r="K635" s="14" t="e">
        <f t="shared" si="3"/>
        <v>#VALUE!</v>
      </c>
      <c r="L635" s="14" t="e">
        <f t="shared" si="4"/>
        <v>#VALUE!</v>
      </c>
      <c r="M635" s="14" t="e">
        <f t="shared" si="5"/>
        <v>#VALUE!</v>
      </c>
    </row>
    <row r="636" spans="1:13" ht="15.75" customHeight="1" x14ac:dyDescent="0.2">
      <c r="A636" s="13" t="str">
        <f>TRIM(UPPER(SUBSTITUTE(SUBSTITUTE(SUBSTITUTE(SUBSTITUTE(SUBSTITUTE(SUBSTITUTE(SUBSTITUTE(SUBSTITUTE(Input!A637," ","_"),"/","-"),",","-"),"'",""),".",""),"&amp;",""),"#",""),"@","")))</f>
        <v/>
      </c>
      <c r="B636" s="13" t="str">
        <f>UPPER(Input!B637&amp;" "&amp;Input!C637)</f>
        <v xml:space="preserve"> </v>
      </c>
      <c r="C636" s="13" t="e">
        <f>IF((MID(Input!D637,3,1))=".",Input!D637,G636+I636)</f>
        <v>#VALUE!</v>
      </c>
      <c r="D636" s="13" t="e">
        <f>IF((MID(Input!E637,4,1))=".",Input!E637,"-"&amp;K636+M636)</f>
        <v>#VALUE!</v>
      </c>
      <c r="F636" s="14" t="e">
        <f>LEFT(Input!D637,LEN(Input!D637)-2)</f>
        <v>#VALUE!</v>
      </c>
      <c r="G636" s="14" t="e">
        <f t="shared" si="0"/>
        <v>#VALUE!</v>
      </c>
      <c r="H636" s="14" t="e">
        <f t="shared" si="1"/>
        <v>#VALUE!</v>
      </c>
      <c r="I636" s="14" t="e">
        <f t="shared" si="2"/>
        <v>#VALUE!</v>
      </c>
      <c r="J636" s="14" t="e">
        <f>LEFT(Input!E637,LEN(Input!E637)-2)</f>
        <v>#VALUE!</v>
      </c>
      <c r="K636" s="14" t="e">
        <f t="shared" si="3"/>
        <v>#VALUE!</v>
      </c>
      <c r="L636" s="14" t="e">
        <f t="shared" si="4"/>
        <v>#VALUE!</v>
      </c>
      <c r="M636" s="14" t="e">
        <f t="shared" si="5"/>
        <v>#VALUE!</v>
      </c>
    </row>
    <row r="637" spans="1:13" ht="15.75" customHeight="1" x14ac:dyDescent="0.2">
      <c r="A637" s="13" t="str">
        <f>TRIM(UPPER(SUBSTITUTE(SUBSTITUTE(SUBSTITUTE(SUBSTITUTE(SUBSTITUTE(SUBSTITUTE(SUBSTITUTE(SUBSTITUTE(Input!A638," ","_"),"/","-"),",","-"),"'",""),".",""),"&amp;",""),"#",""),"@","")))</f>
        <v/>
      </c>
      <c r="B637" s="13" t="str">
        <f>UPPER(Input!B638&amp;" "&amp;Input!C638)</f>
        <v xml:space="preserve"> </v>
      </c>
      <c r="C637" s="13" t="e">
        <f>IF((MID(Input!D638,3,1))=".",Input!D638,G637+I637)</f>
        <v>#VALUE!</v>
      </c>
      <c r="D637" s="13" t="e">
        <f>IF((MID(Input!E638,4,1))=".",Input!E638,"-"&amp;K637+M637)</f>
        <v>#VALUE!</v>
      </c>
      <c r="F637" s="14" t="e">
        <f>LEFT(Input!D638,LEN(Input!D638)-2)</f>
        <v>#VALUE!</v>
      </c>
      <c r="G637" s="14" t="e">
        <f t="shared" si="0"/>
        <v>#VALUE!</v>
      </c>
      <c r="H637" s="14" t="e">
        <f t="shared" si="1"/>
        <v>#VALUE!</v>
      </c>
      <c r="I637" s="14" t="e">
        <f t="shared" si="2"/>
        <v>#VALUE!</v>
      </c>
      <c r="J637" s="14" t="e">
        <f>LEFT(Input!E638,LEN(Input!E638)-2)</f>
        <v>#VALUE!</v>
      </c>
      <c r="K637" s="14" t="e">
        <f t="shared" si="3"/>
        <v>#VALUE!</v>
      </c>
      <c r="L637" s="14" t="e">
        <f t="shared" si="4"/>
        <v>#VALUE!</v>
      </c>
      <c r="M637" s="14" t="e">
        <f t="shared" si="5"/>
        <v>#VALUE!</v>
      </c>
    </row>
    <row r="638" spans="1:13" ht="15.75" customHeight="1" x14ac:dyDescent="0.2">
      <c r="A638" s="13" t="str">
        <f>TRIM(UPPER(SUBSTITUTE(SUBSTITUTE(SUBSTITUTE(SUBSTITUTE(SUBSTITUTE(SUBSTITUTE(SUBSTITUTE(SUBSTITUTE(Input!A639," ","_"),"/","-"),",","-"),"'",""),".",""),"&amp;",""),"#",""),"@","")))</f>
        <v/>
      </c>
      <c r="B638" s="13" t="str">
        <f>UPPER(Input!B639&amp;" "&amp;Input!C639)</f>
        <v xml:space="preserve"> </v>
      </c>
      <c r="C638" s="13" t="e">
        <f>IF((MID(Input!D639,3,1))=".",Input!D639,G638+I638)</f>
        <v>#VALUE!</v>
      </c>
      <c r="D638" s="13" t="e">
        <f>IF((MID(Input!E639,4,1))=".",Input!E639,"-"&amp;K638+M638)</f>
        <v>#VALUE!</v>
      </c>
      <c r="F638" s="14" t="e">
        <f>LEFT(Input!D639,LEN(Input!D639)-2)</f>
        <v>#VALUE!</v>
      </c>
      <c r="G638" s="14" t="e">
        <f t="shared" si="0"/>
        <v>#VALUE!</v>
      </c>
      <c r="H638" s="14" t="e">
        <f t="shared" si="1"/>
        <v>#VALUE!</v>
      </c>
      <c r="I638" s="14" t="e">
        <f t="shared" si="2"/>
        <v>#VALUE!</v>
      </c>
      <c r="J638" s="14" t="e">
        <f>LEFT(Input!E639,LEN(Input!E639)-2)</f>
        <v>#VALUE!</v>
      </c>
      <c r="K638" s="14" t="e">
        <f t="shared" si="3"/>
        <v>#VALUE!</v>
      </c>
      <c r="L638" s="14" t="e">
        <f t="shared" si="4"/>
        <v>#VALUE!</v>
      </c>
      <c r="M638" s="14" t="e">
        <f t="shared" si="5"/>
        <v>#VALUE!</v>
      </c>
    </row>
    <row r="639" spans="1:13" ht="15.75" customHeight="1" x14ac:dyDescent="0.2">
      <c r="A639" s="13" t="str">
        <f>TRIM(UPPER(SUBSTITUTE(SUBSTITUTE(SUBSTITUTE(SUBSTITUTE(SUBSTITUTE(SUBSTITUTE(SUBSTITUTE(SUBSTITUTE(Input!A640," ","_"),"/","-"),",","-"),"'",""),".",""),"&amp;",""),"#",""),"@","")))</f>
        <v/>
      </c>
      <c r="B639" s="13" t="str">
        <f>UPPER(Input!B640&amp;" "&amp;Input!C640)</f>
        <v xml:space="preserve"> </v>
      </c>
      <c r="C639" s="13" t="e">
        <f>IF((MID(Input!D640,3,1))=".",Input!D640,G639+I639)</f>
        <v>#VALUE!</v>
      </c>
      <c r="D639" s="13" t="e">
        <f>IF((MID(Input!E640,4,1))=".",Input!E640,"-"&amp;K639+M639)</f>
        <v>#VALUE!</v>
      </c>
      <c r="F639" s="14" t="e">
        <f>LEFT(Input!D640,LEN(Input!D640)-2)</f>
        <v>#VALUE!</v>
      </c>
      <c r="G639" s="14" t="e">
        <f t="shared" si="0"/>
        <v>#VALUE!</v>
      </c>
      <c r="H639" s="14" t="e">
        <f t="shared" si="1"/>
        <v>#VALUE!</v>
      </c>
      <c r="I639" s="14" t="e">
        <f t="shared" si="2"/>
        <v>#VALUE!</v>
      </c>
      <c r="J639" s="14" t="e">
        <f>LEFT(Input!E640,LEN(Input!E640)-2)</f>
        <v>#VALUE!</v>
      </c>
      <c r="K639" s="14" t="e">
        <f t="shared" si="3"/>
        <v>#VALUE!</v>
      </c>
      <c r="L639" s="14" t="e">
        <f t="shared" si="4"/>
        <v>#VALUE!</v>
      </c>
      <c r="M639" s="14" t="e">
        <f t="shared" si="5"/>
        <v>#VALUE!</v>
      </c>
    </row>
    <row r="640" spans="1:13" ht="15.75" customHeight="1" x14ac:dyDescent="0.2">
      <c r="A640" s="13" t="str">
        <f>TRIM(UPPER(SUBSTITUTE(SUBSTITUTE(SUBSTITUTE(SUBSTITUTE(SUBSTITUTE(SUBSTITUTE(SUBSTITUTE(SUBSTITUTE(Input!A641," ","_"),"/","-"),",","-"),"'",""),".",""),"&amp;",""),"#",""),"@","")))</f>
        <v/>
      </c>
      <c r="B640" s="13" t="str">
        <f>UPPER(Input!B641&amp;" "&amp;Input!C641)</f>
        <v xml:space="preserve"> </v>
      </c>
      <c r="C640" s="13" t="e">
        <f>IF((MID(Input!D641,3,1))=".",Input!D641,G640+I640)</f>
        <v>#VALUE!</v>
      </c>
      <c r="D640" s="13" t="e">
        <f>IF((MID(Input!E641,4,1))=".",Input!E641,"-"&amp;K640+M640)</f>
        <v>#VALUE!</v>
      </c>
      <c r="F640" s="14" t="e">
        <f>LEFT(Input!D641,LEN(Input!D641)-2)</f>
        <v>#VALUE!</v>
      </c>
      <c r="G640" s="14" t="e">
        <f t="shared" si="0"/>
        <v>#VALUE!</v>
      </c>
      <c r="H640" s="14" t="e">
        <f t="shared" si="1"/>
        <v>#VALUE!</v>
      </c>
      <c r="I640" s="14" t="e">
        <f t="shared" si="2"/>
        <v>#VALUE!</v>
      </c>
      <c r="J640" s="14" t="e">
        <f>LEFT(Input!E641,LEN(Input!E641)-2)</f>
        <v>#VALUE!</v>
      </c>
      <c r="K640" s="14" t="e">
        <f t="shared" si="3"/>
        <v>#VALUE!</v>
      </c>
      <c r="L640" s="14" t="e">
        <f t="shared" si="4"/>
        <v>#VALUE!</v>
      </c>
      <c r="M640" s="14" t="e">
        <f t="shared" si="5"/>
        <v>#VALUE!</v>
      </c>
    </row>
    <row r="641" spans="1:13" ht="15.75" customHeight="1" x14ac:dyDescent="0.2">
      <c r="A641" s="13" t="str">
        <f>TRIM(UPPER(SUBSTITUTE(SUBSTITUTE(SUBSTITUTE(SUBSTITUTE(SUBSTITUTE(SUBSTITUTE(SUBSTITUTE(SUBSTITUTE(Input!A642," ","_"),"/","-"),",","-"),"'",""),".",""),"&amp;",""),"#",""),"@","")))</f>
        <v/>
      </c>
      <c r="B641" s="13" t="str">
        <f>UPPER(Input!B642&amp;" "&amp;Input!C642)</f>
        <v xml:space="preserve"> </v>
      </c>
      <c r="C641" s="13" t="e">
        <f>IF((MID(Input!D642,3,1))=".",Input!D642,G641+I641)</f>
        <v>#VALUE!</v>
      </c>
      <c r="D641" s="13" t="e">
        <f>IF((MID(Input!E642,4,1))=".",Input!E642,"-"&amp;K641+M641)</f>
        <v>#VALUE!</v>
      </c>
      <c r="F641" s="14" t="e">
        <f>LEFT(Input!D642,LEN(Input!D642)-2)</f>
        <v>#VALUE!</v>
      </c>
      <c r="G641" s="14" t="e">
        <f t="shared" si="0"/>
        <v>#VALUE!</v>
      </c>
      <c r="H641" s="14" t="e">
        <f t="shared" si="1"/>
        <v>#VALUE!</v>
      </c>
      <c r="I641" s="14" t="e">
        <f t="shared" si="2"/>
        <v>#VALUE!</v>
      </c>
      <c r="J641" s="14" t="e">
        <f>LEFT(Input!E642,LEN(Input!E642)-2)</f>
        <v>#VALUE!</v>
      </c>
      <c r="K641" s="14" t="e">
        <f t="shared" si="3"/>
        <v>#VALUE!</v>
      </c>
      <c r="L641" s="14" t="e">
        <f t="shared" si="4"/>
        <v>#VALUE!</v>
      </c>
      <c r="M641" s="14" t="e">
        <f t="shared" si="5"/>
        <v>#VALUE!</v>
      </c>
    </row>
    <row r="642" spans="1:13" ht="15.75" customHeight="1" x14ac:dyDescent="0.2">
      <c r="A642" s="13" t="str">
        <f>TRIM(UPPER(SUBSTITUTE(SUBSTITUTE(SUBSTITUTE(SUBSTITUTE(SUBSTITUTE(SUBSTITUTE(SUBSTITUTE(SUBSTITUTE(Input!A643," ","_"),"/","-"),",","-"),"'",""),".",""),"&amp;",""),"#",""),"@","")))</f>
        <v/>
      </c>
      <c r="B642" s="13" t="str">
        <f>UPPER(Input!B643&amp;" "&amp;Input!C643)</f>
        <v xml:space="preserve"> </v>
      </c>
      <c r="C642" s="13" t="e">
        <f>IF((MID(Input!D643,3,1))=".",Input!D643,G642+I642)</f>
        <v>#VALUE!</v>
      </c>
      <c r="D642" s="13" t="e">
        <f>IF((MID(Input!E643,4,1))=".",Input!E643,"-"&amp;K642+M642)</f>
        <v>#VALUE!</v>
      </c>
      <c r="F642" s="14" t="e">
        <f>LEFT(Input!D643,LEN(Input!D643)-2)</f>
        <v>#VALUE!</v>
      </c>
      <c r="G642" s="14" t="e">
        <f t="shared" si="0"/>
        <v>#VALUE!</v>
      </c>
      <c r="H642" s="14" t="e">
        <f t="shared" si="1"/>
        <v>#VALUE!</v>
      </c>
      <c r="I642" s="14" t="e">
        <f t="shared" si="2"/>
        <v>#VALUE!</v>
      </c>
      <c r="J642" s="14" t="e">
        <f>LEFT(Input!E643,LEN(Input!E643)-2)</f>
        <v>#VALUE!</v>
      </c>
      <c r="K642" s="14" t="e">
        <f t="shared" si="3"/>
        <v>#VALUE!</v>
      </c>
      <c r="L642" s="14" t="e">
        <f t="shared" si="4"/>
        <v>#VALUE!</v>
      </c>
      <c r="M642" s="14" t="e">
        <f t="shared" si="5"/>
        <v>#VALUE!</v>
      </c>
    </row>
    <row r="643" spans="1:13" ht="15.75" customHeight="1" x14ac:dyDescent="0.2">
      <c r="A643" s="13" t="str">
        <f>TRIM(UPPER(SUBSTITUTE(SUBSTITUTE(SUBSTITUTE(SUBSTITUTE(SUBSTITUTE(SUBSTITUTE(SUBSTITUTE(SUBSTITUTE(Input!A644," ","_"),"/","-"),",","-"),"'",""),".",""),"&amp;",""),"#",""),"@","")))</f>
        <v/>
      </c>
      <c r="B643" s="13" t="str">
        <f>UPPER(Input!B644&amp;" "&amp;Input!C644)</f>
        <v xml:space="preserve"> </v>
      </c>
      <c r="C643" s="13" t="e">
        <f>IF((MID(Input!D644,3,1))=".",Input!D644,G643+I643)</f>
        <v>#VALUE!</v>
      </c>
      <c r="D643" s="13" t="e">
        <f>IF((MID(Input!E644,4,1))=".",Input!E644,"-"&amp;K643+M643)</f>
        <v>#VALUE!</v>
      </c>
      <c r="F643" s="14" t="e">
        <f>LEFT(Input!D644,LEN(Input!D644)-2)</f>
        <v>#VALUE!</v>
      </c>
      <c r="G643" s="14" t="e">
        <f t="shared" si="0"/>
        <v>#VALUE!</v>
      </c>
      <c r="H643" s="14" t="e">
        <f t="shared" si="1"/>
        <v>#VALUE!</v>
      </c>
      <c r="I643" s="14" t="e">
        <f t="shared" si="2"/>
        <v>#VALUE!</v>
      </c>
      <c r="J643" s="14" t="e">
        <f>LEFT(Input!E644,LEN(Input!E644)-2)</f>
        <v>#VALUE!</v>
      </c>
      <c r="K643" s="14" t="e">
        <f t="shared" si="3"/>
        <v>#VALUE!</v>
      </c>
      <c r="L643" s="14" t="e">
        <f t="shared" si="4"/>
        <v>#VALUE!</v>
      </c>
      <c r="M643" s="14" t="e">
        <f t="shared" si="5"/>
        <v>#VALUE!</v>
      </c>
    </row>
    <row r="644" spans="1:13" ht="15.75" customHeight="1" x14ac:dyDescent="0.2">
      <c r="A644" s="13" t="str">
        <f>TRIM(UPPER(SUBSTITUTE(SUBSTITUTE(SUBSTITUTE(SUBSTITUTE(SUBSTITUTE(SUBSTITUTE(SUBSTITUTE(SUBSTITUTE(Input!A645," ","_"),"/","-"),",","-"),"'",""),".",""),"&amp;",""),"#",""),"@","")))</f>
        <v/>
      </c>
      <c r="B644" s="13" t="str">
        <f>UPPER(Input!B645&amp;" "&amp;Input!C645)</f>
        <v xml:space="preserve"> </v>
      </c>
      <c r="C644" s="13" t="e">
        <f>IF((MID(Input!D645,3,1))=".",Input!D645,G644+I644)</f>
        <v>#VALUE!</v>
      </c>
      <c r="D644" s="13" t="e">
        <f>IF((MID(Input!E645,4,1))=".",Input!E645,"-"&amp;K644+M644)</f>
        <v>#VALUE!</v>
      </c>
      <c r="F644" s="14" t="e">
        <f>LEFT(Input!D645,LEN(Input!D645)-2)</f>
        <v>#VALUE!</v>
      </c>
      <c r="G644" s="14" t="e">
        <f t="shared" si="0"/>
        <v>#VALUE!</v>
      </c>
      <c r="H644" s="14" t="e">
        <f t="shared" si="1"/>
        <v>#VALUE!</v>
      </c>
      <c r="I644" s="14" t="e">
        <f t="shared" si="2"/>
        <v>#VALUE!</v>
      </c>
      <c r="J644" s="14" t="e">
        <f>LEFT(Input!E645,LEN(Input!E645)-2)</f>
        <v>#VALUE!</v>
      </c>
      <c r="K644" s="14" t="e">
        <f t="shared" si="3"/>
        <v>#VALUE!</v>
      </c>
      <c r="L644" s="14" t="e">
        <f t="shared" si="4"/>
        <v>#VALUE!</v>
      </c>
      <c r="M644" s="14" t="e">
        <f t="shared" si="5"/>
        <v>#VALUE!</v>
      </c>
    </row>
    <row r="645" spans="1:13" ht="15.75" customHeight="1" x14ac:dyDescent="0.2">
      <c r="A645" s="13" t="str">
        <f>TRIM(UPPER(SUBSTITUTE(SUBSTITUTE(SUBSTITUTE(SUBSTITUTE(SUBSTITUTE(SUBSTITUTE(SUBSTITUTE(SUBSTITUTE(Input!A646," ","_"),"/","-"),",","-"),"'",""),".",""),"&amp;",""),"#",""),"@","")))</f>
        <v/>
      </c>
      <c r="B645" s="13" t="str">
        <f>UPPER(Input!B646&amp;" "&amp;Input!C646)</f>
        <v xml:space="preserve"> </v>
      </c>
      <c r="C645" s="13" t="e">
        <f>IF((MID(Input!D646,3,1))=".",Input!D646,G645+I645)</f>
        <v>#VALUE!</v>
      </c>
      <c r="D645" s="13" t="e">
        <f>IF((MID(Input!E646,4,1))=".",Input!E646,"-"&amp;K645+M645)</f>
        <v>#VALUE!</v>
      </c>
      <c r="F645" s="14" t="e">
        <f>LEFT(Input!D646,LEN(Input!D646)-2)</f>
        <v>#VALUE!</v>
      </c>
      <c r="G645" s="14" t="e">
        <f t="shared" si="0"/>
        <v>#VALUE!</v>
      </c>
      <c r="H645" s="14" t="e">
        <f t="shared" si="1"/>
        <v>#VALUE!</v>
      </c>
      <c r="I645" s="14" t="e">
        <f t="shared" si="2"/>
        <v>#VALUE!</v>
      </c>
      <c r="J645" s="14" t="e">
        <f>LEFT(Input!E646,LEN(Input!E646)-2)</f>
        <v>#VALUE!</v>
      </c>
      <c r="K645" s="14" t="e">
        <f t="shared" si="3"/>
        <v>#VALUE!</v>
      </c>
      <c r="L645" s="14" t="e">
        <f t="shared" si="4"/>
        <v>#VALUE!</v>
      </c>
      <c r="M645" s="14" t="e">
        <f t="shared" si="5"/>
        <v>#VALUE!</v>
      </c>
    </row>
    <row r="646" spans="1:13" ht="15.75" customHeight="1" x14ac:dyDescent="0.2">
      <c r="A646" s="13" t="str">
        <f>TRIM(UPPER(SUBSTITUTE(SUBSTITUTE(SUBSTITUTE(SUBSTITUTE(SUBSTITUTE(SUBSTITUTE(SUBSTITUTE(SUBSTITUTE(Input!A647," ","_"),"/","-"),",","-"),"'",""),".",""),"&amp;",""),"#",""),"@","")))</f>
        <v/>
      </c>
      <c r="B646" s="13" t="str">
        <f>UPPER(Input!B647&amp;" "&amp;Input!C647)</f>
        <v xml:space="preserve"> </v>
      </c>
      <c r="C646" s="13" t="e">
        <f>IF((MID(Input!D647,3,1))=".",Input!D647,G646+I646)</f>
        <v>#VALUE!</v>
      </c>
      <c r="D646" s="13" t="e">
        <f>IF((MID(Input!E647,4,1))=".",Input!E647,"-"&amp;K646+M646)</f>
        <v>#VALUE!</v>
      </c>
      <c r="F646" s="14" t="e">
        <f>LEFT(Input!D647,LEN(Input!D647)-2)</f>
        <v>#VALUE!</v>
      </c>
      <c r="G646" s="14" t="e">
        <f t="shared" si="0"/>
        <v>#VALUE!</v>
      </c>
      <c r="H646" s="14" t="e">
        <f t="shared" si="1"/>
        <v>#VALUE!</v>
      </c>
      <c r="I646" s="14" t="e">
        <f t="shared" si="2"/>
        <v>#VALUE!</v>
      </c>
      <c r="J646" s="14" t="e">
        <f>LEFT(Input!E647,LEN(Input!E647)-2)</f>
        <v>#VALUE!</v>
      </c>
      <c r="K646" s="14" t="e">
        <f t="shared" si="3"/>
        <v>#VALUE!</v>
      </c>
      <c r="L646" s="14" t="e">
        <f t="shared" si="4"/>
        <v>#VALUE!</v>
      </c>
      <c r="M646" s="14" t="e">
        <f t="shared" si="5"/>
        <v>#VALUE!</v>
      </c>
    </row>
    <row r="647" spans="1:13" ht="15.75" customHeight="1" x14ac:dyDescent="0.2">
      <c r="A647" s="13" t="str">
        <f>TRIM(UPPER(SUBSTITUTE(SUBSTITUTE(SUBSTITUTE(SUBSTITUTE(SUBSTITUTE(SUBSTITUTE(SUBSTITUTE(SUBSTITUTE(Input!A648," ","_"),"/","-"),",","-"),"'",""),".",""),"&amp;",""),"#",""),"@","")))</f>
        <v/>
      </c>
      <c r="B647" s="13" t="str">
        <f>UPPER(Input!B648&amp;" "&amp;Input!C648)</f>
        <v xml:space="preserve"> </v>
      </c>
      <c r="C647" s="13" t="e">
        <f>IF((MID(Input!D648,3,1))=".",Input!D648,G647+I647)</f>
        <v>#VALUE!</v>
      </c>
      <c r="D647" s="13" t="e">
        <f>IF((MID(Input!E648,4,1))=".",Input!E648,"-"&amp;K647+M647)</f>
        <v>#VALUE!</v>
      </c>
      <c r="F647" s="14" t="e">
        <f>LEFT(Input!D648,LEN(Input!D648)-2)</f>
        <v>#VALUE!</v>
      </c>
      <c r="G647" s="14" t="e">
        <f t="shared" si="0"/>
        <v>#VALUE!</v>
      </c>
      <c r="H647" s="14" t="e">
        <f t="shared" si="1"/>
        <v>#VALUE!</v>
      </c>
      <c r="I647" s="14" t="e">
        <f t="shared" si="2"/>
        <v>#VALUE!</v>
      </c>
      <c r="J647" s="14" t="e">
        <f>LEFT(Input!E648,LEN(Input!E648)-2)</f>
        <v>#VALUE!</v>
      </c>
      <c r="K647" s="14" t="e">
        <f t="shared" si="3"/>
        <v>#VALUE!</v>
      </c>
      <c r="L647" s="14" t="e">
        <f t="shared" si="4"/>
        <v>#VALUE!</v>
      </c>
      <c r="M647" s="14" t="e">
        <f t="shared" si="5"/>
        <v>#VALUE!</v>
      </c>
    </row>
    <row r="648" spans="1:13" ht="15.75" customHeight="1" x14ac:dyDescent="0.2">
      <c r="A648" s="13" t="str">
        <f>TRIM(UPPER(SUBSTITUTE(SUBSTITUTE(SUBSTITUTE(SUBSTITUTE(SUBSTITUTE(SUBSTITUTE(SUBSTITUTE(SUBSTITUTE(Input!A649," ","_"),"/","-"),",","-"),"'",""),".",""),"&amp;",""),"#",""),"@","")))</f>
        <v/>
      </c>
      <c r="B648" s="13" t="str">
        <f>UPPER(Input!B649&amp;" "&amp;Input!C649)</f>
        <v xml:space="preserve"> </v>
      </c>
      <c r="C648" s="13" t="e">
        <f>IF((MID(Input!D649,3,1))=".",Input!D649,G648+I648)</f>
        <v>#VALUE!</v>
      </c>
      <c r="D648" s="13" t="e">
        <f>IF((MID(Input!E649,4,1))=".",Input!E649,"-"&amp;K648+M648)</f>
        <v>#VALUE!</v>
      </c>
      <c r="F648" s="14" t="e">
        <f>LEFT(Input!D649,LEN(Input!D649)-2)</f>
        <v>#VALUE!</v>
      </c>
      <c r="G648" s="14" t="e">
        <f t="shared" si="0"/>
        <v>#VALUE!</v>
      </c>
      <c r="H648" s="14" t="e">
        <f t="shared" si="1"/>
        <v>#VALUE!</v>
      </c>
      <c r="I648" s="14" t="e">
        <f t="shared" si="2"/>
        <v>#VALUE!</v>
      </c>
      <c r="J648" s="14" t="e">
        <f>LEFT(Input!E649,LEN(Input!E649)-2)</f>
        <v>#VALUE!</v>
      </c>
      <c r="K648" s="14" t="e">
        <f t="shared" si="3"/>
        <v>#VALUE!</v>
      </c>
      <c r="L648" s="14" t="e">
        <f t="shared" si="4"/>
        <v>#VALUE!</v>
      </c>
      <c r="M648" s="14" t="e">
        <f t="shared" si="5"/>
        <v>#VALUE!</v>
      </c>
    </row>
    <row r="649" spans="1:13" ht="15.75" customHeight="1" x14ac:dyDescent="0.2">
      <c r="A649" s="13" t="str">
        <f>TRIM(UPPER(SUBSTITUTE(SUBSTITUTE(SUBSTITUTE(SUBSTITUTE(SUBSTITUTE(SUBSTITUTE(SUBSTITUTE(SUBSTITUTE(Input!A650," ","_"),"/","-"),",","-"),"'",""),".",""),"&amp;",""),"#",""),"@","")))</f>
        <v/>
      </c>
      <c r="B649" s="13" t="str">
        <f>UPPER(Input!B650&amp;" "&amp;Input!C650)</f>
        <v xml:space="preserve"> </v>
      </c>
      <c r="C649" s="13" t="e">
        <f>IF((MID(Input!D650,3,1))=".",Input!D650,G649+I649)</f>
        <v>#VALUE!</v>
      </c>
      <c r="D649" s="13" t="e">
        <f>IF((MID(Input!E650,4,1))=".",Input!E650,"-"&amp;K649+M649)</f>
        <v>#VALUE!</v>
      </c>
      <c r="F649" s="14" t="e">
        <f>LEFT(Input!D650,LEN(Input!D650)-2)</f>
        <v>#VALUE!</v>
      </c>
      <c r="G649" s="14" t="e">
        <f t="shared" si="0"/>
        <v>#VALUE!</v>
      </c>
      <c r="H649" s="14" t="e">
        <f t="shared" si="1"/>
        <v>#VALUE!</v>
      </c>
      <c r="I649" s="14" t="e">
        <f t="shared" si="2"/>
        <v>#VALUE!</v>
      </c>
      <c r="J649" s="14" t="e">
        <f>LEFT(Input!E650,LEN(Input!E650)-2)</f>
        <v>#VALUE!</v>
      </c>
      <c r="K649" s="14" t="e">
        <f t="shared" si="3"/>
        <v>#VALUE!</v>
      </c>
      <c r="L649" s="14" t="e">
        <f t="shared" si="4"/>
        <v>#VALUE!</v>
      </c>
      <c r="M649" s="14" t="e">
        <f t="shared" si="5"/>
        <v>#VALUE!</v>
      </c>
    </row>
    <row r="650" spans="1:13" ht="15.75" customHeight="1" x14ac:dyDescent="0.2">
      <c r="A650" s="13" t="str">
        <f>TRIM(UPPER(SUBSTITUTE(SUBSTITUTE(SUBSTITUTE(SUBSTITUTE(SUBSTITUTE(SUBSTITUTE(SUBSTITUTE(SUBSTITUTE(Input!A651," ","_"),"/","-"),",","-"),"'",""),".",""),"&amp;",""),"#",""),"@","")))</f>
        <v/>
      </c>
      <c r="B650" s="13" t="str">
        <f>UPPER(Input!B651&amp;" "&amp;Input!C651)</f>
        <v xml:space="preserve"> </v>
      </c>
      <c r="C650" s="13" t="e">
        <f>IF((MID(Input!D651,3,1))=".",Input!D651,G650+I650)</f>
        <v>#VALUE!</v>
      </c>
      <c r="D650" s="13" t="e">
        <f>IF((MID(Input!E651,4,1))=".",Input!E651,"-"&amp;K650+M650)</f>
        <v>#VALUE!</v>
      </c>
      <c r="F650" s="14" t="e">
        <f>LEFT(Input!D651,LEN(Input!D651)-2)</f>
        <v>#VALUE!</v>
      </c>
      <c r="G650" s="14" t="e">
        <f t="shared" si="0"/>
        <v>#VALUE!</v>
      </c>
      <c r="H650" s="14" t="e">
        <f t="shared" si="1"/>
        <v>#VALUE!</v>
      </c>
      <c r="I650" s="14" t="e">
        <f t="shared" si="2"/>
        <v>#VALUE!</v>
      </c>
      <c r="J650" s="14" t="e">
        <f>LEFT(Input!E651,LEN(Input!E651)-2)</f>
        <v>#VALUE!</v>
      </c>
      <c r="K650" s="14" t="e">
        <f t="shared" si="3"/>
        <v>#VALUE!</v>
      </c>
      <c r="L650" s="14" t="e">
        <f t="shared" si="4"/>
        <v>#VALUE!</v>
      </c>
      <c r="M650" s="14" t="e">
        <f t="shared" si="5"/>
        <v>#VALUE!</v>
      </c>
    </row>
    <row r="651" spans="1:13" ht="15.75" customHeight="1" x14ac:dyDescent="0.2">
      <c r="A651" s="13" t="str">
        <f>TRIM(UPPER(SUBSTITUTE(SUBSTITUTE(SUBSTITUTE(SUBSTITUTE(SUBSTITUTE(SUBSTITUTE(SUBSTITUTE(SUBSTITUTE(Input!A652," ","_"),"/","-"),",","-"),"'",""),".",""),"&amp;",""),"#",""),"@","")))</f>
        <v/>
      </c>
      <c r="B651" s="13" t="str">
        <f>UPPER(Input!B652&amp;" "&amp;Input!C652)</f>
        <v xml:space="preserve"> </v>
      </c>
      <c r="C651" s="13" t="e">
        <f>IF((MID(Input!D652,3,1))=".",Input!D652,G651+I651)</f>
        <v>#VALUE!</v>
      </c>
      <c r="D651" s="13" t="e">
        <f>IF((MID(Input!E652,4,1))=".",Input!E652,"-"&amp;K651+M651)</f>
        <v>#VALUE!</v>
      </c>
      <c r="F651" s="14" t="e">
        <f>LEFT(Input!D652,LEN(Input!D652)-2)</f>
        <v>#VALUE!</v>
      </c>
      <c r="G651" s="14" t="e">
        <f t="shared" si="0"/>
        <v>#VALUE!</v>
      </c>
      <c r="H651" s="14" t="e">
        <f t="shared" si="1"/>
        <v>#VALUE!</v>
      </c>
      <c r="I651" s="14" t="e">
        <f t="shared" si="2"/>
        <v>#VALUE!</v>
      </c>
      <c r="J651" s="14" t="e">
        <f>LEFT(Input!E652,LEN(Input!E652)-2)</f>
        <v>#VALUE!</v>
      </c>
      <c r="K651" s="14" t="e">
        <f t="shared" si="3"/>
        <v>#VALUE!</v>
      </c>
      <c r="L651" s="14" t="e">
        <f t="shared" si="4"/>
        <v>#VALUE!</v>
      </c>
      <c r="M651" s="14" t="e">
        <f t="shared" si="5"/>
        <v>#VALUE!</v>
      </c>
    </row>
    <row r="652" spans="1:13" ht="15.75" customHeight="1" x14ac:dyDescent="0.2">
      <c r="A652" s="13" t="str">
        <f>TRIM(UPPER(SUBSTITUTE(SUBSTITUTE(SUBSTITUTE(SUBSTITUTE(SUBSTITUTE(SUBSTITUTE(SUBSTITUTE(SUBSTITUTE(Input!A653," ","_"),"/","-"),",","-"),"'",""),".",""),"&amp;",""),"#",""),"@","")))</f>
        <v/>
      </c>
      <c r="B652" s="13" t="str">
        <f>UPPER(Input!B653&amp;" "&amp;Input!C653)</f>
        <v xml:space="preserve"> </v>
      </c>
      <c r="C652" s="13" t="e">
        <f>IF((MID(Input!D653,3,1))=".",Input!D653,G652+I652)</f>
        <v>#VALUE!</v>
      </c>
      <c r="D652" s="13" t="e">
        <f>IF((MID(Input!E653,4,1))=".",Input!E653,"-"&amp;K652+M652)</f>
        <v>#VALUE!</v>
      </c>
      <c r="F652" s="14" t="e">
        <f>LEFT(Input!D653,LEN(Input!D653)-2)</f>
        <v>#VALUE!</v>
      </c>
      <c r="G652" s="14" t="e">
        <f t="shared" si="0"/>
        <v>#VALUE!</v>
      </c>
      <c r="H652" s="14" t="e">
        <f t="shared" si="1"/>
        <v>#VALUE!</v>
      </c>
      <c r="I652" s="14" t="e">
        <f t="shared" si="2"/>
        <v>#VALUE!</v>
      </c>
      <c r="J652" s="14" t="e">
        <f>LEFT(Input!E653,LEN(Input!E653)-2)</f>
        <v>#VALUE!</v>
      </c>
      <c r="K652" s="14" t="e">
        <f t="shared" si="3"/>
        <v>#VALUE!</v>
      </c>
      <c r="L652" s="14" t="e">
        <f t="shared" si="4"/>
        <v>#VALUE!</v>
      </c>
      <c r="M652" s="14" t="e">
        <f t="shared" si="5"/>
        <v>#VALUE!</v>
      </c>
    </row>
    <row r="653" spans="1:13" ht="15.75" customHeight="1" x14ac:dyDescent="0.2">
      <c r="A653" s="13" t="str">
        <f>TRIM(UPPER(SUBSTITUTE(SUBSTITUTE(SUBSTITUTE(SUBSTITUTE(SUBSTITUTE(SUBSTITUTE(SUBSTITUTE(SUBSTITUTE(Input!A654," ","_"),"/","-"),",","-"),"'",""),".",""),"&amp;",""),"#",""),"@","")))</f>
        <v/>
      </c>
      <c r="B653" s="13" t="str">
        <f>UPPER(Input!B654&amp;" "&amp;Input!C654)</f>
        <v xml:space="preserve"> </v>
      </c>
      <c r="C653" s="13" t="e">
        <f>IF((MID(Input!D654,3,1))=".",Input!D654,G653+I653)</f>
        <v>#VALUE!</v>
      </c>
      <c r="D653" s="13" t="e">
        <f>IF((MID(Input!E654,4,1))=".",Input!E654,"-"&amp;K653+M653)</f>
        <v>#VALUE!</v>
      </c>
      <c r="F653" s="14" t="e">
        <f>LEFT(Input!D654,LEN(Input!D654)-2)</f>
        <v>#VALUE!</v>
      </c>
      <c r="G653" s="14" t="e">
        <f t="shared" si="0"/>
        <v>#VALUE!</v>
      </c>
      <c r="H653" s="14" t="e">
        <f t="shared" si="1"/>
        <v>#VALUE!</v>
      </c>
      <c r="I653" s="14" t="e">
        <f t="shared" si="2"/>
        <v>#VALUE!</v>
      </c>
      <c r="J653" s="14" t="e">
        <f>LEFT(Input!E654,LEN(Input!E654)-2)</f>
        <v>#VALUE!</v>
      </c>
      <c r="K653" s="14" t="e">
        <f t="shared" si="3"/>
        <v>#VALUE!</v>
      </c>
      <c r="L653" s="14" t="e">
        <f t="shared" si="4"/>
        <v>#VALUE!</v>
      </c>
      <c r="M653" s="14" t="e">
        <f t="shared" si="5"/>
        <v>#VALUE!</v>
      </c>
    </row>
    <row r="654" spans="1:13" ht="15.75" customHeight="1" x14ac:dyDescent="0.2">
      <c r="A654" s="13" t="str">
        <f>TRIM(UPPER(SUBSTITUTE(SUBSTITUTE(SUBSTITUTE(SUBSTITUTE(SUBSTITUTE(SUBSTITUTE(SUBSTITUTE(SUBSTITUTE(Input!A655," ","_"),"/","-"),",","-"),"'",""),".",""),"&amp;",""),"#",""),"@","")))</f>
        <v/>
      </c>
      <c r="B654" s="13" t="str">
        <f>UPPER(Input!B655&amp;" "&amp;Input!C655)</f>
        <v xml:space="preserve"> </v>
      </c>
      <c r="C654" s="13" t="e">
        <f>IF((MID(Input!D655,3,1))=".",Input!D655,G654+I654)</f>
        <v>#VALUE!</v>
      </c>
      <c r="D654" s="13" t="e">
        <f>IF((MID(Input!E655,4,1))=".",Input!E655,"-"&amp;K654+M654)</f>
        <v>#VALUE!</v>
      </c>
      <c r="F654" s="14" t="e">
        <f>LEFT(Input!D655,LEN(Input!D655)-2)</f>
        <v>#VALUE!</v>
      </c>
      <c r="G654" s="14" t="e">
        <f t="shared" si="0"/>
        <v>#VALUE!</v>
      </c>
      <c r="H654" s="14" t="e">
        <f t="shared" si="1"/>
        <v>#VALUE!</v>
      </c>
      <c r="I654" s="14" t="e">
        <f t="shared" si="2"/>
        <v>#VALUE!</v>
      </c>
      <c r="J654" s="14" t="e">
        <f>LEFT(Input!E655,LEN(Input!E655)-2)</f>
        <v>#VALUE!</v>
      </c>
      <c r="K654" s="14" t="e">
        <f t="shared" si="3"/>
        <v>#VALUE!</v>
      </c>
      <c r="L654" s="14" t="e">
        <f t="shared" si="4"/>
        <v>#VALUE!</v>
      </c>
      <c r="M654" s="14" t="e">
        <f t="shared" si="5"/>
        <v>#VALUE!</v>
      </c>
    </row>
    <row r="655" spans="1:13" ht="15.75" customHeight="1" x14ac:dyDescent="0.2">
      <c r="A655" s="13" t="str">
        <f>TRIM(UPPER(SUBSTITUTE(SUBSTITUTE(SUBSTITUTE(SUBSTITUTE(SUBSTITUTE(SUBSTITUTE(SUBSTITUTE(SUBSTITUTE(Input!A656," ","_"),"/","-"),",","-"),"'",""),".",""),"&amp;",""),"#",""),"@","")))</f>
        <v/>
      </c>
      <c r="B655" s="13" t="str">
        <f>UPPER(Input!B656&amp;" "&amp;Input!C656)</f>
        <v xml:space="preserve"> </v>
      </c>
      <c r="C655" s="13" t="e">
        <f>IF((MID(Input!D656,3,1))=".",Input!D656,G655+I655)</f>
        <v>#VALUE!</v>
      </c>
      <c r="D655" s="13" t="e">
        <f>IF((MID(Input!E656,4,1))=".",Input!E656,"-"&amp;K655+M655)</f>
        <v>#VALUE!</v>
      </c>
      <c r="F655" s="14" t="e">
        <f>LEFT(Input!D656,LEN(Input!D656)-2)</f>
        <v>#VALUE!</v>
      </c>
      <c r="G655" s="14" t="e">
        <f t="shared" si="0"/>
        <v>#VALUE!</v>
      </c>
      <c r="H655" s="14" t="e">
        <f t="shared" si="1"/>
        <v>#VALUE!</v>
      </c>
      <c r="I655" s="14" t="e">
        <f t="shared" si="2"/>
        <v>#VALUE!</v>
      </c>
      <c r="J655" s="14" t="e">
        <f>LEFT(Input!E656,LEN(Input!E656)-2)</f>
        <v>#VALUE!</v>
      </c>
      <c r="K655" s="14" t="e">
        <f t="shared" si="3"/>
        <v>#VALUE!</v>
      </c>
      <c r="L655" s="14" t="e">
        <f t="shared" si="4"/>
        <v>#VALUE!</v>
      </c>
      <c r="M655" s="14" t="e">
        <f t="shared" si="5"/>
        <v>#VALUE!</v>
      </c>
    </row>
    <row r="656" spans="1:13" ht="15.75" customHeight="1" x14ac:dyDescent="0.2">
      <c r="A656" s="13" t="str">
        <f>TRIM(UPPER(SUBSTITUTE(SUBSTITUTE(SUBSTITUTE(SUBSTITUTE(SUBSTITUTE(SUBSTITUTE(SUBSTITUTE(SUBSTITUTE(Input!A657," ","_"),"/","-"),",","-"),"'",""),".",""),"&amp;",""),"#",""),"@","")))</f>
        <v/>
      </c>
      <c r="B656" s="13" t="str">
        <f>UPPER(Input!B657&amp;" "&amp;Input!C657)</f>
        <v xml:space="preserve"> </v>
      </c>
      <c r="C656" s="13" t="e">
        <f>IF((MID(Input!D657,3,1))=".",Input!D657,G656+I656)</f>
        <v>#VALUE!</v>
      </c>
      <c r="D656" s="13" t="e">
        <f>IF((MID(Input!E657,4,1))=".",Input!E657,"-"&amp;K656+M656)</f>
        <v>#VALUE!</v>
      </c>
      <c r="F656" s="14" t="e">
        <f>LEFT(Input!D657,LEN(Input!D657)-2)</f>
        <v>#VALUE!</v>
      </c>
      <c r="G656" s="14" t="e">
        <f t="shared" si="0"/>
        <v>#VALUE!</v>
      </c>
      <c r="H656" s="14" t="e">
        <f t="shared" si="1"/>
        <v>#VALUE!</v>
      </c>
      <c r="I656" s="14" t="e">
        <f t="shared" si="2"/>
        <v>#VALUE!</v>
      </c>
      <c r="J656" s="14" t="e">
        <f>LEFT(Input!E657,LEN(Input!E657)-2)</f>
        <v>#VALUE!</v>
      </c>
      <c r="K656" s="14" t="e">
        <f t="shared" si="3"/>
        <v>#VALUE!</v>
      </c>
      <c r="L656" s="14" t="e">
        <f t="shared" si="4"/>
        <v>#VALUE!</v>
      </c>
      <c r="M656" s="14" t="e">
        <f t="shared" si="5"/>
        <v>#VALUE!</v>
      </c>
    </row>
    <row r="657" spans="1:13" ht="15.75" customHeight="1" x14ac:dyDescent="0.2">
      <c r="A657" s="13" t="str">
        <f>TRIM(UPPER(SUBSTITUTE(SUBSTITUTE(SUBSTITUTE(SUBSTITUTE(SUBSTITUTE(SUBSTITUTE(SUBSTITUTE(SUBSTITUTE(Input!A658," ","_"),"/","-"),",","-"),"'",""),".",""),"&amp;",""),"#",""),"@","")))</f>
        <v/>
      </c>
      <c r="B657" s="13" t="str">
        <f>UPPER(Input!B658&amp;" "&amp;Input!C658)</f>
        <v xml:space="preserve"> </v>
      </c>
      <c r="C657" s="13" t="e">
        <f>IF((MID(Input!D658,3,1))=".",Input!D658,G657+I657)</f>
        <v>#VALUE!</v>
      </c>
      <c r="D657" s="13" t="e">
        <f>IF((MID(Input!E658,4,1))=".",Input!E658,"-"&amp;K657+M657)</f>
        <v>#VALUE!</v>
      </c>
      <c r="F657" s="14" t="e">
        <f>LEFT(Input!D658,LEN(Input!D658)-2)</f>
        <v>#VALUE!</v>
      </c>
      <c r="G657" s="14" t="e">
        <f t="shared" si="0"/>
        <v>#VALUE!</v>
      </c>
      <c r="H657" s="14" t="e">
        <f t="shared" si="1"/>
        <v>#VALUE!</v>
      </c>
      <c r="I657" s="14" t="e">
        <f t="shared" si="2"/>
        <v>#VALUE!</v>
      </c>
      <c r="J657" s="14" t="e">
        <f>LEFT(Input!E658,LEN(Input!E658)-2)</f>
        <v>#VALUE!</v>
      </c>
      <c r="K657" s="14" t="e">
        <f t="shared" si="3"/>
        <v>#VALUE!</v>
      </c>
      <c r="L657" s="14" t="e">
        <f t="shared" si="4"/>
        <v>#VALUE!</v>
      </c>
      <c r="M657" s="14" t="e">
        <f t="shared" si="5"/>
        <v>#VALUE!</v>
      </c>
    </row>
    <row r="658" spans="1:13" ht="15.75" customHeight="1" x14ac:dyDescent="0.2">
      <c r="A658" s="13" t="str">
        <f>TRIM(UPPER(SUBSTITUTE(SUBSTITUTE(SUBSTITUTE(SUBSTITUTE(SUBSTITUTE(SUBSTITUTE(SUBSTITUTE(SUBSTITUTE(Input!A659," ","_"),"/","-"),",","-"),"'",""),".",""),"&amp;",""),"#",""),"@","")))</f>
        <v/>
      </c>
      <c r="B658" s="13" t="str">
        <f>UPPER(Input!B659&amp;" "&amp;Input!C659)</f>
        <v xml:space="preserve"> </v>
      </c>
      <c r="C658" s="13" t="e">
        <f>IF((MID(Input!D659,3,1))=".",Input!D659,G658+I658)</f>
        <v>#VALUE!</v>
      </c>
      <c r="D658" s="13" t="e">
        <f>IF((MID(Input!E659,4,1))=".",Input!E659,"-"&amp;K658+M658)</f>
        <v>#VALUE!</v>
      </c>
      <c r="F658" s="14" t="e">
        <f>LEFT(Input!D659,LEN(Input!D659)-2)</f>
        <v>#VALUE!</v>
      </c>
      <c r="G658" s="14" t="e">
        <f t="shared" si="0"/>
        <v>#VALUE!</v>
      </c>
      <c r="H658" s="14" t="e">
        <f t="shared" si="1"/>
        <v>#VALUE!</v>
      </c>
      <c r="I658" s="14" t="e">
        <f t="shared" si="2"/>
        <v>#VALUE!</v>
      </c>
      <c r="J658" s="14" t="e">
        <f>LEFT(Input!E659,LEN(Input!E659)-2)</f>
        <v>#VALUE!</v>
      </c>
      <c r="K658" s="14" t="e">
        <f t="shared" si="3"/>
        <v>#VALUE!</v>
      </c>
      <c r="L658" s="14" t="e">
        <f t="shared" si="4"/>
        <v>#VALUE!</v>
      </c>
      <c r="M658" s="14" t="e">
        <f t="shared" si="5"/>
        <v>#VALUE!</v>
      </c>
    </row>
    <row r="659" spans="1:13" ht="15.75" customHeight="1" x14ac:dyDescent="0.2">
      <c r="A659" s="13" t="str">
        <f>TRIM(UPPER(SUBSTITUTE(SUBSTITUTE(SUBSTITUTE(SUBSTITUTE(SUBSTITUTE(SUBSTITUTE(SUBSTITUTE(SUBSTITUTE(Input!A660," ","_"),"/","-"),",","-"),"'",""),".",""),"&amp;",""),"#",""),"@","")))</f>
        <v/>
      </c>
      <c r="B659" s="13" t="str">
        <f>UPPER(Input!B660&amp;" "&amp;Input!C660)</f>
        <v xml:space="preserve"> </v>
      </c>
      <c r="C659" s="13" t="e">
        <f>IF((MID(Input!D660,3,1))=".",Input!D660,G659+I659)</f>
        <v>#VALUE!</v>
      </c>
      <c r="D659" s="13" t="e">
        <f>IF((MID(Input!E660,4,1))=".",Input!E660,"-"&amp;K659+M659)</f>
        <v>#VALUE!</v>
      </c>
      <c r="F659" s="14" t="e">
        <f>LEFT(Input!D660,LEN(Input!D660)-2)</f>
        <v>#VALUE!</v>
      </c>
      <c r="G659" s="14" t="e">
        <f t="shared" si="0"/>
        <v>#VALUE!</v>
      </c>
      <c r="H659" s="14" t="e">
        <f t="shared" si="1"/>
        <v>#VALUE!</v>
      </c>
      <c r="I659" s="14" t="e">
        <f t="shared" si="2"/>
        <v>#VALUE!</v>
      </c>
      <c r="J659" s="14" t="e">
        <f>LEFT(Input!E660,LEN(Input!E660)-2)</f>
        <v>#VALUE!</v>
      </c>
      <c r="K659" s="14" t="e">
        <f t="shared" si="3"/>
        <v>#VALUE!</v>
      </c>
      <c r="L659" s="14" t="e">
        <f t="shared" si="4"/>
        <v>#VALUE!</v>
      </c>
      <c r="M659" s="14" t="e">
        <f t="shared" si="5"/>
        <v>#VALUE!</v>
      </c>
    </row>
    <row r="660" spans="1:13" ht="15.75" customHeight="1" x14ac:dyDescent="0.2">
      <c r="A660" s="13" t="str">
        <f>TRIM(UPPER(SUBSTITUTE(SUBSTITUTE(SUBSTITUTE(SUBSTITUTE(SUBSTITUTE(SUBSTITUTE(SUBSTITUTE(SUBSTITUTE(Input!A661," ","_"),"/","-"),",","-"),"'",""),".",""),"&amp;",""),"#",""),"@","")))</f>
        <v/>
      </c>
      <c r="B660" s="13" t="str">
        <f>UPPER(Input!B661&amp;" "&amp;Input!C661)</f>
        <v xml:space="preserve"> </v>
      </c>
      <c r="C660" s="13" t="e">
        <f>IF((MID(Input!D661,3,1))=".",Input!D661,G660+I660)</f>
        <v>#VALUE!</v>
      </c>
      <c r="D660" s="13" t="e">
        <f>IF((MID(Input!E661,4,1))=".",Input!E661,"-"&amp;K660+M660)</f>
        <v>#VALUE!</v>
      </c>
      <c r="F660" s="14" t="e">
        <f>LEFT(Input!D661,LEN(Input!D661)-2)</f>
        <v>#VALUE!</v>
      </c>
      <c r="G660" s="14" t="e">
        <f t="shared" si="0"/>
        <v>#VALUE!</v>
      </c>
      <c r="H660" s="14" t="e">
        <f t="shared" si="1"/>
        <v>#VALUE!</v>
      </c>
      <c r="I660" s="14" t="e">
        <f t="shared" si="2"/>
        <v>#VALUE!</v>
      </c>
      <c r="J660" s="14" t="e">
        <f>LEFT(Input!E661,LEN(Input!E661)-2)</f>
        <v>#VALUE!</v>
      </c>
      <c r="K660" s="14" t="e">
        <f t="shared" si="3"/>
        <v>#VALUE!</v>
      </c>
      <c r="L660" s="14" t="e">
        <f t="shared" si="4"/>
        <v>#VALUE!</v>
      </c>
      <c r="M660" s="14" t="e">
        <f t="shared" si="5"/>
        <v>#VALUE!</v>
      </c>
    </row>
    <row r="661" spans="1:13" ht="15.75" customHeight="1" x14ac:dyDescent="0.2">
      <c r="A661" s="13" t="str">
        <f>TRIM(UPPER(SUBSTITUTE(SUBSTITUTE(SUBSTITUTE(SUBSTITUTE(SUBSTITUTE(SUBSTITUTE(SUBSTITUTE(SUBSTITUTE(Input!A662," ","_"),"/","-"),",","-"),"'",""),".",""),"&amp;",""),"#",""),"@","")))</f>
        <v/>
      </c>
      <c r="B661" s="13" t="str">
        <f>UPPER(Input!B662&amp;" "&amp;Input!C662)</f>
        <v xml:space="preserve"> </v>
      </c>
      <c r="C661" s="13" t="e">
        <f>IF((MID(Input!D662,3,1))=".",Input!D662,G661+I661)</f>
        <v>#VALUE!</v>
      </c>
      <c r="D661" s="13" t="e">
        <f>IF((MID(Input!E662,4,1))=".",Input!E662,"-"&amp;K661+M661)</f>
        <v>#VALUE!</v>
      </c>
      <c r="F661" s="14" t="e">
        <f>LEFT(Input!D662,LEN(Input!D662)-2)</f>
        <v>#VALUE!</v>
      </c>
      <c r="G661" s="14" t="e">
        <f t="shared" si="0"/>
        <v>#VALUE!</v>
      </c>
      <c r="H661" s="14" t="e">
        <f t="shared" si="1"/>
        <v>#VALUE!</v>
      </c>
      <c r="I661" s="14" t="e">
        <f t="shared" si="2"/>
        <v>#VALUE!</v>
      </c>
      <c r="J661" s="14" t="e">
        <f>LEFT(Input!E662,LEN(Input!E662)-2)</f>
        <v>#VALUE!</v>
      </c>
      <c r="K661" s="14" t="e">
        <f t="shared" si="3"/>
        <v>#VALUE!</v>
      </c>
      <c r="L661" s="14" t="e">
        <f t="shared" si="4"/>
        <v>#VALUE!</v>
      </c>
      <c r="M661" s="14" t="e">
        <f t="shared" si="5"/>
        <v>#VALUE!</v>
      </c>
    </row>
    <row r="662" spans="1:13" ht="15.75" customHeight="1" x14ac:dyDescent="0.2">
      <c r="A662" s="13" t="str">
        <f>TRIM(UPPER(SUBSTITUTE(SUBSTITUTE(SUBSTITUTE(SUBSTITUTE(SUBSTITUTE(SUBSTITUTE(SUBSTITUTE(SUBSTITUTE(Input!A663," ","_"),"/","-"),",","-"),"'",""),".",""),"&amp;",""),"#",""),"@","")))</f>
        <v/>
      </c>
      <c r="B662" s="13" t="str">
        <f>UPPER(Input!B663&amp;" "&amp;Input!C663)</f>
        <v xml:space="preserve"> </v>
      </c>
      <c r="C662" s="13" t="e">
        <f>IF((MID(Input!D663,3,1))=".",Input!D663,G662+I662)</f>
        <v>#VALUE!</v>
      </c>
      <c r="D662" s="13" t="e">
        <f>IF((MID(Input!E663,4,1))=".",Input!E663,"-"&amp;K662+M662)</f>
        <v>#VALUE!</v>
      </c>
      <c r="F662" s="14" t="e">
        <f>LEFT(Input!D663,LEN(Input!D663)-2)</f>
        <v>#VALUE!</v>
      </c>
      <c r="G662" s="14" t="e">
        <f t="shared" si="0"/>
        <v>#VALUE!</v>
      </c>
      <c r="H662" s="14" t="e">
        <f t="shared" si="1"/>
        <v>#VALUE!</v>
      </c>
      <c r="I662" s="14" t="e">
        <f t="shared" si="2"/>
        <v>#VALUE!</v>
      </c>
      <c r="J662" s="14" t="e">
        <f>LEFT(Input!E663,LEN(Input!E663)-2)</f>
        <v>#VALUE!</v>
      </c>
      <c r="K662" s="14" t="e">
        <f t="shared" si="3"/>
        <v>#VALUE!</v>
      </c>
      <c r="L662" s="14" t="e">
        <f t="shared" si="4"/>
        <v>#VALUE!</v>
      </c>
      <c r="M662" s="14" t="e">
        <f t="shared" si="5"/>
        <v>#VALUE!</v>
      </c>
    </row>
    <row r="663" spans="1:13" ht="15.75" customHeight="1" x14ac:dyDescent="0.2">
      <c r="A663" s="13" t="str">
        <f>TRIM(UPPER(SUBSTITUTE(SUBSTITUTE(SUBSTITUTE(SUBSTITUTE(SUBSTITUTE(SUBSTITUTE(SUBSTITUTE(SUBSTITUTE(Input!A664," ","_"),"/","-"),",","-"),"'",""),".",""),"&amp;",""),"#",""),"@","")))</f>
        <v/>
      </c>
      <c r="B663" s="13" t="str">
        <f>UPPER(Input!B664&amp;" "&amp;Input!C664)</f>
        <v xml:space="preserve"> </v>
      </c>
      <c r="C663" s="13" t="e">
        <f>IF((MID(Input!D664,3,1))=".",Input!D664,G663+I663)</f>
        <v>#VALUE!</v>
      </c>
      <c r="D663" s="13" t="e">
        <f>IF((MID(Input!E664,4,1))=".",Input!E664,"-"&amp;K663+M663)</f>
        <v>#VALUE!</v>
      </c>
      <c r="F663" s="14" t="e">
        <f>LEFT(Input!D664,LEN(Input!D664)-2)</f>
        <v>#VALUE!</v>
      </c>
      <c r="G663" s="14" t="e">
        <f t="shared" si="0"/>
        <v>#VALUE!</v>
      </c>
      <c r="H663" s="14" t="e">
        <f t="shared" si="1"/>
        <v>#VALUE!</v>
      </c>
      <c r="I663" s="14" t="e">
        <f t="shared" si="2"/>
        <v>#VALUE!</v>
      </c>
      <c r="J663" s="14" t="e">
        <f>LEFT(Input!E664,LEN(Input!E664)-2)</f>
        <v>#VALUE!</v>
      </c>
      <c r="K663" s="14" t="e">
        <f t="shared" si="3"/>
        <v>#VALUE!</v>
      </c>
      <c r="L663" s="14" t="e">
        <f t="shared" si="4"/>
        <v>#VALUE!</v>
      </c>
      <c r="M663" s="14" t="e">
        <f t="shared" si="5"/>
        <v>#VALUE!</v>
      </c>
    </row>
    <row r="664" spans="1:13" ht="15.75" customHeight="1" x14ac:dyDescent="0.2">
      <c r="A664" s="13" t="str">
        <f>TRIM(UPPER(SUBSTITUTE(SUBSTITUTE(SUBSTITUTE(SUBSTITUTE(SUBSTITUTE(SUBSTITUTE(SUBSTITUTE(SUBSTITUTE(Input!A665," ","_"),"/","-"),",","-"),"'",""),".",""),"&amp;",""),"#",""),"@","")))</f>
        <v/>
      </c>
      <c r="B664" s="13" t="str">
        <f>UPPER(Input!B665&amp;" "&amp;Input!C665)</f>
        <v xml:space="preserve"> </v>
      </c>
      <c r="C664" s="13" t="e">
        <f>IF((MID(Input!D665,3,1))=".",Input!D665,G664+I664)</f>
        <v>#VALUE!</v>
      </c>
      <c r="D664" s="13" t="e">
        <f>IF((MID(Input!E665,4,1))=".",Input!E665,"-"&amp;K664+M664)</f>
        <v>#VALUE!</v>
      </c>
      <c r="F664" s="14" t="e">
        <f>LEFT(Input!D665,LEN(Input!D665)-2)</f>
        <v>#VALUE!</v>
      </c>
      <c r="G664" s="14" t="e">
        <f t="shared" si="0"/>
        <v>#VALUE!</v>
      </c>
      <c r="H664" s="14" t="e">
        <f t="shared" si="1"/>
        <v>#VALUE!</v>
      </c>
      <c r="I664" s="14" t="e">
        <f t="shared" si="2"/>
        <v>#VALUE!</v>
      </c>
      <c r="J664" s="14" t="e">
        <f>LEFT(Input!E665,LEN(Input!E665)-2)</f>
        <v>#VALUE!</v>
      </c>
      <c r="K664" s="14" t="e">
        <f t="shared" si="3"/>
        <v>#VALUE!</v>
      </c>
      <c r="L664" s="14" t="e">
        <f t="shared" si="4"/>
        <v>#VALUE!</v>
      </c>
      <c r="M664" s="14" t="e">
        <f t="shared" si="5"/>
        <v>#VALUE!</v>
      </c>
    </row>
    <row r="665" spans="1:13" ht="15.75" customHeight="1" x14ac:dyDescent="0.2">
      <c r="A665" s="13" t="str">
        <f>TRIM(UPPER(SUBSTITUTE(SUBSTITUTE(SUBSTITUTE(SUBSTITUTE(SUBSTITUTE(SUBSTITUTE(SUBSTITUTE(SUBSTITUTE(Input!A666," ","_"),"/","-"),",","-"),"'",""),".",""),"&amp;",""),"#",""),"@","")))</f>
        <v/>
      </c>
      <c r="B665" s="13" t="str">
        <f>UPPER(Input!B666&amp;" "&amp;Input!C666)</f>
        <v xml:space="preserve"> </v>
      </c>
      <c r="C665" s="13" t="e">
        <f>IF((MID(Input!D666,3,1))=".",Input!D666,G665+I665)</f>
        <v>#VALUE!</v>
      </c>
      <c r="D665" s="13" t="e">
        <f>IF((MID(Input!E666,4,1))=".",Input!E666,"-"&amp;K665+M665)</f>
        <v>#VALUE!</v>
      </c>
      <c r="F665" s="14" t="e">
        <f>LEFT(Input!D666,LEN(Input!D666)-2)</f>
        <v>#VALUE!</v>
      </c>
      <c r="G665" s="14" t="e">
        <f t="shared" si="0"/>
        <v>#VALUE!</v>
      </c>
      <c r="H665" s="14" t="e">
        <f t="shared" si="1"/>
        <v>#VALUE!</v>
      </c>
      <c r="I665" s="14" t="e">
        <f t="shared" si="2"/>
        <v>#VALUE!</v>
      </c>
      <c r="J665" s="14" t="e">
        <f>LEFT(Input!E666,LEN(Input!E666)-2)</f>
        <v>#VALUE!</v>
      </c>
      <c r="K665" s="14" t="e">
        <f t="shared" si="3"/>
        <v>#VALUE!</v>
      </c>
      <c r="L665" s="14" t="e">
        <f t="shared" si="4"/>
        <v>#VALUE!</v>
      </c>
      <c r="M665" s="14" t="e">
        <f t="shared" si="5"/>
        <v>#VALUE!</v>
      </c>
    </row>
    <row r="666" spans="1:13" ht="15.75" customHeight="1" x14ac:dyDescent="0.2">
      <c r="A666" s="13" t="str">
        <f>TRIM(UPPER(SUBSTITUTE(SUBSTITUTE(SUBSTITUTE(SUBSTITUTE(SUBSTITUTE(SUBSTITUTE(SUBSTITUTE(SUBSTITUTE(Input!A667," ","_"),"/","-"),",","-"),"'",""),".",""),"&amp;",""),"#",""),"@","")))</f>
        <v/>
      </c>
      <c r="B666" s="13" t="str">
        <f>UPPER(Input!B667&amp;" "&amp;Input!C667)</f>
        <v xml:space="preserve"> </v>
      </c>
      <c r="C666" s="13" t="e">
        <f>IF((MID(Input!D667,3,1))=".",Input!D667,G666+I666)</f>
        <v>#VALUE!</v>
      </c>
      <c r="D666" s="13" t="e">
        <f>IF((MID(Input!E667,4,1))=".",Input!E667,"-"&amp;K666+M666)</f>
        <v>#VALUE!</v>
      </c>
      <c r="F666" s="14" t="e">
        <f>LEFT(Input!D667,LEN(Input!D667)-2)</f>
        <v>#VALUE!</v>
      </c>
      <c r="G666" s="14" t="e">
        <f t="shared" si="0"/>
        <v>#VALUE!</v>
      </c>
      <c r="H666" s="14" t="e">
        <f t="shared" si="1"/>
        <v>#VALUE!</v>
      </c>
      <c r="I666" s="14" t="e">
        <f t="shared" si="2"/>
        <v>#VALUE!</v>
      </c>
      <c r="J666" s="14" t="e">
        <f>LEFT(Input!E667,LEN(Input!E667)-2)</f>
        <v>#VALUE!</v>
      </c>
      <c r="K666" s="14" t="e">
        <f t="shared" si="3"/>
        <v>#VALUE!</v>
      </c>
      <c r="L666" s="14" t="e">
        <f t="shared" si="4"/>
        <v>#VALUE!</v>
      </c>
      <c r="M666" s="14" t="e">
        <f t="shared" si="5"/>
        <v>#VALUE!</v>
      </c>
    </row>
    <row r="667" spans="1:13" ht="15.75" customHeight="1" x14ac:dyDescent="0.2">
      <c r="A667" s="13" t="str">
        <f>TRIM(UPPER(SUBSTITUTE(SUBSTITUTE(SUBSTITUTE(SUBSTITUTE(SUBSTITUTE(SUBSTITUTE(SUBSTITUTE(SUBSTITUTE(Input!A668," ","_"),"/","-"),",","-"),"'",""),".",""),"&amp;",""),"#",""),"@","")))</f>
        <v/>
      </c>
      <c r="B667" s="13" t="str">
        <f>UPPER(Input!B668&amp;" "&amp;Input!C668)</f>
        <v xml:space="preserve"> </v>
      </c>
      <c r="C667" s="13" t="e">
        <f>IF((MID(Input!D668,3,1))=".",Input!D668,G667+I667)</f>
        <v>#VALUE!</v>
      </c>
      <c r="D667" s="13" t="e">
        <f>IF((MID(Input!E668,4,1))=".",Input!E668,"-"&amp;K667+M667)</f>
        <v>#VALUE!</v>
      </c>
      <c r="F667" s="14" t="e">
        <f>LEFT(Input!D668,LEN(Input!D668)-2)</f>
        <v>#VALUE!</v>
      </c>
      <c r="G667" s="14" t="e">
        <f t="shared" si="0"/>
        <v>#VALUE!</v>
      </c>
      <c r="H667" s="14" t="e">
        <f t="shared" si="1"/>
        <v>#VALUE!</v>
      </c>
      <c r="I667" s="14" t="e">
        <f t="shared" si="2"/>
        <v>#VALUE!</v>
      </c>
      <c r="J667" s="14" t="e">
        <f>LEFT(Input!E668,LEN(Input!E668)-2)</f>
        <v>#VALUE!</v>
      </c>
      <c r="K667" s="14" t="e">
        <f t="shared" si="3"/>
        <v>#VALUE!</v>
      </c>
      <c r="L667" s="14" t="e">
        <f t="shared" si="4"/>
        <v>#VALUE!</v>
      </c>
      <c r="M667" s="14" t="e">
        <f t="shared" si="5"/>
        <v>#VALUE!</v>
      </c>
    </row>
    <row r="668" spans="1:13" ht="15.75" customHeight="1" x14ac:dyDescent="0.2">
      <c r="A668" s="13" t="str">
        <f>TRIM(UPPER(SUBSTITUTE(SUBSTITUTE(SUBSTITUTE(SUBSTITUTE(SUBSTITUTE(SUBSTITUTE(SUBSTITUTE(SUBSTITUTE(Input!A669," ","_"),"/","-"),",","-"),"'",""),".",""),"&amp;",""),"#",""),"@","")))</f>
        <v/>
      </c>
      <c r="B668" s="13" t="str">
        <f>UPPER(Input!B669&amp;" "&amp;Input!C669)</f>
        <v xml:space="preserve"> </v>
      </c>
      <c r="C668" s="13" t="e">
        <f>IF((MID(Input!D669,3,1))=".",Input!D669,G668+I668)</f>
        <v>#VALUE!</v>
      </c>
      <c r="D668" s="13" t="e">
        <f>IF((MID(Input!E669,4,1))=".",Input!E669,"-"&amp;K668+M668)</f>
        <v>#VALUE!</v>
      </c>
      <c r="F668" s="14" t="e">
        <f>LEFT(Input!D669,LEN(Input!D669)-2)</f>
        <v>#VALUE!</v>
      </c>
      <c r="G668" s="14" t="e">
        <f t="shared" si="0"/>
        <v>#VALUE!</v>
      </c>
      <c r="H668" s="14" t="e">
        <f t="shared" si="1"/>
        <v>#VALUE!</v>
      </c>
      <c r="I668" s="14" t="e">
        <f t="shared" si="2"/>
        <v>#VALUE!</v>
      </c>
      <c r="J668" s="14" t="e">
        <f>LEFT(Input!E669,LEN(Input!E669)-2)</f>
        <v>#VALUE!</v>
      </c>
      <c r="K668" s="14" t="e">
        <f t="shared" si="3"/>
        <v>#VALUE!</v>
      </c>
      <c r="L668" s="14" t="e">
        <f t="shared" si="4"/>
        <v>#VALUE!</v>
      </c>
      <c r="M668" s="14" t="e">
        <f t="shared" si="5"/>
        <v>#VALUE!</v>
      </c>
    </row>
    <row r="669" spans="1:13" ht="15.75" customHeight="1" x14ac:dyDescent="0.2">
      <c r="A669" s="13" t="str">
        <f>TRIM(UPPER(SUBSTITUTE(SUBSTITUTE(SUBSTITUTE(SUBSTITUTE(SUBSTITUTE(SUBSTITUTE(SUBSTITUTE(SUBSTITUTE(Input!A670," ","_"),"/","-"),",","-"),"'",""),".",""),"&amp;",""),"#",""),"@","")))</f>
        <v/>
      </c>
      <c r="B669" s="13" t="str">
        <f>UPPER(Input!B670&amp;" "&amp;Input!C670)</f>
        <v xml:space="preserve"> </v>
      </c>
      <c r="C669" s="13" t="e">
        <f>IF((MID(Input!D670,3,1))=".",Input!D670,G669+I669)</f>
        <v>#VALUE!</v>
      </c>
      <c r="D669" s="13" t="e">
        <f>IF((MID(Input!E670,4,1))=".",Input!E670,"-"&amp;K669+M669)</f>
        <v>#VALUE!</v>
      </c>
      <c r="F669" s="14" t="e">
        <f>LEFT(Input!D670,LEN(Input!D670)-2)</f>
        <v>#VALUE!</v>
      </c>
      <c r="G669" s="14" t="e">
        <f t="shared" si="0"/>
        <v>#VALUE!</v>
      </c>
      <c r="H669" s="14" t="e">
        <f t="shared" si="1"/>
        <v>#VALUE!</v>
      </c>
      <c r="I669" s="14" t="e">
        <f t="shared" si="2"/>
        <v>#VALUE!</v>
      </c>
      <c r="J669" s="14" t="e">
        <f>LEFT(Input!E670,LEN(Input!E670)-2)</f>
        <v>#VALUE!</v>
      </c>
      <c r="K669" s="14" t="e">
        <f t="shared" si="3"/>
        <v>#VALUE!</v>
      </c>
      <c r="L669" s="14" t="e">
        <f t="shared" si="4"/>
        <v>#VALUE!</v>
      </c>
      <c r="M669" s="14" t="e">
        <f t="shared" si="5"/>
        <v>#VALUE!</v>
      </c>
    </row>
    <row r="670" spans="1:13" ht="15.75" customHeight="1" x14ac:dyDescent="0.2">
      <c r="A670" s="13" t="str">
        <f>TRIM(UPPER(SUBSTITUTE(SUBSTITUTE(SUBSTITUTE(SUBSTITUTE(SUBSTITUTE(SUBSTITUTE(SUBSTITUTE(SUBSTITUTE(Input!A671," ","_"),"/","-"),",","-"),"'",""),".",""),"&amp;",""),"#",""),"@","")))</f>
        <v/>
      </c>
      <c r="B670" s="13" t="str">
        <f>UPPER(Input!B671&amp;" "&amp;Input!C671)</f>
        <v xml:space="preserve"> </v>
      </c>
      <c r="C670" s="13" t="e">
        <f>IF((MID(Input!D671,3,1))=".",Input!D671,G670+I670)</f>
        <v>#VALUE!</v>
      </c>
      <c r="D670" s="13" t="e">
        <f>IF((MID(Input!E671,4,1))=".",Input!E671,"-"&amp;K670+M670)</f>
        <v>#VALUE!</v>
      </c>
      <c r="F670" s="14" t="e">
        <f>LEFT(Input!D671,LEN(Input!D671)-2)</f>
        <v>#VALUE!</v>
      </c>
      <c r="G670" s="14" t="e">
        <f t="shared" si="0"/>
        <v>#VALUE!</v>
      </c>
      <c r="H670" s="14" t="e">
        <f t="shared" si="1"/>
        <v>#VALUE!</v>
      </c>
      <c r="I670" s="14" t="e">
        <f t="shared" si="2"/>
        <v>#VALUE!</v>
      </c>
      <c r="J670" s="14" t="e">
        <f>LEFT(Input!E671,LEN(Input!E671)-2)</f>
        <v>#VALUE!</v>
      </c>
      <c r="K670" s="14" t="e">
        <f t="shared" si="3"/>
        <v>#VALUE!</v>
      </c>
      <c r="L670" s="14" t="e">
        <f t="shared" si="4"/>
        <v>#VALUE!</v>
      </c>
      <c r="M670" s="14" t="e">
        <f t="shared" si="5"/>
        <v>#VALUE!</v>
      </c>
    </row>
    <row r="671" spans="1:13" ht="15.75" customHeight="1" x14ac:dyDescent="0.2">
      <c r="A671" s="13" t="str">
        <f>TRIM(UPPER(SUBSTITUTE(SUBSTITUTE(SUBSTITUTE(SUBSTITUTE(SUBSTITUTE(SUBSTITUTE(SUBSTITUTE(SUBSTITUTE(Input!A672," ","_"),"/","-"),",","-"),"'",""),".",""),"&amp;",""),"#",""),"@","")))</f>
        <v/>
      </c>
      <c r="B671" s="13" t="str">
        <f>UPPER(Input!B672&amp;" "&amp;Input!C672)</f>
        <v xml:space="preserve"> </v>
      </c>
      <c r="C671" s="13" t="e">
        <f>IF((MID(Input!D672,3,1))=".",Input!D672,G671+I671)</f>
        <v>#VALUE!</v>
      </c>
      <c r="D671" s="13" t="e">
        <f>IF((MID(Input!E672,4,1))=".",Input!E672,"-"&amp;K671+M671)</f>
        <v>#VALUE!</v>
      </c>
      <c r="F671" s="14" t="e">
        <f>LEFT(Input!D672,LEN(Input!D672)-2)</f>
        <v>#VALUE!</v>
      </c>
      <c r="G671" s="14" t="e">
        <f t="shared" si="0"/>
        <v>#VALUE!</v>
      </c>
      <c r="H671" s="14" t="e">
        <f t="shared" si="1"/>
        <v>#VALUE!</v>
      </c>
      <c r="I671" s="14" t="e">
        <f t="shared" si="2"/>
        <v>#VALUE!</v>
      </c>
      <c r="J671" s="14" t="e">
        <f>LEFT(Input!E672,LEN(Input!E672)-2)</f>
        <v>#VALUE!</v>
      </c>
      <c r="K671" s="14" t="e">
        <f t="shared" si="3"/>
        <v>#VALUE!</v>
      </c>
      <c r="L671" s="14" t="e">
        <f t="shared" si="4"/>
        <v>#VALUE!</v>
      </c>
      <c r="M671" s="14" t="e">
        <f t="shared" si="5"/>
        <v>#VALUE!</v>
      </c>
    </row>
    <row r="672" spans="1:13" ht="15.75" customHeight="1" x14ac:dyDescent="0.2">
      <c r="A672" s="13" t="str">
        <f>TRIM(UPPER(SUBSTITUTE(SUBSTITUTE(SUBSTITUTE(SUBSTITUTE(SUBSTITUTE(SUBSTITUTE(SUBSTITUTE(SUBSTITUTE(Input!A673," ","_"),"/","-"),",","-"),"'",""),".",""),"&amp;",""),"#",""),"@","")))</f>
        <v/>
      </c>
      <c r="B672" s="13" t="str">
        <f>UPPER(Input!B673&amp;" "&amp;Input!C673)</f>
        <v xml:space="preserve"> </v>
      </c>
      <c r="C672" s="13" t="e">
        <f>IF((MID(Input!D673,3,1))=".",Input!D673,G672+I672)</f>
        <v>#VALUE!</v>
      </c>
      <c r="D672" s="13" t="e">
        <f>IF((MID(Input!E673,4,1))=".",Input!E673,"-"&amp;K672+M672)</f>
        <v>#VALUE!</v>
      </c>
      <c r="F672" s="14" t="e">
        <f>LEFT(Input!D673,LEN(Input!D673)-2)</f>
        <v>#VALUE!</v>
      </c>
      <c r="G672" s="14" t="e">
        <f t="shared" si="0"/>
        <v>#VALUE!</v>
      </c>
      <c r="H672" s="14" t="e">
        <f t="shared" si="1"/>
        <v>#VALUE!</v>
      </c>
      <c r="I672" s="14" t="e">
        <f t="shared" si="2"/>
        <v>#VALUE!</v>
      </c>
      <c r="J672" s="14" t="e">
        <f>LEFT(Input!E673,LEN(Input!E673)-2)</f>
        <v>#VALUE!</v>
      </c>
      <c r="K672" s="14" t="e">
        <f t="shared" si="3"/>
        <v>#VALUE!</v>
      </c>
      <c r="L672" s="14" t="e">
        <f t="shared" si="4"/>
        <v>#VALUE!</v>
      </c>
      <c r="M672" s="14" t="e">
        <f t="shared" si="5"/>
        <v>#VALUE!</v>
      </c>
    </row>
    <row r="673" spans="1:13" ht="15.75" customHeight="1" x14ac:dyDescent="0.2">
      <c r="A673" s="13" t="str">
        <f>TRIM(UPPER(SUBSTITUTE(SUBSTITUTE(SUBSTITUTE(SUBSTITUTE(SUBSTITUTE(SUBSTITUTE(SUBSTITUTE(SUBSTITUTE(Input!A674," ","_"),"/","-"),",","-"),"'",""),".",""),"&amp;",""),"#",""),"@","")))</f>
        <v/>
      </c>
      <c r="B673" s="13" t="str">
        <f>UPPER(Input!B674&amp;" "&amp;Input!C674)</f>
        <v xml:space="preserve"> </v>
      </c>
      <c r="C673" s="13" t="e">
        <f>IF((MID(Input!D674,3,1))=".",Input!D674,G673+I673)</f>
        <v>#VALUE!</v>
      </c>
      <c r="D673" s="13" t="e">
        <f>IF((MID(Input!E674,4,1))=".",Input!E674,"-"&amp;K673+M673)</f>
        <v>#VALUE!</v>
      </c>
      <c r="F673" s="14" t="e">
        <f>LEFT(Input!D674,LEN(Input!D674)-2)</f>
        <v>#VALUE!</v>
      </c>
      <c r="G673" s="14" t="e">
        <f t="shared" si="0"/>
        <v>#VALUE!</v>
      </c>
      <c r="H673" s="14" t="e">
        <f t="shared" si="1"/>
        <v>#VALUE!</v>
      </c>
      <c r="I673" s="14" t="e">
        <f t="shared" si="2"/>
        <v>#VALUE!</v>
      </c>
      <c r="J673" s="14" t="e">
        <f>LEFT(Input!E674,LEN(Input!E674)-2)</f>
        <v>#VALUE!</v>
      </c>
      <c r="K673" s="14" t="e">
        <f t="shared" si="3"/>
        <v>#VALUE!</v>
      </c>
      <c r="L673" s="14" t="e">
        <f t="shared" si="4"/>
        <v>#VALUE!</v>
      </c>
      <c r="M673" s="14" t="e">
        <f t="shared" si="5"/>
        <v>#VALUE!</v>
      </c>
    </row>
    <row r="674" spans="1:13" ht="15.75" customHeight="1" x14ac:dyDescent="0.2">
      <c r="A674" s="13" t="str">
        <f>TRIM(UPPER(SUBSTITUTE(SUBSTITUTE(SUBSTITUTE(SUBSTITUTE(SUBSTITUTE(SUBSTITUTE(SUBSTITUTE(SUBSTITUTE(Input!A675," ","_"),"/","-"),",","-"),"'",""),".",""),"&amp;",""),"#",""),"@","")))</f>
        <v/>
      </c>
      <c r="B674" s="13" t="str">
        <f>UPPER(Input!B675&amp;" "&amp;Input!C675)</f>
        <v xml:space="preserve"> </v>
      </c>
      <c r="C674" s="13" t="e">
        <f>IF((MID(Input!D675,3,1))=".",Input!D675,G674+I674)</f>
        <v>#VALUE!</v>
      </c>
      <c r="D674" s="13" t="e">
        <f>IF((MID(Input!E675,4,1))=".",Input!E675,"-"&amp;K674+M674)</f>
        <v>#VALUE!</v>
      </c>
      <c r="F674" s="14" t="e">
        <f>LEFT(Input!D675,LEN(Input!D675)-2)</f>
        <v>#VALUE!</v>
      </c>
      <c r="G674" s="14" t="e">
        <f t="shared" si="0"/>
        <v>#VALUE!</v>
      </c>
      <c r="H674" s="14" t="e">
        <f t="shared" si="1"/>
        <v>#VALUE!</v>
      </c>
      <c r="I674" s="14" t="e">
        <f t="shared" si="2"/>
        <v>#VALUE!</v>
      </c>
      <c r="J674" s="14" t="e">
        <f>LEFT(Input!E675,LEN(Input!E675)-2)</f>
        <v>#VALUE!</v>
      </c>
      <c r="K674" s="14" t="e">
        <f t="shared" si="3"/>
        <v>#VALUE!</v>
      </c>
      <c r="L674" s="14" t="e">
        <f t="shared" si="4"/>
        <v>#VALUE!</v>
      </c>
      <c r="M674" s="14" t="e">
        <f t="shared" si="5"/>
        <v>#VALUE!</v>
      </c>
    </row>
    <row r="675" spans="1:13" ht="15.75" customHeight="1" x14ac:dyDescent="0.2">
      <c r="A675" s="13" t="str">
        <f>TRIM(UPPER(SUBSTITUTE(SUBSTITUTE(SUBSTITUTE(SUBSTITUTE(SUBSTITUTE(SUBSTITUTE(SUBSTITUTE(SUBSTITUTE(Input!A676," ","_"),"/","-"),",","-"),"'",""),".",""),"&amp;",""),"#",""),"@","")))</f>
        <v/>
      </c>
      <c r="B675" s="13" t="str">
        <f>UPPER(Input!B676&amp;" "&amp;Input!C676)</f>
        <v xml:space="preserve"> </v>
      </c>
      <c r="C675" s="13" t="e">
        <f>IF((MID(Input!D676,3,1))=".",Input!D676,G675+I675)</f>
        <v>#VALUE!</v>
      </c>
      <c r="D675" s="13" t="e">
        <f>IF((MID(Input!E676,4,1))=".",Input!E676,"-"&amp;K675+M675)</f>
        <v>#VALUE!</v>
      </c>
      <c r="F675" s="14" t="e">
        <f>LEFT(Input!D676,LEN(Input!D676)-2)</f>
        <v>#VALUE!</v>
      </c>
      <c r="G675" s="14" t="e">
        <f t="shared" si="0"/>
        <v>#VALUE!</v>
      </c>
      <c r="H675" s="14" t="e">
        <f t="shared" si="1"/>
        <v>#VALUE!</v>
      </c>
      <c r="I675" s="14" t="e">
        <f t="shared" si="2"/>
        <v>#VALUE!</v>
      </c>
      <c r="J675" s="14" t="e">
        <f>LEFT(Input!E676,LEN(Input!E676)-2)</f>
        <v>#VALUE!</v>
      </c>
      <c r="K675" s="14" t="e">
        <f t="shared" si="3"/>
        <v>#VALUE!</v>
      </c>
      <c r="L675" s="14" t="e">
        <f t="shared" si="4"/>
        <v>#VALUE!</v>
      </c>
      <c r="M675" s="14" t="e">
        <f t="shared" si="5"/>
        <v>#VALUE!</v>
      </c>
    </row>
    <row r="676" spans="1:13" ht="15.75" customHeight="1" x14ac:dyDescent="0.2">
      <c r="A676" s="13" t="str">
        <f>TRIM(UPPER(SUBSTITUTE(SUBSTITUTE(SUBSTITUTE(SUBSTITUTE(SUBSTITUTE(SUBSTITUTE(SUBSTITUTE(SUBSTITUTE(Input!A677," ","_"),"/","-"),",","-"),"'",""),".",""),"&amp;",""),"#",""),"@","")))</f>
        <v/>
      </c>
      <c r="B676" s="13" t="str">
        <f>UPPER(Input!B677&amp;" "&amp;Input!C677)</f>
        <v xml:space="preserve"> </v>
      </c>
      <c r="C676" s="13" t="e">
        <f>IF((MID(Input!D677,3,1))=".",Input!D677,G676+I676)</f>
        <v>#VALUE!</v>
      </c>
      <c r="D676" s="13" t="e">
        <f>IF((MID(Input!E677,4,1))=".",Input!E677,"-"&amp;K676+M676)</f>
        <v>#VALUE!</v>
      </c>
      <c r="F676" s="14" t="e">
        <f>LEFT(Input!D677,LEN(Input!D677)-2)</f>
        <v>#VALUE!</v>
      </c>
      <c r="G676" s="14" t="e">
        <f t="shared" si="0"/>
        <v>#VALUE!</v>
      </c>
      <c r="H676" s="14" t="e">
        <f t="shared" si="1"/>
        <v>#VALUE!</v>
      </c>
      <c r="I676" s="14" t="e">
        <f t="shared" si="2"/>
        <v>#VALUE!</v>
      </c>
      <c r="J676" s="14" t="e">
        <f>LEFT(Input!E677,LEN(Input!E677)-2)</f>
        <v>#VALUE!</v>
      </c>
      <c r="K676" s="14" t="e">
        <f t="shared" si="3"/>
        <v>#VALUE!</v>
      </c>
      <c r="L676" s="14" t="e">
        <f t="shared" si="4"/>
        <v>#VALUE!</v>
      </c>
      <c r="M676" s="14" t="e">
        <f t="shared" si="5"/>
        <v>#VALUE!</v>
      </c>
    </row>
    <row r="677" spans="1:13" ht="15.75" customHeight="1" x14ac:dyDescent="0.2">
      <c r="A677" s="13" t="str">
        <f>TRIM(UPPER(SUBSTITUTE(SUBSTITUTE(SUBSTITUTE(SUBSTITUTE(SUBSTITUTE(SUBSTITUTE(SUBSTITUTE(SUBSTITUTE(Input!A678," ","_"),"/","-"),",","-"),"'",""),".",""),"&amp;",""),"#",""),"@","")))</f>
        <v/>
      </c>
      <c r="B677" s="13" t="str">
        <f>UPPER(Input!B678&amp;" "&amp;Input!C678)</f>
        <v xml:space="preserve"> </v>
      </c>
      <c r="C677" s="13" t="e">
        <f>IF((MID(Input!D678,3,1))=".",Input!D678,G677+I677)</f>
        <v>#VALUE!</v>
      </c>
      <c r="D677" s="13" t="e">
        <f>IF((MID(Input!E678,4,1))=".",Input!E678,"-"&amp;K677+M677)</f>
        <v>#VALUE!</v>
      </c>
      <c r="F677" s="14" t="e">
        <f>LEFT(Input!D678,LEN(Input!D678)-2)</f>
        <v>#VALUE!</v>
      </c>
      <c r="G677" s="14" t="e">
        <f t="shared" si="0"/>
        <v>#VALUE!</v>
      </c>
      <c r="H677" s="14" t="e">
        <f t="shared" si="1"/>
        <v>#VALUE!</v>
      </c>
      <c r="I677" s="14" t="e">
        <f t="shared" si="2"/>
        <v>#VALUE!</v>
      </c>
      <c r="J677" s="14" t="e">
        <f>LEFT(Input!E678,LEN(Input!E678)-2)</f>
        <v>#VALUE!</v>
      </c>
      <c r="K677" s="14" t="e">
        <f t="shared" si="3"/>
        <v>#VALUE!</v>
      </c>
      <c r="L677" s="14" t="e">
        <f t="shared" si="4"/>
        <v>#VALUE!</v>
      </c>
      <c r="M677" s="14" t="e">
        <f t="shared" si="5"/>
        <v>#VALUE!</v>
      </c>
    </row>
    <row r="678" spans="1:13" ht="15.75" customHeight="1" x14ac:dyDescent="0.2">
      <c r="A678" s="13" t="str">
        <f>TRIM(UPPER(SUBSTITUTE(SUBSTITUTE(SUBSTITUTE(SUBSTITUTE(SUBSTITUTE(SUBSTITUTE(SUBSTITUTE(SUBSTITUTE(Input!A679," ","_"),"/","-"),",","-"),"'",""),".",""),"&amp;",""),"#",""),"@","")))</f>
        <v/>
      </c>
      <c r="B678" s="13" t="str">
        <f>UPPER(Input!B679&amp;" "&amp;Input!C679)</f>
        <v xml:space="preserve"> </v>
      </c>
      <c r="C678" s="13" t="e">
        <f>IF((MID(Input!D679,3,1))=".",Input!D679,G678+I678)</f>
        <v>#VALUE!</v>
      </c>
      <c r="D678" s="13" t="e">
        <f>IF((MID(Input!E679,4,1))=".",Input!E679,"-"&amp;K678+M678)</f>
        <v>#VALUE!</v>
      </c>
      <c r="F678" s="14" t="e">
        <f>LEFT(Input!D679,LEN(Input!D679)-2)</f>
        <v>#VALUE!</v>
      </c>
      <c r="G678" s="14" t="e">
        <f t="shared" si="0"/>
        <v>#VALUE!</v>
      </c>
      <c r="H678" s="14" t="e">
        <f t="shared" si="1"/>
        <v>#VALUE!</v>
      </c>
      <c r="I678" s="14" t="e">
        <f t="shared" si="2"/>
        <v>#VALUE!</v>
      </c>
      <c r="J678" s="14" t="e">
        <f>LEFT(Input!E679,LEN(Input!E679)-2)</f>
        <v>#VALUE!</v>
      </c>
      <c r="K678" s="14" t="e">
        <f t="shared" si="3"/>
        <v>#VALUE!</v>
      </c>
      <c r="L678" s="14" t="e">
        <f t="shared" si="4"/>
        <v>#VALUE!</v>
      </c>
      <c r="M678" s="14" t="e">
        <f t="shared" si="5"/>
        <v>#VALUE!</v>
      </c>
    </row>
    <row r="679" spans="1:13" ht="15.75" customHeight="1" x14ac:dyDescent="0.2">
      <c r="A679" s="13" t="str">
        <f>TRIM(UPPER(SUBSTITUTE(SUBSTITUTE(SUBSTITUTE(SUBSTITUTE(SUBSTITUTE(SUBSTITUTE(SUBSTITUTE(SUBSTITUTE(Input!A680," ","_"),"/","-"),",","-"),"'",""),".",""),"&amp;",""),"#",""),"@","")))</f>
        <v/>
      </c>
      <c r="B679" s="13" t="str">
        <f>UPPER(Input!B680&amp;" "&amp;Input!C680)</f>
        <v xml:space="preserve"> </v>
      </c>
      <c r="C679" s="13" t="e">
        <f>IF((MID(Input!D680,3,1))=".",Input!D680,G679+I679)</f>
        <v>#VALUE!</v>
      </c>
      <c r="D679" s="13" t="e">
        <f>IF((MID(Input!E680,4,1))=".",Input!E680,"-"&amp;K679+M679)</f>
        <v>#VALUE!</v>
      </c>
      <c r="F679" s="14" t="e">
        <f>LEFT(Input!D680,LEN(Input!D680)-2)</f>
        <v>#VALUE!</v>
      </c>
      <c r="G679" s="14" t="e">
        <f t="shared" si="0"/>
        <v>#VALUE!</v>
      </c>
      <c r="H679" s="14" t="e">
        <f t="shared" si="1"/>
        <v>#VALUE!</v>
      </c>
      <c r="I679" s="14" t="e">
        <f t="shared" si="2"/>
        <v>#VALUE!</v>
      </c>
      <c r="J679" s="14" t="e">
        <f>LEFT(Input!E680,LEN(Input!E680)-2)</f>
        <v>#VALUE!</v>
      </c>
      <c r="K679" s="14" t="e">
        <f t="shared" si="3"/>
        <v>#VALUE!</v>
      </c>
      <c r="L679" s="14" t="e">
        <f t="shared" si="4"/>
        <v>#VALUE!</v>
      </c>
      <c r="M679" s="14" t="e">
        <f t="shared" si="5"/>
        <v>#VALUE!</v>
      </c>
    </row>
    <row r="680" spans="1:13" ht="15.75" customHeight="1" x14ac:dyDescent="0.2">
      <c r="A680" s="13" t="str">
        <f>TRIM(UPPER(SUBSTITUTE(SUBSTITUTE(SUBSTITUTE(SUBSTITUTE(SUBSTITUTE(SUBSTITUTE(SUBSTITUTE(SUBSTITUTE(Input!A681," ","_"),"/","-"),",","-"),"'",""),".",""),"&amp;",""),"#",""),"@","")))</f>
        <v/>
      </c>
      <c r="B680" s="13" t="str">
        <f>UPPER(Input!B681&amp;" "&amp;Input!C681)</f>
        <v xml:space="preserve"> </v>
      </c>
      <c r="C680" s="13" t="e">
        <f>IF((MID(Input!D681,3,1))=".",Input!D681,G680+I680)</f>
        <v>#VALUE!</v>
      </c>
      <c r="D680" s="13" t="e">
        <f>IF((MID(Input!E681,4,1))=".",Input!E681,"-"&amp;K680+M680)</f>
        <v>#VALUE!</v>
      </c>
      <c r="F680" s="14" t="e">
        <f>LEFT(Input!D681,LEN(Input!D681)-2)</f>
        <v>#VALUE!</v>
      </c>
      <c r="G680" s="14" t="e">
        <f t="shared" si="0"/>
        <v>#VALUE!</v>
      </c>
      <c r="H680" s="14" t="e">
        <f t="shared" si="1"/>
        <v>#VALUE!</v>
      </c>
      <c r="I680" s="14" t="e">
        <f t="shared" si="2"/>
        <v>#VALUE!</v>
      </c>
      <c r="J680" s="14" t="e">
        <f>LEFT(Input!E681,LEN(Input!E681)-2)</f>
        <v>#VALUE!</v>
      </c>
      <c r="K680" s="14" t="e">
        <f t="shared" si="3"/>
        <v>#VALUE!</v>
      </c>
      <c r="L680" s="14" t="e">
        <f t="shared" si="4"/>
        <v>#VALUE!</v>
      </c>
      <c r="M680" s="14" t="e">
        <f t="shared" si="5"/>
        <v>#VALUE!</v>
      </c>
    </row>
    <row r="681" spans="1:13" ht="15.75" customHeight="1" x14ac:dyDescent="0.2">
      <c r="A681" s="13" t="str">
        <f>TRIM(UPPER(SUBSTITUTE(SUBSTITUTE(SUBSTITUTE(SUBSTITUTE(SUBSTITUTE(SUBSTITUTE(SUBSTITUTE(SUBSTITUTE(Input!A682," ","_"),"/","-"),",","-"),"'",""),".",""),"&amp;",""),"#",""),"@","")))</f>
        <v/>
      </c>
      <c r="B681" s="13" t="str">
        <f>UPPER(Input!B682&amp;" "&amp;Input!C682)</f>
        <v xml:space="preserve"> </v>
      </c>
      <c r="C681" s="13" t="e">
        <f>IF((MID(Input!D682,3,1))=".",Input!D682,G681+I681)</f>
        <v>#VALUE!</v>
      </c>
      <c r="D681" s="13" t="e">
        <f>IF((MID(Input!E682,4,1))=".",Input!E682,"-"&amp;K681+M681)</f>
        <v>#VALUE!</v>
      </c>
      <c r="F681" s="14" t="e">
        <f>LEFT(Input!D682,LEN(Input!D682)-2)</f>
        <v>#VALUE!</v>
      </c>
      <c r="G681" s="14" t="e">
        <f t="shared" si="0"/>
        <v>#VALUE!</v>
      </c>
      <c r="H681" s="14" t="e">
        <f t="shared" si="1"/>
        <v>#VALUE!</v>
      </c>
      <c r="I681" s="14" t="e">
        <f t="shared" si="2"/>
        <v>#VALUE!</v>
      </c>
      <c r="J681" s="14" t="e">
        <f>LEFT(Input!E682,LEN(Input!E682)-2)</f>
        <v>#VALUE!</v>
      </c>
      <c r="K681" s="14" t="e">
        <f t="shared" si="3"/>
        <v>#VALUE!</v>
      </c>
      <c r="L681" s="14" t="e">
        <f t="shared" si="4"/>
        <v>#VALUE!</v>
      </c>
      <c r="M681" s="14" t="e">
        <f t="shared" si="5"/>
        <v>#VALUE!</v>
      </c>
    </row>
    <row r="682" spans="1:13" ht="15.75" customHeight="1" x14ac:dyDescent="0.2">
      <c r="A682" s="13" t="str">
        <f>TRIM(UPPER(SUBSTITUTE(SUBSTITUTE(SUBSTITUTE(SUBSTITUTE(SUBSTITUTE(SUBSTITUTE(SUBSTITUTE(SUBSTITUTE(Input!A683," ","_"),"/","-"),",","-"),"'",""),".",""),"&amp;",""),"#",""),"@","")))</f>
        <v/>
      </c>
      <c r="B682" s="13" t="str">
        <f>UPPER(Input!B683&amp;" "&amp;Input!C683)</f>
        <v xml:space="preserve"> </v>
      </c>
      <c r="C682" s="13" t="e">
        <f>IF((MID(Input!D683,3,1))=".",Input!D683,G682+I682)</f>
        <v>#VALUE!</v>
      </c>
      <c r="D682" s="13" t="e">
        <f>IF((MID(Input!E683,4,1))=".",Input!E683,"-"&amp;K682+M682)</f>
        <v>#VALUE!</v>
      </c>
      <c r="F682" s="14" t="e">
        <f>LEFT(Input!D683,LEN(Input!D683)-2)</f>
        <v>#VALUE!</v>
      </c>
      <c r="G682" s="14" t="e">
        <f t="shared" si="0"/>
        <v>#VALUE!</v>
      </c>
      <c r="H682" s="14" t="e">
        <f t="shared" si="1"/>
        <v>#VALUE!</v>
      </c>
      <c r="I682" s="14" t="e">
        <f t="shared" si="2"/>
        <v>#VALUE!</v>
      </c>
      <c r="J682" s="14" t="e">
        <f>LEFT(Input!E683,LEN(Input!E683)-2)</f>
        <v>#VALUE!</v>
      </c>
      <c r="K682" s="14" t="e">
        <f t="shared" si="3"/>
        <v>#VALUE!</v>
      </c>
      <c r="L682" s="14" t="e">
        <f t="shared" si="4"/>
        <v>#VALUE!</v>
      </c>
      <c r="M682" s="14" t="e">
        <f t="shared" si="5"/>
        <v>#VALUE!</v>
      </c>
    </row>
    <row r="683" spans="1:13" ht="15.75" customHeight="1" x14ac:dyDescent="0.2">
      <c r="A683" s="13" t="str">
        <f>TRIM(UPPER(SUBSTITUTE(SUBSTITUTE(SUBSTITUTE(SUBSTITUTE(SUBSTITUTE(SUBSTITUTE(SUBSTITUTE(SUBSTITUTE(Input!A684," ","_"),"/","-"),",","-"),"'",""),".",""),"&amp;",""),"#",""),"@","")))</f>
        <v/>
      </c>
      <c r="B683" s="13" t="str">
        <f>UPPER(Input!B684&amp;" "&amp;Input!C684)</f>
        <v xml:space="preserve"> </v>
      </c>
      <c r="C683" s="13" t="e">
        <f>IF((MID(Input!D684,3,1))=".",Input!D684,G683+I683)</f>
        <v>#VALUE!</v>
      </c>
      <c r="D683" s="13" t="e">
        <f>IF((MID(Input!E684,4,1))=".",Input!E684,"-"&amp;K683+M683)</f>
        <v>#VALUE!</v>
      </c>
      <c r="F683" s="14" t="e">
        <f>LEFT(Input!D684,LEN(Input!D684)-2)</f>
        <v>#VALUE!</v>
      </c>
      <c r="G683" s="14" t="e">
        <f t="shared" si="0"/>
        <v>#VALUE!</v>
      </c>
      <c r="H683" s="14" t="e">
        <f t="shared" si="1"/>
        <v>#VALUE!</v>
      </c>
      <c r="I683" s="14" t="e">
        <f t="shared" si="2"/>
        <v>#VALUE!</v>
      </c>
      <c r="J683" s="14" t="e">
        <f>LEFT(Input!E684,LEN(Input!E684)-2)</f>
        <v>#VALUE!</v>
      </c>
      <c r="K683" s="14" t="e">
        <f t="shared" si="3"/>
        <v>#VALUE!</v>
      </c>
      <c r="L683" s="14" t="e">
        <f t="shared" si="4"/>
        <v>#VALUE!</v>
      </c>
      <c r="M683" s="14" t="e">
        <f t="shared" si="5"/>
        <v>#VALUE!</v>
      </c>
    </row>
    <row r="684" spans="1:13" ht="15.75" customHeight="1" x14ac:dyDescent="0.2">
      <c r="A684" s="13" t="str">
        <f>TRIM(UPPER(SUBSTITUTE(SUBSTITUTE(SUBSTITUTE(SUBSTITUTE(SUBSTITUTE(SUBSTITUTE(SUBSTITUTE(SUBSTITUTE(Input!A685," ","_"),"/","-"),",","-"),"'",""),".",""),"&amp;",""),"#",""),"@","")))</f>
        <v/>
      </c>
      <c r="B684" s="13" t="str">
        <f>UPPER(Input!B685&amp;" "&amp;Input!C685)</f>
        <v xml:space="preserve"> </v>
      </c>
      <c r="C684" s="13" t="e">
        <f>IF((MID(Input!D685,3,1))=".",Input!D685,G684+I684)</f>
        <v>#VALUE!</v>
      </c>
      <c r="D684" s="13" t="e">
        <f>IF((MID(Input!E685,4,1))=".",Input!E685,"-"&amp;K684+M684)</f>
        <v>#VALUE!</v>
      </c>
      <c r="F684" s="14" t="e">
        <f>LEFT(Input!D685,LEN(Input!D685)-2)</f>
        <v>#VALUE!</v>
      </c>
      <c r="G684" s="14" t="e">
        <f t="shared" si="0"/>
        <v>#VALUE!</v>
      </c>
      <c r="H684" s="14" t="e">
        <f t="shared" si="1"/>
        <v>#VALUE!</v>
      </c>
      <c r="I684" s="14" t="e">
        <f t="shared" si="2"/>
        <v>#VALUE!</v>
      </c>
      <c r="J684" s="14" t="e">
        <f>LEFT(Input!E685,LEN(Input!E685)-2)</f>
        <v>#VALUE!</v>
      </c>
      <c r="K684" s="14" t="e">
        <f t="shared" si="3"/>
        <v>#VALUE!</v>
      </c>
      <c r="L684" s="14" t="e">
        <f t="shared" si="4"/>
        <v>#VALUE!</v>
      </c>
      <c r="M684" s="14" t="e">
        <f t="shared" si="5"/>
        <v>#VALUE!</v>
      </c>
    </row>
    <row r="685" spans="1:13" ht="15.75" customHeight="1" x14ac:dyDescent="0.2">
      <c r="A685" s="13" t="str">
        <f>TRIM(UPPER(SUBSTITUTE(SUBSTITUTE(SUBSTITUTE(SUBSTITUTE(SUBSTITUTE(SUBSTITUTE(SUBSTITUTE(SUBSTITUTE(Input!A686," ","_"),"/","-"),",","-"),"'",""),".",""),"&amp;",""),"#",""),"@","")))</f>
        <v/>
      </c>
      <c r="B685" s="13" t="str">
        <f>UPPER(Input!B686&amp;" "&amp;Input!C686)</f>
        <v xml:space="preserve"> </v>
      </c>
      <c r="C685" s="13" t="e">
        <f>IF((MID(Input!D686,3,1))=".",Input!D686,G685+I685)</f>
        <v>#VALUE!</v>
      </c>
      <c r="D685" s="13" t="e">
        <f>IF((MID(Input!E686,4,1))=".",Input!E686,"-"&amp;K685+M685)</f>
        <v>#VALUE!</v>
      </c>
      <c r="F685" s="14" t="e">
        <f>LEFT(Input!D686,LEN(Input!D686)-2)</f>
        <v>#VALUE!</v>
      </c>
      <c r="G685" s="14" t="e">
        <f t="shared" si="0"/>
        <v>#VALUE!</v>
      </c>
      <c r="H685" s="14" t="e">
        <f t="shared" si="1"/>
        <v>#VALUE!</v>
      </c>
      <c r="I685" s="14" t="e">
        <f t="shared" si="2"/>
        <v>#VALUE!</v>
      </c>
      <c r="J685" s="14" t="e">
        <f>LEFT(Input!E686,LEN(Input!E686)-2)</f>
        <v>#VALUE!</v>
      </c>
      <c r="K685" s="14" t="e">
        <f t="shared" si="3"/>
        <v>#VALUE!</v>
      </c>
      <c r="L685" s="14" t="e">
        <f t="shared" si="4"/>
        <v>#VALUE!</v>
      </c>
      <c r="M685" s="14" t="e">
        <f t="shared" si="5"/>
        <v>#VALUE!</v>
      </c>
    </row>
    <row r="686" spans="1:13" ht="15.75" customHeight="1" x14ac:dyDescent="0.2">
      <c r="A686" s="13" t="str">
        <f>TRIM(UPPER(SUBSTITUTE(SUBSTITUTE(SUBSTITUTE(SUBSTITUTE(SUBSTITUTE(SUBSTITUTE(SUBSTITUTE(SUBSTITUTE(Input!A687," ","_"),"/","-"),",","-"),"'",""),".",""),"&amp;",""),"#",""),"@","")))</f>
        <v/>
      </c>
      <c r="B686" s="13" t="str">
        <f>UPPER(Input!B687&amp;" "&amp;Input!C687)</f>
        <v xml:space="preserve"> </v>
      </c>
      <c r="C686" s="13" t="e">
        <f>IF((MID(Input!D687,3,1))=".",Input!D687,G686+I686)</f>
        <v>#VALUE!</v>
      </c>
      <c r="D686" s="13" t="e">
        <f>IF((MID(Input!E687,4,1))=".",Input!E687,"-"&amp;K686+M686)</f>
        <v>#VALUE!</v>
      </c>
      <c r="F686" s="14" t="e">
        <f>LEFT(Input!D687,LEN(Input!D687)-2)</f>
        <v>#VALUE!</v>
      </c>
      <c r="G686" s="14" t="e">
        <f t="shared" si="0"/>
        <v>#VALUE!</v>
      </c>
      <c r="H686" s="14" t="e">
        <f t="shared" si="1"/>
        <v>#VALUE!</v>
      </c>
      <c r="I686" s="14" t="e">
        <f t="shared" si="2"/>
        <v>#VALUE!</v>
      </c>
      <c r="J686" s="14" t="e">
        <f>LEFT(Input!E687,LEN(Input!E687)-2)</f>
        <v>#VALUE!</v>
      </c>
      <c r="K686" s="14" t="e">
        <f t="shared" si="3"/>
        <v>#VALUE!</v>
      </c>
      <c r="L686" s="14" t="e">
        <f t="shared" si="4"/>
        <v>#VALUE!</v>
      </c>
      <c r="M686" s="14" t="e">
        <f t="shared" si="5"/>
        <v>#VALUE!</v>
      </c>
    </row>
    <row r="687" spans="1:13" ht="15.75" customHeight="1" x14ac:dyDescent="0.2">
      <c r="A687" s="13" t="str">
        <f>TRIM(UPPER(SUBSTITUTE(SUBSTITUTE(SUBSTITUTE(SUBSTITUTE(SUBSTITUTE(SUBSTITUTE(SUBSTITUTE(SUBSTITUTE(Input!A688," ","_"),"/","-"),",","-"),"'",""),".",""),"&amp;",""),"#",""),"@","")))</f>
        <v/>
      </c>
      <c r="B687" s="13" t="str">
        <f>UPPER(Input!B688&amp;" "&amp;Input!C688)</f>
        <v xml:space="preserve"> </v>
      </c>
      <c r="C687" s="13" t="e">
        <f>IF((MID(Input!D688,3,1))=".",Input!D688,G687+I687)</f>
        <v>#VALUE!</v>
      </c>
      <c r="D687" s="13" t="e">
        <f>IF((MID(Input!E688,4,1))=".",Input!E688,"-"&amp;K687+M687)</f>
        <v>#VALUE!</v>
      </c>
      <c r="F687" s="14" t="e">
        <f>LEFT(Input!D688,LEN(Input!D688)-2)</f>
        <v>#VALUE!</v>
      </c>
      <c r="G687" s="14" t="e">
        <f t="shared" si="0"/>
        <v>#VALUE!</v>
      </c>
      <c r="H687" s="14" t="e">
        <f t="shared" si="1"/>
        <v>#VALUE!</v>
      </c>
      <c r="I687" s="14" t="e">
        <f t="shared" si="2"/>
        <v>#VALUE!</v>
      </c>
      <c r="J687" s="14" t="e">
        <f>LEFT(Input!E688,LEN(Input!E688)-2)</f>
        <v>#VALUE!</v>
      </c>
      <c r="K687" s="14" t="e">
        <f t="shared" si="3"/>
        <v>#VALUE!</v>
      </c>
      <c r="L687" s="14" t="e">
        <f t="shared" si="4"/>
        <v>#VALUE!</v>
      </c>
      <c r="M687" s="14" t="e">
        <f t="shared" si="5"/>
        <v>#VALUE!</v>
      </c>
    </row>
    <row r="688" spans="1:13" ht="15.75" customHeight="1" x14ac:dyDescent="0.2">
      <c r="A688" s="13" t="str">
        <f>TRIM(UPPER(SUBSTITUTE(SUBSTITUTE(SUBSTITUTE(SUBSTITUTE(SUBSTITUTE(SUBSTITUTE(SUBSTITUTE(SUBSTITUTE(Input!A689," ","_"),"/","-"),",","-"),"'",""),".",""),"&amp;",""),"#",""),"@","")))</f>
        <v/>
      </c>
      <c r="B688" s="13" t="str">
        <f>UPPER(Input!B689&amp;" "&amp;Input!C689)</f>
        <v xml:space="preserve"> </v>
      </c>
      <c r="C688" s="13" t="e">
        <f>IF((MID(Input!D689,3,1))=".",Input!D689,G688+I688)</f>
        <v>#VALUE!</v>
      </c>
      <c r="D688" s="13" t="e">
        <f>IF((MID(Input!E689,4,1))=".",Input!E689,"-"&amp;K688+M688)</f>
        <v>#VALUE!</v>
      </c>
      <c r="F688" s="14" t="e">
        <f>LEFT(Input!D689,LEN(Input!D689)-2)</f>
        <v>#VALUE!</v>
      </c>
      <c r="G688" s="14" t="e">
        <f t="shared" si="0"/>
        <v>#VALUE!</v>
      </c>
      <c r="H688" s="14" t="e">
        <f t="shared" si="1"/>
        <v>#VALUE!</v>
      </c>
      <c r="I688" s="14" t="e">
        <f t="shared" si="2"/>
        <v>#VALUE!</v>
      </c>
      <c r="J688" s="14" t="e">
        <f>LEFT(Input!E689,LEN(Input!E689)-2)</f>
        <v>#VALUE!</v>
      </c>
      <c r="K688" s="14" t="e">
        <f t="shared" si="3"/>
        <v>#VALUE!</v>
      </c>
      <c r="L688" s="14" t="e">
        <f t="shared" si="4"/>
        <v>#VALUE!</v>
      </c>
      <c r="M688" s="14" t="e">
        <f t="shared" si="5"/>
        <v>#VALUE!</v>
      </c>
    </row>
    <row r="689" spans="1:13" ht="15.75" customHeight="1" x14ac:dyDescent="0.2">
      <c r="A689" s="13" t="str">
        <f>TRIM(UPPER(SUBSTITUTE(SUBSTITUTE(SUBSTITUTE(SUBSTITUTE(SUBSTITUTE(SUBSTITUTE(SUBSTITUTE(SUBSTITUTE(Input!A690," ","_"),"/","-"),",","-"),"'",""),".",""),"&amp;",""),"#",""),"@","")))</f>
        <v/>
      </c>
      <c r="B689" s="13" t="str">
        <f>UPPER(Input!B690&amp;" "&amp;Input!C690)</f>
        <v xml:space="preserve"> </v>
      </c>
      <c r="C689" s="13" t="e">
        <f>IF((MID(Input!D690,3,1))=".",Input!D690,G689+I689)</f>
        <v>#VALUE!</v>
      </c>
      <c r="D689" s="13" t="e">
        <f>IF((MID(Input!E690,4,1))=".",Input!E690,"-"&amp;K689+M689)</f>
        <v>#VALUE!</v>
      </c>
      <c r="F689" s="14" t="e">
        <f>LEFT(Input!D690,LEN(Input!D690)-2)</f>
        <v>#VALUE!</v>
      </c>
      <c r="G689" s="14" t="e">
        <f t="shared" si="0"/>
        <v>#VALUE!</v>
      </c>
      <c r="H689" s="14" t="e">
        <f t="shared" si="1"/>
        <v>#VALUE!</v>
      </c>
      <c r="I689" s="14" t="e">
        <f t="shared" si="2"/>
        <v>#VALUE!</v>
      </c>
      <c r="J689" s="14" t="e">
        <f>LEFT(Input!E690,LEN(Input!E690)-2)</f>
        <v>#VALUE!</v>
      </c>
      <c r="K689" s="14" t="e">
        <f t="shared" si="3"/>
        <v>#VALUE!</v>
      </c>
      <c r="L689" s="14" t="e">
        <f t="shared" si="4"/>
        <v>#VALUE!</v>
      </c>
      <c r="M689" s="14" t="e">
        <f t="shared" si="5"/>
        <v>#VALUE!</v>
      </c>
    </row>
    <row r="690" spans="1:13" ht="15.75" customHeight="1" x14ac:dyDescent="0.2">
      <c r="A690" s="13" t="str">
        <f>TRIM(UPPER(SUBSTITUTE(SUBSTITUTE(SUBSTITUTE(SUBSTITUTE(SUBSTITUTE(SUBSTITUTE(SUBSTITUTE(SUBSTITUTE(Input!A691," ","_"),"/","-"),",","-"),"'",""),".",""),"&amp;",""),"#",""),"@","")))</f>
        <v/>
      </c>
      <c r="B690" s="13" t="str">
        <f>UPPER(Input!B691&amp;" "&amp;Input!C691)</f>
        <v xml:space="preserve"> </v>
      </c>
      <c r="C690" s="13" t="e">
        <f>IF((MID(Input!D691,3,1))=".",Input!D691,G690+I690)</f>
        <v>#VALUE!</v>
      </c>
      <c r="D690" s="13" t="e">
        <f>IF((MID(Input!E691,4,1))=".",Input!E691,"-"&amp;K690+M690)</f>
        <v>#VALUE!</v>
      </c>
      <c r="F690" s="14" t="e">
        <f>LEFT(Input!D691,LEN(Input!D691)-2)</f>
        <v>#VALUE!</v>
      </c>
      <c r="G690" s="14" t="e">
        <f t="shared" si="0"/>
        <v>#VALUE!</v>
      </c>
      <c r="H690" s="14" t="e">
        <f t="shared" si="1"/>
        <v>#VALUE!</v>
      </c>
      <c r="I690" s="14" t="e">
        <f t="shared" si="2"/>
        <v>#VALUE!</v>
      </c>
      <c r="J690" s="14" t="e">
        <f>LEFT(Input!E691,LEN(Input!E691)-2)</f>
        <v>#VALUE!</v>
      </c>
      <c r="K690" s="14" t="e">
        <f t="shared" si="3"/>
        <v>#VALUE!</v>
      </c>
      <c r="L690" s="14" t="e">
        <f t="shared" si="4"/>
        <v>#VALUE!</v>
      </c>
      <c r="M690" s="14" t="e">
        <f t="shared" si="5"/>
        <v>#VALUE!</v>
      </c>
    </row>
    <row r="691" spans="1:13" ht="15.75" customHeight="1" x14ac:dyDescent="0.2">
      <c r="A691" s="13" t="str">
        <f>TRIM(UPPER(SUBSTITUTE(SUBSTITUTE(SUBSTITUTE(SUBSTITUTE(SUBSTITUTE(SUBSTITUTE(SUBSTITUTE(SUBSTITUTE(Input!A692," ","_"),"/","-"),",","-"),"'",""),".",""),"&amp;",""),"#",""),"@","")))</f>
        <v/>
      </c>
      <c r="B691" s="13" t="str">
        <f>UPPER(Input!B692&amp;" "&amp;Input!C692)</f>
        <v xml:space="preserve"> </v>
      </c>
      <c r="C691" s="13" t="e">
        <f>IF((MID(Input!D692,3,1))=".",Input!D692,G691+I691)</f>
        <v>#VALUE!</v>
      </c>
      <c r="D691" s="13" t="e">
        <f>IF((MID(Input!E692,4,1))=".",Input!E692,"-"&amp;K691+M691)</f>
        <v>#VALUE!</v>
      </c>
      <c r="F691" s="14" t="e">
        <f>LEFT(Input!D692,LEN(Input!D692)-2)</f>
        <v>#VALUE!</v>
      </c>
      <c r="G691" s="14" t="e">
        <f t="shared" si="0"/>
        <v>#VALUE!</v>
      </c>
      <c r="H691" s="14" t="e">
        <f t="shared" si="1"/>
        <v>#VALUE!</v>
      </c>
      <c r="I691" s="14" t="e">
        <f t="shared" si="2"/>
        <v>#VALUE!</v>
      </c>
      <c r="J691" s="14" t="e">
        <f>LEFT(Input!E692,LEN(Input!E692)-2)</f>
        <v>#VALUE!</v>
      </c>
      <c r="K691" s="14" t="e">
        <f t="shared" si="3"/>
        <v>#VALUE!</v>
      </c>
      <c r="L691" s="14" t="e">
        <f t="shared" si="4"/>
        <v>#VALUE!</v>
      </c>
      <c r="M691" s="14" t="e">
        <f t="shared" si="5"/>
        <v>#VALUE!</v>
      </c>
    </row>
    <row r="692" spans="1:13" ht="15.75" customHeight="1" x14ac:dyDescent="0.2">
      <c r="A692" s="13" t="str">
        <f>TRIM(UPPER(SUBSTITUTE(SUBSTITUTE(SUBSTITUTE(SUBSTITUTE(SUBSTITUTE(SUBSTITUTE(SUBSTITUTE(SUBSTITUTE(Input!A693," ","_"),"/","-"),",","-"),"'",""),".",""),"&amp;",""),"#",""),"@","")))</f>
        <v/>
      </c>
      <c r="B692" s="13" t="str">
        <f>UPPER(Input!B693&amp;" "&amp;Input!C693)</f>
        <v xml:space="preserve"> </v>
      </c>
      <c r="C692" s="13" t="e">
        <f>IF((MID(Input!D693,3,1))=".",Input!D693,G692+I692)</f>
        <v>#VALUE!</v>
      </c>
      <c r="D692" s="13" t="e">
        <f>IF((MID(Input!E693,4,1))=".",Input!E693,"-"&amp;K692+M692)</f>
        <v>#VALUE!</v>
      </c>
      <c r="F692" s="14" t="e">
        <f>LEFT(Input!D693,LEN(Input!D693)-2)</f>
        <v>#VALUE!</v>
      </c>
      <c r="G692" s="14" t="e">
        <f t="shared" si="0"/>
        <v>#VALUE!</v>
      </c>
      <c r="H692" s="14" t="e">
        <f t="shared" si="1"/>
        <v>#VALUE!</v>
      </c>
      <c r="I692" s="14" t="e">
        <f t="shared" si="2"/>
        <v>#VALUE!</v>
      </c>
      <c r="J692" s="14" t="e">
        <f>LEFT(Input!E693,LEN(Input!E693)-2)</f>
        <v>#VALUE!</v>
      </c>
      <c r="K692" s="14" t="e">
        <f t="shared" si="3"/>
        <v>#VALUE!</v>
      </c>
      <c r="L692" s="14" t="e">
        <f t="shared" si="4"/>
        <v>#VALUE!</v>
      </c>
      <c r="M692" s="14" t="e">
        <f t="shared" si="5"/>
        <v>#VALUE!</v>
      </c>
    </row>
    <row r="693" spans="1:13" ht="15.75" customHeight="1" x14ac:dyDescent="0.2">
      <c r="A693" s="13" t="str">
        <f>TRIM(UPPER(SUBSTITUTE(SUBSTITUTE(SUBSTITUTE(SUBSTITUTE(SUBSTITUTE(SUBSTITUTE(SUBSTITUTE(SUBSTITUTE(Input!A694," ","_"),"/","-"),",","-"),"'",""),".",""),"&amp;",""),"#",""),"@","")))</f>
        <v/>
      </c>
      <c r="B693" s="13" t="str">
        <f>UPPER(Input!B694&amp;" "&amp;Input!C694)</f>
        <v xml:space="preserve"> </v>
      </c>
      <c r="C693" s="13" t="e">
        <f>IF((MID(Input!D694,3,1))=".",Input!D694,G693+I693)</f>
        <v>#VALUE!</v>
      </c>
      <c r="D693" s="13" t="e">
        <f>IF((MID(Input!E694,4,1))=".",Input!E694,"-"&amp;K693+M693)</f>
        <v>#VALUE!</v>
      </c>
      <c r="F693" s="14" t="e">
        <f>LEFT(Input!D694,LEN(Input!D694)-2)</f>
        <v>#VALUE!</v>
      </c>
      <c r="G693" s="14" t="e">
        <f t="shared" si="0"/>
        <v>#VALUE!</v>
      </c>
      <c r="H693" s="14" t="e">
        <f t="shared" si="1"/>
        <v>#VALUE!</v>
      </c>
      <c r="I693" s="14" t="e">
        <f t="shared" si="2"/>
        <v>#VALUE!</v>
      </c>
      <c r="J693" s="14" t="e">
        <f>LEFT(Input!E694,LEN(Input!E694)-2)</f>
        <v>#VALUE!</v>
      </c>
      <c r="K693" s="14" t="e">
        <f t="shared" si="3"/>
        <v>#VALUE!</v>
      </c>
      <c r="L693" s="14" t="e">
        <f t="shared" si="4"/>
        <v>#VALUE!</v>
      </c>
      <c r="M693" s="14" t="e">
        <f t="shared" si="5"/>
        <v>#VALUE!</v>
      </c>
    </row>
    <row r="694" spans="1:13" ht="15.75" customHeight="1" x14ac:dyDescent="0.2">
      <c r="A694" s="13" t="str">
        <f>TRIM(UPPER(SUBSTITUTE(SUBSTITUTE(SUBSTITUTE(SUBSTITUTE(SUBSTITUTE(SUBSTITUTE(SUBSTITUTE(SUBSTITUTE(Input!A695," ","_"),"/","-"),",","-"),"'",""),".",""),"&amp;",""),"#",""),"@","")))</f>
        <v/>
      </c>
      <c r="B694" s="13" t="str">
        <f>UPPER(Input!B695&amp;" "&amp;Input!C695)</f>
        <v xml:space="preserve"> </v>
      </c>
      <c r="C694" s="13" t="e">
        <f>IF((MID(Input!D695,3,1))=".",Input!D695,G694+I694)</f>
        <v>#VALUE!</v>
      </c>
      <c r="D694" s="13" t="e">
        <f>IF((MID(Input!E695,4,1))=".",Input!E695,"-"&amp;K694+M694)</f>
        <v>#VALUE!</v>
      </c>
      <c r="F694" s="14" t="e">
        <f>LEFT(Input!D695,LEN(Input!D695)-2)</f>
        <v>#VALUE!</v>
      </c>
      <c r="G694" s="14" t="e">
        <f t="shared" si="0"/>
        <v>#VALUE!</v>
      </c>
      <c r="H694" s="14" t="e">
        <f t="shared" si="1"/>
        <v>#VALUE!</v>
      </c>
      <c r="I694" s="14" t="e">
        <f t="shared" si="2"/>
        <v>#VALUE!</v>
      </c>
      <c r="J694" s="14" t="e">
        <f>LEFT(Input!E695,LEN(Input!E695)-2)</f>
        <v>#VALUE!</v>
      </c>
      <c r="K694" s="14" t="e">
        <f t="shared" si="3"/>
        <v>#VALUE!</v>
      </c>
      <c r="L694" s="14" t="e">
        <f t="shared" si="4"/>
        <v>#VALUE!</v>
      </c>
      <c r="M694" s="14" t="e">
        <f t="shared" si="5"/>
        <v>#VALUE!</v>
      </c>
    </row>
    <row r="695" spans="1:13" ht="15.75" customHeight="1" x14ac:dyDescent="0.2">
      <c r="A695" s="13" t="str">
        <f>TRIM(UPPER(SUBSTITUTE(SUBSTITUTE(SUBSTITUTE(SUBSTITUTE(SUBSTITUTE(SUBSTITUTE(SUBSTITUTE(SUBSTITUTE(Input!A696," ","_"),"/","-"),",","-"),"'",""),".",""),"&amp;",""),"#",""),"@","")))</f>
        <v/>
      </c>
      <c r="B695" s="13" t="str">
        <f>UPPER(Input!B696&amp;" "&amp;Input!C696)</f>
        <v xml:space="preserve"> </v>
      </c>
      <c r="C695" s="13" t="e">
        <f>IF((MID(Input!D696,3,1))=".",Input!D696,G695+I695)</f>
        <v>#VALUE!</v>
      </c>
      <c r="D695" s="13" t="e">
        <f>IF((MID(Input!E696,4,1))=".",Input!E696,"-"&amp;K695+M695)</f>
        <v>#VALUE!</v>
      </c>
      <c r="F695" s="14" t="e">
        <f>LEFT(Input!D696,LEN(Input!D696)-2)</f>
        <v>#VALUE!</v>
      </c>
      <c r="G695" s="14" t="e">
        <f t="shared" si="0"/>
        <v>#VALUE!</v>
      </c>
      <c r="H695" s="14" t="e">
        <f t="shared" si="1"/>
        <v>#VALUE!</v>
      </c>
      <c r="I695" s="14" t="e">
        <f t="shared" si="2"/>
        <v>#VALUE!</v>
      </c>
      <c r="J695" s="14" t="e">
        <f>LEFT(Input!E696,LEN(Input!E696)-2)</f>
        <v>#VALUE!</v>
      </c>
      <c r="K695" s="14" t="e">
        <f t="shared" si="3"/>
        <v>#VALUE!</v>
      </c>
      <c r="L695" s="14" t="e">
        <f t="shared" si="4"/>
        <v>#VALUE!</v>
      </c>
      <c r="M695" s="14" t="e">
        <f t="shared" si="5"/>
        <v>#VALUE!</v>
      </c>
    </row>
    <row r="696" spans="1:13" ht="15.75" customHeight="1" x14ac:dyDescent="0.2">
      <c r="A696" s="13" t="str">
        <f>TRIM(UPPER(SUBSTITUTE(SUBSTITUTE(SUBSTITUTE(SUBSTITUTE(SUBSTITUTE(SUBSTITUTE(SUBSTITUTE(SUBSTITUTE(Input!A697," ","_"),"/","-"),",","-"),"'",""),".",""),"&amp;",""),"#",""),"@","")))</f>
        <v/>
      </c>
      <c r="B696" s="13" t="str">
        <f>UPPER(Input!B697&amp;" "&amp;Input!C697)</f>
        <v xml:space="preserve"> </v>
      </c>
      <c r="C696" s="13" t="e">
        <f>IF((MID(Input!D697,3,1))=".",Input!D697,G696+I696)</f>
        <v>#VALUE!</v>
      </c>
      <c r="D696" s="13" t="e">
        <f>IF((MID(Input!E697,4,1))=".",Input!E697,"-"&amp;K696+M696)</f>
        <v>#VALUE!</v>
      </c>
      <c r="F696" s="14" t="e">
        <f>LEFT(Input!D697,LEN(Input!D697)-2)</f>
        <v>#VALUE!</v>
      </c>
      <c r="G696" s="14" t="e">
        <f t="shared" si="0"/>
        <v>#VALUE!</v>
      </c>
      <c r="H696" s="14" t="e">
        <f t="shared" si="1"/>
        <v>#VALUE!</v>
      </c>
      <c r="I696" s="14" t="e">
        <f t="shared" si="2"/>
        <v>#VALUE!</v>
      </c>
      <c r="J696" s="14" t="e">
        <f>LEFT(Input!E697,LEN(Input!E697)-2)</f>
        <v>#VALUE!</v>
      </c>
      <c r="K696" s="14" t="e">
        <f t="shared" si="3"/>
        <v>#VALUE!</v>
      </c>
      <c r="L696" s="14" t="e">
        <f t="shared" si="4"/>
        <v>#VALUE!</v>
      </c>
      <c r="M696" s="14" t="e">
        <f t="shared" si="5"/>
        <v>#VALUE!</v>
      </c>
    </row>
    <row r="697" spans="1:13" ht="15.75" customHeight="1" x14ac:dyDescent="0.2">
      <c r="A697" s="13" t="str">
        <f>TRIM(UPPER(SUBSTITUTE(SUBSTITUTE(SUBSTITUTE(SUBSTITUTE(SUBSTITUTE(SUBSTITUTE(SUBSTITUTE(SUBSTITUTE(Input!A698," ","_"),"/","-"),",","-"),"'",""),".",""),"&amp;",""),"#",""),"@","")))</f>
        <v/>
      </c>
      <c r="B697" s="13" t="str">
        <f>UPPER(Input!B698&amp;" "&amp;Input!C698)</f>
        <v xml:space="preserve"> </v>
      </c>
      <c r="C697" s="13" t="e">
        <f>IF((MID(Input!D698,3,1))=".",Input!D698,G697+I697)</f>
        <v>#VALUE!</v>
      </c>
      <c r="D697" s="13" t="e">
        <f>IF((MID(Input!E698,4,1))=".",Input!E698,"-"&amp;K697+M697)</f>
        <v>#VALUE!</v>
      </c>
      <c r="F697" s="14" t="e">
        <f>LEFT(Input!D698,LEN(Input!D698)-2)</f>
        <v>#VALUE!</v>
      </c>
      <c r="G697" s="14" t="e">
        <f t="shared" si="0"/>
        <v>#VALUE!</v>
      </c>
      <c r="H697" s="14" t="e">
        <f t="shared" si="1"/>
        <v>#VALUE!</v>
      </c>
      <c r="I697" s="14" t="e">
        <f t="shared" si="2"/>
        <v>#VALUE!</v>
      </c>
      <c r="J697" s="14" t="e">
        <f>LEFT(Input!E698,LEN(Input!E698)-2)</f>
        <v>#VALUE!</v>
      </c>
      <c r="K697" s="14" t="e">
        <f t="shared" si="3"/>
        <v>#VALUE!</v>
      </c>
      <c r="L697" s="14" t="e">
        <f t="shared" si="4"/>
        <v>#VALUE!</v>
      </c>
      <c r="M697" s="14" t="e">
        <f t="shared" si="5"/>
        <v>#VALUE!</v>
      </c>
    </row>
    <row r="698" spans="1:13" ht="15.75" customHeight="1" x14ac:dyDescent="0.2">
      <c r="A698" s="13" t="str">
        <f>TRIM(UPPER(SUBSTITUTE(SUBSTITUTE(SUBSTITUTE(SUBSTITUTE(SUBSTITUTE(SUBSTITUTE(SUBSTITUTE(SUBSTITUTE(Input!A699," ","_"),"/","-"),",","-"),"'",""),".",""),"&amp;",""),"#",""),"@","")))</f>
        <v/>
      </c>
      <c r="B698" s="13" t="str">
        <f>UPPER(Input!B699&amp;" "&amp;Input!C699)</f>
        <v xml:space="preserve"> </v>
      </c>
      <c r="C698" s="13" t="e">
        <f>IF((MID(Input!D699,3,1))=".",Input!D699,G698+I698)</f>
        <v>#VALUE!</v>
      </c>
      <c r="D698" s="13" t="e">
        <f>IF((MID(Input!E699,4,1))=".",Input!E699,"-"&amp;K698+M698)</f>
        <v>#VALUE!</v>
      </c>
      <c r="F698" s="14" t="e">
        <f>LEFT(Input!D699,LEN(Input!D699)-2)</f>
        <v>#VALUE!</v>
      </c>
      <c r="G698" s="14" t="e">
        <f t="shared" si="0"/>
        <v>#VALUE!</v>
      </c>
      <c r="H698" s="14" t="e">
        <f t="shared" si="1"/>
        <v>#VALUE!</v>
      </c>
      <c r="I698" s="14" t="e">
        <f t="shared" si="2"/>
        <v>#VALUE!</v>
      </c>
      <c r="J698" s="14" t="e">
        <f>LEFT(Input!E699,LEN(Input!E699)-2)</f>
        <v>#VALUE!</v>
      </c>
      <c r="K698" s="14" t="e">
        <f t="shared" si="3"/>
        <v>#VALUE!</v>
      </c>
      <c r="L698" s="14" t="e">
        <f t="shared" si="4"/>
        <v>#VALUE!</v>
      </c>
      <c r="M698" s="14" t="e">
        <f t="shared" si="5"/>
        <v>#VALUE!</v>
      </c>
    </row>
    <row r="699" spans="1:13" ht="15.75" customHeight="1" x14ac:dyDescent="0.2">
      <c r="A699" s="13" t="str">
        <f>TRIM(UPPER(SUBSTITUTE(SUBSTITUTE(SUBSTITUTE(SUBSTITUTE(SUBSTITUTE(SUBSTITUTE(SUBSTITUTE(SUBSTITUTE(Input!A700," ","_"),"/","-"),",","-"),"'",""),".",""),"&amp;",""),"#",""),"@","")))</f>
        <v/>
      </c>
      <c r="B699" s="13" t="str">
        <f>UPPER(Input!B700&amp;" "&amp;Input!C700)</f>
        <v xml:space="preserve"> </v>
      </c>
      <c r="C699" s="13" t="e">
        <f>IF((MID(Input!D700,3,1))=".",Input!D700,G699+I699)</f>
        <v>#VALUE!</v>
      </c>
      <c r="D699" s="13" t="e">
        <f>IF((MID(Input!E700,4,1))=".",Input!E700,"-"&amp;K699+M699)</f>
        <v>#VALUE!</v>
      </c>
      <c r="F699" s="14" t="e">
        <f>LEFT(Input!D700,LEN(Input!D700)-2)</f>
        <v>#VALUE!</v>
      </c>
      <c r="G699" s="14" t="e">
        <f t="shared" si="0"/>
        <v>#VALUE!</v>
      </c>
      <c r="H699" s="14" t="e">
        <f t="shared" si="1"/>
        <v>#VALUE!</v>
      </c>
      <c r="I699" s="14" t="e">
        <f t="shared" si="2"/>
        <v>#VALUE!</v>
      </c>
      <c r="J699" s="14" t="e">
        <f>LEFT(Input!E700,LEN(Input!E700)-2)</f>
        <v>#VALUE!</v>
      </c>
      <c r="K699" s="14" t="e">
        <f t="shared" si="3"/>
        <v>#VALUE!</v>
      </c>
      <c r="L699" s="14" t="e">
        <f t="shared" si="4"/>
        <v>#VALUE!</v>
      </c>
      <c r="M699" s="14" t="e">
        <f t="shared" si="5"/>
        <v>#VALUE!</v>
      </c>
    </row>
    <row r="700" spans="1:13" ht="15.75" customHeight="1" x14ac:dyDescent="0.2">
      <c r="A700" s="13" t="str">
        <f>TRIM(UPPER(SUBSTITUTE(SUBSTITUTE(SUBSTITUTE(SUBSTITUTE(SUBSTITUTE(SUBSTITUTE(SUBSTITUTE(SUBSTITUTE(Input!A701," ","_"),"/","-"),",","-"),"'",""),".",""),"&amp;",""),"#",""),"@","")))</f>
        <v/>
      </c>
      <c r="B700" s="13" t="str">
        <f>UPPER(Input!B701&amp;" "&amp;Input!C701)</f>
        <v xml:space="preserve"> </v>
      </c>
      <c r="C700" s="13" t="e">
        <f>IF((MID(Input!D701,3,1))=".",Input!D701,G700+I700)</f>
        <v>#VALUE!</v>
      </c>
      <c r="D700" s="13" t="e">
        <f>IF((MID(Input!E701,4,1))=".",Input!E701,"-"&amp;K700+M700)</f>
        <v>#VALUE!</v>
      </c>
      <c r="F700" s="14" t="e">
        <f>LEFT(Input!D701,LEN(Input!D701)-2)</f>
        <v>#VALUE!</v>
      </c>
      <c r="G700" s="14" t="e">
        <f t="shared" si="0"/>
        <v>#VALUE!</v>
      </c>
      <c r="H700" s="14" t="e">
        <f t="shared" si="1"/>
        <v>#VALUE!</v>
      </c>
      <c r="I700" s="14" t="e">
        <f t="shared" si="2"/>
        <v>#VALUE!</v>
      </c>
      <c r="J700" s="14" t="e">
        <f>LEFT(Input!E701,LEN(Input!E701)-2)</f>
        <v>#VALUE!</v>
      </c>
      <c r="K700" s="14" t="e">
        <f t="shared" si="3"/>
        <v>#VALUE!</v>
      </c>
      <c r="L700" s="14" t="e">
        <f t="shared" si="4"/>
        <v>#VALUE!</v>
      </c>
      <c r="M700" s="14" t="e">
        <f t="shared" si="5"/>
        <v>#VALUE!</v>
      </c>
    </row>
    <row r="701" spans="1:13" ht="15.75" customHeight="1" x14ac:dyDescent="0.2">
      <c r="A701" s="13" t="str">
        <f>TRIM(UPPER(SUBSTITUTE(SUBSTITUTE(SUBSTITUTE(SUBSTITUTE(SUBSTITUTE(SUBSTITUTE(SUBSTITUTE(SUBSTITUTE(Input!A702," ","_"),"/","-"),",","-"),"'",""),".",""),"&amp;",""),"#",""),"@","")))</f>
        <v/>
      </c>
      <c r="B701" s="13" t="str">
        <f>UPPER(Input!B702&amp;" "&amp;Input!C702)</f>
        <v xml:space="preserve"> </v>
      </c>
      <c r="C701" s="13" t="e">
        <f>IF((MID(Input!D702,3,1))=".",Input!D702,G701+I701)</f>
        <v>#VALUE!</v>
      </c>
      <c r="D701" s="13" t="e">
        <f>IF((MID(Input!E702,4,1))=".",Input!E702,"-"&amp;K701+M701)</f>
        <v>#VALUE!</v>
      </c>
      <c r="F701" s="14" t="e">
        <f>LEFT(Input!D702,LEN(Input!D702)-2)</f>
        <v>#VALUE!</v>
      </c>
      <c r="G701" s="14" t="e">
        <f t="shared" si="0"/>
        <v>#VALUE!</v>
      </c>
      <c r="H701" s="14" t="e">
        <f t="shared" si="1"/>
        <v>#VALUE!</v>
      </c>
      <c r="I701" s="14" t="e">
        <f t="shared" si="2"/>
        <v>#VALUE!</v>
      </c>
      <c r="J701" s="14" t="e">
        <f>LEFT(Input!E702,LEN(Input!E702)-2)</f>
        <v>#VALUE!</v>
      </c>
      <c r="K701" s="14" t="e">
        <f t="shared" si="3"/>
        <v>#VALUE!</v>
      </c>
      <c r="L701" s="14" t="e">
        <f t="shared" si="4"/>
        <v>#VALUE!</v>
      </c>
      <c r="M701" s="14" t="e">
        <f t="shared" si="5"/>
        <v>#VALUE!</v>
      </c>
    </row>
    <row r="702" spans="1:13" ht="15.75" customHeight="1" x14ac:dyDescent="0.2">
      <c r="A702" s="13" t="str">
        <f>TRIM(UPPER(SUBSTITUTE(SUBSTITUTE(SUBSTITUTE(SUBSTITUTE(SUBSTITUTE(SUBSTITUTE(SUBSTITUTE(SUBSTITUTE(Input!A703," ","_"),"/","-"),",","-"),"'",""),".",""),"&amp;",""),"#",""),"@","")))</f>
        <v/>
      </c>
      <c r="B702" s="13" t="str">
        <f>UPPER(Input!B703&amp;" "&amp;Input!C703)</f>
        <v xml:space="preserve"> </v>
      </c>
      <c r="C702" s="13" t="e">
        <f>IF((MID(Input!D703,3,1))=".",Input!D703,G702+I702)</f>
        <v>#VALUE!</v>
      </c>
      <c r="D702" s="13" t="e">
        <f>IF((MID(Input!E703,4,1))=".",Input!E703,"-"&amp;K702+M702)</f>
        <v>#VALUE!</v>
      </c>
      <c r="F702" s="14" t="e">
        <f>LEFT(Input!D703,LEN(Input!D703)-2)</f>
        <v>#VALUE!</v>
      </c>
      <c r="G702" s="14" t="e">
        <f t="shared" si="0"/>
        <v>#VALUE!</v>
      </c>
      <c r="H702" s="14" t="e">
        <f t="shared" si="1"/>
        <v>#VALUE!</v>
      </c>
      <c r="I702" s="14" t="e">
        <f t="shared" si="2"/>
        <v>#VALUE!</v>
      </c>
      <c r="J702" s="14" t="e">
        <f>LEFT(Input!E703,LEN(Input!E703)-2)</f>
        <v>#VALUE!</v>
      </c>
      <c r="K702" s="14" t="e">
        <f t="shared" si="3"/>
        <v>#VALUE!</v>
      </c>
      <c r="L702" s="14" t="e">
        <f t="shared" si="4"/>
        <v>#VALUE!</v>
      </c>
      <c r="M702" s="14" t="e">
        <f t="shared" si="5"/>
        <v>#VALUE!</v>
      </c>
    </row>
    <row r="703" spans="1:13" ht="15.75" customHeight="1" x14ac:dyDescent="0.2">
      <c r="A703" s="13" t="str">
        <f>TRIM(UPPER(SUBSTITUTE(SUBSTITUTE(SUBSTITUTE(SUBSTITUTE(SUBSTITUTE(SUBSTITUTE(SUBSTITUTE(SUBSTITUTE(Input!A704," ","_"),"/","-"),",","-"),"'",""),".",""),"&amp;",""),"#",""),"@","")))</f>
        <v/>
      </c>
      <c r="B703" s="13" t="str">
        <f>UPPER(Input!B704&amp;" "&amp;Input!C704)</f>
        <v xml:space="preserve"> </v>
      </c>
      <c r="C703" s="13" t="e">
        <f>IF((MID(Input!D704,3,1))=".",Input!D704,G703+I703)</f>
        <v>#VALUE!</v>
      </c>
      <c r="D703" s="13" t="e">
        <f>IF((MID(Input!E704,4,1))=".",Input!E704,"-"&amp;K703+M703)</f>
        <v>#VALUE!</v>
      </c>
      <c r="F703" s="14" t="e">
        <f>LEFT(Input!D704,LEN(Input!D704)-2)</f>
        <v>#VALUE!</v>
      </c>
      <c r="G703" s="14" t="e">
        <f t="shared" si="0"/>
        <v>#VALUE!</v>
      </c>
      <c r="H703" s="14" t="e">
        <f t="shared" si="1"/>
        <v>#VALUE!</v>
      </c>
      <c r="I703" s="14" t="e">
        <f t="shared" si="2"/>
        <v>#VALUE!</v>
      </c>
      <c r="J703" s="14" t="e">
        <f>LEFT(Input!E704,LEN(Input!E704)-2)</f>
        <v>#VALUE!</v>
      </c>
      <c r="K703" s="14" t="e">
        <f t="shared" si="3"/>
        <v>#VALUE!</v>
      </c>
      <c r="L703" s="14" t="e">
        <f t="shared" si="4"/>
        <v>#VALUE!</v>
      </c>
      <c r="M703" s="14" t="e">
        <f t="shared" si="5"/>
        <v>#VALUE!</v>
      </c>
    </row>
    <row r="704" spans="1:13" ht="15.75" customHeight="1" x14ac:dyDescent="0.2">
      <c r="A704" s="13" t="str">
        <f>TRIM(UPPER(SUBSTITUTE(SUBSTITUTE(SUBSTITUTE(SUBSTITUTE(SUBSTITUTE(SUBSTITUTE(SUBSTITUTE(SUBSTITUTE(Input!A705," ","_"),"/","-"),",","-"),"'",""),".",""),"&amp;",""),"#",""),"@","")))</f>
        <v/>
      </c>
      <c r="B704" s="13" t="str">
        <f>UPPER(Input!B705&amp;" "&amp;Input!C705)</f>
        <v xml:space="preserve"> </v>
      </c>
      <c r="C704" s="13" t="e">
        <f>IF((MID(Input!D705,3,1))=".",Input!D705,G704+I704)</f>
        <v>#VALUE!</v>
      </c>
      <c r="D704" s="13" t="e">
        <f>IF((MID(Input!E705,4,1))=".",Input!E705,"-"&amp;K704+M704)</f>
        <v>#VALUE!</v>
      </c>
      <c r="F704" s="14" t="e">
        <f>LEFT(Input!D705,LEN(Input!D705)-2)</f>
        <v>#VALUE!</v>
      </c>
      <c r="G704" s="14" t="e">
        <f t="shared" si="0"/>
        <v>#VALUE!</v>
      </c>
      <c r="H704" s="14" t="e">
        <f t="shared" si="1"/>
        <v>#VALUE!</v>
      </c>
      <c r="I704" s="14" t="e">
        <f t="shared" si="2"/>
        <v>#VALUE!</v>
      </c>
      <c r="J704" s="14" t="e">
        <f>LEFT(Input!E705,LEN(Input!E705)-2)</f>
        <v>#VALUE!</v>
      </c>
      <c r="K704" s="14" t="e">
        <f t="shared" si="3"/>
        <v>#VALUE!</v>
      </c>
      <c r="L704" s="14" t="e">
        <f t="shared" si="4"/>
        <v>#VALUE!</v>
      </c>
      <c r="M704" s="14" t="e">
        <f t="shared" si="5"/>
        <v>#VALUE!</v>
      </c>
    </row>
    <row r="705" spans="1:13" ht="15.75" customHeight="1" x14ac:dyDescent="0.2">
      <c r="A705" s="13" t="str">
        <f>TRIM(UPPER(SUBSTITUTE(SUBSTITUTE(SUBSTITUTE(SUBSTITUTE(SUBSTITUTE(SUBSTITUTE(SUBSTITUTE(SUBSTITUTE(Input!A706," ","_"),"/","-"),",","-"),"'",""),".",""),"&amp;",""),"#",""),"@","")))</f>
        <v/>
      </c>
      <c r="B705" s="13" t="str">
        <f>UPPER(Input!B706&amp;" "&amp;Input!C706)</f>
        <v xml:space="preserve"> </v>
      </c>
      <c r="C705" s="13" t="e">
        <f>IF((MID(Input!D706,3,1))=".",Input!D706,G705+I705)</f>
        <v>#VALUE!</v>
      </c>
      <c r="D705" s="13" t="e">
        <f>IF((MID(Input!E706,4,1))=".",Input!E706,"-"&amp;K705+M705)</f>
        <v>#VALUE!</v>
      </c>
      <c r="F705" s="14" t="e">
        <f>LEFT(Input!D706,LEN(Input!D706)-2)</f>
        <v>#VALUE!</v>
      </c>
      <c r="G705" s="14" t="e">
        <f t="shared" si="0"/>
        <v>#VALUE!</v>
      </c>
      <c r="H705" s="14" t="e">
        <f t="shared" si="1"/>
        <v>#VALUE!</v>
      </c>
      <c r="I705" s="14" t="e">
        <f t="shared" si="2"/>
        <v>#VALUE!</v>
      </c>
      <c r="J705" s="14" t="e">
        <f>LEFT(Input!E706,LEN(Input!E706)-2)</f>
        <v>#VALUE!</v>
      </c>
      <c r="K705" s="14" t="e">
        <f t="shared" si="3"/>
        <v>#VALUE!</v>
      </c>
      <c r="L705" s="14" t="e">
        <f t="shared" si="4"/>
        <v>#VALUE!</v>
      </c>
      <c r="M705" s="14" t="e">
        <f t="shared" si="5"/>
        <v>#VALUE!</v>
      </c>
    </row>
    <row r="706" spans="1:13" ht="15.75" customHeight="1" x14ac:dyDescent="0.2">
      <c r="A706" s="13" t="str">
        <f>TRIM(UPPER(SUBSTITUTE(SUBSTITUTE(SUBSTITUTE(SUBSTITUTE(SUBSTITUTE(SUBSTITUTE(SUBSTITUTE(SUBSTITUTE(Input!A707," ","_"),"/","-"),",","-"),"'",""),".",""),"&amp;",""),"#",""),"@","")))</f>
        <v/>
      </c>
      <c r="B706" s="13" t="str">
        <f>UPPER(Input!B707&amp;" "&amp;Input!C707)</f>
        <v xml:space="preserve"> </v>
      </c>
      <c r="C706" s="13" t="e">
        <f>IF((MID(Input!D707,3,1))=".",Input!D707,G706+I706)</f>
        <v>#VALUE!</v>
      </c>
      <c r="D706" s="13" t="e">
        <f>IF((MID(Input!E707,4,1))=".",Input!E707,"-"&amp;K706+M706)</f>
        <v>#VALUE!</v>
      </c>
      <c r="F706" s="14" t="e">
        <f>LEFT(Input!D707,LEN(Input!D707)-2)</f>
        <v>#VALUE!</v>
      </c>
      <c r="G706" s="14" t="e">
        <f t="shared" si="0"/>
        <v>#VALUE!</v>
      </c>
      <c r="H706" s="14" t="e">
        <f t="shared" si="1"/>
        <v>#VALUE!</v>
      </c>
      <c r="I706" s="14" t="e">
        <f t="shared" si="2"/>
        <v>#VALUE!</v>
      </c>
      <c r="J706" s="14" t="e">
        <f>LEFT(Input!E707,LEN(Input!E707)-2)</f>
        <v>#VALUE!</v>
      </c>
      <c r="K706" s="14" t="e">
        <f t="shared" si="3"/>
        <v>#VALUE!</v>
      </c>
      <c r="L706" s="14" t="e">
        <f t="shared" si="4"/>
        <v>#VALUE!</v>
      </c>
      <c r="M706" s="14" t="e">
        <f t="shared" si="5"/>
        <v>#VALUE!</v>
      </c>
    </row>
    <row r="707" spans="1:13" ht="15.75" customHeight="1" x14ac:dyDescent="0.2">
      <c r="A707" s="13" t="str">
        <f>TRIM(UPPER(SUBSTITUTE(SUBSTITUTE(SUBSTITUTE(SUBSTITUTE(SUBSTITUTE(SUBSTITUTE(SUBSTITUTE(SUBSTITUTE(Input!A708," ","_"),"/","-"),",","-"),"'",""),".",""),"&amp;",""),"#",""),"@","")))</f>
        <v/>
      </c>
      <c r="B707" s="13" t="str">
        <f>UPPER(Input!B708&amp;" "&amp;Input!C708)</f>
        <v xml:space="preserve"> </v>
      </c>
      <c r="C707" s="13" t="e">
        <f>IF((MID(Input!D708,3,1))=".",Input!D708,G707+I707)</f>
        <v>#VALUE!</v>
      </c>
      <c r="D707" s="13" t="e">
        <f>IF((MID(Input!E708,4,1))=".",Input!E708,"-"&amp;K707+M707)</f>
        <v>#VALUE!</v>
      </c>
      <c r="F707" s="14" t="e">
        <f>LEFT(Input!D708,LEN(Input!D708)-2)</f>
        <v>#VALUE!</v>
      </c>
      <c r="G707" s="14" t="e">
        <f t="shared" si="0"/>
        <v>#VALUE!</v>
      </c>
      <c r="H707" s="14" t="e">
        <f t="shared" si="1"/>
        <v>#VALUE!</v>
      </c>
      <c r="I707" s="14" t="e">
        <f t="shared" si="2"/>
        <v>#VALUE!</v>
      </c>
      <c r="J707" s="14" t="e">
        <f>LEFT(Input!E708,LEN(Input!E708)-2)</f>
        <v>#VALUE!</v>
      </c>
      <c r="K707" s="14" t="e">
        <f t="shared" si="3"/>
        <v>#VALUE!</v>
      </c>
      <c r="L707" s="14" t="e">
        <f t="shared" si="4"/>
        <v>#VALUE!</v>
      </c>
      <c r="M707" s="14" t="e">
        <f t="shared" si="5"/>
        <v>#VALUE!</v>
      </c>
    </row>
    <row r="708" spans="1:13" ht="15.75" customHeight="1" x14ac:dyDescent="0.2">
      <c r="A708" s="13" t="str">
        <f>TRIM(UPPER(SUBSTITUTE(SUBSTITUTE(SUBSTITUTE(SUBSTITUTE(SUBSTITUTE(SUBSTITUTE(SUBSTITUTE(SUBSTITUTE(Input!A709," ","_"),"/","-"),",","-"),"'",""),".",""),"&amp;",""),"#",""),"@","")))</f>
        <v/>
      </c>
      <c r="B708" s="13" t="str">
        <f>UPPER(Input!B709&amp;" "&amp;Input!C709)</f>
        <v xml:space="preserve"> </v>
      </c>
      <c r="C708" s="13" t="e">
        <f>IF((MID(Input!D709,3,1))=".",Input!D709,G708+I708)</f>
        <v>#VALUE!</v>
      </c>
      <c r="D708" s="13" t="e">
        <f>IF((MID(Input!E709,4,1))=".",Input!E709,"-"&amp;K708+M708)</f>
        <v>#VALUE!</v>
      </c>
      <c r="F708" s="14" t="e">
        <f>LEFT(Input!D709,LEN(Input!D709)-2)</f>
        <v>#VALUE!</v>
      </c>
      <c r="G708" s="14" t="e">
        <f t="shared" si="0"/>
        <v>#VALUE!</v>
      </c>
      <c r="H708" s="14" t="e">
        <f t="shared" si="1"/>
        <v>#VALUE!</v>
      </c>
      <c r="I708" s="14" t="e">
        <f t="shared" si="2"/>
        <v>#VALUE!</v>
      </c>
      <c r="J708" s="14" t="e">
        <f>LEFT(Input!E709,LEN(Input!E709)-2)</f>
        <v>#VALUE!</v>
      </c>
      <c r="K708" s="14" t="e">
        <f t="shared" si="3"/>
        <v>#VALUE!</v>
      </c>
      <c r="L708" s="14" t="e">
        <f t="shared" si="4"/>
        <v>#VALUE!</v>
      </c>
      <c r="M708" s="14" t="e">
        <f t="shared" si="5"/>
        <v>#VALUE!</v>
      </c>
    </row>
    <row r="709" spans="1:13" ht="15.75" customHeight="1" x14ac:dyDescent="0.2">
      <c r="A709" s="13" t="str">
        <f>TRIM(UPPER(SUBSTITUTE(SUBSTITUTE(SUBSTITUTE(SUBSTITUTE(SUBSTITUTE(SUBSTITUTE(SUBSTITUTE(SUBSTITUTE(Input!A710," ","_"),"/","-"),",","-"),"'",""),".",""),"&amp;",""),"#",""),"@","")))</f>
        <v/>
      </c>
      <c r="B709" s="13" t="str">
        <f>UPPER(Input!B710&amp;" "&amp;Input!C710)</f>
        <v xml:space="preserve"> </v>
      </c>
      <c r="C709" s="13" t="e">
        <f>IF((MID(Input!D710,3,1))=".",Input!D710,G709+I709)</f>
        <v>#VALUE!</v>
      </c>
      <c r="D709" s="13" t="e">
        <f>IF((MID(Input!E710,4,1))=".",Input!E710,"-"&amp;K709+M709)</f>
        <v>#VALUE!</v>
      </c>
      <c r="F709" s="14" t="e">
        <f>LEFT(Input!D710,LEN(Input!D710)-2)</f>
        <v>#VALUE!</v>
      </c>
      <c r="G709" s="14" t="e">
        <f t="shared" si="0"/>
        <v>#VALUE!</v>
      </c>
      <c r="H709" s="14" t="e">
        <f t="shared" si="1"/>
        <v>#VALUE!</v>
      </c>
      <c r="I709" s="14" t="e">
        <f t="shared" si="2"/>
        <v>#VALUE!</v>
      </c>
      <c r="J709" s="14" t="e">
        <f>LEFT(Input!E710,LEN(Input!E710)-2)</f>
        <v>#VALUE!</v>
      </c>
      <c r="K709" s="14" t="e">
        <f t="shared" si="3"/>
        <v>#VALUE!</v>
      </c>
      <c r="L709" s="14" t="e">
        <f t="shared" si="4"/>
        <v>#VALUE!</v>
      </c>
      <c r="M709" s="14" t="e">
        <f t="shared" si="5"/>
        <v>#VALUE!</v>
      </c>
    </row>
    <row r="710" spans="1:13" ht="15.75" customHeight="1" x14ac:dyDescent="0.2">
      <c r="A710" s="13" t="str">
        <f>TRIM(UPPER(SUBSTITUTE(SUBSTITUTE(SUBSTITUTE(SUBSTITUTE(SUBSTITUTE(SUBSTITUTE(SUBSTITUTE(SUBSTITUTE(Input!A711," ","_"),"/","-"),",","-"),"'",""),".",""),"&amp;",""),"#",""),"@","")))</f>
        <v/>
      </c>
      <c r="B710" s="13" t="str">
        <f>UPPER(Input!B711&amp;" "&amp;Input!C711)</f>
        <v xml:space="preserve"> </v>
      </c>
      <c r="C710" s="13" t="e">
        <f>IF((MID(Input!D711,3,1))=".",Input!D711,G710+I710)</f>
        <v>#VALUE!</v>
      </c>
      <c r="D710" s="13" t="e">
        <f>IF((MID(Input!E711,4,1))=".",Input!E711,"-"&amp;K710+M710)</f>
        <v>#VALUE!</v>
      </c>
      <c r="F710" s="14" t="e">
        <f>LEFT(Input!D711,LEN(Input!D711)-2)</f>
        <v>#VALUE!</v>
      </c>
      <c r="G710" s="14" t="e">
        <f t="shared" si="0"/>
        <v>#VALUE!</v>
      </c>
      <c r="H710" s="14" t="e">
        <f t="shared" si="1"/>
        <v>#VALUE!</v>
      </c>
      <c r="I710" s="14" t="e">
        <f t="shared" si="2"/>
        <v>#VALUE!</v>
      </c>
      <c r="J710" s="14" t="e">
        <f>LEFT(Input!E711,LEN(Input!E711)-2)</f>
        <v>#VALUE!</v>
      </c>
      <c r="K710" s="14" t="e">
        <f t="shared" si="3"/>
        <v>#VALUE!</v>
      </c>
      <c r="L710" s="14" t="e">
        <f t="shared" si="4"/>
        <v>#VALUE!</v>
      </c>
      <c r="M710" s="14" t="e">
        <f t="shared" si="5"/>
        <v>#VALUE!</v>
      </c>
    </row>
    <row r="711" spans="1:13" ht="15.75" customHeight="1" x14ac:dyDescent="0.2">
      <c r="A711" s="13" t="str">
        <f>TRIM(UPPER(SUBSTITUTE(SUBSTITUTE(SUBSTITUTE(SUBSTITUTE(SUBSTITUTE(SUBSTITUTE(SUBSTITUTE(SUBSTITUTE(Input!A712," ","_"),"/","-"),",","-"),"'",""),".",""),"&amp;",""),"#",""),"@","")))</f>
        <v/>
      </c>
      <c r="B711" s="13" t="str">
        <f>UPPER(Input!B712&amp;" "&amp;Input!C712)</f>
        <v xml:space="preserve"> </v>
      </c>
      <c r="C711" s="13" t="e">
        <f>IF((MID(Input!D712,3,1))=".",Input!D712,G711+I711)</f>
        <v>#VALUE!</v>
      </c>
      <c r="D711" s="13" t="e">
        <f>IF((MID(Input!E712,4,1))=".",Input!E712,"-"&amp;K711+M711)</f>
        <v>#VALUE!</v>
      </c>
      <c r="F711" s="14" t="e">
        <f>LEFT(Input!D712,LEN(Input!D712)-2)</f>
        <v>#VALUE!</v>
      </c>
      <c r="G711" s="14" t="e">
        <f t="shared" si="0"/>
        <v>#VALUE!</v>
      </c>
      <c r="H711" s="14" t="e">
        <f t="shared" si="1"/>
        <v>#VALUE!</v>
      </c>
      <c r="I711" s="14" t="e">
        <f t="shared" si="2"/>
        <v>#VALUE!</v>
      </c>
      <c r="J711" s="14" t="e">
        <f>LEFT(Input!E712,LEN(Input!E712)-2)</f>
        <v>#VALUE!</v>
      </c>
      <c r="K711" s="14" t="e">
        <f t="shared" si="3"/>
        <v>#VALUE!</v>
      </c>
      <c r="L711" s="14" t="e">
        <f t="shared" si="4"/>
        <v>#VALUE!</v>
      </c>
      <c r="M711" s="14" t="e">
        <f t="shared" si="5"/>
        <v>#VALUE!</v>
      </c>
    </row>
    <row r="712" spans="1:13" ht="15.75" customHeight="1" x14ac:dyDescent="0.2">
      <c r="A712" s="13" t="str">
        <f>TRIM(UPPER(SUBSTITUTE(SUBSTITUTE(SUBSTITUTE(SUBSTITUTE(SUBSTITUTE(SUBSTITUTE(SUBSTITUTE(SUBSTITUTE(Input!A713," ","_"),"/","-"),",","-"),"'",""),".",""),"&amp;",""),"#",""),"@","")))</f>
        <v/>
      </c>
      <c r="B712" s="13" t="str">
        <f>UPPER(Input!B713&amp;" "&amp;Input!C713)</f>
        <v xml:space="preserve"> </v>
      </c>
      <c r="C712" s="13" t="e">
        <f>IF((MID(Input!D713,3,1))=".",Input!D713,G712+I712)</f>
        <v>#VALUE!</v>
      </c>
      <c r="D712" s="13" t="e">
        <f>IF((MID(Input!E713,4,1))=".",Input!E713,"-"&amp;K712+M712)</f>
        <v>#VALUE!</v>
      </c>
      <c r="F712" s="14" t="e">
        <f>LEFT(Input!D713,LEN(Input!D713)-2)</f>
        <v>#VALUE!</v>
      </c>
      <c r="G712" s="14" t="e">
        <f t="shared" si="0"/>
        <v>#VALUE!</v>
      </c>
      <c r="H712" s="14" t="e">
        <f t="shared" si="1"/>
        <v>#VALUE!</v>
      </c>
      <c r="I712" s="14" t="e">
        <f t="shared" si="2"/>
        <v>#VALUE!</v>
      </c>
      <c r="J712" s="14" t="e">
        <f>LEFT(Input!E713,LEN(Input!E713)-2)</f>
        <v>#VALUE!</v>
      </c>
      <c r="K712" s="14" t="e">
        <f t="shared" si="3"/>
        <v>#VALUE!</v>
      </c>
      <c r="L712" s="14" t="e">
        <f t="shared" si="4"/>
        <v>#VALUE!</v>
      </c>
      <c r="M712" s="14" t="e">
        <f t="shared" si="5"/>
        <v>#VALUE!</v>
      </c>
    </row>
    <row r="713" spans="1:13" ht="15.75" customHeight="1" x14ac:dyDescent="0.2">
      <c r="A713" s="13" t="str">
        <f>TRIM(UPPER(SUBSTITUTE(SUBSTITUTE(SUBSTITUTE(SUBSTITUTE(SUBSTITUTE(SUBSTITUTE(SUBSTITUTE(SUBSTITUTE(Input!A714," ","_"),"/","-"),",","-"),"'",""),".",""),"&amp;",""),"#",""),"@","")))</f>
        <v/>
      </c>
      <c r="B713" s="13" t="str">
        <f>UPPER(Input!B714&amp;" "&amp;Input!C714)</f>
        <v xml:space="preserve"> </v>
      </c>
      <c r="C713" s="13" t="e">
        <f>IF((MID(Input!D714,3,1))=".",Input!D714,G713+I713)</f>
        <v>#VALUE!</v>
      </c>
      <c r="D713" s="13" t="e">
        <f>IF((MID(Input!E714,4,1))=".",Input!E714,"-"&amp;K713+M713)</f>
        <v>#VALUE!</v>
      </c>
      <c r="F713" s="14" t="e">
        <f>LEFT(Input!D714,LEN(Input!D714)-2)</f>
        <v>#VALUE!</v>
      </c>
      <c r="G713" s="14" t="e">
        <f t="shared" si="0"/>
        <v>#VALUE!</v>
      </c>
      <c r="H713" s="14" t="e">
        <f t="shared" si="1"/>
        <v>#VALUE!</v>
      </c>
      <c r="I713" s="14" t="e">
        <f t="shared" si="2"/>
        <v>#VALUE!</v>
      </c>
      <c r="J713" s="14" t="e">
        <f>LEFT(Input!E714,LEN(Input!E714)-2)</f>
        <v>#VALUE!</v>
      </c>
      <c r="K713" s="14" t="e">
        <f t="shared" si="3"/>
        <v>#VALUE!</v>
      </c>
      <c r="L713" s="14" t="e">
        <f t="shared" si="4"/>
        <v>#VALUE!</v>
      </c>
      <c r="M713" s="14" t="e">
        <f t="shared" si="5"/>
        <v>#VALUE!</v>
      </c>
    </row>
    <row r="714" spans="1:13" ht="15.75" customHeight="1" x14ac:dyDescent="0.2">
      <c r="A714" s="13" t="str">
        <f>TRIM(UPPER(SUBSTITUTE(SUBSTITUTE(SUBSTITUTE(SUBSTITUTE(SUBSTITUTE(SUBSTITUTE(SUBSTITUTE(SUBSTITUTE(Input!A715," ","_"),"/","-"),",","-"),"'",""),".",""),"&amp;",""),"#",""),"@","")))</f>
        <v/>
      </c>
      <c r="B714" s="13" t="str">
        <f>UPPER(Input!B715&amp;" "&amp;Input!C715)</f>
        <v xml:space="preserve"> </v>
      </c>
      <c r="C714" s="13" t="e">
        <f>IF((MID(Input!D715,3,1))=".",Input!D715,G714+I714)</f>
        <v>#VALUE!</v>
      </c>
      <c r="D714" s="13" t="e">
        <f>IF((MID(Input!E715,4,1))=".",Input!E715,"-"&amp;K714+M714)</f>
        <v>#VALUE!</v>
      </c>
      <c r="F714" s="14" t="e">
        <f>LEFT(Input!D715,LEN(Input!D715)-2)</f>
        <v>#VALUE!</v>
      </c>
      <c r="G714" s="14" t="e">
        <f t="shared" si="0"/>
        <v>#VALUE!</v>
      </c>
      <c r="H714" s="14" t="e">
        <f t="shared" si="1"/>
        <v>#VALUE!</v>
      </c>
      <c r="I714" s="14" t="e">
        <f t="shared" si="2"/>
        <v>#VALUE!</v>
      </c>
      <c r="J714" s="14" t="e">
        <f>LEFT(Input!E715,LEN(Input!E715)-2)</f>
        <v>#VALUE!</v>
      </c>
      <c r="K714" s="14" t="e">
        <f t="shared" si="3"/>
        <v>#VALUE!</v>
      </c>
      <c r="L714" s="14" t="e">
        <f t="shared" si="4"/>
        <v>#VALUE!</v>
      </c>
      <c r="M714" s="14" t="e">
        <f t="shared" si="5"/>
        <v>#VALUE!</v>
      </c>
    </row>
    <row r="715" spans="1:13" ht="15.75" customHeight="1" x14ac:dyDescent="0.2">
      <c r="A715" s="13" t="str">
        <f>TRIM(UPPER(SUBSTITUTE(SUBSTITUTE(SUBSTITUTE(SUBSTITUTE(SUBSTITUTE(SUBSTITUTE(SUBSTITUTE(SUBSTITUTE(Input!A716," ","_"),"/","-"),",","-"),"'",""),".",""),"&amp;",""),"#",""),"@","")))</f>
        <v/>
      </c>
      <c r="B715" s="13" t="str">
        <f>UPPER(Input!B716&amp;" "&amp;Input!C716)</f>
        <v xml:space="preserve"> </v>
      </c>
      <c r="C715" s="13" t="e">
        <f>IF((MID(Input!D716,3,1))=".",Input!D716,G715+I715)</f>
        <v>#VALUE!</v>
      </c>
      <c r="D715" s="13" t="e">
        <f>IF((MID(Input!E716,4,1))=".",Input!E716,"-"&amp;K715+M715)</f>
        <v>#VALUE!</v>
      </c>
      <c r="F715" s="14" t="e">
        <f>LEFT(Input!D716,LEN(Input!D716)-2)</f>
        <v>#VALUE!</v>
      </c>
      <c r="G715" s="14" t="e">
        <f t="shared" si="0"/>
        <v>#VALUE!</v>
      </c>
      <c r="H715" s="14" t="e">
        <f t="shared" si="1"/>
        <v>#VALUE!</v>
      </c>
      <c r="I715" s="14" t="e">
        <f t="shared" si="2"/>
        <v>#VALUE!</v>
      </c>
      <c r="J715" s="14" t="e">
        <f>LEFT(Input!E716,LEN(Input!E716)-2)</f>
        <v>#VALUE!</v>
      </c>
      <c r="K715" s="14" t="e">
        <f t="shared" si="3"/>
        <v>#VALUE!</v>
      </c>
      <c r="L715" s="14" t="e">
        <f t="shared" si="4"/>
        <v>#VALUE!</v>
      </c>
      <c r="M715" s="14" t="e">
        <f t="shared" si="5"/>
        <v>#VALUE!</v>
      </c>
    </row>
    <row r="716" spans="1:13" ht="15.75" customHeight="1" x14ac:dyDescent="0.2">
      <c r="A716" s="13" t="str">
        <f>TRIM(UPPER(SUBSTITUTE(SUBSTITUTE(SUBSTITUTE(SUBSTITUTE(SUBSTITUTE(SUBSTITUTE(SUBSTITUTE(SUBSTITUTE(Input!A717," ","_"),"/","-"),",","-"),"'",""),".",""),"&amp;",""),"#",""),"@","")))</f>
        <v/>
      </c>
      <c r="B716" s="13" t="str">
        <f>UPPER(Input!B717&amp;" "&amp;Input!C717)</f>
        <v xml:space="preserve"> </v>
      </c>
      <c r="C716" s="13" t="e">
        <f>IF((MID(Input!D717,3,1))=".",Input!D717,G716+I716)</f>
        <v>#VALUE!</v>
      </c>
      <c r="D716" s="13" t="e">
        <f>IF((MID(Input!E717,4,1))=".",Input!E717,"-"&amp;K716+M716)</f>
        <v>#VALUE!</v>
      </c>
      <c r="F716" s="14" t="e">
        <f>LEFT(Input!D717,LEN(Input!D717)-2)</f>
        <v>#VALUE!</v>
      </c>
      <c r="G716" s="14" t="e">
        <f t="shared" si="0"/>
        <v>#VALUE!</v>
      </c>
      <c r="H716" s="14" t="e">
        <f t="shared" si="1"/>
        <v>#VALUE!</v>
      </c>
      <c r="I716" s="14" t="e">
        <f t="shared" si="2"/>
        <v>#VALUE!</v>
      </c>
      <c r="J716" s="14" t="e">
        <f>LEFT(Input!E717,LEN(Input!E717)-2)</f>
        <v>#VALUE!</v>
      </c>
      <c r="K716" s="14" t="e">
        <f t="shared" si="3"/>
        <v>#VALUE!</v>
      </c>
      <c r="L716" s="14" t="e">
        <f t="shared" si="4"/>
        <v>#VALUE!</v>
      </c>
      <c r="M716" s="14" t="e">
        <f t="shared" si="5"/>
        <v>#VALUE!</v>
      </c>
    </row>
    <row r="717" spans="1:13" ht="15.75" customHeight="1" x14ac:dyDescent="0.2">
      <c r="A717" s="13" t="str">
        <f>TRIM(UPPER(SUBSTITUTE(SUBSTITUTE(SUBSTITUTE(SUBSTITUTE(SUBSTITUTE(SUBSTITUTE(SUBSTITUTE(SUBSTITUTE(Input!A718," ","_"),"/","-"),",","-"),"'",""),".",""),"&amp;",""),"#",""),"@","")))</f>
        <v/>
      </c>
      <c r="B717" s="13" t="str">
        <f>UPPER(Input!B718&amp;" "&amp;Input!C718)</f>
        <v xml:space="preserve"> </v>
      </c>
      <c r="C717" s="13" t="e">
        <f>IF((MID(Input!D718,3,1))=".",Input!D718,G717+I717)</f>
        <v>#VALUE!</v>
      </c>
      <c r="D717" s="13" t="e">
        <f>IF((MID(Input!E718,4,1))=".",Input!E718,"-"&amp;K717+M717)</f>
        <v>#VALUE!</v>
      </c>
      <c r="F717" s="14" t="e">
        <f>LEFT(Input!D718,LEN(Input!D718)-2)</f>
        <v>#VALUE!</v>
      </c>
      <c r="G717" s="14" t="e">
        <f t="shared" si="0"/>
        <v>#VALUE!</v>
      </c>
      <c r="H717" s="14" t="e">
        <f t="shared" si="1"/>
        <v>#VALUE!</v>
      </c>
      <c r="I717" s="14" t="e">
        <f t="shared" si="2"/>
        <v>#VALUE!</v>
      </c>
      <c r="J717" s="14" t="e">
        <f>LEFT(Input!E718,LEN(Input!E718)-2)</f>
        <v>#VALUE!</v>
      </c>
      <c r="K717" s="14" t="e">
        <f t="shared" si="3"/>
        <v>#VALUE!</v>
      </c>
      <c r="L717" s="14" t="e">
        <f t="shared" si="4"/>
        <v>#VALUE!</v>
      </c>
      <c r="M717" s="14" t="e">
        <f t="shared" si="5"/>
        <v>#VALUE!</v>
      </c>
    </row>
    <row r="718" spans="1:13" ht="15.75" customHeight="1" x14ac:dyDescent="0.2">
      <c r="A718" s="13" t="str">
        <f>TRIM(UPPER(SUBSTITUTE(SUBSTITUTE(SUBSTITUTE(SUBSTITUTE(SUBSTITUTE(SUBSTITUTE(SUBSTITUTE(SUBSTITUTE(Input!A719," ","_"),"/","-"),",","-"),"'",""),".",""),"&amp;",""),"#",""),"@","")))</f>
        <v/>
      </c>
      <c r="B718" s="13" t="str">
        <f>UPPER(Input!B719&amp;" "&amp;Input!C719)</f>
        <v xml:space="preserve"> </v>
      </c>
      <c r="C718" s="13" t="e">
        <f>IF((MID(Input!D719,3,1))=".",Input!D719,G718+I718)</f>
        <v>#VALUE!</v>
      </c>
      <c r="D718" s="13" t="e">
        <f>IF((MID(Input!E719,4,1))=".",Input!E719,"-"&amp;K718+M718)</f>
        <v>#VALUE!</v>
      </c>
      <c r="F718" s="14" t="e">
        <f>LEFT(Input!D719,LEN(Input!D719)-2)</f>
        <v>#VALUE!</v>
      </c>
      <c r="G718" s="14" t="e">
        <f t="shared" si="0"/>
        <v>#VALUE!</v>
      </c>
      <c r="H718" s="14" t="e">
        <f t="shared" si="1"/>
        <v>#VALUE!</v>
      </c>
      <c r="I718" s="14" t="e">
        <f t="shared" si="2"/>
        <v>#VALUE!</v>
      </c>
      <c r="J718" s="14" t="e">
        <f>LEFT(Input!E719,LEN(Input!E719)-2)</f>
        <v>#VALUE!</v>
      </c>
      <c r="K718" s="14" t="e">
        <f t="shared" si="3"/>
        <v>#VALUE!</v>
      </c>
      <c r="L718" s="14" t="e">
        <f t="shared" si="4"/>
        <v>#VALUE!</v>
      </c>
      <c r="M718" s="14" t="e">
        <f t="shared" si="5"/>
        <v>#VALUE!</v>
      </c>
    </row>
    <row r="719" spans="1:13" ht="15.75" customHeight="1" x14ac:dyDescent="0.2">
      <c r="A719" s="13" t="str">
        <f>TRIM(UPPER(SUBSTITUTE(SUBSTITUTE(SUBSTITUTE(SUBSTITUTE(SUBSTITUTE(SUBSTITUTE(SUBSTITUTE(SUBSTITUTE(Input!A720," ","_"),"/","-"),",","-"),"'",""),".",""),"&amp;",""),"#",""),"@","")))</f>
        <v/>
      </c>
      <c r="B719" s="13" t="str">
        <f>UPPER(Input!B720&amp;" "&amp;Input!C720)</f>
        <v xml:space="preserve"> </v>
      </c>
      <c r="C719" s="13" t="e">
        <f>IF((MID(Input!D720,3,1))=".",Input!D720,G719+I719)</f>
        <v>#VALUE!</v>
      </c>
      <c r="D719" s="13" t="e">
        <f>IF((MID(Input!E720,4,1))=".",Input!E720,"-"&amp;K719+M719)</f>
        <v>#VALUE!</v>
      </c>
      <c r="F719" s="14" t="e">
        <f>LEFT(Input!D720,LEN(Input!D720)-2)</f>
        <v>#VALUE!</v>
      </c>
      <c r="G719" s="14" t="e">
        <f t="shared" si="0"/>
        <v>#VALUE!</v>
      </c>
      <c r="H719" s="14" t="e">
        <f t="shared" si="1"/>
        <v>#VALUE!</v>
      </c>
      <c r="I719" s="14" t="e">
        <f t="shared" si="2"/>
        <v>#VALUE!</v>
      </c>
      <c r="J719" s="14" t="e">
        <f>LEFT(Input!E720,LEN(Input!E720)-2)</f>
        <v>#VALUE!</v>
      </c>
      <c r="K719" s="14" t="e">
        <f t="shared" si="3"/>
        <v>#VALUE!</v>
      </c>
      <c r="L719" s="14" t="e">
        <f t="shared" si="4"/>
        <v>#VALUE!</v>
      </c>
      <c r="M719" s="14" t="e">
        <f t="shared" si="5"/>
        <v>#VALUE!</v>
      </c>
    </row>
    <row r="720" spans="1:13" ht="15.75" customHeight="1" x14ac:dyDescent="0.2">
      <c r="A720" s="13" t="str">
        <f>TRIM(UPPER(SUBSTITUTE(SUBSTITUTE(SUBSTITUTE(SUBSTITUTE(SUBSTITUTE(SUBSTITUTE(SUBSTITUTE(SUBSTITUTE(Input!A721," ","_"),"/","-"),",","-"),"'",""),".",""),"&amp;",""),"#",""),"@","")))</f>
        <v/>
      </c>
      <c r="B720" s="13" t="str">
        <f>UPPER(Input!B721&amp;" "&amp;Input!C721)</f>
        <v xml:space="preserve"> </v>
      </c>
      <c r="C720" s="13" t="e">
        <f>IF((MID(Input!D721,3,1))=".",Input!D721,G720+I720)</f>
        <v>#VALUE!</v>
      </c>
      <c r="D720" s="13" t="e">
        <f>IF((MID(Input!E721,4,1))=".",Input!E721,"-"&amp;K720+M720)</f>
        <v>#VALUE!</v>
      </c>
      <c r="F720" s="14" t="e">
        <f>LEFT(Input!D721,LEN(Input!D721)-2)</f>
        <v>#VALUE!</v>
      </c>
      <c r="G720" s="14" t="e">
        <f t="shared" si="0"/>
        <v>#VALUE!</v>
      </c>
      <c r="H720" s="14" t="e">
        <f t="shared" si="1"/>
        <v>#VALUE!</v>
      </c>
      <c r="I720" s="14" t="e">
        <f t="shared" si="2"/>
        <v>#VALUE!</v>
      </c>
      <c r="J720" s="14" t="e">
        <f>LEFT(Input!E721,LEN(Input!E721)-2)</f>
        <v>#VALUE!</v>
      </c>
      <c r="K720" s="14" t="e">
        <f t="shared" si="3"/>
        <v>#VALUE!</v>
      </c>
      <c r="L720" s="14" t="e">
        <f t="shared" si="4"/>
        <v>#VALUE!</v>
      </c>
      <c r="M720" s="14" t="e">
        <f t="shared" si="5"/>
        <v>#VALUE!</v>
      </c>
    </row>
    <row r="721" spans="1:13" ht="15.75" customHeight="1" x14ac:dyDescent="0.2">
      <c r="A721" s="13" t="str">
        <f>TRIM(UPPER(SUBSTITUTE(SUBSTITUTE(SUBSTITUTE(SUBSTITUTE(SUBSTITUTE(SUBSTITUTE(SUBSTITUTE(SUBSTITUTE(Input!A722," ","_"),"/","-"),",","-"),"'",""),".",""),"&amp;",""),"#",""),"@","")))</f>
        <v/>
      </c>
      <c r="B721" s="13" t="str">
        <f>UPPER(Input!B722&amp;" "&amp;Input!C722)</f>
        <v xml:space="preserve"> </v>
      </c>
      <c r="C721" s="13" t="e">
        <f>IF((MID(Input!D722,3,1))=".",Input!D722,G721+I721)</f>
        <v>#VALUE!</v>
      </c>
      <c r="D721" s="13" t="e">
        <f>IF((MID(Input!E722,4,1))=".",Input!E722,"-"&amp;K721+M721)</f>
        <v>#VALUE!</v>
      </c>
      <c r="F721" s="14" t="e">
        <f>LEFT(Input!D722,LEN(Input!D722)-2)</f>
        <v>#VALUE!</v>
      </c>
      <c r="G721" s="14" t="e">
        <f t="shared" si="0"/>
        <v>#VALUE!</v>
      </c>
      <c r="H721" s="14" t="e">
        <f t="shared" si="1"/>
        <v>#VALUE!</v>
      </c>
      <c r="I721" s="14" t="e">
        <f t="shared" si="2"/>
        <v>#VALUE!</v>
      </c>
      <c r="J721" s="14" t="e">
        <f>LEFT(Input!E722,LEN(Input!E722)-2)</f>
        <v>#VALUE!</v>
      </c>
      <c r="K721" s="14" t="e">
        <f t="shared" si="3"/>
        <v>#VALUE!</v>
      </c>
      <c r="L721" s="14" t="e">
        <f t="shared" si="4"/>
        <v>#VALUE!</v>
      </c>
      <c r="M721" s="14" t="e">
        <f t="shared" si="5"/>
        <v>#VALUE!</v>
      </c>
    </row>
    <row r="722" spans="1:13" ht="15.75" customHeight="1" x14ac:dyDescent="0.2">
      <c r="A722" s="13" t="str">
        <f>TRIM(UPPER(SUBSTITUTE(SUBSTITUTE(SUBSTITUTE(SUBSTITUTE(SUBSTITUTE(SUBSTITUTE(SUBSTITUTE(SUBSTITUTE(Input!A723," ","_"),"/","-"),",","-"),"'",""),".",""),"&amp;",""),"#",""),"@","")))</f>
        <v/>
      </c>
      <c r="B722" s="13" t="str">
        <f>UPPER(Input!B723&amp;" "&amp;Input!C723)</f>
        <v xml:space="preserve"> </v>
      </c>
      <c r="C722" s="13" t="e">
        <f>IF((MID(Input!D723,3,1))=".",Input!D723,G722+I722)</f>
        <v>#VALUE!</v>
      </c>
      <c r="D722" s="13" t="e">
        <f>IF((MID(Input!E723,4,1))=".",Input!E723,"-"&amp;K722+M722)</f>
        <v>#VALUE!</v>
      </c>
      <c r="F722" s="14" t="e">
        <f>LEFT(Input!D723,LEN(Input!D723)-2)</f>
        <v>#VALUE!</v>
      </c>
      <c r="G722" s="14" t="e">
        <f t="shared" si="0"/>
        <v>#VALUE!</v>
      </c>
      <c r="H722" s="14" t="e">
        <f t="shared" si="1"/>
        <v>#VALUE!</v>
      </c>
      <c r="I722" s="14" t="e">
        <f t="shared" si="2"/>
        <v>#VALUE!</v>
      </c>
      <c r="J722" s="14" t="e">
        <f>LEFT(Input!E723,LEN(Input!E723)-2)</f>
        <v>#VALUE!</v>
      </c>
      <c r="K722" s="14" t="e">
        <f t="shared" si="3"/>
        <v>#VALUE!</v>
      </c>
      <c r="L722" s="14" t="e">
        <f t="shared" si="4"/>
        <v>#VALUE!</v>
      </c>
      <c r="M722" s="14" t="e">
        <f t="shared" si="5"/>
        <v>#VALUE!</v>
      </c>
    </row>
    <row r="723" spans="1:13" ht="15.75" customHeight="1" x14ac:dyDescent="0.2">
      <c r="A723" s="13" t="str">
        <f>TRIM(UPPER(SUBSTITUTE(SUBSTITUTE(SUBSTITUTE(SUBSTITUTE(SUBSTITUTE(SUBSTITUTE(SUBSTITUTE(SUBSTITUTE(Input!A724," ","_"),"/","-"),",","-"),"'",""),".",""),"&amp;",""),"#",""),"@","")))</f>
        <v/>
      </c>
      <c r="B723" s="13" t="str">
        <f>UPPER(Input!B724&amp;" "&amp;Input!C724)</f>
        <v xml:space="preserve"> </v>
      </c>
      <c r="C723" s="13" t="e">
        <f>IF((MID(Input!D724,3,1))=".",Input!D724,G723+I723)</f>
        <v>#VALUE!</v>
      </c>
      <c r="D723" s="13" t="e">
        <f>IF((MID(Input!E724,4,1))=".",Input!E724,"-"&amp;K723+M723)</f>
        <v>#VALUE!</v>
      </c>
      <c r="F723" s="14" t="e">
        <f>LEFT(Input!D724,LEN(Input!D724)-2)</f>
        <v>#VALUE!</v>
      </c>
      <c r="G723" s="14" t="e">
        <f t="shared" si="0"/>
        <v>#VALUE!</v>
      </c>
      <c r="H723" s="14" t="e">
        <f t="shared" si="1"/>
        <v>#VALUE!</v>
      </c>
      <c r="I723" s="14" t="e">
        <f t="shared" si="2"/>
        <v>#VALUE!</v>
      </c>
      <c r="J723" s="14" t="e">
        <f>LEFT(Input!E724,LEN(Input!E724)-2)</f>
        <v>#VALUE!</v>
      </c>
      <c r="K723" s="14" t="e">
        <f t="shared" si="3"/>
        <v>#VALUE!</v>
      </c>
      <c r="L723" s="14" t="e">
        <f t="shared" si="4"/>
        <v>#VALUE!</v>
      </c>
      <c r="M723" s="14" t="e">
        <f t="shared" si="5"/>
        <v>#VALUE!</v>
      </c>
    </row>
    <row r="724" spans="1:13" ht="15.75" customHeight="1" x14ac:dyDescent="0.2">
      <c r="A724" s="13" t="str">
        <f>TRIM(UPPER(SUBSTITUTE(SUBSTITUTE(SUBSTITUTE(SUBSTITUTE(SUBSTITUTE(SUBSTITUTE(SUBSTITUTE(SUBSTITUTE(Input!A725," ","_"),"/","-"),",","-"),"'",""),".",""),"&amp;",""),"#",""),"@","")))</f>
        <v/>
      </c>
      <c r="B724" s="13" t="str">
        <f>UPPER(Input!B725&amp;" "&amp;Input!C725)</f>
        <v xml:space="preserve"> </v>
      </c>
      <c r="C724" s="13" t="e">
        <f>IF((MID(Input!D725,3,1))=".",Input!D725,G724+I724)</f>
        <v>#VALUE!</v>
      </c>
      <c r="D724" s="13" t="e">
        <f>IF((MID(Input!E725,4,1))=".",Input!E725,"-"&amp;K724+M724)</f>
        <v>#VALUE!</v>
      </c>
      <c r="F724" s="14" t="e">
        <f>LEFT(Input!D725,LEN(Input!D725)-2)</f>
        <v>#VALUE!</v>
      </c>
      <c r="G724" s="14" t="e">
        <f t="shared" si="0"/>
        <v>#VALUE!</v>
      </c>
      <c r="H724" s="14" t="e">
        <f t="shared" si="1"/>
        <v>#VALUE!</v>
      </c>
      <c r="I724" s="14" t="e">
        <f t="shared" si="2"/>
        <v>#VALUE!</v>
      </c>
      <c r="J724" s="14" t="e">
        <f>LEFT(Input!E725,LEN(Input!E725)-2)</f>
        <v>#VALUE!</v>
      </c>
      <c r="K724" s="14" t="e">
        <f t="shared" si="3"/>
        <v>#VALUE!</v>
      </c>
      <c r="L724" s="14" t="e">
        <f t="shared" si="4"/>
        <v>#VALUE!</v>
      </c>
      <c r="M724" s="14" t="e">
        <f t="shared" si="5"/>
        <v>#VALUE!</v>
      </c>
    </row>
    <row r="725" spans="1:13" ht="15.75" customHeight="1" x14ac:dyDescent="0.2">
      <c r="A725" s="13" t="str">
        <f>TRIM(UPPER(SUBSTITUTE(SUBSTITUTE(SUBSTITUTE(SUBSTITUTE(SUBSTITUTE(SUBSTITUTE(SUBSTITUTE(SUBSTITUTE(Input!A726," ","_"),"/","-"),",","-"),"'",""),".",""),"&amp;",""),"#",""),"@","")))</f>
        <v/>
      </c>
      <c r="B725" s="13" t="str">
        <f>UPPER(Input!B726&amp;" "&amp;Input!C726)</f>
        <v xml:space="preserve"> </v>
      </c>
      <c r="C725" s="13" t="e">
        <f>IF((MID(Input!D726,3,1))=".",Input!D726,G725+I725)</f>
        <v>#VALUE!</v>
      </c>
      <c r="D725" s="13" t="e">
        <f>IF((MID(Input!E726,4,1))=".",Input!E726,"-"&amp;K725+M725)</f>
        <v>#VALUE!</v>
      </c>
      <c r="F725" s="14" t="e">
        <f>LEFT(Input!D726,LEN(Input!D726)-2)</f>
        <v>#VALUE!</v>
      </c>
      <c r="G725" s="14" t="e">
        <f t="shared" si="0"/>
        <v>#VALUE!</v>
      </c>
      <c r="H725" s="14" t="e">
        <f t="shared" si="1"/>
        <v>#VALUE!</v>
      </c>
      <c r="I725" s="14" t="e">
        <f t="shared" si="2"/>
        <v>#VALUE!</v>
      </c>
      <c r="J725" s="14" t="e">
        <f>LEFT(Input!E726,LEN(Input!E726)-2)</f>
        <v>#VALUE!</v>
      </c>
      <c r="K725" s="14" t="e">
        <f t="shared" si="3"/>
        <v>#VALUE!</v>
      </c>
      <c r="L725" s="14" t="e">
        <f t="shared" si="4"/>
        <v>#VALUE!</v>
      </c>
      <c r="M725" s="14" t="e">
        <f t="shared" si="5"/>
        <v>#VALUE!</v>
      </c>
    </row>
    <row r="726" spans="1:13" ht="15.75" customHeight="1" x14ac:dyDescent="0.2">
      <c r="A726" s="13" t="str">
        <f>TRIM(UPPER(SUBSTITUTE(SUBSTITUTE(SUBSTITUTE(SUBSTITUTE(SUBSTITUTE(SUBSTITUTE(SUBSTITUTE(SUBSTITUTE(Input!A727," ","_"),"/","-"),",","-"),"'",""),".",""),"&amp;",""),"#",""),"@","")))</f>
        <v/>
      </c>
      <c r="B726" s="13" t="str">
        <f>UPPER(Input!B727&amp;" "&amp;Input!C727)</f>
        <v xml:space="preserve"> </v>
      </c>
      <c r="C726" s="13" t="e">
        <f>IF((MID(Input!D727,3,1))=".",Input!D727,G726+I726)</f>
        <v>#VALUE!</v>
      </c>
      <c r="D726" s="13" t="e">
        <f>IF((MID(Input!E727,4,1))=".",Input!E727,"-"&amp;K726+M726)</f>
        <v>#VALUE!</v>
      </c>
      <c r="F726" s="14" t="e">
        <f>LEFT(Input!D727,LEN(Input!D727)-2)</f>
        <v>#VALUE!</v>
      </c>
      <c r="G726" s="14" t="e">
        <f t="shared" si="0"/>
        <v>#VALUE!</v>
      </c>
      <c r="H726" s="14" t="e">
        <f t="shared" si="1"/>
        <v>#VALUE!</v>
      </c>
      <c r="I726" s="14" t="e">
        <f t="shared" si="2"/>
        <v>#VALUE!</v>
      </c>
      <c r="J726" s="14" t="e">
        <f>LEFT(Input!E727,LEN(Input!E727)-2)</f>
        <v>#VALUE!</v>
      </c>
      <c r="K726" s="14" t="e">
        <f t="shared" si="3"/>
        <v>#VALUE!</v>
      </c>
      <c r="L726" s="14" t="e">
        <f t="shared" si="4"/>
        <v>#VALUE!</v>
      </c>
      <c r="M726" s="14" t="e">
        <f t="shared" si="5"/>
        <v>#VALUE!</v>
      </c>
    </row>
    <row r="727" spans="1:13" ht="15.75" customHeight="1" x14ac:dyDescent="0.2">
      <c r="A727" s="13" t="str">
        <f>TRIM(UPPER(SUBSTITUTE(SUBSTITUTE(SUBSTITUTE(SUBSTITUTE(SUBSTITUTE(SUBSTITUTE(SUBSTITUTE(SUBSTITUTE(Input!A728," ","_"),"/","-"),",","-"),"'",""),".",""),"&amp;",""),"#",""),"@","")))</f>
        <v/>
      </c>
      <c r="B727" s="13" t="str">
        <f>UPPER(Input!B728&amp;" "&amp;Input!C728)</f>
        <v xml:space="preserve"> </v>
      </c>
      <c r="C727" s="13" t="e">
        <f>IF((MID(Input!D728,3,1))=".",Input!D728,G727+I727)</f>
        <v>#VALUE!</v>
      </c>
      <c r="D727" s="13" t="e">
        <f>IF((MID(Input!E728,4,1))=".",Input!E728,"-"&amp;K727+M727)</f>
        <v>#VALUE!</v>
      </c>
      <c r="F727" s="14" t="e">
        <f>LEFT(Input!D728,LEN(Input!D728)-2)</f>
        <v>#VALUE!</v>
      </c>
      <c r="G727" s="14" t="e">
        <f t="shared" si="0"/>
        <v>#VALUE!</v>
      </c>
      <c r="H727" s="14" t="e">
        <f t="shared" si="1"/>
        <v>#VALUE!</v>
      </c>
      <c r="I727" s="14" t="e">
        <f t="shared" si="2"/>
        <v>#VALUE!</v>
      </c>
      <c r="J727" s="14" t="e">
        <f>LEFT(Input!E728,LEN(Input!E728)-2)</f>
        <v>#VALUE!</v>
      </c>
      <c r="K727" s="14" t="e">
        <f t="shared" si="3"/>
        <v>#VALUE!</v>
      </c>
      <c r="L727" s="14" t="e">
        <f t="shared" si="4"/>
        <v>#VALUE!</v>
      </c>
      <c r="M727" s="14" t="e">
        <f t="shared" si="5"/>
        <v>#VALUE!</v>
      </c>
    </row>
    <row r="728" spans="1:13" ht="15.75" customHeight="1" x14ac:dyDescent="0.2">
      <c r="A728" s="13" t="str">
        <f>TRIM(UPPER(SUBSTITUTE(SUBSTITUTE(SUBSTITUTE(SUBSTITUTE(SUBSTITUTE(SUBSTITUTE(SUBSTITUTE(SUBSTITUTE(Input!A729," ","_"),"/","-"),",","-"),"'",""),".",""),"&amp;",""),"#",""),"@","")))</f>
        <v/>
      </c>
      <c r="B728" s="13" t="str">
        <f>UPPER(Input!B729&amp;" "&amp;Input!C729)</f>
        <v xml:space="preserve"> </v>
      </c>
      <c r="C728" s="13" t="e">
        <f>IF((MID(Input!D729,3,1))=".",Input!D729,G728+I728)</f>
        <v>#VALUE!</v>
      </c>
      <c r="D728" s="13" t="e">
        <f>IF((MID(Input!E729,4,1))=".",Input!E729,"-"&amp;K728+M728)</f>
        <v>#VALUE!</v>
      </c>
      <c r="F728" s="14" t="e">
        <f>LEFT(Input!D729,LEN(Input!D729)-2)</f>
        <v>#VALUE!</v>
      </c>
      <c r="G728" s="14" t="e">
        <f t="shared" si="0"/>
        <v>#VALUE!</v>
      </c>
      <c r="H728" s="14" t="e">
        <f t="shared" si="1"/>
        <v>#VALUE!</v>
      </c>
      <c r="I728" s="14" t="e">
        <f t="shared" si="2"/>
        <v>#VALUE!</v>
      </c>
      <c r="J728" s="14" t="e">
        <f>LEFT(Input!E729,LEN(Input!E729)-2)</f>
        <v>#VALUE!</v>
      </c>
      <c r="K728" s="14" t="e">
        <f t="shared" si="3"/>
        <v>#VALUE!</v>
      </c>
      <c r="L728" s="14" t="e">
        <f t="shared" si="4"/>
        <v>#VALUE!</v>
      </c>
      <c r="M728" s="14" t="e">
        <f t="shared" si="5"/>
        <v>#VALUE!</v>
      </c>
    </row>
    <row r="729" spans="1:13" ht="15.75" customHeight="1" x14ac:dyDescent="0.2">
      <c r="A729" s="13" t="str">
        <f>TRIM(UPPER(SUBSTITUTE(SUBSTITUTE(SUBSTITUTE(SUBSTITUTE(SUBSTITUTE(SUBSTITUTE(SUBSTITUTE(SUBSTITUTE(Input!A730," ","_"),"/","-"),",","-"),"'",""),".",""),"&amp;",""),"#",""),"@","")))</f>
        <v/>
      </c>
      <c r="B729" s="13" t="str">
        <f>UPPER(Input!B730&amp;" "&amp;Input!C730)</f>
        <v xml:space="preserve"> </v>
      </c>
      <c r="C729" s="13" t="e">
        <f>IF((MID(Input!D730,3,1))=".",Input!D730,G729+I729)</f>
        <v>#VALUE!</v>
      </c>
      <c r="D729" s="13" t="e">
        <f>IF((MID(Input!E730,4,1))=".",Input!E730,"-"&amp;K729+M729)</f>
        <v>#VALUE!</v>
      </c>
      <c r="F729" s="14" t="e">
        <f>LEFT(Input!D730,LEN(Input!D730)-2)</f>
        <v>#VALUE!</v>
      </c>
      <c r="G729" s="14" t="e">
        <f t="shared" si="0"/>
        <v>#VALUE!</v>
      </c>
      <c r="H729" s="14" t="e">
        <f t="shared" si="1"/>
        <v>#VALUE!</v>
      </c>
      <c r="I729" s="14" t="e">
        <f t="shared" si="2"/>
        <v>#VALUE!</v>
      </c>
      <c r="J729" s="14" t="e">
        <f>LEFT(Input!E730,LEN(Input!E730)-2)</f>
        <v>#VALUE!</v>
      </c>
      <c r="K729" s="14" t="e">
        <f t="shared" si="3"/>
        <v>#VALUE!</v>
      </c>
      <c r="L729" s="14" t="e">
        <f t="shared" si="4"/>
        <v>#VALUE!</v>
      </c>
      <c r="M729" s="14" t="e">
        <f t="shared" si="5"/>
        <v>#VALUE!</v>
      </c>
    </row>
    <row r="730" spans="1:13" ht="15.75" customHeight="1" x14ac:dyDescent="0.2">
      <c r="A730" s="13" t="str">
        <f>TRIM(UPPER(SUBSTITUTE(SUBSTITUTE(SUBSTITUTE(SUBSTITUTE(SUBSTITUTE(SUBSTITUTE(SUBSTITUTE(SUBSTITUTE(Input!A731," ","_"),"/","-"),",","-"),"'",""),".",""),"&amp;",""),"#",""),"@","")))</f>
        <v/>
      </c>
      <c r="B730" s="13" t="str">
        <f>UPPER(Input!B731&amp;" "&amp;Input!C731)</f>
        <v xml:space="preserve"> </v>
      </c>
      <c r="C730" s="13" t="e">
        <f>IF((MID(Input!D731,3,1))=".",Input!D731,G730+I730)</f>
        <v>#VALUE!</v>
      </c>
      <c r="D730" s="13" t="e">
        <f>IF((MID(Input!E731,4,1))=".",Input!E731,"-"&amp;K730+M730)</f>
        <v>#VALUE!</v>
      </c>
      <c r="F730" s="14" t="e">
        <f>LEFT(Input!D731,LEN(Input!D731)-2)</f>
        <v>#VALUE!</v>
      </c>
      <c r="G730" s="14" t="e">
        <f t="shared" si="0"/>
        <v>#VALUE!</v>
      </c>
      <c r="H730" s="14" t="e">
        <f t="shared" si="1"/>
        <v>#VALUE!</v>
      </c>
      <c r="I730" s="14" t="e">
        <f t="shared" si="2"/>
        <v>#VALUE!</v>
      </c>
      <c r="J730" s="14" t="e">
        <f>LEFT(Input!E731,LEN(Input!E731)-2)</f>
        <v>#VALUE!</v>
      </c>
      <c r="K730" s="14" t="e">
        <f t="shared" si="3"/>
        <v>#VALUE!</v>
      </c>
      <c r="L730" s="14" t="e">
        <f t="shared" si="4"/>
        <v>#VALUE!</v>
      </c>
      <c r="M730" s="14" t="e">
        <f t="shared" si="5"/>
        <v>#VALUE!</v>
      </c>
    </row>
    <row r="731" spans="1:13" ht="15.75" customHeight="1" x14ac:dyDescent="0.2">
      <c r="A731" s="13" t="str">
        <f>TRIM(UPPER(SUBSTITUTE(SUBSTITUTE(SUBSTITUTE(SUBSTITUTE(SUBSTITUTE(SUBSTITUTE(SUBSTITUTE(SUBSTITUTE(Input!A732," ","_"),"/","-"),",","-"),"'",""),".",""),"&amp;",""),"#",""),"@","")))</f>
        <v/>
      </c>
      <c r="B731" s="13" t="str">
        <f>UPPER(Input!B732&amp;" "&amp;Input!C732)</f>
        <v xml:space="preserve"> </v>
      </c>
      <c r="C731" s="13" t="e">
        <f>IF((MID(Input!D732,3,1))=".",Input!D732,G731+I731)</f>
        <v>#VALUE!</v>
      </c>
      <c r="D731" s="13" t="e">
        <f>IF((MID(Input!E732,4,1))=".",Input!E732,"-"&amp;K731+M731)</f>
        <v>#VALUE!</v>
      </c>
      <c r="F731" s="14" t="e">
        <f>LEFT(Input!D732,LEN(Input!D732)-2)</f>
        <v>#VALUE!</v>
      </c>
      <c r="G731" s="14" t="e">
        <f t="shared" si="0"/>
        <v>#VALUE!</v>
      </c>
      <c r="H731" s="14" t="e">
        <f t="shared" si="1"/>
        <v>#VALUE!</v>
      </c>
      <c r="I731" s="14" t="e">
        <f t="shared" si="2"/>
        <v>#VALUE!</v>
      </c>
      <c r="J731" s="14" t="e">
        <f>LEFT(Input!E732,LEN(Input!E732)-2)</f>
        <v>#VALUE!</v>
      </c>
      <c r="K731" s="14" t="e">
        <f t="shared" si="3"/>
        <v>#VALUE!</v>
      </c>
      <c r="L731" s="14" t="e">
        <f t="shared" si="4"/>
        <v>#VALUE!</v>
      </c>
      <c r="M731" s="14" t="e">
        <f t="shared" si="5"/>
        <v>#VALUE!</v>
      </c>
    </row>
    <row r="732" spans="1:13" ht="15.75" customHeight="1" x14ac:dyDescent="0.2">
      <c r="A732" s="13" t="str">
        <f>TRIM(UPPER(SUBSTITUTE(SUBSTITUTE(SUBSTITUTE(SUBSTITUTE(SUBSTITUTE(SUBSTITUTE(SUBSTITUTE(SUBSTITUTE(Input!A733," ","_"),"/","-"),",","-"),"'",""),".",""),"&amp;",""),"#",""),"@","")))</f>
        <v/>
      </c>
      <c r="B732" s="13" t="str">
        <f>UPPER(Input!B733&amp;" "&amp;Input!C733)</f>
        <v xml:space="preserve"> </v>
      </c>
      <c r="C732" s="13" t="e">
        <f>IF((MID(Input!D733,3,1))=".",Input!D733,G732+I732)</f>
        <v>#VALUE!</v>
      </c>
      <c r="D732" s="13" t="e">
        <f>IF((MID(Input!E733,4,1))=".",Input!E733,"-"&amp;K732+M732)</f>
        <v>#VALUE!</v>
      </c>
      <c r="F732" s="14" t="e">
        <f>LEFT(Input!D733,LEN(Input!D733)-2)</f>
        <v>#VALUE!</v>
      </c>
      <c r="G732" s="14" t="e">
        <f t="shared" si="0"/>
        <v>#VALUE!</v>
      </c>
      <c r="H732" s="14" t="e">
        <f t="shared" si="1"/>
        <v>#VALUE!</v>
      </c>
      <c r="I732" s="14" t="e">
        <f t="shared" si="2"/>
        <v>#VALUE!</v>
      </c>
      <c r="J732" s="14" t="e">
        <f>LEFT(Input!E733,LEN(Input!E733)-2)</f>
        <v>#VALUE!</v>
      </c>
      <c r="K732" s="14" t="e">
        <f t="shared" si="3"/>
        <v>#VALUE!</v>
      </c>
      <c r="L732" s="14" t="e">
        <f t="shared" si="4"/>
        <v>#VALUE!</v>
      </c>
      <c r="M732" s="14" t="e">
        <f t="shared" si="5"/>
        <v>#VALUE!</v>
      </c>
    </row>
    <row r="733" spans="1:13" ht="15.75" customHeight="1" x14ac:dyDescent="0.2">
      <c r="A733" s="13" t="str">
        <f>TRIM(UPPER(SUBSTITUTE(SUBSTITUTE(SUBSTITUTE(SUBSTITUTE(SUBSTITUTE(SUBSTITUTE(SUBSTITUTE(SUBSTITUTE(Input!A734," ","_"),"/","-"),",","-"),"'",""),".",""),"&amp;",""),"#",""),"@","")))</f>
        <v/>
      </c>
      <c r="B733" s="13" t="str">
        <f>UPPER(Input!B734&amp;" "&amp;Input!C734)</f>
        <v xml:space="preserve"> </v>
      </c>
      <c r="C733" s="13" t="e">
        <f>IF((MID(Input!D734,3,1))=".",Input!D734,G733+I733)</f>
        <v>#VALUE!</v>
      </c>
      <c r="D733" s="13" t="e">
        <f>IF((MID(Input!E734,4,1))=".",Input!E734,"-"&amp;K733+M733)</f>
        <v>#VALUE!</v>
      </c>
      <c r="F733" s="14" t="e">
        <f>LEFT(Input!D734,LEN(Input!D734)-2)</f>
        <v>#VALUE!</v>
      </c>
      <c r="G733" s="14" t="e">
        <f t="shared" si="0"/>
        <v>#VALUE!</v>
      </c>
      <c r="H733" s="14" t="e">
        <f t="shared" si="1"/>
        <v>#VALUE!</v>
      </c>
      <c r="I733" s="14" t="e">
        <f t="shared" si="2"/>
        <v>#VALUE!</v>
      </c>
      <c r="J733" s="14" t="e">
        <f>LEFT(Input!E734,LEN(Input!E734)-2)</f>
        <v>#VALUE!</v>
      </c>
      <c r="K733" s="14" t="e">
        <f t="shared" si="3"/>
        <v>#VALUE!</v>
      </c>
      <c r="L733" s="14" t="e">
        <f t="shared" si="4"/>
        <v>#VALUE!</v>
      </c>
      <c r="M733" s="14" t="e">
        <f t="shared" si="5"/>
        <v>#VALUE!</v>
      </c>
    </row>
    <row r="734" spans="1:13" ht="15.75" customHeight="1" x14ac:dyDescent="0.2">
      <c r="A734" s="13" t="str">
        <f>TRIM(UPPER(SUBSTITUTE(SUBSTITUTE(SUBSTITUTE(SUBSTITUTE(SUBSTITUTE(SUBSTITUTE(SUBSTITUTE(SUBSTITUTE(Input!A735," ","_"),"/","-"),",","-"),"'",""),".",""),"&amp;",""),"#",""),"@","")))</f>
        <v/>
      </c>
      <c r="B734" s="13" t="str">
        <f>UPPER(Input!B735&amp;" "&amp;Input!C735)</f>
        <v xml:space="preserve"> </v>
      </c>
      <c r="C734" s="13" t="e">
        <f>IF((MID(Input!D735,3,1))=".",Input!D735,G734+I734)</f>
        <v>#VALUE!</v>
      </c>
      <c r="D734" s="13" t="e">
        <f>IF((MID(Input!E735,4,1))=".",Input!E735,"-"&amp;K734+M734)</f>
        <v>#VALUE!</v>
      </c>
      <c r="F734" s="14" t="e">
        <f>LEFT(Input!D735,LEN(Input!D735)-2)</f>
        <v>#VALUE!</v>
      </c>
      <c r="G734" s="14" t="e">
        <f t="shared" si="0"/>
        <v>#VALUE!</v>
      </c>
      <c r="H734" s="14" t="e">
        <f t="shared" si="1"/>
        <v>#VALUE!</v>
      </c>
      <c r="I734" s="14" t="e">
        <f t="shared" si="2"/>
        <v>#VALUE!</v>
      </c>
      <c r="J734" s="14" t="e">
        <f>LEFT(Input!E735,LEN(Input!E735)-2)</f>
        <v>#VALUE!</v>
      </c>
      <c r="K734" s="14" t="e">
        <f t="shared" si="3"/>
        <v>#VALUE!</v>
      </c>
      <c r="L734" s="14" t="e">
        <f t="shared" si="4"/>
        <v>#VALUE!</v>
      </c>
      <c r="M734" s="14" t="e">
        <f t="shared" si="5"/>
        <v>#VALUE!</v>
      </c>
    </row>
    <row r="735" spans="1:13" ht="15.75" customHeight="1" x14ac:dyDescent="0.2">
      <c r="A735" s="13" t="str">
        <f>TRIM(UPPER(SUBSTITUTE(SUBSTITUTE(SUBSTITUTE(SUBSTITUTE(SUBSTITUTE(SUBSTITUTE(SUBSTITUTE(SUBSTITUTE(Input!A736," ","_"),"/","-"),",","-"),"'",""),".",""),"&amp;",""),"#",""),"@","")))</f>
        <v/>
      </c>
      <c r="B735" s="13" t="str">
        <f>UPPER(Input!B736&amp;" "&amp;Input!C736)</f>
        <v xml:space="preserve"> </v>
      </c>
      <c r="C735" s="13" t="e">
        <f>IF((MID(Input!D736,3,1))=".",Input!D736,G735+I735)</f>
        <v>#VALUE!</v>
      </c>
      <c r="D735" s="13" t="e">
        <f>IF((MID(Input!E736,4,1))=".",Input!E736,"-"&amp;K735+M735)</f>
        <v>#VALUE!</v>
      </c>
      <c r="F735" s="14" t="e">
        <f>LEFT(Input!D736,LEN(Input!D736)-2)</f>
        <v>#VALUE!</v>
      </c>
      <c r="G735" s="14" t="e">
        <f t="shared" si="0"/>
        <v>#VALUE!</v>
      </c>
      <c r="H735" s="14" t="e">
        <f t="shared" si="1"/>
        <v>#VALUE!</v>
      </c>
      <c r="I735" s="14" t="e">
        <f t="shared" si="2"/>
        <v>#VALUE!</v>
      </c>
      <c r="J735" s="14" t="e">
        <f>LEFT(Input!E736,LEN(Input!E736)-2)</f>
        <v>#VALUE!</v>
      </c>
      <c r="K735" s="14" t="e">
        <f t="shared" si="3"/>
        <v>#VALUE!</v>
      </c>
      <c r="L735" s="14" t="e">
        <f t="shared" si="4"/>
        <v>#VALUE!</v>
      </c>
      <c r="M735" s="14" t="e">
        <f t="shared" si="5"/>
        <v>#VALUE!</v>
      </c>
    </row>
    <row r="736" spans="1:13" ht="15.75" customHeight="1" x14ac:dyDescent="0.2">
      <c r="A736" s="13" t="str">
        <f>TRIM(UPPER(SUBSTITUTE(SUBSTITUTE(SUBSTITUTE(SUBSTITUTE(SUBSTITUTE(SUBSTITUTE(SUBSTITUTE(SUBSTITUTE(Input!A737," ","_"),"/","-"),",","-"),"'",""),".",""),"&amp;",""),"#",""),"@","")))</f>
        <v/>
      </c>
      <c r="B736" s="13" t="str">
        <f>UPPER(Input!B737&amp;" "&amp;Input!C737)</f>
        <v xml:space="preserve"> </v>
      </c>
      <c r="C736" s="13" t="e">
        <f>IF((MID(Input!D737,3,1))=".",Input!D737,G736+I736)</f>
        <v>#VALUE!</v>
      </c>
      <c r="D736" s="13" t="e">
        <f>IF((MID(Input!E737,4,1))=".",Input!E737,"-"&amp;K736+M736)</f>
        <v>#VALUE!</v>
      </c>
      <c r="F736" s="14" t="e">
        <f>LEFT(Input!D737,LEN(Input!D737)-2)</f>
        <v>#VALUE!</v>
      </c>
      <c r="G736" s="14" t="e">
        <f t="shared" si="0"/>
        <v>#VALUE!</v>
      </c>
      <c r="H736" s="14" t="e">
        <f t="shared" si="1"/>
        <v>#VALUE!</v>
      </c>
      <c r="I736" s="14" t="e">
        <f t="shared" si="2"/>
        <v>#VALUE!</v>
      </c>
      <c r="J736" s="14" t="e">
        <f>LEFT(Input!E737,LEN(Input!E737)-2)</f>
        <v>#VALUE!</v>
      </c>
      <c r="K736" s="14" t="e">
        <f t="shared" si="3"/>
        <v>#VALUE!</v>
      </c>
      <c r="L736" s="14" t="e">
        <f t="shared" si="4"/>
        <v>#VALUE!</v>
      </c>
      <c r="M736" s="14" t="e">
        <f t="shared" si="5"/>
        <v>#VALUE!</v>
      </c>
    </row>
    <row r="737" spans="1:13" ht="15.75" customHeight="1" x14ac:dyDescent="0.2">
      <c r="A737" s="13" t="str">
        <f>TRIM(UPPER(SUBSTITUTE(SUBSTITUTE(SUBSTITUTE(SUBSTITUTE(SUBSTITUTE(SUBSTITUTE(SUBSTITUTE(SUBSTITUTE(Input!A738," ","_"),"/","-"),",","-"),"'",""),".",""),"&amp;",""),"#",""),"@","")))</f>
        <v/>
      </c>
      <c r="B737" s="13" t="str">
        <f>UPPER(Input!B738&amp;" "&amp;Input!C738)</f>
        <v xml:space="preserve"> </v>
      </c>
      <c r="C737" s="13" t="e">
        <f>IF((MID(Input!D738,3,1))=".",Input!D738,G737+I737)</f>
        <v>#VALUE!</v>
      </c>
      <c r="D737" s="13" t="e">
        <f>IF((MID(Input!E738,4,1))=".",Input!E738,"-"&amp;K737+M737)</f>
        <v>#VALUE!</v>
      </c>
      <c r="F737" s="14" t="e">
        <f>LEFT(Input!D738,LEN(Input!D738)-2)</f>
        <v>#VALUE!</v>
      </c>
      <c r="G737" s="14" t="e">
        <f t="shared" si="0"/>
        <v>#VALUE!</v>
      </c>
      <c r="H737" s="14" t="e">
        <f t="shared" si="1"/>
        <v>#VALUE!</v>
      </c>
      <c r="I737" s="14" t="e">
        <f t="shared" si="2"/>
        <v>#VALUE!</v>
      </c>
      <c r="J737" s="14" t="e">
        <f>LEFT(Input!E738,LEN(Input!E738)-2)</f>
        <v>#VALUE!</v>
      </c>
      <c r="K737" s="14" t="e">
        <f t="shared" si="3"/>
        <v>#VALUE!</v>
      </c>
      <c r="L737" s="14" t="e">
        <f t="shared" si="4"/>
        <v>#VALUE!</v>
      </c>
      <c r="M737" s="14" t="e">
        <f t="shared" si="5"/>
        <v>#VALUE!</v>
      </c>
    </row>
    <row r="738" spans="1:13" ht="15.75" customHeight="1" x14ac:dyDescent="0.2">
      <c r="A738" s="13" t="str">
        <f>TRIM(UPPER(SUBSTITUTE(SUBSTITUTE(SUBSTITUTE(SUBSTITUTE(SUBSTITUTE(SUBSTITUTE(SUBSTITUTE(SUBSTITUTE(Input!A739," ","_"),"/","-"),",","-"),"'",""),".",""),"&amp;",""),"#",""),"@","")))</f>
        <v/>
      </c>
      <c r="B738" s="13" t="str">
        <f>UPPER(Input!B739&amp;" "&amp;Input!C739)</f>
        <v xml:space="preserve"> </v>
      </c>
      <c r="C738" s="13" t="e">
        <f>IF((MID(Input!D739,3,1))=".",Input!D739,G738+I738)</f>
        <v>#VALUE!</v>
      </c>
      <c r="D738" s="13" t="e">
        <f>IF((MID(Input!E739,4,1))=".",Input!E739,"-"&amp;K738+M738)</f>
        <v>#VALUE!</v>
      </c>
      <c r="F738" s="14" t="e">
        <f>LEFT(Input!D739,LEN(Input!D739)-2)</f>
        <v>#VALUE!</v>
      </c>
      <c r="G738" s="14" t="e">
        <f t="shared" si="0"/>
        <v>#VALUE!</v>
      </c>
      <c r="H738" s="14" t="e">
        <f t="shared" si="1"/>
        <v>#VALUE!</v>
      </c>
      <c r="I738" s="14" t="e">
        <f t="shared" si="2"/>
        <v>#VALUE!</v>
      </c>
      <c r="J738" s="14" t="e">
        <f>LEFT(Input!E739,LEN(Input!E739)-2)</f>
        <v>#VALUE!</v>
      </c>
      <c r="K738" s="14" t="e">
        <f t="shared" si="3"/>
        <v>#VALUE!</v>
      </c>
      <c r="L738" s="14" t="e">
        <f t="shared" si="4"/>
        <v>#VALUE!</v>
      </c>
      <c r="M738" s="14" t="e">
        <f t="shared" si="5"/>
        <v>#VALUE!</v>
      </c>
    </row>
    <row r="739" spans="1:13" ht="15.75" customHeight="1" x14ac:dyDescent="0.2">
      <c r="A739" s="13" t="str">
        <f>TRIM(UPPER(SUBSTITUTE(SUBSTITUTE(SUBSTITUTE(SUBSTITUTE(SUBSTITUTE(SUBSTITUTE(SUBSTITUTE(SUBSTITUTE(Input!A740," ","_"),"/","-"),",","-"),"'",""),".",""),"&amp;",""),"#",""),"@","")))</f>
        <v/>
      </c>
      <c r="B739" s="13" t="str">
        <f>UPPER(Input!B740&amp;" "&amp;Input!C740)</f>
        <v xml:space="preserve"> </v>
      </c>
      <c r="C739" s="13" t="e">
        <f>IF((MID(Input!D740,3,1))=".",Input!D740,G739+I739)</f>
        <v>#VALUE!</v>
      </c>
      <c r="D739" s="13" t="e">
        <f>IF((MID(Input!E740,4,1))=".",Input!E740,"-"&amp;K739+M739)</f>
        <v>#VALUE!</v>
      </c>
      <c r="F739" s="14" t="e">
        <f>LEFT(Input!D740,LEN(Input!D740)-2)</f>
        <v>#VALUE!</v>
      </c>
      <c r="G739" s="14" t="e">
        <f t="shared" si="0"/>
        <v>#VALUE!</v>
      </c>
      <c r="H739" s="14" t="e">
        <f t="shared" si="1"/>
        <v>#VALUE!</v>
      </c>
      <c r="I739" s="14" t="e">
        <f t="shared" si="2"/>
        <v>#VALUE!</v>
      </c>
      <c r="J739" s="14" t="e">
        <f>LEFT(Input!E740,LEN(Input!E740)-2)</f>
        <v>#VALUE!</v>
      </c>
      <c r="K739" s="14" t="e">
        <f t="shared" si="3"/>
        <v>#VALUE!</v>
      </c>
      <c r="L739" s="14" t="e">
        <f t="shared" si="4"/>
        <v>#VALUE!</v>
      </c>
      <c r="M739" s="14" t="e">
        <f t="shared" si="5"/>
        <v>#VALUE!</v>
      </c>
    </row>
    <row r="740" spans="1:13" ht="15.75" customHeight="1" x14ac:dyDescent="0.2">
      <c r="A740" s="13" t="str">
        <f>TRIM(UPPER(SUBSTITUTE(SUBSTITUTE(SUBSTITUTE(SUBSTITUTE(SUBSTITUTE(SUBSTITUTE(SUBSTITUTE(SUBSTITUTE(Input!A741," ","_"),"/","-"),",","-"),"'",""),".",""),"&amp;",""),"#",""),"@","")))</f>
        <v/>
      </c>
      <c r="B740" s="13" t="str">
        <f>UPPER(Input!B741&amp;" "&amp;Input!C741)</f>
        <v xml:space="preserve"> </v>
      </c>
      <c r="C740" s="13" t="e">
        <f>IF((MID(Input!D741,3,1))=".",Input!D741,G740+I740)</f>
        <v>#VALUE!</v>
      </c>
      <c r="D740" s="13" t="e">
        <f>IF((MID(Input!E741,4,1))=".",Input!E741,"-"&amp;K740+M740)</f>
        <v>#VALUE!</v>
      </c>
      <c r="F740" s="14" t="e">
        <f>LEFT(Input!D741,LEN(Input!D741)-2)</f>
        <v>#VALUE!</v>
      </c>
      <c r="G740" s="14" t="e">
        <f t="shared" si="0"/>
        <v>#VALUE!</v>
      </c>
      <c r="H740" s="14" t="e">
        <f t="shared" si="1"/>
        <v>#VALUE!</v>
      </c>
      <c r="I740" s="14" t="e">
        <f t="shared" si="2"/>
        <v>#VALUE!</v>
      </c>
      <c r="J740" s="14" t="e">
        <f>LEFT(Input!E741,LEN(Input!E741)-2)</f>
        <v>#VALUE!</v>
      </c>
      <c r="K740" s="14" t="e">
        <f t="shared" si="3"/>
        <v>#VALUE!</v>
      </c>
      <c r="L740" s="14" t="e">
        <f t="shared" si="4"/>
        <v>#VALUE!</v>
      </c>
      <c r="M740" s="14" t="e">
        <f t="shared" si="5"/>
        <v>#VALUE!</v>
      </c>
    </row>
    <row r="741" spans="1:13" ht="15.75" customHeight="1" x14ac:dyDescent="0.2">
      <c r="A741" s="13" t="str">
        <f>TRIM(UPPER(SUBSTITUTE(SUBSTITUTE(SUBSTITUTE(SUBSTITUTE(SUBSTITUTE(SUBSTITUTE(SUBSTITUTE(SUBSTITUTE(Input!A742," ","_"),"/","-"),",","-"),"'",""),".",""),"&amp;",""),"#",""),"@","")))</f>
        <v/>
      </c>
      <c r="B741" s="13" t="str">
        <f>UPPER(Input!B742&amp;" "&amp;Input!C742)</f>
        <v xml:space="preserve"> </v>
      </c>
      <c r="C741" s="13" t="e">
        <f>IF((MID(Input!D742,3,1))=".",Input!D742,G741+I741)</f>
        <v>#VALUE!</v>
      </c>
      <c r="D741" s="13" t="e">
        <f>IF((MID(Input!E742,4,1))=".",Input!E742,"-"&amp;K741+M741)</f>
        <v>#VALUE!</v>
      </c>
      <c r="F741" s="14" t="e">
        <f>LEFT(Input!D742,LEN(Input!D742)-2)</f>
        <v>#VALUE!</v>
      </c>
      <c r="G741" s="14" t="e">
        <f t="shared" si="0"/>
        <v>#VALUE!</v>
      </c>
      <c r="H741" s="14" t="e">
        <f t="shared" si="1"/>
        <v>#VALUE!</v>
      </c>
      <c r="I741" s="14" t="e">
        <f t="shared" si="2"/>
        <v>#VALUE!</v>
      </c>
      <c r="J741" s="14" t="e">
        <f>LEFT(Input!E742,LEN(Input!E742)-2)</f>
        <v>#VALUE!</v>
      </c>
      <c r="K741" s="14" t="e">
        <f t="shared" si="3"/>
        <v>#VALUE!</v>
      </c>
      <c r="L741" s="14" t="e">
        <f t="shared" si="4"/>
        <v>#VALUE!</v>
      </c>
      <c r="M741" s="14" t="e">
        <f t="shared" si="5"/>
        <v>#VALUE!</v>
      </c>
    </row>
    <row r="742" spans="1:13" ht="15.75" customHeight="1" x14ac:dyDescent="0.2">
      <c r="A742" s="13" t="str">
        <f>TRIM(UPPER(SUBSTITUTE(SUBSTITUTE(SUBSTITUTE(SUBSTITUTE(SUBSTITUTE(SUBSTITUTE(SUBSTITUTE(SUBSTITUTE(Input!A743," ","_"),"/","-"),",","-"),"'",""),".",""),"&amp;",""),"#",""),"@","")))</f>
        <v/>
      </c>
      <c r="B742" s="13" t="str">
        <f>UPPER(Input!B743&amp;" "&amp;Input!C743)</f>
        <v xml:space="preserve"> </v>
      </c>
      <c r="C742" s="13" t="e">
        <f>IF((MID(Input!D743,3,1))=".",Input!D743,G742+I742)</f>
        <v>#VALUE!</v>
      </c>
      <c r="D742" s="13" t="e">
        <f>IF((MID(Input!E743,4,1))=".",Input!E743,"-"&amp;K742+M742)</f>
        <v>#VALUE!</v>
      </c>
      <c r="F742" s="14" t="e">
        <f>LEFT(Input!D743,LEN(Input!D743)-2)</f>
        <v>#VALUE!</v>
      </c>
      <c r="G742" s="14" t="e">
        <f t="shared" si="0"/>
        <v>#VALUE!</v>
      </c>
      <c r="H742" s="14" t="e">
        <f t="shared" si="1"/>
        <v>#VALUE!</v>
      </c>
      <c r="I742" s="14" t="e">
        <f t="shared" si="2"/>
        <v>#VALUE!</v>
      </c>
      <c r="J742" s="14" t="e">
        <f>LEFT(Input!E743,LEN(Input!E743)-2)</f>
        <v>#VALUE!</v>
      </c>
      <c r="K742" s="14" t="e">
        <f t="shared" si="3"/>
        <v>#VALUE!</v>
      </c>
      <c r="L742" s="14" t="e">
        <f t="shared" si="4"/>
        <v>#VALUE!</v>
      </c>
      <c r="M742" s="14" t="e">
        <f t="shared" si="5"/>
        <v>#VALUE!</v>
      </c>
    </row>
    <row r="743" spans="1:13" ht="15.75" customHeight="1" x14ac:dyDescent="0.2">
      <c r="A743" s="13" t="str">
        <f>TRIM(UPPER(SUBSTITUTE(SUBSTITUTE(SUBSTITUTE(SUBSTITUTE(SUBSTITUTE(SUBSTITUTE(SUBSTITUTE(SUBSTITUTE(Input!A744," ","_"),"/","-"),",","-"),"'",""),".",""),"&amp;",""),"#",""),"@","")))</f>
        <v/>
      </c>
      <c r="B743" s="13" t="str">
        <f>UPPER(Input!B744&amp;" "&amp;Input!C744)</f>
        <v xml:space="preserve"> </v>
      </c>
      <c r="C743" s="13" t="e">
        <f>IF((MID(Input!D744,3,1))=".",Input!D744,G743+I743)</f>
        <v>#VALUE!</v>
      </c>
      <c r="D743" s="13" t="e">
        <f>IF((MID(Input!E744,4,1))=".",Input!E744,"-"&amp;K743+M743)</f>
        <v>#VALUE!</v>
      </c>
      <c r="F743" s="14" t="e">
        <f>LEFT(Input!D744,LEN(Input!D744)-2)</f>
        <v>#VALUE!</v>
      </c>
      <c r="G743" s="14" t="e">
        <f t="shared" si="0"/>
        <v>#VALUE!</v>
      </c>
      <c r="H743" s="14" t="e">
        <f t="shared" si="1"/>
        <v>#VALUE!</v>
      </c>
      <c r="I743" s="14" t="e">
        <f t="shared" si="2"/>
        <v>#VALUE!</v>
      </c>
      <c r="J743" s="14" t="e">
        <f>LEFT(Input!E744,LEN(Input!E744)-2)</f>
        <v>#VALUE!</v>
      </c>
      <c r="K743" s="14" t="e">
        <f t="shared" si="3"/>
        <v>#VALUE!</v>
      </c>
      <c r="L743" s="14" t="e">
        <f t="shared" si="4"/>
        <v>#VALUE!</v>
      </c>
      <c r="M743" s="14" t="e">
        <f t="shared" si="5"/>
        <v>#VALUE!</v>
      </c>
    </row>
    <row r="744" spans="1:13" ht="15.75" customHeight="1" x14ac:dyDescent="0.2">
      <c r="A744" s="13" t="str">
        <f>TRIM(UPPER(SUBSTITUTE(SUBSTITUTE(SUBSTITUTE(SUBSTITUTE(SUBSTITUTE(SUBSTITUTE(SUBSTITUTE(SUBSTITUTE(Input!A745," ","_"),"/","-"),",","-"),"'",""),".",""),"&amp;",""),"#",""),"@","")))</f>
        <v/>
      </c>
      <c r="B744" s="13" t="str">
        <f>UPPER(Input!B745&amp;" "&amp;Input!C745)</f>
        <v xml:space="preserve"> </v>
      </c>
      <c r="C744" s="13" t="e">
        <f>IF((MID(Input!D745,3,1))=".",Input!D745,G744+I744)</f>
        <v>#VALUE!</v>
      </c>
      <c r="D744" s="13" t="e">
        <f>IF((MID(Input!E745,4,1))=".",Input!E745,"-"&amp;K744+M744)</f>
        <v>#VALUE!</v>
      </c>
      <c r="F744" s="14" t="e">
        <f>LEFT(Input!D745,LEN(Input!D745)-2)</f>
        <v>#VALUE!</v>
      </c>
      <c r="G744" s="14" t="e">
        <f t="shared" si="0"/>
        <v>#VALUE!</v>
      </c>
      <c r="H744" s="14" t="e">
        <f t="shared" si="1"/>
        <v>#VALUE!</v>
      </c>
      <c r="I744" s="14" t="e">
        <f t="shared" si="2"/>
        <v>#VALUE!</v>
      </c>
      <c r="J744" s="14" t="e">
        <f>LEFT(Input!E745,LEN(Input!E745)-2)</f>
        <v>#VALUE!</v>
      </c>
      <c r="K744" s="14" t="e">
        <f t="shared" si="3"/>
        <v>#VALUE!</v>
      </c>
      <c r="L744" s="14" t="e">
        <f t="shared" si="4"/>
        <v>#VALUE!</v>
      </c>
      <c r="M744" s="14" t="e">
        <f t="shared" si="5"/>
        <v>#VALUE!</v>
      </c>
    </row>
    <row r="745" spans="1:13" ht="15.75" customHeight="1" x14ac:dyDescent="0.2">
      <c r="A745" s="13" t="str">
        <f>TRIM(UPPER(SUBSTITUTE(SUBSTITUTE(SUBSTITUTE(SUBSTITUTE(SUBSTITUTE(SUBSTITUTE(SUBSTITUTE(SUBSTITUTE(Input!A746," ","_"),"/","-"),",","-"),"'",""),".",""),"&amp;",""),"#",""),"@","")))</f>
        <v/>
      </c>
      <c r="B745" s="13" t="str">
        <f>UPPER(Input!B746&amp;" "&amp;Input!C746)</f>
        <v xml:space="preserve"> </v>
      </c>
      <c r="C745" s="13" t="e">
        <f>IF((MID(Input!D746,3,1))=".",Input!D746,G745+I745)</f>
        <v>#VALUE!</v>
      </c>
      <c r="D745" s="13" t="e">
        <f>IF((MID(Input!E746,4,1))=".",Input!E746,"-"&amp;K745+M745)</f>
        <v>#VALUE!</v>
      </c>
      <c r="F745" s="14" t="e">
        <f>LEFT(Input!D746,LEN(Input!D746)-2)</f>
        <v>#VALUE!</v>
      </c>
      <c r="G745" s="14" t="e">
        <f t="shared" si="0"/>
        <v>#VALUE!</v>
      </c>
      <c r="H745" s="14" t="e">
        <f t="shared" si="1"/>
        <v>#VALUE!</v>
      </c>
      <c r="I745" s="14" t="e">
        <f t="shared" si="2"/>
        <v>#VALUE!</v>
      </c>
      <c r="J745" s="14" t="e">
        <f>LEFT(Input!E746,LEN(Input!E746)-2)</f>
        <v>#VALUE!</v>
      </c>
      <c r="K745" s="14" t="e">
        <f t="shared" si="3"/>
        <v>#VALUE!</v>
      </c>
      <c r="L745" s="14" t="e">
        <f t="shared" si="4"/>
        <v>#VALUE!</v>
      </c>
      <c r="M745" s="14" t="e">
        <f t="shared" si="5"/>
        <v>#VALUE!</v>
      </c>
    </row>
    <row r="746" spans="1:13" ht="15.75" customHeight="1" x14ac:dyDescent="0.2">
      <c r="A746" s="13" t="str">
        <f>TRIM(UPPER(SUBSTITUTE(SUBSTITUTE(SUBSTITUTE(SUBSTITUTE(SUBSTITUTE(SUBSTITUTE(SUBSTITUTE(SUBSTITUTE(Input!A747," ","_"),"/","-"),",","-"),"'",""),".",""),"&amp;",""),"#",""),"@","")))</f>
        <v/>
      </c>
      <c r="B746" s="13" t="str">
        <f>UPPER(Input!B747&amp;" "&amp;Input!C747)</f>
        <v xml:space="preserve"> </v>
      </c>
      <c r="C746" s="13" t="e">
        <f>IF((MID(Input!D747,3,1))=".",Input!D747,G746+I746)</f>
        <v>#VALUE!</v>
      </c>
      <c r="D746" s="13" t="e">
        <f>IF((MID(Input!E747,4,1))=".",Input!E747,"-"&amp;K746+M746)</f>
        <v>#VALUE!</v>
      </c>
      <c r="F746" s="14" t="e">
        <f>LEFT(Input!D747,LEN(Input!D747)-2)</f>
        <v>#VALUE!</v>
      </c>
      <c r="G746" s="14" t="e">
        <f t="shared" si="0"/>
        <v>#VALUE!</v>
      </c>
      <c r="H746" s="14" t="e">
        <f t="shared" si="1"/>
        <v>#VALUE!</v>
      </c>
      <c r="I746" s="14" t="e">
        <f t="shared" si="2"/>
        <v>#VALUE!</v>
      </c>
      <c r="J746" s="14" t="e">
        <f>LEFT(Input!E747,LEN(Input!E747)-2)</f>
        <v>#VALUE!</v>
      </c>
      <c r="K746" s="14" t="e">
        <f t="shared" si="3"/>
        <v>#VALUE!</v>
      </c>
      <c r="L746" s="14" t="e">
        <f t="shared" si="4"/>
        <v>#VALUE!</v>
      </c>
      <c r="M746" s="14" t="e">
        <f t="shared" si="5"/>
        <v>#VALUE!</v>
      </c>
    </row>
    <row r="747" spans="1:13" ht="15.75" customHeight="1" x14ac:dyDescent="0.2">
      <c r="A747" s="13" t="str">
        <f>TRIM(UPPER(SUBSTITUTE(SUBSTITUTE(SUBSTITUTE(SUBSTITUTE(SUBSTITUTE(SUBSTITUTE(SUBSTITUTE(SUBSTITUTE(Input!A748," ","_"),"/","-"),",","-"),"'",""),".",""),"&amp;",""),"#",""),"@","")))</f>
        <v/>
      </c>
      <c r="B747" s="13" t="str">
        <f>UPPER(Input!B748&amp;" "&amp;Input!C748)</f>
        <v xml:space="preserve"> </v>
      </c>
      <c r="C747" s="13" t="e">
        <f>IF((MID(Input!D748,3,1))=".",Input!D748,G747+I747)</f>
        <v>#VALUE!</v>
      </c>
      <c r="D747" s="13" t="e">
        <f>IF((MID(Input!E748,4,1))=".",Input!E748,"-"&amp;K747+M747)</f>
        <v>#VALUE!</v>
      </c>
      <c r="F747" s="14" t="e">
        <f>LEFT(Input!D748,LEN(Input!D748)-2)</f>
        <v>#VALUE!</v>
      </c>
      <c r="G747" s="14" t="e">
        <f t="shared" si="0"/>
        <v>#VALUE!</v>
      </c>
      <c r="H747" s="14" t="e">
        <f t="shared" si="1"/>
        <v>#VALUE!</v>
      </c>
      <c r="I747" s="14" t="e">
        <f t="shared" si="2"/>
        <v>#VALUE!</v>
      </c>
      <c r="J747" s="14" t="e">
        <f>LEFT(Input!E748,LEN(Input!E748)-2)</f>
        <v>#VALUE!</v>
      </c>
      <c r="K747" s="14" t="e">
        <f t="shared" si="3"/>
        <v>#VALUE!</v>
      </c>
      <c r="L747" s="14" t="e">
        <f t="shared" si="4"/>
        <v>#VALUE!</v>
      </c>
      <c r="M747" s="14" t="e">
        <f t="shared" si="5"/>
        <v>#VALUE!</v>
      </c>
    </row>
    <row r="748" spans="1:13" ht="15.75" customHeight="1" x14ac:dyDescent="0.2">
      <c r="A748" s="13" t="str">
        <f>TRIM(UPPER(SUBSTITUTE(SUBSTITUTE(SUBSTITUTE(SUBSTITUTE(SUBSTITUTE(SUBSTITUTE(SUBSTITUTE(SUBSTITUTE(Input!A749," ","_"),"/","-"),",","-"),"'",""),".",""),"&amp;",""),"#",""),"@","")))</f>
        <v/>
      </c>
      <c r="B748" s="13" t="str">
        <f>UPPER(Input!B749&amp;" "&amp;Input!C749)</f>
        <v xml:space="preserve"> </v>
      </c>
      <c r="C748" s="13" t="e">
        <f>IF((MID(Input!D749,3,1))=".",Input!D749,G748+I748)</f>
        <v>#VALUE!</v>
      </c>
      <c r="D748" s="13" t="e">
        <f>IF((MID(Input!E749,4,1))=".",Input!E749,"-"&amp;K748+M748)</f>
        <v>#VALUE!</v>
      </c>
      <c r="F748" s="14" t="e">
        <f>LEFT(Input!D749,LEN(Input!D749)-2)</f>
        <v>#VALUE!</v>
      </c>
      <c r="G748" s="14" t="e">
        <f t="shared" si="0"/>
        <v>#VALUE!</v>
      </c>
      <c r="H748" s="14" t="e">
        <f t="shared" si="1"/>
        <v>#VALUE!</v>
      </c>
      <c r="I748" s="14" t="e">
        <f t="shared" si="2"/>
        <v>#VALUE!</v>
      </c>
      <c r="J748" s="14" t="e">
        <f>LEFT(Input!E749,LEN(Input!E749)-2)</f>
        <v>#VALUE!</v>
      </c>
      <c r="K748" s="14" t="e">
        <f t="shared" si="3"/>
        <v>#VALUE!</v>
      </c>
      <c r="L748" s="14" t="e">
        <f t="shared" si="4"/>
        <v>#VALUE!</v>
      </c>
      <c r="M748" s="14" t="e">
        <f t="shared" si="5"/>
        <v>#VALUE!</v>
      </c>
    </row>
    <row r="749" spans="1:13" ht="15.75" customHeight="1" x14ac:dyDescent="0.2">
      <c r="A749" s="13" t="str">
        <f>TRIM(UPPER(SUBSTITUTE(SUBSTITUTE(SUBSTITUTE(SUBSTITUTE(SUBSTITUTE(SUBSTITUTE(SUBSTITUTE(SUBSTITUTE(Input!A750," ","_"),"/","-"),",","-"),"'",""),".",""),"&amp;",""),"#",""),"@","")))</f>
        <v/>
      </c>
      <c r="B749" s="13" t="str">
        <f>UPPER(Input!B750&amp;" "&amp;Input!C750)</f>
        <v xml:space="preserve"> </v>
      </c>
      <c r="C749" s="13" t="e">
        <f>IF((MID(Input!D750,3,1))=".",Input!D750,G749+I749)</f>
        <v>#VALUE!</v>
      </c>
      <c r="D749" s="13" t="e">
        <f>IF((MID(Input!E750,4,1))=".",Input!E750,"-"&amp;K749+M749)</f>
        <v>#VALUE!</v>
      </c>
      <c r="F749" s="14" t="e">
        <f>LEFT(Input!D750,LEN(Input!D750)-2)</f>
        <v>#VALUE!</v>
      </c>
      <c r="G749" s="14" t="e">
        <f t="shared" si="0"/>
        <v>#VALUE!</v>
      </c>
      <c r="H749" s="14" t="e">
        <f t="shared" si="1"/>
        <v>#VALUE!</v>
      </c>
      <c r="I749" s="14" t="e">
        <f t="shared" si="2"/>
        <v>#VALUE!</v>
      </c>
      <c r="J749" s="14" t="e">
        <f>LEFT(Input!E750,LEN(Input!E750)-2)</f>
        <v>#VALUE!</v>
      </c>
      <c r="K749" s="14" t="e">
        <f t="shared" si="3"/>
        <v>#VALUE!</v>
      </c>
      <c r="L749" s="14" t="e">
        <f t="shared" si="4"/>
        <v>#VALUE!</v>
      </c>
      <c r="M749" s="14" t="e">
        <f t="shared" si="5"/>
        <v>#VALUE!</v>
      </c>
    </row>
    <row r="750" spans="1:13" ht="15.75" customHeight="1" x14ac:dyDescent="0.2">
      <c r="A750" s="13" t="str">
        <f>TRIM(UPPER(SUBSTITUTE(SUBSTITUTE(SUBSTITUTE(SUBSTITUTE(SUBSTITUTE(SUBSTITUTE(SUBSTITUTE(SUBSTITUTE(Input!A751," ","_"),"/","-"),",","-"),"'",""),".",""),"&amp;",""),"#",""),"@","")))</f>
        <v/>
      </c>
      <c r="B750" s="13" t="str">
        <f>UPPER(Input!B751&amp;" "&amp;Input!C751)</f>
        <v xml:space="preserve"> </v>
      </c>
      <c r="C750" s="13" t="e">
        <f>IF((MID(Input!D751,3,1))=".",Input!D751,G750+I750)</f>
        <v>#VALUE!</v>
      </c>
      <c r="D750" s="13" t="e">
        <f>IF((MID(Input!E751,4,1))=".",Input!E751,"-"&amp;K750+M750)</f>
        <v>#VALUE!</v>
      </c>
      <c r="F750" s="14" t="e">
        <f>LEFT(Input!D751,LEN(Input!D751)-2)</f>
        <v>#VALUE!</v>
      </c>
      <c r="G750" s="14" t="e">
        <f t="shared" si="0"/>
        <v>#VALUE!</v>
      </c>
      <c r="H750" s="14" t="e">
        <f t="shared" si="1"/>
        <v>#VALUE!</v>
      </c>
      <c r="I750" s="14" t="e">
        <f t="shared" si="2"/>
        <v>#VALUE!</v>
      </c>
      <c r="J750" s="14" t="e">
        <f>LEFT(Input!E751,LEN(Input!E751)-2)</f>
        <v>#VALUE!</v>
      </c>
      <c r="K750" s="14" t="e">
        <f t="shared" si="3"/>
        <v>#VALUE!</v>
      </c>
      <c r="L750" s="14" t="e">
        <f t="shared" si="4"/>
        <v>#VALUE!</v>
      </c>
      <c r="M750" s="14" t="e">
        <f t="shared" si="5"/>
        <v>#VALUE!</v>
      </c>
    </row>
    <row r="751" spans="1:13" ht="15.75" customHeight="1" x14ac:dyDescent="0.2">
      <c r="A751" s="13" t="str">
        <f>TRIM(UPPER(SUBSTITUTE(SUBSTITUTE(SUBSTITUTE(SUBSTITUTE(SUBSTITUTE(SUBSTITUTE(SUBSTITUTE(SUBSTITUTE(Input!A752," ","_"),"/","-"),",","-"),"'",""),".",""),"&amp;",""),"#",""),"@","")))</f>
        <v/>
      </c>
      <c r="B751" s="13" t="str">
        <f>UPPER(Input!B752&amp;" "&amp;Input!C752)</f>
        <v xml:space="preserve"> </v>
      </c>
      <c r="C751" s="13" t="e">
        <f>IF((MID(Input!D752,3,1))=".",Input!D752,G751+I751)</f>
        <v>#VALUE!</v>
      </c>
      <c r="D751" s="13" t="e">
        <f>IF((MID(Input!E752,4,1))=".",Input!E752,"-"&amp;K751+M751)</f>
        <v>#VALUE!</v>
      </c>
      <c r="F751" s="14" t="e">
        <f>LEFT(Input!D752,LEN(Input!D752)-2)</f>
        <v>#VALUE!</v>
      </c>
      <c r="G751" s="14" t="e">
        <f t="shared" si="0"/>
        <v>#VALUE!</v>
      </c>
      <c r="H751" s="14" t="e">
        <f t="shared" si="1"/>
        <v>#VALUE!</v>
      </c>
      <c r="I751" s="14" t="e">
        <f t="shared" si="2"/>
        <v>#VALUE!</v>
      </c>
      <c r="J751" s="14" t="e">
        <f>LEFT(Input!E752,LEN(Input!E752)-2)</f>
        <v>#VALUE!</v>
      </c>
      <c r="K751" s="14" t="e">
        <f t="shared" si="3"/>
        <v>#VALUE!</v>
      </c>
      <c r="L751" s="14" t="e">
        <f t="shared" si="4"/>
        <v>#VALUE!</v>
      </c>
      <c r="M751" s="14" t="e">
        <f t="shared" si="5"/>
        <v>#VALUE!</v>
      </c>
    </row>
    <row r="752" spans="1:13" ht="15.75" customHeight="1" x14ac:dyDescent="0.2">
      <c r="A752" s="13" t="str">
        <f>TRIM(UPPER(SUBSTITUTE(SUBSTITUTE(SUBSTITUTE(SUBSTITUTE(SUBSTITUTE(SUBSTITUTE(SUBSTITUTE(SUBSTITUTE(Input!A753," ","_"),"/","-"),",","-"),"'",""),".",""),"&amp;",""),"#",""),"@","")))</f>
        <v/>
      </c>
      <c r="B752" s="13" t="str">
        <f>UPPER(Input!B753&amp;" "&amp;Input!C753)</f>
        <v xml:space="preserve"> </v>
      </c>
      <c r="C752" s="13" t="e">
        <f>IF((MID(Input!D753,3,1))=".",Input!D753,G752+I752)</f>
        <v>#VALUE!</v>
      </c>
      <c r="D752" s="13" t="e">
        <f>IF((MID(Input!E753,4,1))=".",Input!E753,"-"&amp;K752+M752)</f>
        <v>#VALUE!</v>
      </c>
      <c r="F752" s="14" t="e">
        <f>LEFT(Input!D753,LEN(Input!D753)-2)</f>
        <v>#VALUE!</v>
      </c>
      <c r="G752" s="14" t="e">
        <f t="shared" si="0"/>
        <v>#VALUE!</v>
      </c>
      <c r="H752" s="14" t="e">
        <f t="shared" si="1"/>
        <v>#VALUE!</v>
      </c>
      <c r="I752" s="14" t="e">
        <f t="shared" si="2"/>
        <v>#VALUE!</v>
      </c>
      <c r="J752" s="14" t="e">
        <f>LEFT(Input!E753,LEN(Input!E753)-2)</f>
        <v>#VALUE!</v>
      </c>
      <c r="K752" s="14" t="e">
        <f t="shared" si="3"/>
        <v>#VALUE!</v>
      </c>
      <c r="L752" s="14" t="e">
        <f t="shared" si="4"/>
        <v>#VALUE!</v>
      </c>
      <c r="M752" s="14" t="e">
        <f t="shared" si="5"/>
        <v>#VALUE!</v>
      </c>
    </row>
    <row r="753" spans="1:13" ht="15.75" customHeight="1" x14ac:dyDescent="0.2">
      <c r="A753" s="13" t="str">
        <f>TRIM(UPPER(SUBSTITUTE(SUBSTITUTE(SUBSTITUTE(SUBSTITUTE(SUBSTITUTE(SUBSTITUTE(SUBSTITUTE(SUBSTITUTE(Input!A754," ","_"),"/","-"),",","-"),"'",""),".",""),"&amp;",""),"#",""),"@","")))</f>
        <v/>
      </c>
      <c r="B753" s="13" t="str">
        <f>UPPER(Input!B754&amp;" "&amp;Input!C754)</f>
        <v xml:space="preserve"> </v>
      </c>
      <c r="C753" s="13" t="e">
        <f>IF((MID(Input!D754,3,1))=".",Input!D754,G753+I753)</f>
        <v>#VALUE!</v>
      </c>
      <c r="D753" s="13" t="e">
        <f>IF((MID(Input!E754,4,1))=".",Input!E754,"-"&amp;K753+M753)</f>
        <v>#VALUE!</v>
      </c>
      <c r="F753" s="14" t="e">
        <f>LEFT(Input!D754,LEN(Input!D754)-2)</f>
        <v>#VALUE!</v>
      </c>
      <c r="G753" s="14" t="e">
        <f t="shared" si="0"/>
        <v>#VALUE!</v>
      </c>
      <c r="H753" s="14" t="e">
        <f t="shared" si="1"/>
        <v>#VALUE!</v>
      </c>
      <c r="I753" s="14" t="e">
        <f t="shared" si="2"/>
        <v>#VALUE!</v>
      </c>
      <c r="J753" s="14" t="e">
        <f>LEFT(Input!E754,LEN(Input!E754)-2)</f>
        <v>#VALUE!</v>
      </c>
      <c r="K753" s="14" t="e">
        <f t="shared" si="3"/>
        <v>#VALUE!</v>
      </c>
      <c r="L753" s="14" t="e">
        <f t="shared" si="4"/>
        <v>#VALUE!</v>
      </c>
      <c r="M753" s="14" t="e">
        <f t="shared" si="5"/>
        <v>#VALUE!</v>
      </c>
    </row>
    <row r="754" spans="1:13" ht="15.75" customHeight="1" x14ac:dyDescent="0.2">
      <c r="A754" s="13" t="str">
        <f>TRIM(UPPER(SUBSTITUTE(SUBSTITUTE(SUBSTITUTE(SUBSTITUTE(SUBSTITUTE(SUBSTITUTE(SUBSTITUTE(SUBSTITUTE(Input!A755," ","_"),"/","-"),",","-"),"'",""),".",""),"&amp;",""),"#",""),"@","")))</f>
        <v/>
      </c>
      <c r="B754" s="13" t="str">
        <f>UPPER(Input!B755&amp;" "&amp;Input!C755)</f>
        <v xml:space="preserve"> </v>
      </c>
      <c r="C754" s="13" t="e">
        <f>IF((MID(Input!D755,3,1))=".",Input!D755,G754+I754)</f>
        <v>#VALUE!</v>
      </c>
      <c r="D754" s="13" t="e">
        <f>IF((MID(Input!E755,4,1))=".",Input!E755,"-"&amp;K754+M754)</f>
        <v>#VALUE!</v>
      </c>
      <c r="F754" s="14" t="e">
        <f>LEFT(Input!D755,LEN(Input!D755)-2)</f>
        <v>#VALUE!</v>
      </c>
      <c r="G754" s="14" t="e">
        <f t="shared" si="0"/>
        <v>#VALUE!</v>
      </c>
      <c r="H754" s="14" t="e">
        <f t="shared" si="1"/>
        <v>#VALUE!</v>
      </c>
      <c r="I754" s="14" t="e">
        <f t="shared" si="2"/>
        <v>#VALUE!</v>
      </c>
      <c r="J754" s="14" t="e">
        <f>LEFT(Input!E755,LEN(Input!E755)-2)</f>
        <v>#VALUE!</v>
      </c>
      <c r="K754" s="14" t="e">
        <f t="shared" si="3"/>
        <v>#VALUE!</v>
      </c>
      <c r="L754" s="14" t="e">
        <f t="shared" si="4"/>
        <v>#VALUE!</v>
      </c>
      <c r="M754" s="14" t="e">
        <f t="shared" si="5"/>
        <v>#VALUE!</v>
      </c>
    </row>
    <row r="755" spans="1:13" ht="15.75" customHeight="1" x14ac:dyDescent="0.2">
      <c r="A755" s="13" t="str">
        <f>TRIM(UPPER(SUBSTITUTE(SUBSTITUTE(SUBSTITUTE(SUBSTITUTE(SUBSTITUTE(SUBSTITUTE(SUBSTITUTE(SUBSTITUTE(Input!A756," ","_"),"/","-"),",","-"),"'",""),".",""),"&amp;",""),"#",""),"@","")))</f>
        <v/>
      </c>
      <c r="B755" s="13" t="str">
        <f>UPPER(Input!B756&amp;" "&amp;Input!C756)</f>
        <v xml:space="preserve"> </v>
      </c>
      <c r="C755" s="13" t="e">
        <f>IF((MID(Input!D756,3,1))=".",Input!D756,G755+I755)</f>
        <v>#VALUE!</v>
      </c>
      <c r="D755" s="13" t="e">
        <f>IF((MID(Input!E756,4,1))=".",Input!E756,"-"&amp;K755+M755)</f>
        <v>#VALUE!</v>
      </c>
      <c r="F755" s="14" t="e">
        <f>LEFT(Input!D756,LEN(Input!D756)-2)</f>
        <v>#VALUE!</v>
      </c>
      <c r="G755" s="14" t="e">
        <f t="shared" si="0"/>
        <v>#VALUE!</v>
      </c>
      <c r="H755" s="14" t="e">
        <f t="shared" si="1"/>
        <v>#VALUE!</v>
      </c>
      <c r="I755" s="14" t="e">
        <f t="shared" si="2"/>
        <v>#VALUE!</v>
      </c>
      <c r="J755" s="14" t="e">
        <f>LEFT(Input!E756,LEN(Input!E756)-2)</f>
        <v>#VALUE!</v>
      </c>
      <c r="K755" s="14" t="e">
        <f t="shared" si="3"/>
        <v>#VALUE!</v>
      </c>
      <c r="L755" s="14" t="e">
        <f t="shared" si="4"/>
        <v>#VALUE!</v>
      </c>
      <c r="M755" s="14" t="e">
        <f t="shared" si="5"/>
        <v>#VALUE!</v>
      </c>
    </row>
    <row r="756" spans="1:13" ht="15.75" customHeight="1" x14ac:dyDescent="0.2">
      <c r="A756" s="13" t="str">
        <f>TRIM(UPPER(SUBSTITUTE(SUBSTITUTE(SUBSTITUTE(SUBSTITUTE(SUBSTITUTE(SUBSTITUTE(SUBSTITUTE(SUBSTITUTE(Input!A757," ","_"),"/","-"),",","-"),"'",""),".",""),"&amp;",""),"#",""),"@","")))</f>
        <v/>
      </c>
      <c r="B756" s="13" t="str">
        <f>UPPER(Input!B757&amp;" "&amp;Input!C757)</f>
        <v xml:space="preserve"> </v>
      </c>
      <c r="C756" s="13" t="e">
        <f>IF((MID(Input!D757,3,1))=".",Input!D757,G756+I756)</f>
        <v>#VALUE!</v>
      </c>
      <c r="D756" s="13" t="e">
        <f>IF((MID(Input!E757,4,1))=".",Input!E757,"-"&amp;K756+M756)</f>
        <v>#VALUE!</v>
      </c>
      <c r="F756" s="14" t="e">
        <f>LEFT(Input!D757,LEN(Input!D757)-2)</f>
        <v>#VALUE!</v>
      </c>
      <c r="G756" s="14" t="e">
        <f t="shared" si="0"/>
        <v>#VALUE!</v>
      </c>
      <c r="H756" s="14" t="e">
        <f t="shared" si="1"/>
        <v>#VALUE!</v>
      </c>
      <c r="I756" s="14" t="e">
        <f t="shared" si="2"/>
        <v>#VALUE!</v>
      </c>
      <c r="J756" s="14" t="e">
        <f>LEFT(Input!E757,LEN(Input!E757)-2)</f>
        <v>#VALUE!</v>
      </c>
      <c r="K756" s="14" t="e">
        <f t="shared" si="3"/>
        <v>#VALUE!</v>
      </c>
      <c r="L756" s="14" t="e">
        <f t="shared" si="4"/>
        <v>#VALUE!</v>
      </c>
      <c r="M756" s="14" t="e">
        <f t="shared" si="5"/>
        <v>#VALUE!</v>
      </c>
    </row>
    <row r="757" spans="1:13" ht="15.75" customHeight="1" x14ac:dyDescent="0.2">
      <c r="A757" s="13" t="str">
        <f>TRIM(UPPER(SUBSTITUTE(SUBSTITUTE(SUBSTITUTE(SUBSTITUTE(SUBSTITUTE(SUBSTITUTE(SUBSTITUTE(SUBSTITUTE(Input!A758," ","_"),"/","-"),",","-"),"'",""),".",""),"&amp;",""),"#",""),"@","")))</f>
        <v/>
      </c>
      <c r="B757" s="13" t="str">
        <f>UPPER(Input!B758&amp;" "&amp;Input!C758)</f>
        <v xml:space="preserve"> </v>
      </c>
      <c r="C757" s="13" t="e">
        <f>IF((MID(Input!D758,3,1))=".",Input!D758,G757+I757)</f>
        <v>#VALUE!</v>
      </c>
      <c r="D757" s="13" t="e">
        <f>IF((MID(Input!E758,4,1))=".",Input!E758,"-"&amp;K757+M757)</f>
        <v>#VALUE!</v>
      </c>
      <c r="F757" s="14" t="e">
        <f>LEFT(Input!D758,LEN(Input!D758)-2)</f>
        <v>#VALUE!</v>
      </c>
      <c r="G757" s="14" t="e">
        <f t="shared" si="0"/>
        <v>#VALUE!</v>
      </c>
      <c r="H757" s="14" t="e">
        <f t="shared" si="1"/>
        <v>#VALUE!</v>
      </c>
      <c r="I757" s="14" t="e">
        <f t="shared" si="2"/>
        <v>#VALUE!</v>
      </c>
      <c r="J757" s="14" t="e">
        <f>LEFT(Input!E758,LEN(Input!E758)-2)</f>
        <v>#VALUE!</v>
      </c>
      <c r="K757" s="14" t="e">
        <f t="shared" si="3"/>
        <v>#VALUE!</v>
      </c>
      <c r="L757" s="14" t="e">
        <f t="shared" si="4"/>
        <v>#VALUE!</v>
      </c>
      <c r="M757" s="14" t="e">
        <f t="shared" si="5"/>
        <v>#VALUE!</v>
      </c>
    </row>
    <row r="758" spans="1:13" ht="15.75" customHeight="1" x14ac:dyDescent="0.2">
      <c r="A758" s="13" t="str">
        <f>TRIM(UPPER(SUBSTITUTE(SUBSTITUTE(SUBSTITUTE(SUBSTITUTE(SUBSTITUTE(SUBSTITUTE(SUBSTITUTE(SUBSTITUTE(Input!A759," ","_"),"/","-"),",","-"),"'",""),".",""),"&amp;",""),"#",""),"@","")))</f>
        <v/>
      </c>
      <c r="B758" s="13" t="str">
        <f>UPPER(Input!B759&amp;" "&amp;Input!C759)</f>
        <v xml:space="preserve"> </v>
      </c>
      <c r="C758" s="13" t="e">
        <f>IF((MID(Input!D759,3,1))=".",Input!D759,G758+I758)</f>
        <v>#VALUE!</v>
      </c>
      <c r="D758" s="13" t="e">
        <f>IF((MID(Input!E759,4,1))=".",Input!E759,"-"&amp;K758+M758)</f>
        <v>#VALUE!</v>
      </c>
      <c r="F758" s="14" t="e">
        <f>LEFT(Input!D759,LEN(Input!D759)-2)</f>
        <v>#VALUE!</v>
      </c>
      <c r="G758" s="14" t="e">
        <f t="shared" si="0"/>
        <v>#VALUE!</v>
      </c>
      <c r="H758" s="14" t="e">
        <f t="shared" si="1"/>
        <v>#VALUE!</v>
      </c>
      <c r="I758" s="14" t="e">
        <f t="shared" si="2"/>
        <v>#VALUE!</v>
      </c>
      <c r="J758" s="14" t="e">
        <f>LEFT(Input!E759,LEN(Input!E759)-2)</f>
        <v>#VALUE!</v>
      </c>
      <c r="K758" s="14" t="e">
        <f t="shared" si="3"/>
        <v>#VALUE!</v>
      </c>
      <c r="L758" s="14" t="e">
        <f t="shared" si="4"/>
        <v>#VALUE!</v>
      </c>
      <c r="M758" s="14" t="e">
        <f t="shared" si="5"/>
        <v>#VALUE!</v>
      </c>
    </row>
    <row r="759" spans="1:13" ht="15.75" customHeight="1" x14ac:dyDescent="0.2">
      <c r="A759" s="13" t="str">
        <f>TRIM(UPPER(SUBSTITUTE(SUBSTITUTE(SUBSTITUTE(SUBSTITUTE(SUBSTITUTE(SUBSTITUTE(SUBSTITUTE(SUBSTITUTE(Input!A760," ","_"),"/","-"),",","-"),"'",""),".",""),"&amp;",""),"#",""),"@","")))</f>
        <v/>
      </c>
      <c r="B759" s="13" t="str">
        <f>UPPER(Input!B760&amp;" "&amp;Input!C760)</f>
        <v xml:space="preserve"> </v>
      </c>
      <c r="C759" s="13" t="e">
        <f>IF((MID(Input!D760,3,1))=".",Input!D760,G759+I759)</f>
        <v>#VALUE!</v>
      </c>
      <c r="D759" s="13" t="e">
        <f>IF((MID(Input!E760,4,1))=".",Input!E760,"-"&amp;K759+M759)</f>
        <v>#VALUE!</v>
      </c>
      <c r="F759" s="14" t="e">
        <f>LEFT(Input!D760,LEN(Input!D760)-2)</f>
        <v>#VALUE!</v>
      </c>
      <c r="G759" s="14" t="e">
        <f t="shared" si="0"/>
        <v>#VALUE!</v>
      </c>
      <c r="H759" s="14" t="e">
        <f t="shared" si="1"/>
        <v>#VALUE!</v>
      </c>
      <c r="I759" s="14" t="e">
        <f t="shared" si="2"/>
        <v>#VALUE!</v>
      </c>
      <c r="J759" s="14" t="e">
        <f>LEFT(Input!E760,LEN(Input!E760)-2)</f>
        <v>#VALUE!</v>
      </c>
      <c r="K759" s="14" t="e">
        <f t="shared" si="3"/>
        <v>#VALUE!</v>
      </c>
      <c r="L759" s="14" t="e">
        <f t="shared" si="4"/>
        <v>#VALUE!</v>
      </c>
      <c r="M759" s="14" t="e">
        <f t="shared" si="5"/>
        <v>#VALUE!</v>
      </c>
    </row>
    <row r="760" spans="1:13" ht="15.75" customHeight="1" x14ac:dyDescent="0.2">
      <c r="A760" s="13" t="str">
        <f>TRIM(UPPER(SUBSTITUTE(SUBSTITUTE(SUBSTITUTE(SUBSTITUTE(SUBSTITUTE(SUBSTITUTE(SUBSTITUTE(SUBSTITUTE(Input!A761," ","_"),"/","-"),",","-"),"'",""),".",""),"&amp;",""),"#",""),"@","")))</f>
        <v/>
      </c>
      <c r="B760" s="13" t="str">
        <f>UPPER(Input!B761&amp;" "&amp;Input!C761)</f>
        <v xml:space="preserve"> </v>
      </c>
      <c r="C760" s="13" t="e">
        <f>IF((MID(Input!D761,3,1))=".",Input!D761,G760+I760)</f>
        <v>#VALUE!</v>
      </c>
      <c r="D760" s="13" t="e">
        <f>IF((MID(Input!E761,4,1))=".",Input!E761,"-"&amp;K760+M760)</f>
        <v>#VALUE!</v>
      </c>
      <c r="F760" s="14" t="e">
        <f>LEFT(Input!D761,LEN(Input!D761)-2)</f>
        <v>#VALUE!</v>
      </c>
      <c r="G760" s="14" t="e">
        <f t="shared" si="0"/>
        <v>#VALUE!</v>
      </c>
      <c r="H760" s="14" t="e">
        <f t="shared" si="1"/>
        <v>#VALUE!</v>
      </c>
      <c r="I760" s="14" t="e">
        <f t="shared" si="2"/>
        <v>#VALUE!</v>
      </c>
      <c r="J760" s="14" t="e">
        <f>LEFT(Input!E761,LEN(Input!E761)-2)</f>
        <v>#VALUE!</v>
      </c>
      <c r="K760" s="14" t="e">
        <f t="shared" si="3"/>
        <v>#VALUE!</v>
      </c>
      <c r="L760" s="14" t="e">
        <f t="shared" si="4"/>
        <v>#VALUE!</v>
      </c>
      <c r="M760" s="14" t="e">
        <f t="shared" si="5"/>
        <v>#VALUE!</v>
      </c>
    </row>
    <row r="761" spans="1:13" ht="15.75" customHeight="1" x14ac:dyDescent="0.2">
      <c r="A761" s="13" t="str">
        <f>TRIM(UPPER(SUBSTITUTE(SUBSTITUTE(SUBSTITUTE(SUBSTITUTE(SUBSTITUTE(SUBSTITUTE(SUBSTITUTE(SUBSTITUTE(Input!A762," ","_"),"/","-"),",","-"),"'",""),".",""),"&amp;",""),"#",""),"@","")))</f>
        <v/>
      </c>
      <c r="B761" s="13" t="str">
        <f>UPPER(Input!B762&amp;" "&amp;Input!C762)</f>
        <v xml:space="preserve"> </v>
      </c>
      <c r="C761" s="13" t="e">
        <f>IF((MID(Input!D762,3,1))=".",Input!D762,G761+I761)</f>
        <v>#VALUE!</v>
      </c>
      <c r="D761" s="13" t="e">
        <f>IF((MID(Input!E762,4,1))=".",Input!E762,"-"&amp;K761+M761)</f>
        <v>#VALUE!</v>
      </c>
      <c r="F761" s="14" t="e">
        <f>LEFT(Input!D762,LEN(Input!D762)-2)</f>
        <v>#VALUE!</v>
      </c>
      <c r="G761" s="14" t="e">
        <f t="shared" si="0"/>
        <v>#VALUE!</v>
      </c>
      <c r="H761" s="14" t="e">
        <f t="shared" si="1"/>
        <v>#VALUE!</v>
      </c>
      <c r="I761" s="14" t="e">
        <f t="shared" si="2"/>
        <v>#VALUE!</v>
      </c>
      <c r="J761" s="14" t="e">
        <f>LEFT(Input!E762,LEN(Input!E762)-2)</f>
        <v>#VALUE!</v>
      </c>
      <c r="K761" s="14" t="e">
        <f t="shared" si="3"/>
        <v>#VALUE!</v>
      </c>
      <c r="L761" s="14" t="e">
        <f t="shared" si="4"/>
        <v>#VALUE!</v>
      </c>
      <c r="M761" s="14" t="e">
        <f t="shared" si="5"/>
        <v>#VALUE!</v>
      </c>
    </row>
    <row r="762" spans="1:13" ht="15.75" customHeight="1" x14ac:dyDescent="0.2">
      <c r="A762" s="13" t="str">
        <f>TRIM(UPPER(SUBSTITUTE(SUBSTITUTE(SUBSTITUTE(SUBSTITUTE(SUBSTITUTE(SUBSTITUTE(SUBSTITUTE(SUBSTITUTE(Input!A763," ","_"),"/","-"),",","-"),"'",""),".",""),"&amp;",""),"#",""),"@","")))</f>
        <v/>
      </c>
      <c r="B762" s="13" t="str">
        <f>UPPER(Input!B763&amp;" "&amp;Input!C763)</f>
        <v xml:space="preserve"> </v>
      </c>
      <c r="C762" s="13" t="e">
        <f>IF((MID(Input!D763,3,1))=".",Input!D763,G762+I762)</f>
        <v>#VALUE!</v>
      </c>
      <c r="D762" s="13" t="e">
        <f>IF((MID(Input!E763,4,1))=".",Input!E763,"-"&amp;K762+M762)</f>
        <v>#VALUE!</v>
      </c>
      <c r="F762" s="14" t="e">
        <f>LEFT(Input!D763,LEN(Input!D763)-2)</f>
        <v>#VALUE!</v>
      </c>
      <c r="G762" s="14" t="e">
        <f t="shared" si="0"/>
        <v>#VALUE!</v>
      </c>
      <c r="H762" s="14" t="e">
        <f t="shared" si="1"/>
        <v>#VALUE!</v>
      </c>
      <c r="I762" s="14" t="e">
        <f t="shared" si="2"/>
        <v>#VALUE!</v>
      </c>
      <c r="J762" s="14" t="e">
        <f>LEFT(Input!E763,LEN(Input!E763)-2)</f>
        <v>#VALUE!</v>
      </c>
      <c r="K762" s="14" t="e">
        <f t="shared" si="3"/>
        <v>#VALUE!</v>
      </c>
      <c r="L762" s="14" t="e">
        <f t="shared" si="4"/>
        <v>#VALUE!</v>
      </c>
      <c r="M762" s="14" t="e">
        <f t="shared" si="5"/>
        <v>#VALUE!</v>
      </c>
    </row>
    <row r="763" spans="1:13" ht="15.75" customHeight="1" x14ac:dyDescent="0.2">
      <c r="A763" s="13" t="str">
        <f>TRIM(UPPER(SUBSTITUTE(SUBSTITUTE(SUBSTITUTE(SUBSTITUTE(SUBSTITUTE(SUBSTITUTE(SUBSTITUTE(SUBSTITUTE(Input!A764," ","_"),"/","-"),",","-"),"'",""),".",""),"&amp;",""),"#",""),"@","")))</f>
        <v/>
      </c>
      <c r="B763" s="13" t="str">
        <f>UPPER(Input!B764&amp;" "&amp;Input!C764)</f>
        <v xml:space="preserve"> </v>
      </c>
      <c r="C763" s="13" t="e">
        <f>IF((MID(Input!D764,3,1))=".",Input!D764,G763+I763)</f>
        <v>#VALUE!</v>
      </c>
      <c r="D763" s="13" t="e">
        <f>IF((MID(Input!E764,4,1))=".",Input!E764,"-"&amp;K763+M763)</f>
        <v>#VALUE!</v>
      </c>
      <c r="F763" s="14" t="e">
        <f>LEFT(Input!D764,LEN(Input!D764)-2)</f>
        <v>#VALUE!</v>
      </c>
      <c r="G763" s="14" t="e">
        <f t="shared" si="0"/>
        <v>#VALUE!</v>
      </c>
      <c r="H763" s="14" t="e">
        <f t="shared" si="1"/>
        <v>#VALUE!</v>
      </c>
      <c r="I763" s="14" t="e">
        <f t="shared" si="2"/>
        <v>#VALUE!</v>
      </c>
      <c r="J763" s="14" t="e">
        <f>LEFT(Input!E764,LEN(Input!E764)-2)</f>
        <v>#VALUE!</v>
      </c>
      <c r="K763" s="14" t="e">
        <f t="shared" si="3"/>
        <v>#VALUE!</v>
      </c>
      <c r="L763" s="14" t="e">
        <f t="shared" si="4"/>
        <v>#VALUE!</v>
      </c>
      <c r="M763" s="14" t="e">
        <f t="shared" si="5"/>
        <v>#VALUE!</v>
      </c>
    </row>
    <row r="764" spans="1:13" ht="15.75" customHeight="1" x14ac:dyDescent="0.2">
      <c r="A764" s="13" t="str">
        <f>TRIM(UPPER(SUBSTITUTE(SUBSTITUTE(SUBSTITUTE(SUBSTITUTE(SUBSTITUTE(SUBSTITUTE(SUBSTITUTE(SUBSTITUTE(Input!A765," ","_"),"/","-"),",","-"),"'",""),".",""),"&amp;",""),"#",""),"@","")))</f>
        <v/>
      </c>
      <c r="B764" s="13" t="str">
        <f>UPPER(Input!B765&amp;" "&amp;Input!C765)</f>
        <v xml:space="preserve"> </v>
      </c>
      <c r="C764" s="13" t="e">
        <f>IF((MID(Input!D765,3,1))=".",Input!D765,G764+I764)</f>
        <v>#VALUE!</v>
      </c>
      <c r="D764" s="13" t="e">
        <f>IF((MID(Input!E765,4,1))=".",Input!E765,"-"&amp;K764+M764)</f>
        <v>#VALUE!</v>
      </c>
      <c r="F764" s="14" t="e">
        <f>LEFT(Input!D765,LEN(Input!D765)-2)</f>
        <v>#VALUE!</v>
      </c>
      <c r="G764" s="14" t="e">
        <f t="shared" si="0"/>
        <v>#VALUE!</v>
      </c>
      <c r="H764" s="14" t="e">
        <f t="shared" si="1"/>
        <v>#VALUE!</v>
      </c>
      <c r="I764" s="14" t="e">
        <f t="shared" si="2"/>
        <v>#VALUE!</v>
      </c>
      <c r="J764" s="14" t="e">
        <f>LEFT(Input!E765,LEN(Input!E765)-2)</f>
        <v>#VALUE!</v>
      </c>
      <c r="K764" s="14" t="e">
        <f t="shared" si="3"/>
        <v>#VALUE!</v>
      </c>
      <c r="L764" s="14" t="e">
        <f t="shared" si="4"/>
        <v>#VALUE!</v>
      </c>
      <c r="M764" s="14" t="e">
        <f t="shared" si="5"/>
        <v>#VALUE!</v>
      </c>
    </row>
    <row r="765" spans="1:13" ht="15.75" customHeight="1" x14ac:dyDescent="0.2">
      <c r="A765" s="13" t="str">
        <f>TRIM(UPPER(SUBSTITUTE(SUBSTITUTE(SUBSTITUTE(SUBSTITUTE(SUBSTITUTE(SUBSTITUTE(SUBSTITUTE(SUBSTITUTE(Input!A766," ","_"),"/","-"),",","-"),"'",""),".",""),"&amp;",""),"#",""),"@","")))</f>
        <v/>
      </c>
      <c r="B765" s="13" t="str">
        <f>UPPER(Input!B766&amp;" "&amp;Input!C766)</f>
        <v xml:space="preserve"> </v>
      </c>
      <c r="C765" s="13" t="e">
        <f>IF((MID(Input!D766,3,1))=".",Input!D766,G765+I765)</f>
        <v>#VALUE!</v>
      </c>
      <c r="D765" s="13" t="e">
        <f>IF((MID(Input!E766,4,1))=".",Input!E766,"-"&amp;K765+M765)</f>
        <v>#VALUE!</v>
      </c>
      <c r="F765" s="14" t="e">
        <f>LEFT(Input!D766,LEN(Input!D766)-2)</f>
        <v>#VALUE!</v>
      </c>
      <c r="G765" s="14" t="e">
        <f t="shared" si="0"/>
        <v>#VALUE!</v>
      </c>
      <c r="H765" s="14" t="e">
        <f t="shared" si="1"/>
        <v>#VALUE!</v>
      </c>
      <c r="I765" s="14" t="e">
        <f t="shared" si="2"/>
        <v>#VALUE!</v>
      </c>
      <c r="J765" s="14" t="e">
        <f>LEFT(Input!E766,LEN(Input!E766)-2)</f>
        <v>#VALUE!</v>
      </c>
      <c r="K765" s="14" t="e">
        <f t="shared" si="3"/>
        <v>#VALUE!</v>
      </c>
      <c r="L765" s="14" t="e">
        <f t="shared" si="4"/>
        <v>#VALUE!</v>
      </c>
      <c r="M765" s="14" t="e">
        <f t="shared" si="5"/>
        <v>#VALUE!</v>
      </c>
    </row>
    <row r="766" spans="1:13" ht="15.75" customHeight="1" x14ac:dyDescent="0.2">
      <c r="A766" s="13" t="str">
        <f>TRIM(UPPER(SUBSTITUTE(SUBSTITUTE(SUBSTITUTE(SUBSTITUTE(SUBSTITUTE(SUBSTITUTE(SUBSTITUTE(SUBSTITUTE(Input!A767," ","_"),"/","-"),",","-"),"'",""),".",""),"&amp;",""),"#",""),"@","")))</f>
        <v/>
      </c>
      <c r="B766" s="13" t="str">
        <f>UPPER(Input!B767&amp;" "&amp;Input!C767)</f>
        <v xml:space="preserve"> </v>
      </c>
      <c r="C766" s="13" t="e">
        <f>IF((MID(Input!D767,3,1))=".",Input!D767,G766+I766)</f>
        <v>#VALUE!</v>
      </c>
      <c r="D766" s="13" t="e">
        <f>IF((MID(Input!E767,4,1))=".",Input!E767,"-"&amp;K766+M766)</f>
        <v>#VALUE!</v>
      </c>
      <c r="F766" s="14" t="e">
        <f>LEFT(Input!D767,LEN(Input!D767)-2)</f>
        <v>#VALUE!</v>
      </c>
      <c r="G766" s="14" t="e">
        <f t="shared" si="0"/>
        <v>#VALUE!</v>
      </c>
      <c r="H766" s="14" t="e">
        <f t="shared" si="1"/>
        <v>#VALUE!</v>
      </c>
      <c r="I766" s="14" t="e">
        <f t="shared" si="2"/>
        <v>#VALUE!</v>
      </c>
      <c r="J766" s="14" t="e">
        <f>LEFT(Input!E767,LEN(Input!E767)-2)</f>
        <v>#VALUE!</v>
      </c>
      <c r="K766" s="14" t="e">
        <f t="shared" si="3"/>
        <v>#VALUE!</v>
      </c>
      <c r="L766" s="14" t="e">
        <f t="shared" si="4"/>
        <v>#VALUE!</v>
      </c>
      <c r="M766" s="14" t="e">
        <f t="shared" si="5"/>
        <v>#VALUE!</v>
      </c>
    </row>
    <row r="767" spans="1:13" ht="15.75" customHeight="1" x14ac:dyDescent="0.2">
      <c r="A767" s="13" t="str">
        <f>TRIM(UPPER(SUBSTITUTE(SUBSTITUTE(SUBSTITUTE(SUBSTITUTE(SUBSTITUTE(SUBSTITUTE(SUBSTITUTE(SUBSTITUTE(Input!A768," ","_"),"/","-"),",","-"),"'",""),".",""),"&amp;",""),"#",""),"@","")))</f>
        <v/>
      </c>
      <c r="B767" s="13" t="str">
        <f>UPPER(Input!B768&amp;" "&amp;Input!C768)</f>
        <v xml:space="preserve"> </v>
      </c>
      <c r="C767" s="13" t="e">
        <f>IF((MID(Input!D768,3,1))=".",Input!D768,G767+I767)</f>
        <v>#VALUE!</v>
      </c>
      <c r="D767" s="13" t="e">
        <f>IF((MID(Input!E768,4,1))=".",Input!E768,"-"&amp;K767+M767)</f>
        <v>#VALUE!</v>
      </c>
      <c r="F767" s="14" t="e">
        <f>LEFT(Input!D768,LEN(Input!D768)-2)</f>
        <v>#VALUE!</v>
      </c>
      <c r="G767" s="14" t="e">
        <f t="shared" si="0"/>
        <v>#VALUE!</v>
      </c>
      <c r="H767" s="14" t="e">
        <f t="shared" si="1"/>
        <v>#VALUE!</v>
      </c>
      <c r="I767" s="14" t="e">
        <f t="shared" si="2"/>
        <v>#VALUE!</v>
      </c>
      <c r="J767" s="14" t="e">
        <f>LEFT(Input!E768,LEN(Input!E768)-2)</f>
        <v>#VALUE!</v>
      </c>
      <c r="K767" s="14" t="e">
        <f t="shared" si="3"/>
        <v>#VALUE!</v>
      </c>
      <c r="L767" s="14" t="e">
        <f t="shared" si="4"/>
        <v>#VALUE!</v>
      </c>
      <c r="M767" s="14" t="e">
        <f t="shared" si="5"/>
        <v>#VALUE!</v>
      </c>
    </row>
    <row r="768" spans="1:13" ht="15.75" customHeight="1" x14ac:dyDescent="0.2">
      <c r="A768" s="13" t="str">
        <f>TRIM(UPPER(SUBSTITUTE(SUBSTITUTE(SUBSTITUTE(SUBSTITUTE(SUBSTITUTE(SUBSTITUTE(SUBSTITUTE(SUBSTITUTE(Input!A769," ","_"),"/","-"),",","-"),"'",""),".",""),"&amp;",""),"#",""),"@","")))</f>
        <v/>
      </c>
      <c r="B768" s="13" t="str">
        <f>UPPER(Input!B769&amp;" "&amp;Input!C769)</f>
        <v xml:space="preserve"> </v>
      </c>
      <c r="C768" s="13" t="e">
        <f>IF((MID(Input!D769,3,1))=".",Input!D769,G768+I768)</f>
        <v>#VALUE!</v>
      </c>
      <c r="D768" s="13" t="e">
        <f>IF((MID(Input!E769,4,1))=".",Input!E769,"-"&amp;K768+M768)</f>
        <v>#VALUE!</v>
      </c>
      <c r="F768" s="14" t="e">
        <f>LEFT(Input!D769,LEN(Input!D769)-2)</f>
        <v>#VALUE!</v>
      </c>
      <c r="G768" s="14" t="e">
        <f t="shared" si="0"/>
        <v>#VALUE!</v>
      </c>
      <c r="H768" s="14" t="e">
        <f t="shared" si="1"/>
        <v>#VALUE!</v>
      </c>
      <c r="I768" s="14" t="e">
        <f t="shared" si="2"/>
        <v>#VALUE!</v>
      </c>
      <c r="J768" s="14" t="e">
        <f>LEFT(Input!E769,LEN(Input!E769)-2)</f>
        <v>#VALUE!</v>
      </c>
      <c r="K768" s="14" t="e">
        <f t="shared" si="3"/>
        <v>#VALUE!</v>
      </c>
      <c r="L768" s="14" t="e">
        <f t="shared" si="4"/>
        <v>#VALUE!</v>
      </c>
      <c r="M768" s="14" t="e">
        <f t="shared" si="5"/>
        <v>#VALUE!</v>
      </c>
    </row>
    <row r="769" spans="1:13" ht="15.75" customHeight="1" x14ac:dyDescent="0.2">
      <c r="A769" s="13" t="str">
        <f>TRIM(UPPER(SUBSTITUTE(SUBSTITUTE(SUBSTITUTE(SUBSTITUTE(SUBSTITUTE(SUBSTITUTE(SUBSTITUTE(SUBSTITUTE(Input!A770," ","_"),"/","-"),",","-"),"'",""),".",""),"&amp;",""),"#",""),"@","")))</f>
        <v/>
      </c>
      <c r="B769" s="13" t="str">
        <f>UPPER(Input!B770&amp;" "&amp;Input!C770)</f>
        <v xml:space="preserve"> </v>
      </c>
      <c r="C769" s="13" t="e">
        <f>IF((MID(Input!D770,3,1))=".",Input!D770,G769+I769)</f>
        <v>#VALUE!</v>
      </c>
      <c r="D769" s="13" t="e">
        <f>IF((MID(Input!E770,4,1))=".",Input!E770,"-"&amp;K769+M769)</f>
        <v>#VALUE!</v>
      </c>
      <c r="F769" s="14" t="e">
        <f>LEFT(Input!D770,LEN(Input!D770)-2)</f>
        <v>#VALUE!</v>
      </c>
      <c r="G769" s="14" t="e">
        <f t="shared" si="0"/>
        <v>#VALUE!</v>
      </c>
      <c r="H769" s="14" t="e">
        <f t="shared" si="1"/>
        <v>#VALUE!</v>
      </c>
      <c r="I769" s="14" t="e">
        <f t="shared" si="2"/>
        <v>#VALUE!</v>
      </c>
      <c r="J769" s="14" t="e">
        <f>LEFT(Input!E770,LEN(Input!E770)-2)</f>
        <v>#VALUE!</v>
      </c>
      <c r="K769" s="14" t="e">
        <f t="shared" si="3"/>
        <v>#VALUE!</v>
      </c>
      <c r="L769" s="14" t="e">
        <f t="shared" si="4"/>
        <v>#VALUE!</v>
      </c>
      <c r="M769" s="14" t="e">
        <f t="shared" si="5"/>
        <v>#VALUE!</v>
      </c>
    </row>
    <row r="770" spans="1:13" ht="15.75" customHeight="1" x14ac:dyDescent="0.2">
      <c r="A770" s="13" t="str">
        <f>TRIM(UPPER(SUBSTITUTE(SUBSTITUTE(SUBSTITUTE(SUBSTITUTE(SUBSTITUTE(SUBSTITUTE(SUBSTITUTE(SUBSTITUTE(Input!A771," ","_"),"/","-"),",","-"),"'",""),".",""),"&amp;",""),"#",""),"@","")))</f>
        <v/>
      </c>
      <c r="B770" s="13" t="str">
        <f>UPPER(Input!B771&amp;" "&amp;Input!C771)</f>
        <v xml:space="preserve"> </v>
      </c>
      <c r="C770" s="13" t="e">
        <f>IF((MID(Input!D771,3,1))=".",Input!D771,G770+I770)</f>
        <v>#VALUE!</v>
      </c>
      <c r="D770" s="13" t="e">
        <f>IF((MID(Input!E771,4,1))=".",Input!E771,"-"&amp;K770+M770)</f>
        <v>#VALUE!</v>
      </c>
      <c r="F770" s="14" t="e">
        <f>LEFT(Input!D771,LEN(Input!D771)-2)</f>
        <v>#VALUE!</v>
      </c>
      <c r="G770" s="14" t="e">
        <f t="shared" si="0"/>
        <v>#VALUE!</v>
      </c>
      <c r="H770" s="14" t="e">
        <f t="shared" si="1"/>
        <v>#VALUE!</v>
      </c>
      <c r="I770" s="14" t="e">
        <f t="shared" si="2"/>
        <v>#VALUE!</v>
      </c>
      <c r="J770" s="14" t="e">
        <f>LEFT(Input!E771,LEN(Input!E771)-2)</f>
        <v>#VALUE!</v>
      </c>
      <c r="K770" s="14" t="e">
        <f t="shared" si="3"/>
        <v>#VALUE!</v>
      </c>
      <c r="L770" s="14" t="e">
        <f t="shared" si="4"/>
        <v>#VALUE!</v>
      </c>
      <c r="M770" s="14" t="e">
        <f t="shared" si="5"/>
        <v>#VALUE!</v>
      </c>
    </row>
    <row r="771" spans="1:13" ht="15.75" customHeight="1" x14ac:dyDescent="0.2">
      <c r="A771" s="13" t="str">
        <f>TRIM(UPPER(SUBSTITUTE(SUBSTITUTE(SUBSTITUTE(SUBSTITUTE(SUBSTITUTE(SUBSTITUTE(SUBSTITUTE(SUBSTITUTE(Input!A772," ","_"),"/","-"),",","-"),"'",""),".",""),"&amp;",""),"#",""),"@","")))</f>
        <v/>
      </c>
      <c r="B771" s="13" t="str">
        <f>UPPER(Input!B772&amp;" "&amp;Input!C772)</f>
        <v xml:space="preserve"> </v>
      </c>
      <c r="C771" s="13" t="e">
        <f>IF((MID(Input!D772,3,1))=".",Input!D772,G771+I771)</f>
        <v>#VALUE!</v>
      </c>
      <c r="D771" s="13" t="e">
        <f>IF((MID(Input!E772,4,1))=".",Input!E772,"-"&amp;K771+M771)</f>
        <v>#VALUE!</v>
      </c>
      <c r="F771" s="14" t="e">
        <f>LEFT(Input!D772,LEN(Input!D772)-2)</f>
        <v>#VALUE!</v>
      </c>
      <c r="G771" s="14" t="e">
        <f t="shared" si="0"/>
        <v>#VALUE!</v>
      </c>
      <c r="H771" s="14" t="e">
        <f t="shared" si="1"/>
        <v>#VALUE!</v>
      </c>
      <c r="I771" s="14" t="e">
        <f t="shared" si="2"/>
        <v>#VALUE!</v>
      </c>
      <c r="J771" s="14" t="e">
        <f>LEFT(Input!E772,LEN(Input!E772)-2)</f>
        <v>#VALUE!</v>
      </c>
      <c r="K771" s="14" t="e">
        <f t="shared" si="3"/>
        <v>#VALUE!</v>
      </c>
      <c r="L771" s="14" t="e">
        <f t="shared" si="4"/>
        <v>#VALUE!</v>
      </c>
      <c r="M771" s="14" t="e">
        <f t="shared" si="5"/>
        <v>#VALUE!</v>
      </c>
    </row>
    <row r="772" spans="1:13" ht="15.75" customHeight="1" x14ac:dyDescent="0.2">
      <c r="A772" s="13" t="str">
        <f>TRIM(UPPER(SUBSTITUTE(SUBSTITUTE(SUBSTITUTE(SUBSTITUTE(SUBSTITUTE(SUBSTITUTE(SUBSTITUTE(SUBSTITUTE(Input!A773," ","_"),"/","-"),",","-"),"'",""),".",""),"&amp;",""),"#",""),"@","")))</f>
        <v/>
      </c>
      <c r="B772" s="13" t="str">
        <f>UPPER(Input!B773&amp;" "&amp;Input!C773)</f>
        <v xml:space="preserve"> </v>
      </c>
      <c r="C772" s="13" t="e">
        <f>IF((MID(Input!D773,3,1))=".",Input!D773,G772+I772)</f>
        <v>#VALUE!</v>
      </c>
      <c r="D772" s="13" t="e">
        <f>IF((MID(Input!E773,4,1))=".",Input!E773,"-"&amp;K772+M772)</f>
        <v>#VALUE!</v>
      </c>
      <c r="F772" s="14" t="e">
        <f>LEFT(Input!D773,LEN(Input!D773)-2)</f>
        <v>#VALUE!</v>
      </c>
      <c r="G772" s="14" t="e">
        <f t="shared" si="0"/>
        <v>#VALUE!</v>
      </c>
      <c r="H772" s="14" t="e">
        <f t="shared" si="1"/>
        <v>#VALUE!</v>
      </c>
      <c r="I772" s="14" t="e">
        <f t="shared" si="2"/>
        <v>#VALUE!</v>
      </c>
      <c r="J772" s="14" t="e">
        <f>LEFT(Input!E773,LEN(Input!E773)-2)</f>
        <v>#VALUE!</v>
      </c>
      <c r="K772" s="14" t="e">
        <f t="shared" si="3"/>
        <v>#VALUE!</v>
      </c>
      <c r="L772" s="14" t="e">
        <f t="shared" si="4"/>
        <v>#VALUE!</v>
      </c>
      <c r="M772" s="14" t="e">
        <f t="shared" si="5"/>
        <v>#VALUE!</v>
      </c>
    </row>
    <row r="773" spans="1:13" ht="15.75" customHeight="1" x14ac:dyDescent="0.2">
      <c r="A773" s="13" t="str">
        <f>TRIM(UPPER(SUBSTITUTE(SUBSTITUTE(SUBSTITUTE(SUBSTITUTE(SUBSTITUTE(SUBSTITUTE(SUBSTITUTE(SUBSTITUTE(Input!A774," ","_"),"/","-"),",","-"),"'",""),".",""),"&amp;",""),"#",""),"@","")))</f>
        <v/>
      </c>
      <c r="B773" s="13" t="str">
        <f>UPPER(Input!B774&amp;" "&amp;Input!C774)</f>
        <v xml:space="preserve"> </v>
      </c>
      <c r="C773" s="13" t="e">
        <f>IF((MID(Input!D774,3,1))=".",Input!D774,G773+I773)</f>
        <v>#VALUE!</v>
      </c>
      <c r="D773" s="13" t="e">
        <f>IF((MID(Input!E774,4,1))=".",Input!E774,"-"&amp;K773+M773)</f>
        <v>#VALUE!</v>
      </c>
      <c r="F773" s="14" t="e">
        <f>LEFT(Input!D774,LEN(Input!D774)-2)</f>
        <v>#VALUE!</v>
      </c>
      <c r="G773" s="14" t="e">
        <f t="shared" si="0"/>
        <v>#VALUE!</v>
      </c>
      <c r="H773" s="14" t="e">
        <f t="shared" si="1"/>
        <v>#VALUE!</v>
      </c>
      <c r="I773" s="14" t="e">
        <f t="shared" si="2"/>
        <v>#VALUE!</v>
      </c>
      <c r="J773" s="14" t="e">
        <f>LEFT(Input!E774,LEN(Input!E774)-2)</f>
        <v>#VALUE!</v>
      </c>
      <c r="K773" s="14" t="e">
        <f t="shared" si="3"/>
        <v>#VALUE!</v>
      </c>
      <c r="L773" s="14" t="e">
        <f t="shared" si="4"/>
        <v>#VALUE!</v>
      </c>
      <c r="M773" s="14" t="e">
        <f t="shared" si="5"/>
        <v>#VALUE!</v>
      </c>
    </row>
    <row r="774" spans="1:13" ht="15.75" customHeight="1" x14ac:dyDescent="0.2">
      <c r="A774" s="13" t="str">
        <f>TRIM(UPPER(SUBSTITUTE(SUBSTITUTE(SUBSTITUTE(SUBSTITUTE(SUBSTITUTE(SUBSTITUTE(SUBSTITUTE(SUBSTITUTE(Input!A775," ","_"),"/","-"),",","-"),"'",""),".",""),"&amp;",""),"#",""),"@","")))</f>
        <v/>
      </c>
      <c r="B774" s="13" t="str">
        <f>UPPER(Input!B775&amp;" "&amp;Input!C775)</f>
        <v xml:space="preserve"> </v>
      </c>
      <c r="C774" s="13" t="e">
        <f>IF((MID(Input!D775,3,1))=".",Input!D775,G774+I774)</f>
        <v>#VALUE!</v>
      </c>
      <c r="D774" s="13" t="e">
        <f>IF((MID(Input!E775,4,1))=".",Input!E775,"-"&amp;K774+M774)</f>
        <v>#VALUE!</v>
      </c>
      <c r="F774" s="14" t="e">
        <f>LEFT(Input!D775,LEN(Input!D775)-2)</f>
        <v>#VALUE!</v>
      </c>
      <c r="G774" s="14" t="e">
        <f t="shared" si="0"/>
        <v>#VALUE!</v>
      </c>
      <c r="H774" s="14" t="e">
        <f t="shared" si="1"/>
        <v>#VALUE!</v>
      </c>
      <c r="I774" s="14" t="e">
        <f t="shared" si="2"/>
        <v>#VALUE!</v>
      </c>
      <c r="J774" s="14" t="e">
        <f>LEFT(Input!E775,LEN(Input!E775)-2)</f>
        <v>#VALUE!</v>
      </c>
      <c r="K774" s="14" t="e">
        <f t="shared" si="3"/>
        <v>#VALUE!</v>
      </c>
      <c r="L774" s="14" t="e">
        <f t="shared" si="4"/>
        <v>#VALUE!</v>
      </c>
      <c r="M774" s="14" t="e">
        <f t="shared" si="5"/>
        <v>#VALUE!</v>
      </c>
    </row>
    <row r="775" spans="1:13" ht="15.75" customHeight="1" x14ac:dyDescent="0.2">
      <c r="A775" s="13" t="str">
        <f>TRIM(UPPER(SUBSTITUTE(SUBSTITUTE(SUBSTITUTE(SUBSTITUTE(SUBSTITUTE(SUBSTITUTE(SUBSTITUTE(SUBSTITUTE(Input!A776," ","_"),"/","-"),",","-"),"'",""),".",""),"&amp;",""),"#",""),"@","")))</f>
        <v/>
      </c>
      <c r="B775" s="13" t="str">
        <f>UPPER(Input!B776&amp;" "&amp;Input!C776)</f>
        <v xml:space="preserve"> </v>
      </c>
      <c r="C775" s="13" t="e">
        <f>IF((MID(Input!D776,3,1))=".",Input!D776,G775+I775)</f>
        <v>#VALUE!</v>
      </c>
      <c r="D775" s="13" t="e">
        <f>IF((MID(Input!E776,4,1))=".",Input!E776,"-"&amp;K775+M775)</f>
        <v>#VALUE!</v>
      </c>
      <c r="F775" s="14" t="e">
        <f>LEFT(Input!D776,LEN(Input!D776)-2)</f>
        <v>#VALUE!</v>
      </c>
      <c r="G775" s="14" t="e">
        <f t="shared" si="0"/>
        <v>#VALUE!</v>
      </c>
      <c r="H775" s="14" t="e">
        <f t="shared" si="1"/>
        <v>#VALUE!</v>
      </c>
      <c r="I775" s="14" t="e">
        <f t="shared" si="2"/>
        <v>#VALUE!</v>
      </c>
      <c r="J775" s="14" t="e">
        <f>LEFT(Input!E776,LEN(Input!E776)-2)</f>
        <v>#VALUE!</v>
      </c>
      <c r="K775" s="14" t="e">
        <f t="shared" si="3"/>
        <v>#VALUE!</v>
      </c>
      <c r="L775" s="14" t="e">
        <f t="shared" si="4"/>
        <v>#VALUE!</v>
      </c>
      <c r="M775" s="14" t="e">
        <f t="shared" si="5"/>
        <v>#VALUE!</v>
      </c>
    </row>
    <row r="776" spans="1:13" ht="15.75" customHeight="1" x14ac:dyDescent="0.2">
      <c r="A776" s="13" t="str">
        <f>TRIM(UPPER(SUBSTITUTE(SUBSTITUTE(SUBSTITUTE(SUBSTITUTE(SUBSTITUTE(SUBSTITUTE(SUBSTITUTE(SUBSTITUTE(Input!A777," ","_"),"/","-"),",","-"),"'",""),".",""),"&amp;",""),"#",""),"@","")))</f>
        <v/>
      </c>
      <c r="B776" s="13" t="str">
        <f>UPPER(Input!B777&amp;" "&amp;Input!C777)</f>
        <v xml:space="preserve"> </v>
      </c>
      <c r="C776" s="13" t="e">
        <f>IF((MID(Input!D777,3,1))=".",Input!D777,G776+I776)</f>
        <v>#VALUE!</v>
      </c>
      <c r="D776" s="13" t="e">
        <f>IF((MID(Input!E777,4,1))=".",Input!E777,"-"&amp;K776+M776)</f>
        <v>#VALUE!</v>
      </c>
      <c r="F776" s="14" t="e">
        <f>LEFT(Input!D777,LEN(Input!D777)-2)</f>
        <v>#VALUE!</v>
      </c>
      <c r="G776" s="14" t="e">
        <f t="shared" si="0"/>
        <v>#VALUE!</v>
      </c>
      <c r="H776" s="14" t="e">
        <f t="shared" si="1"/>
        <v>#VALUE!</v>
      </c>
      <c r="I776" s="14" t="e">
        <f t="shared" si="2"/>
        <v>#VALUE!</v>
      </c>
      <c r="J776" s="14" t="e">
        <f>LEFT(Input!E777,LEN(Input!E777)-2)</f>
        <v>#VALUE!</v>
      </c>
      <c r="K776" s="14" t="e">
        <f t="shared" si="3"/>
        <v>#VALUE!</v>
      </c>
      <c r="L776" s="14" t="e">
        <f t="shared" si="4"/>
        <v>#VALUE!</v>
      </c>
      <c r="M776" s="14" t="e">
        <f t="shared" si="5"/>
        <v>#VALUE!</v>
      </c>
    </row>
    <row r="777" spans="1:13" ht="15.75" customHeight="1" x14ac:dyDescent="0.2">
      <c r="A777" s="13" t="str">
        <f>TRIM(UPPER(SUBSTITUTE(SUBSTITUTE(SUBSTITUTE(SUBSTITUTE(SUBSTITUTE(SUBSTITUTE(SUBSTITUTE(SUBSTITUTE(Input!A778," ","_"),"/","-"),",","-"),"'",""),".",""),"&amp;",""),"#",""),"@","")))</f>
        <v/>
      </c>
      <c r="B777" s="13" t="str">
        <f>UPPER(Input!B778&amp;" "&amp;Input!C778)</f>
        <v xml:space="preserve"> </v>
      </c>
      <c r="C777" s="13" t="e">
        <f>IF((MID(Input!D778,3,1))=".",Input!D778,G777+I777)</f>
        <v>#VALUE!</v>
      </c>
      <c r="D777" s="13" t="e">
        <f>IF((MID(Input!E778,4,1))=".",Input!E778,"-"&amp;K777+M777)</f>
        <v>#VALUE!</v>
      </c>
      <c r="F777" s="14" t="e">
        <f>LEFT(Input!D778,LEN(Input!D778)-2)</f>
        <v>#VALUE!</v>
      </c>
      <c r="G777" s="14" t="e">
        <f t="shared" si="0"/>
        <v>#VALUE!</v>
      </c>
      <c r="H777" s="14" t="e">
        <f t="shared" si="1"/>
        <v>#VALUE!</v>
      </c>
      <c r="I777" s="14" t="e">
        <f t="shared" si="2"/>
        <v>#VALUE!</v>
      </c>
      <c r="J777" s="14" t="e">
        <f>LEFT(Input!E778,LEN(Input!E778)-2)</f>
        <v>#VALUE!</v>
      </c>
      <c r="K777" s="14" t="e">
        <f t="shared" si="3"/>
        <v>#VALUE!</v>
      </c>
      <c r="L777" s="14" t="e">
        <f t="shared" si="4"/>
        <v>#VALUE!</v>
      </c>
      <c r="M777" s="14" t="e">
        <f t="shared" si="5"/>
        <v>#VALUE!</v>
      </c>
    </row>
    <row r="778" spans="1:13" ht="15.75" customHeight="1" x14ac:dyDescent="0.2">
      <c r="A778" s="13" t="str">
        <f>TRIM(UPPER(SUBSTITUTE(SUBSTITUTE(SUBSTITUTE(SUBSTITUTE(SUBSTITUTE(SUBSTITUTE(SUBSTITUTE(SUBSTITUTE(Input!A779," ","_"),"/","-"),",","-"),"'",""),".",""),"&amp;",""),"#",""),"@","")))</f>
        <v/>
      </c>
      <c r="B778" s="13" t="str">
        <f>UPPER(Input!B779&amp;" "&amp;Input!C779)</f>
        <v xml:space="preserve"> </v>
      </c>
      <c r="C778" s="13" t="e">
        <f>IF((MID(Input!D779,3,1))=".",Input!D779,G778+I778)</f>
        <v>#VALUE!</v>
      </c>
      <c r="D778" s="13" t="e">
        <f>IF((MID(Input!E779,4,1))=".",Input!E779,"-"&amp;K778+M778)</f>
        <v>#VALUE!</v>
      </c>
      <c r="F778" s="14" t="e">
        <f>LEFT(Input!D779,LEN(Input!D779)-2)</f>
        <v>#VALUE!</v>
      </c>
      <c r="G778" s="14" t="e">
        <f t="shared" si="0"/>
        <v>#VALUE!</v>
      </c>
      <c r="H778" s="14" t="e">
        <f t="shared" si="1"/>
        <v>#VALUE!</v>
      </c>
      <c r="I778" s="14" t="e">
        <f t="shared" si="2"/>
        <v>#VALUE!</v>
      </c>
      <c r="J778" s="14" t="e">
        <f>LEFT(Input!E779,LEN(Input!E779)-2)</f>
        <v>#VALUE!</v>
      </c>
      <c r="K778" s="14" t="e">
        <f t="shared" si="3"/>
        <v>#VALUE!</v>
      </c>
      <c r="L778" s="14" t="e">
        <f t="shared" si="4"/>
        <v>#VALUE!</v>
      </c>
      <c r="M778" s="14" t="e">
        <f t="shared" si="5"/>
        <v>#VALUE!</v>
      </c>
    </row>
    <row r="779" spans="1:13" ht="15.75" customHeight="1" x14ac:dyDescent="0.2">
      <c r="A779" s="13" t="str">
        <f>TRIM(UPPER(SUBSTITUTE(SUBSTITUTE(SUBSTITUTE(SUBSTITUTE(SUBSTITUTE(SUBSTITUTE(SUBSTITUTE(SUBSTITUTE(Input!A780," ","_"),"/","-"),",","-"),"'",""),".",""),"&amp;",""),"#",""),"@","")))</f>
        <v/>
      </c>
      <c r="B779" s="13" t="str">
        <f>UPPER(Input!B780&amp;" "&amp;Input!C780)</f>
        <v xml:space="preserve"> </v>
      </c>
      <c r="C779" s="13" t="e">
        <f>IF((MID(Input!D780,3,1))=".",Input!D780,G779+I779)</f>
        <v>#VALUE!</v>
      </c>
      <c r="D779" s="13" t="e">
        <f>IF((MID(Input!E780,4,1))=".",Input!E780,"-"&amp;K779+M779)</f>
        <v>#VALUE!</v>
      </c>
      <c r="F779" s="14" t="e">
        <f>LEFT(Input!D780,LEN(Input!D780)-2)</f>
        <v>#VALUE!</v>
      </c>
      <c r="G779" s="14" t="e">
        <f t="shared" si="0"/>
        <v>#VALUE!</v>
      </c>
      <c r="H779" s="14" t="e">
        <f t="shared" si="1"/>
        <v>#VALUE!</v>
      </c>
      <c r="I779" s="14" t="e">
        <f t="shared" si="2"/>
        <v>#VALUE!</v>
      </c>
      <c r="J779" s="14" t="e">
        <f>LEFT(Input!E780,LEN(Input!E780)-2)</f>
        <v>#VALUE!</v>
      </c>
      <c r="K779" s="14" t="e">
        <f t="shared" si="3"/>
        <v>#VALUE!</v>
      </c>
      <c r="L779" s="14" t="e">
        <f t="shared" si="4"/>
        <v>#VALUE!</v>
      </c>
      <c r="M779" s="14" t="e">
        <f t="shared" si="5"/>
        <v>#VALUE!</v>
      </c>
    </row>
    <row r="780" spans="1:13" ht="15.75" customHeight="1" x14ac:dyDescent="0.2">
      <c r="A780" s="13" t="str">
        <f>TRIM(UPPER(SUBSTITUTE(SUBSTITUTE(SUBSTITUTE(SUBSTITUTE(SUBSTITUTE(SUBSTITUTE(SUBSTITUTE(SUBSTITUTE(Input!A781," ","_"),"/","-"),",","-"),"'",""),".",""),"&amp;",""),"#",""),"@","")))</f>
        <v/>
      </c>
      <c r="B780" s="13" t="str">
        <f>UPPER(Input!B781&amp;" "&amp;Input!C781)</f>
        <v xml:space="preserve"> </v>
      </c>
      <c r="C780" s="13" t="e">
        <f>IF((MID(Input!D781,3,1))=".",Input!D781,G780+I780)</f>
        <v>#VALUE!</v>
      </c>
      <c r="D780" s="13" t="e">
        <f>IF((MID(Input!E781,4,1))=".",Input!E781,"-"&amp;K780+M780)</f>
        <v>#VALUE!</v>
      </c>
      <c r="F780" s="14" t="e">
        <f>LEFT(Input!D781,LEN(Input!D781)-2)</f>
        <v>#VALUE!</v>
      </c>
      <c r="G780" s="14" t="e">
        <f t="shared" si="0"/>
        <v>#VALUE!</v>
      </c>
      <c r="H780" s="14" t="e">
        <f t="shared" si="1"/>
        <v>#VALUE!</v>
      </c>
      <c r="I780" s="14" t="e">
        <f t="shared" si="2"/>
        <v>#VALUE!</v>
      </c>
      <c r="J780" s="14" t="e">
        <f>LEFT(Input!E781,LEN(Input!E781)-2)</f>
        <v>#VALUE!</v>
      </c>
      <c r="K780" s="14" t="e">
        <f t="shared" si="3"/>
        <v>#VALUE!</v>
      </c>
      <c r="L780" s="14" t="e">
        <f t="shared" si="4"/>
        <v>#VALUE!</v>
      </c>
      <c r="M780" s="14" t="e">
        <f t="shared" si="5"/>
        <v>#VALUE!</v>
      </c>
    </row>
    <row r="781" spans="1:13" ht="15.75" customHeight="1" x14ac:dyDescent="0.2">
      <c r="A781" s="13" t="str">
        <f>TRIM(UPPER(SUBSTITUTE(SUBSTITUTE(SUBSTITUTE(SUBSTITUTE(SUBSTITUTE(SUBSTITUTE(SUBSTITUTE(SUBSTITUTE(Input!A782," ","_"),"/","-"),",","-"),"'",""),".",""),"&amp;",""),"#",""),"@","")))</f>
        <v/>
      </c>
      <c r="B781" s="13" t="str">
        <f>UPPER(Input!B782&amp;" "&amp;Input!C782)</f>
        <v xml:space="preserve"> </v>
      </c>
      <c r="C781" s="13" t="e">
        <f>IF((MID(Input!D782,3,1))=".",Input!D782,G781+I781)</f>
        <v>#VALUE!</v>
      </c>
      <c r="D781" s="13" t="e">
        <f>IF((MID(Input!E782,4,1))=".",Input!E782,"-"&amp;K781+M781)</f>
        <v>#VALUE!</v>
      </c>
      <c r="F781" s="14" t="e">
        <f>LEFT(Input!D782,LEN(Input!D782)-2)</f>
        <v>#VALUE!</v>
      </c>
      <c r="G781" s="14" t="e">
        <f t="shared" si="0"/>
        <v>#VALUE!</v>
      </c>
      <c r="H781" s="14" t="e">
        <f t="shared" si="1"/>
        <v>#VALUE!</v>
      </c>
      <c r="I781" s="14" t="e">
        <f t="shared" si="2"/>
        <v>#VALUE!</v>
      </c>
      <c r="J781" s="14" t="e">
        <f>LEFT(Input!E782,LEN(Input!E782)-2)</f>
        <v>#VALUE!</v>
      </c>
      <c r="K781" s="14" t="e">
        <f t="shared" si="3"/>
        <v>#VALUE!</v>
      </c>
      <c r="L781" s="14" t="e">
        <f t="shared" si="4"/>
        <v>#VALUE!</v>
      </c>
      <c r="M781" s="14" t="e">
        <f t="shared" si="5"/>
        <v>#VALUE!</v>
      </c>
    </row>
    <row r="782" spans="1:13" ht="15.75" customHeight="1" x14ac:dyDescent="0.2">
      <c r="A782" s="13" t="str">
        <f>TRIM(UPPER(SUBSTITUTE(SUBSTITUTE(SUBSTITUTE(SUBSTITUTE(SUBSTITUTE(SUBSTITUTE(SUBSTITUTE(SUBSTITUTE(Input!A783," ","_"),"/","-"),",","-"),"'",""),".",""),"&amp;",""),"#",""),"@","")))</f>
        <v/>
      </c>
      <c r="B782" s="13" t="str">
        <f>UPPER(Input!B783&amp;" "&amp;Input!C783)</f>
        <v xml:space="preserve"> </v>
      </c>
      <c r="C782" s="13" t="e">
        <f>IF((MID(Input!D783,3,1))=".",Input!D783,G782+I782)</f>
        <v>#VALUE!</v>
      </c>
      <c r="D782" s="13" t="e">
        <f>IF((MID(Input!E783,4,1))=".",Input!E783,"-"&amp;K782+M782)</f>
        <v>#VALUE!</v>
      </c>
      <c r="F782" s="14" t="e">
        <f>LEFT(Input!D783,LEN(Input!D783)-2)</f>
        <v>#VALUE!</v>
      </c>
      <c r="G782" s="14" t="e">
        <f t="shared" si="0"/>
        <v>#VALUE!</v>
      </c>
      <c r="H782" s="14" t="e">
        <f t="shared" si="1"/>
        <v>#VALUE!</v>
      </c>
      <c r="I782" s="14" t="e">
        <f t="shared" si="2"/>
        <v>#VALUE!</v>
      </c>
      <c r="J782" s="14" t="e">
        <f>LEFT(Input!E783,LEN(Input!E783)-2)</f>
        <v>#VALUE!</v>
      </c>
      <c r="K782" s="14" t="e">
        <f t="shared" si="3"/>
        <v>#VALUE!</v>
      </c>
      <c r="L782" s="14" t="e">
        <f t="shared" si="4"/>
        <v>#VALUE!</v>
      </c>
      <c r="M782" s="14" t="e">
        <f t="shared" si="5"/>
        <v>#VALUE!</v>
      </c>
    </row>
    <row r="783" spans="1:13" ht="15.75" customHeight="1" x14ac:dyDescent="0.2">
      <c r="A783" s="13" t="str">
        <f>TRIM(UPPER(SUBSTITUTE(SUBSTITUTE(SUBSTITUTE(SUBSTITUTE(SUBSTITUTE(SUBSTITUTE(SUBSTITUTE(SUBSTITUTE(Input!A784," ","_"),"/","-"),",","-"),"'",""),".",""),"&amp;",""),"#",""),"@","")))</f>
        <v/>
      </c>
      <c r="B783" s="13" t="str">
        <f>UPPER(Input!B784&amp;" "&amp;Input!C784)</f>
        <v xml:space="preserve"> </v>
      </c>
      <c r="C783" s="13" t="e">
        <f>IF((MID(Input!D784,3,1))=".",Input!D784,G783+I783)</f>
        <v>#VALUE!</v>
      </c>
      <c r="D783" s="13" t="e">
        <f>IF((MID(Input!E784,4,1))=".",Input!E784,"-"&amp;K783+M783)</f>
        <v>#VALUE!</v>
      </c>
      <c r="F783" s="14" t="e">
        <f>LEFT(Input!D784,LEN(Input!D784)-2)</f>
        <v>#VALUE!</v>
      </c>
      <c r="G783" s="14" t="e">
        <f t="shared" si="0"/>
        <v>#VALUE!</v>
      </c>
      <c r="H783" s="14" t="e">
        <f t="shared" si="1"/>
        <v>#VALUE!</v>
      </c>
      <c r="I783" s="14" t="e">
        <f t="shared" si="2"/>
        <v>#VALUE!</v>
      </c>
      <c r="J783" s="14" t="e">
        <f>LEFT(Input!E784,LEN(Input!E784)-2)</f>
        <v>#VALUE!</v>
      </c>
      <c r="K783" s="14" t="e">
        <f t="shared" si="3"/>
        <v>#VALUE!</v>
      </c>
      <c r="L783" s="14" t="e">
        <f t="shared" si="4"/>
        <v>#VALUE!</v>
      </c>
      <c r="M783" s="14" t="e">
        <f t="shared" si="5"/>
        <v>#VALUE!</v>
      </c>
    </row>
    <row r="784" spans="1:13" ht="15.75" customHeight="1" x14ac:dyDescent="0.2">
      <c r="A784" s="13" t="str">
        <f>TRIM(UPPER(SUBSTITUTE(SUBSTITUTE(SUBSTITUTE(SUBSTITUTE(SUBSTITUTE(SUBSTITUTE(SUBSTITUTE(SUBSTITUTE(Input!A785," ","_"),"/","-"),",","-"),"'",""),".",""),"&amp;",""),"#",""),"@","")))</f>
        <v/>
      </c>
      <c r="B784" s="13" t="str">
        <f>UPPER(Input!B785&amp;" "&amp;Input!C785)</f>
        <v xml:space="preserve"> </v>
      </c>
      <c r="C784" s="13" t="e">
        <f>IF((MID(Input!D785,3,1))=".",Input!D785,G784+I784)</f>
        <v>#VALUE!</v>
      </c>
      <c r="D784" s="13" t="e">
        <f>IF((MID(Input!E785,4,1))=".",Input!E785,"-"&amp;K784+M784)</f>
        <v>#VALUE!</v>
      </c>
      <c r="F784" s="14" t="e">
        <f>LEFT(Input!D785,LEN(Input!D785)-2)</f>
        <v>#VALUE!</v>
      </c>
      <c r="G784" s="14" t="e">
        <f t="shared" si="0"/>
        <v>#VALUE!</v>
      </c>
      <c r="H784" s="14" t="e">
        <f t="shared" si="1"/>
        <v>#VALUE!</v>
      </c>
      <c r="I784" s="14" t="e">
        <f t="shared" si="2"/>
        <v>#VALUE!</v>
      </c>
      <c r="J784" s="14" t="e">
        <f>LEFT(Input!E785,LEN(Input!E785)-2)</f>
        <v>#VALUE!</v>
      </c>
      <c r="K784" s="14" t="e">
        <f t="shared" si="3"/>
        <v>#VALUE!</v>
      </c>
      <c r="L784" s="14" t="e">
        <f t="shared" si="4"/>
        <v>#VALUE!</v>
      </c>
      <c r="M784" s="14" t="e">
        <f t="shared" si="5"/>
        <v>#VALUE!</v>
      </c>
    </row>
    <row r="785" spans="1:13" ht="15.75" customHeight="1" x14ac:dyDescent="0.2">
      <c r="A785" s="13" t="str">
        <f>TRIM(UPPER(SUBSTITUTE(SUBSTITUTE(SUBSTITUTE(SUBSTITUTE(SUBSTITUTE(SUBSTITUTE(SUBSTITUTE(SUBSTITUTE(Input!A786," ","_"),"/","-"),",","-"),"'",""),".",""),"&amp;",""),"#",""),"@","")))</f>
        <v/>
      </c>
      <c r="B785" s="13" t="str">
        <f>UPPER(Input!B786&amp;" "&amp;Input!C786)</f>
        <v xml:space="preserve"> </v>
      </c>
      <c r="C785" s="13" t="e">
        <f>IF((MID(Input!D786,3,1))=".",Input!D786,G785+I785)</f>
        <v>#VALUE!</v>
      </c>
      <c r="D785" s="13" t="e">
        <f>IF((MID(Input!E786,4,1))=".",Input!E786,"-"&amp;K785+M785)</f>
        <v>#VALUE!</v>
      </c>
      <c r="F785" s="14" t="e">
        <f>LEFT(Input!D786,LEN(Input!D786)-2)</f>
        <v>#VALUE!</v>
      </c>
      <c r="G785" s="14" t="e">
        <f t="shared" si="0"/>
        <v>#VALUE!</v>
      </c>
      <c r="H785" s="14" t="e">
        <f t="shared" si="1"/>
        <v>#VALUE!</v>
      </c>
      <c r="I785" s="14" t="e">
        <f t="shared" si="2"/>
        <v>#VALUE!</v>
      </c>
      <c r="J785" s="14" t="e">
        <f>LEFT(Input!E786,LEN(Input!E786)-2)</f>
        <v>#VALUE!</v>
      </c>
      <c r="K785" s="14" t="e">
        <f t="shared" si="3"/>
        <v>#VALUE!</v>
      </c>
      <c r="L785" s="14" t="e">
        <f t="shared" si="4"/>
        <v>#VALUE!</v>
      </c>
      <c r="M785" s="14" t="e">
        <f t="shared" si="5"/>
        <v>#VALUE!</v>
      </c>
    </row>
    <row r="786" spans="1:13" ht="15.75" customHeight="1" x14ac:dyDescent="0.2">
      <c r="A786" s="13" t="str">
        <f>TRIM(UPPER(SUBSTITUTE(SUBSTITUTE(SUBSTITUTE(SUBSTITUTE(SUBSTITUTE(SUBSTITUTE(SUBSTITUTE(SUBSTITUTE(Input!A787," ","_"),"/","-"),",","-"),"'",""),".",""),"&amp;",""),"#",""),"@","")))</f>
        <v/>
      </c>
      <c r="B786" s="13" t="str">
        <f>UPPER(Input!B787&amp;" "&amp;Input!C787)</f>
        <v xml:space="preserve"> </v>
      </c>
      <c r="C786" s="13" t="e">
        <f>IF((MID(Input!D787,3,1))=".",Input!D787,G786+I786)</f>
        <v>#VALUE!</v>
      </c>
      <c r="D786" s="13" t="e">
        <f>IF((MID(Input!E787,4,1))=".",Input!E787,"-"&amp;K786+M786)</f>
        <v>#VALUE!</v>
      </c>
      <c r="F786" s="14" t="e">
        <f>LEFT(Input!D787,LEN(Input!D787)-2)</f>
        <v>#VALUE!</v>
      </c>
      <c r="G786" s="14" t="e">
        <f t="shared" si="0"/>
        <v>#VALUE!</v>
      </c>
      <c r="H786" s="14" t="e">
        <f t="shared" si="1"/>
        <v>#VALUE!</v>
      </c>
      <c r="I786" s="14" t="e">
        <f t="shared" si="2"/>
        <v>#VALUE!</v>
      </c>
      <c r="J786" s="14" t="e">
        <f>LEFT(Input!E787,LEN(Input!E787)-2)</f>
        <v>#VALUE!</v>
      </c>
      <c r="K786" s="14" t="e">
        <f t="shared" si="3"/>
        <v>#VALUE!</v>
      </c>
      <c r="L786" s="14" t="e">
        <f t="shared" si="4"/>
        <v>#VALUE!</v>
      </c>
      <c r="M786" s="14" t="e">
        <f t="shared" si="5"/>
        <v>#VALUE!</v>
      </c>
    </row>
    <row r="787" spans="1:13" ht="15.75" customHeight="1" x14ac:dyDescent="0.2">
      <c r="A787" s="13" t="str">
        <f>TRIM(UPPER(SUBSTITUTE(SUBSTITUTE(SUBSTITUTE(SUBSTITUTE(SUBSTITUTE(SUBSTITUTE(SUBSTITUTE(SUBSTITUTE(Input!A788," ","_"),"/","-"),",","-"),"'",""),".",""),"&amp;",""),"#",""),"@","")))</f>
        <v/>
      </c>
      <c r="B787" s="13" t="str">
        <f>UPPER(Input!B788&amp;" "&amp;Input!C788)</f>
        <v xml:space="preserve"> </v>
      </c>
      <c r="C787" s="13" t="e">
        <f>IF((MID(Input!D788,3,1))=".",Input!D788,G787+I787)</f>
        <v>#VALUE!</v>
      </c>
      <c r="D787" s="13" t="e">
        <f>IF((MID(Input!E788,4,1))=".",Input!E788,"-"&amp;K787+M787)</f>
        <v>#VALUE!</v>
      </c>
      <c r="F787" s="14" t="e">
        <f>LEFT(Input!D788,LEN(Input!D788)-2)</f>
        <v>#VALUE!</v>
      </c>
      <c r="G787" s="14" t="e">
        <f t="shared" si="0"/>
        <v>#VALUE!</v>
      </c>
      <c r="H787" s="14" t="e">
        <f t="shared" si="1"/>
        <v>#VALUE!</v>
      </c>
      <c r="I787" s="14" t="e">
        <f t="shared" si="2"/>
        <v>#VALUE!</v>
      </c>
      <c r="J787" s="14" t="e">
        <f>LEFT(Input!E788,LEN(Input!E788)-2)</f>
        <v>#VALUE!</v>
      </c>
      <c r="K787" s="14" t="e">
        <f t="shared" si="3"/>
        <v>#VALUE!</v>
      </c>
      <c r="L787" s="14" t="e">
        <f t="shared" si="4"/>
        <v>#VALUE!</v>
      </c>
      <c r="M787" s="14" t="e">
        <f t="shared" si="5"/>
        <v>#VALUE!</v>
      </c>
    </row>
    <row r="788" spans="1:13" ht="15.75" customHeight="1" x14ac:dyDescent="0.2">
      <c r="A788" s="13" t="str">
        <f>TRIM(UPPER(SUBSTITUTE(SUBSTITUTE(SUBSTITUTE(SUBSTITUTE(SUBSTITUTE(SUBSTITUTE(SUBSTITUTE(SUBSTITUTE(Input!A789," ","_"),"/","-"),",","-"),"'",""),".",""),"&amp;",""),"#",""),"@","")))</f>
        <v/>
      </c>
      <c r="B788" s="13" t="str">
        <f>UPPER(Input!B789&amp;" "&amp;Input!C789)</f>
        <v xml:space="preserve"> </v>
      </c>
      <c r="C788" s="13" t="e">
        <f>IF((MID(Input!D789,3,1))=".",Input!D789,G788+I788)</f>
        <v>#VALUE!</v>
      </c>
      <c r="D788" s="13" t="e">
        <f>IF((MID(Input!E789,4,1))=".",Input!E789,"-"&amp;K788+M788)</f>
        <v>#VALUE!</v>
      </c>
      <c r="F788" s="14" t="e">
        <f>LEFT(Input!D789,LEN(Input!D789)-2)</f>
        <v>#VALUE!</v>
      </c>
      <c r="G788" s="14" t="e">
        <f t="shared" si="0"/>
        <v>#VALUE!</v>
      </c>
      <c r="H788" s="14" t="e">
        <f t="shared" si="1"/>
        <v>#VALUE!</v>
      </c>
      <c r="I788" s="14" t="e">
        <f t="shared" si="2"/>
        <v>#VALUE!</v>
      </c>
      <c r="J788" s="14" t="e">
        <f>LEFT(Input!E789,LEN(Input!E789)-2)</f>
        <v>#VALUE!</v>
      </c>
      <c r="K788" s="14" t="e">
        <f t="shared" si="3"/>
        <v>#VALUE!</v>
      </c>
      <c r="L788" s="14" t="e">
        <f t="shared" si="4"/>
        <v>#VALUE!</v>
      </c>
      <c r="M788" s="14" t="e">
        <f t="shared" si="5"/>
        <v>#VALUE!</v>
      </c>
    </row>
    <row r="789" spans="1:13" ht="15.75" customHeight="1" x14ac:dyDescent="0.2">
      <c r="A789" s="13" t="str">
        <f>TRIM(UPPER(SUBSTITUTE(SUBSTITUTE(SUBSTITUTE(SUBSTITUTE(SUBSTITUTE(SUBSTITUTE(SUBSTITUTE(SUBSTITUTE(Input!A790," ","_"),"/","-"),",","-"),"'",""),".",""),"&amp;",""),"#",""),"@","")))</f>
        <v/>
      </c>
      <c r="B789" s="13" t="str">
        <f>UPPER(Input!B790&amp;" "&amp;Input!C790)</f>
        <v xml:space="preserve"> </v>
      </c>
      <c r="C789" s="13" t="e">
        <f>IF((MID(Input!D790,3,1))=".",Input!D790,G789+I789)</f>
        <v>#VALUE!</v>
      </c>
      <c r="D789" s="13" t="e">
        <f>IF((MID(Input!E790,4,1))=".",Input!E790,"-"&amp;K789+M789)</f>
        <v>#VALUE!</v>
      </c>
      <c r="F789" s="14" t="e">
        <f>LEFT(Input!D790,LEN(Input!D790)-2)</f>
        <v>#VALUE!</v>
      </c>
      <c r="G789" s="14" t="e">
        <f t="shared" si="0"/>
        <v>#VALUE!</v>
      </c>
      <c r="H789" s="14" t="e">
        <f t="shared" si="1"/>
        <v>#VALUE!</v>
      </c>
      <c r="I789" s="14" t="e">
        <f t="shared" si="2"/>
        <v>#VALUE!</v>
      </c>
      <c r="J789" s="14" t="e">
        <f>LEFT(Input!E790,LEN(Input!E790)-2)</f>
        <v>#VALUE!</v>
      </c>
      <c r="K789" s="14" t="e">
        <f t="shared" si="3"/>
        <v>#VALUE!</v>
      </c>
      <c r="L789" s="14" t="e">
        <f t="shared" si="4"/>
        <v>#VALUE!</v>
      </c>
      <c r="M789" s="14" t="e">
        <f t="shared" si="5"/>
        <v>#VALUE!</v>
      </c>
    </row>
    <row r="790" spans="1:13" ht="15.75" customHeight="1" x14ac:dyDescent="0.2">
      <c r="A790" s="13" t="str">
        <f>TRIM(UPPER(SUBSTITUTE(SUBSTITUTE(SUBSTITUTE(SUBSTITUTE(SUBSTITUTE(SUBSTITUTE(SUBSTITUTE(SUBSTITUTE(Input!A791," ","_"),"/","-"),",","-"),"'",""),".",""),"&amp;",""),"#",""),"@","")))</f>
        <v/>
      </c>
      <c r="B790" s="13" t="str">
        <f>UPPER(Input!B791&amp;" "&amp;Input!C791)</f>
        <v xml:space="preserve"> </v>
      </c>
      <c r="C790" s="13" t="e">
        <f>IF((MID(Input!D791,3,1))=".",Input!D791,G790+I790)</f>
        <v>#VALUE!</v>
      </c>
      <c r="D790" s="13" t="e">
        <f>IF((MID(Input!E791,4,1))=".",Input!E791,"-"&amp;K790+M790)</f>
        <v>#VALUE!</v>
      </c>
      <c r="F790" s="14" t="e">
        <f>LEFT(Input!D791,LEN(Input!D791)-2)</f>
        <v>#VALUE!</v>
      </c>
      <c r="G790" s="14" t="e">
        <f t="shared" si="0"/>
        <v>#VALUE!</v>
      </c>
      <c r="H790" s="14" t="e">
        <f t="shared" si="1"/>
        <v>#VALUE!</v>
      </c>
      <c r="I790" s="14" t="e">
        <f t="shared" si="2"/>
        <v>#VALUE!</v>
      </c>
      <c r="J790" s="14" t="e">
        <f>LEFT(Input!E791,LEN(Input!E791)-2)</f>
        <v>#VALUE!</v>
      </c>
      <c r="K790" s="14" t="e">
        <f t="shared" si="3"/>
        <v>#VALUE!</v>
      </c>
      <c r="L790" s="14" t="e">
        <f t="shared" si="4"/>
        <v>#VALUE!</v>
      </c>
      <c r="M790" s="14" t="e">
        <f t="shared" si="5"/>
        <v>#VALUE!</v>
      </c>
    </row>
    <row r="791" spans="1:13" ht="15.75" customHeight="1" x14ac:dyDescent="0.2">
      <c r="A791" s="13" t="str">
        <f>TRIM(UPPER(SUBSTITUTE(SUBSTITUTE(SUBSTITUTE(SUBSTITUTE(SUBSTITUTE(SUBSTITUTE(SUBSTITUTE(SUBSTITUTE(Input!A792," ","_"),"/","-"),",","-"),"'",""),".",""),"&amp;",""),"#",""),"@","")))</f>
        <v/>
      </c>
      <c r="B791" s="13" t="str">
        <f>UPPER(Input!B792&amp;" "&amp;Input!C792)</f>
        <v xml:space="preserve"> </v>
      </c>
      <c r="C791" s="13" t="e">
        <f>IF((MID(Input!D792,3,1))=".",Input!D792,G791+I791)</f>
        <v>#VALUE!</v>
      </c>
      <c r="D791" s="13" t="e">
        <f>IF((MID(Input!E792,4,1))=".",Input!E792,"-"&amp;K791+M791)</f>
        <v>#VALUE!</v>
      </c>
      <c r="F791" s="14" t="e">
        <f>LEFT(Input!D792,LEN(Input!D792)-2)</f>
        <v>#VALUE!</v>
      </c>
      <c r="G791" s="14" t="e">
        <f t="shared" si="0"/>
        <v>#VALUE!</v>
      </c>
      <c r="H791" s="14" t="e">
        <f t="shared" si="1"/>
        <v>#VALUE!</v>
      </c>
      <c r="I791" s="14" t="e">
        <f t="shared" si="2"/>
        <v>#VALUE!</v>
      </c>
      <c r="J791" s="14" t="e">
        <f>LEFT(Input!E792,LEN(Input!E792)-2)</f>
        <v>#VALUE!</v>
      </c>
      <c r="K791" s="14" t="e">
        <f t="shared" si="3"/>
        <v>#VALUE!</v>
      </c>
      <c r="L791" s="14" t="e">
        <f t="shared" si="4"/>
        <v>#VALUE!</v>
      </c>
      <c r="M791" s="14" t="e">
        <f t="shared" si="5"/>
        <v>#VALUE!</v>
      </c>
    </row>
    <row r="792" spans="1:13" ht="15.75" customHeight="1" x14ac:dyDescent="0.2">
      <c r="A792" s="13" t="str">
        <f>TRIM(UPPER(SUBSTITUTE(SUBSTITUTE(SUBSTITUTE(SUBSTITUTE(SUBSTITUTE(SUBSTITUTE(SUBSTITUTE(SUBSTITUTE(Input!A793," ","_"),"/","-"),",","-"),"'",""),".",""),"&amp;",""),"#",""),"@","")))</f>
        <v/>
      </c>
      <c r="B792" s="13" t="str">
        <f>UPPER(Input!B793&amp;" "&amp;Input!C793)</f>
        <v xml:space="preserve"> </v>
      </c>
      <c r="C792" s="13" t="e">
        <f>IF((MID(Input!D793,3,1))=".",Input!D793,G792+I792)</f>
        <v>#VALUE!</v>
      </c>
      <c r="D792" s="13" t="e">
        <f>IF((MID(Input!E793,4,1))=".",Input!E793,"-"&amp;K792+M792)</f>
        <v>#VALUE!</v>
      </c>
      <c r="F792" s="14" t="e">
        <f>LEFT(Input!D793,LEN(Input!D793)-2)</f>
        <v>#VALUE!</v>
      </c>
      <c r="G792" s="14" t="e">
        <f t="shared" si="0"/>
        <v>#VALUE!</v>
      </c>
      <c r="H792" s="14" t="e">
        <f t="shared" si="1"/>
        <v>#VALUE!</v>
      </c>
      <c r="I792" s="14" t="e">
        <f t="shared" si="2"/>
        <v>#VALUE!</v>
      </c>
      <c r="J792" s="14" t="e">
        <f>LEFT(Input!E793,LEN(Input!E793)-2)</f>
        <v>#VALUE!</v>
      </c>
      <c r="K792" s="14" t="e">
        <f t="shared" si="3"/>
        <v>#VALUE!</v>
      </c>
      <c r="L792" s="14" t="e">
        <f t="shared" si="4"/>
        <v>#VALUE!</v>
      </c>
      <c r="M792" s="14" t="e">
        <f t="shared" si="5"/>
        <v>#VALUE!</v>
      </c>
    </row>
    <row r="793" spans="1:13" ht="15.75" customHeight="1" x14ac:dyDescent="0.2">
      <c r="A793" s="13" t="str">
        <f>TRIM(UPPER(SUBSTITUTE(SUBSTITUTE(SUBSTITUTE(SUBSTITUTE(SUBSTITUTE(SUBSTITUTE(SUBSTITUTE(SUBSTITUTE(Input!A794," ","_"),"/","-"),",","-"),"'",""),".",""),"&amp;",""),"#",""),"@","")))</f>
        <v/>
      </c>
      <c r="B793" s="13" t="str">
        <f>UPPER(Input!B794&amp;" "&amp;Input!C794)</f>
        <v xml:space="preserve"> </v>
      </c>
      <c r="C793" s="13" t="e">
        <f>IF((MID(Input!D794,3,1))=".",Input!D794,G793+I793)</f>
        <v>#VALUE!</v>
      </c>
      <c r="D793" s="13" t="e">
        <f>IF((MID(Input!E794,4,1))=".",Input!E794,"-"&amp;K793+M793)</f>
        <v>#VALUE!</v>
      </c>
      <c r="F793" s="14" t="e">
        <f>LEFT(Input!D794,LEN(Input!D794)-2)</f>
        <v>#VALUE!</v>
      </c>
      <c r="G793" s="14" t="e">
        <f t="shared" si="0"/>
        <v>#VALUE!</v>
      </c>
      <c r="H793" s="14" t="e">
        <f t="shared" si="1"/>
        <v>#VALUE!</v>
      </c>
      <c r="I793" s="14" t="e">
        <f t="shared" si="2"/>
        <v>#VALUE!</v>
      </c>
      <c r="J793" s="14" t="e">
        <f>LEFT(Input!E794,LEN(Input!E794)-2)</f>
        <v>#VALUE!</v>
      </c>
      <c r="K793" s="14" t="e">
        <f t="shared" si="3"/>
        <v>#VALUE!</v>
      </c>
      <c r="L793" s="14" t="e">
        <f t="shared" si="4"/>
        <v>#VALUE!</v>
      </c>
      <c r="M793" s="14" t="e">
        <f t="shared" si="5"/>
        <v>#VALUE!</v>
      </c>
    </row>
    <row r="794" spans="1:13" ht="15.75" customHeight="1" x14ac:dyDescent="0.2">
      <c r="A794" s="13" t="str">
        <f>TRIM(UPPER(SUBSTITUTE(SUBSTITUTE(SUBSTITUTE(SUBSTITUTE(SUBSTITUTE(SUBSTITUTE(SUBSTITUTE(SUBSTITUTE(Input!A795," ","_"),"/","-"),",","-"),"'",""),".",""),"&amp;",""),"#",""),"@","")))</f>
        <v/>
      </c>
      <c r="B794" s="13" t="str">
        <f>UPPER(Input!B795&amp;" "&amp;Input!C795)</f>
        <v xml:space="preserve"> </v>
      </c>
      <c r="C794" s="13" t="e">
        <f>IF((MID(Input!D795,3,1))=".",Input!D795,G794+I794)</f>
        <v>#VALUE!</v>
      </c>
      <c r="D794" s="13" t="e">
        <f>IF((MID(Input!E795,4,1))=".",Input!E795,"-"&amp;K794+M794)</f>
        <v>#VALUE!</v>
      </c>
      <c r="F794" s="14" t="e">
        <f>LEFT(Input!D795,LEN(Input!D795)-2)</f>
        <v>#VALUE!</v>
      </c>
      <c r="G794" s="14" t="e">
        <f t="shared" si="0"/>
        <v>#VALUE!</v>
      </c>
      <c r="H794" s="14" t="e">
        <f t="shared" si="1"/>
        <v>#VALUE!</v>
      </c>
      <c r="I794" s="14" t="e">
        <f t="shared" si="2"/>
        <v>#VALUE!</v>
      </c>
      <c r="J794" s="14" t="e">
        <f>LEFT(Input!E795,LEN(Input!E795)-2)</f>
        <v>#VALUE!</v>
      </c>
      <c r="K794" s="14" t="e">
        <f t="shared" si="3"/>
        <v>#VALUE!</v>
      </c>
      <c r="L794" s="14" t="e">
        <f t="shared" si="4"/>
        <v>#VALUE!</v>
      </c>
      <c r="M794" s="14" t="e">
        <f t="shared" si="5"/>
        <v>#VALUE!</v>
      </c>
    </row>
    <row r="795" spans="1:13" ht="15.75" customHeight="1" x14ac:dyDescent="0.2">
      <c r="A795" s="13" t="str">
        <f>TRIM(UPPER(SUBSTITUTE(SUBSTITUTE(SUBSTITUTE(SUBSTITUTE(SUBSTITUTE(SUBSTITUTE(SUBSTITUTE(SUBSTITUTE(Input!A796," ","_"),"/","-"),",","-"),"'",""),".",""),"&amp;",""),"#",""),"@","")))</f>
        <v/>
      </c>
      <c r="B795" s="13" t="str">
        <f>UPPER(Input!B796&amp;" "&amp;Input!C796)</f>
        <v xml:space="preserve"> </v>
      </c>
      <c r="C795" s="13" t="e">
        <f>IF((MID(Input!D796,3,1))=".",Input!D796,G795+I795)</f>
        <v>#VALUE!</v>
      </c>
      <c r="D795" s="13" t="e">
        <f>IF((MID(Input!E796,4,1))=".",Input!E796,"-"&amp;K795+M795)</f>
        <v>#VALUE!</v>
      </c>
      <c r="F795" s="14" t="e">
        <f>LEFT(Input!D796,LEN(Input!D796)-2)</f>
        <v>#VALUE!</v>
      </c>
      <c r="G795" s="14" t="e">
        <f t="shared" si="0"/>
        <v>#VALUE!</v>
      </c>
      <c r="H795" s="14" t="e">
        <f t="shared" si="1"/>
        <v>#VALUE!</v>
      </c>
      <c r="I795" s="14" t="e">
        <f t="shared" si="2"/>
        <v>#VALUE!</v>
      </c>
      <c r="J795" s="14" t="e">
        <f>LEFT(Input!E796,LEN(Input!E796)-2)</f>
        <v>#VALUE!</v>
      </c>
      <c r="K795" s="14" t="e">
        <f t="shared" si="3"/>
        <v>#VALUE!</v>
      </c>
      <c r="L795" s="14" t="e">
        <f t="shared" si="4"/>
        <v>#VALUE!</v>
      </c>
      <c r="M795" s="14" t="e">
        <f t="shared" si="5"/>
        <v>#VALUE!</v>
      </c>
    </row>
    <row r="796" spans="1:13" ht="15.75" customHeight="1" x14ac:dyDescent="0.2">
      <c r="A796" s="13" t="str">
        <f>TRIM(UPPER(SUBSTITUTE(SUBSTITUTE(SUBSTITUTE(SUBSTITUTE(SUBSTITUTE(SUBSTITUTE(SUBSTITUTE(SUBSTITUTE(Input!A797," ","_"),"/","-"),",","-"),"'",""),".",""),"&amp;",""),"#",""),"@","")))</f>
        <v/>
      </c>
      <c r="B796" s="13" t="str">
        <f>UPPER(Input!B797&amp;" "&amp;Input!C797)</f>
        <v xml:space="preserve"> </v>
      </c>
      <c r="C796" s="13" t="e">
        <f>IF((MID(Input!D797,3,1))=".",Input!D797,G796+I796)</f>
        <v>#VALUE!</v>
      </c>
      <c r="D796" s="13" t="e">
        <f>IF((MID(Input!E797,4,1))=".",Input!E797,"-"&amp;K796+M796)</f>
        <v>#VALUE!</v>
      </c>
      <c r="F796" s="14" t="e">
        <f>LEFT(Input!D797,LEN(Input!D797)-2)</f>
        <v>#VALUE!</v>
      </c>
      <c r="G796" s="14" t="e">
        <f t="shared" si="0"/>
        <v>#VALUE!</v>
      </c>
      <c r="H796" s="14" t="e">
        <f t="shared" si="1"/>
        <v>#VALUE!</v>
      </c>
      <c r="I796" s="14" t="e">
        <f t="shared" si="2"/>
        <v>#VALUE!</v>
      </c>
      <c r="J796" s="14" t="e">
        <f>LEFT(Input!E797,LEN(Input!E797)-2)</f>
        <v>#VALUE!</v>
      </c>
      <c r="K796" s="14" t="e">
        <f t="shared" si="3"/>
        <v>#VALUE!</v>
      </c>
      <c r="L796" s="14" t="e">
        <f t="shared" si="4"/>
        <v>#VALUE!</v>
      </c>
      <c r="M796" s="14" t="e">
        <f t="shared" si="5"/>
        <v>#VALUE!</v>
      </c>
    </row>
    <row r="797" spans="1:13" ht="15.75" customHeight="1" x14ac:dyDescent="0.2">
      <c r="A797" s="13" t="str">
        <f>TRIM(UPPER(SUBSTITUTE(SUBSTITUTE(SUBSTITUTE(SUBSTITUTE(SUBSTITUTE(SUBSTITUTE(SUBSTITUTE(SUBSTITUTE(Input!A798," ","_"),"/","-"),",","-"),"'",""),".",""),"&amp;",""),"#",""),"@","")))</f>
        <v/>
      </c>
      <c r="B797" s="13" t="str">
        <f>UPPER(Input!B798&amp;" "&amp;Input!C798)</f>
        <v xml:space="preserve"> </v>
      </c>
      <c r="C797" s="13" t="e">
        <f>IF((MID(Input!D798,3,1))=".",Input!D798,G797+I797)</f>
        <v>#VALUE!</v>
      </c>
      <c r="D797" s="13" t="e">
        <f>IF((MID(Input!E798,4,1))=".",Input!E798,"-"&amp;K797+M797)</f>
        <v>#VALUE!</v>
      </c>
      <c r="F797" s="14" t="e">
        <f>LEFT(Input!D798,LEN(Input!D798)-2)</f>
        <v>#VALUE!</v>
      </c>
      <c r="G797" s="14" t="e">
        <f t="shared" si="0"/>
        <v>#VALUE!</v>
      </c>
      <c r="H797" s="14" t="e">
        <f t="shared" si="1"/>
        <v>#VALUE!</v>
      </c>
      <c r="I797" s="14" t="e">
        <f t="shared" si="2"/>
        <v>#VALUE!</v>
      </c>
      <c r="J797" s="14" t="e">
        <f>LEFT(Input!E798,LEN(Input!E798)-2)</f>
        <v>#VALUE!</v>
      </c>
      <c r="K797" s="14" t="e">
        <f t="shared" si="3"/>
        <v>#VALUE!</v>
      </c>
      <c r="L797" s="14" t="e">
        <f t="shared" si="4"/>
        <v>#VALUE!</v>
      </c>
      <c r="M797" s="14" t="e">
        <f t="shared" si="5"/>
        <v>#VALUE!</v>
      </c>
    </row>
    <row r="798" spans="1:13" ht="15.75" customHeight="1" x14ac:dyDescent="0.2">
      <c r="A798" s="13" t="str">
        <f>TRIM(UPPER(SUBSTITUTE(SUBSTITUTE(SUBSTITUTE(SUBSTITUTE(SUBSTITUTE(SUBSTITUTE(SUBSTITUTE(SUBSTITUTE(Input!A799," ","_"),"/","-"),",","-"),"'",""),".",""),"&amp;",""),"#",""),"@","")))</f>
        <v/>
      </c>
      <c r="B798" s="13" t="str">
        <f>UPPER(Input!B799&amp;" "&amp;Input!C799)</f>
        <v xml:space="preserve"> </v>
      </c>
      <c r="C798" s="13" t="e">
        <f>IF((MID(Input!D799,3,1))=".",Input!D799,G798+I798)</f>
        <v>#VALUE!</v>
      </c>
      <c r="D798" s="13" t="e">
        <f>IF((MID(Input!E799,4,1))=".",Input!E799,"-"&amp;K798+M798)</f>
        <v>#VALUE!</v>
      </c>
      <c r="F798" s="14" t="e">
        <f>LEFT(Input!D799,LEN(Input!D799)-2)</f>
        <v>#VALUE!</v>
      </c>
      <c r="G798" s="14" t="e">
        <f t="shared" si="0"/>
        <v>#VALUE!</v>
      </c>
      <c r="H798" s="14" t="e">
        <f t="shared" si="1"/>
        <v>#VALUE!</v>
      </c>
      <c r="I798" s="14" t="e">
        <f t="shared" si="2"/>
        <v>#VALUE!</v>
      </c>
      <c r="J798" s="14" t="e">
        <f>LEFT(Input!E799,LEN(Input!E799)-2)</f>
        <v>#VALUE!</v>
      </c>
      <c r="K798" s="14" t="e">
        <f t="shared" si="3"/>
        <v>#VALUE!</v>
      </c>
      <c r="L798" s="14" t="e">
        <f t="shared" si="4"/>
        <v>#VALUE!</v>
      </c>
      <c r="M798" s="14" t="e">
        <f t="shared" si="5"/>
        <v>#VALUE!</v>
      </c>
    </row>
    <row r="799" spans="1:13" ht="15.75" customHeight="1" x14ac:dyDescent="0.2">
      <c r="A799" s="13" t="str">
        <f>TRIM(UPPER(SUBSTITUTE(SUBSTITUTE(SUBSTITUTE(SUBSTITUTE(SUBSTITUTE(SUBSTITUTE(SUBSTITUTE(SUBSTITUTE(Input!A800," ","_"),"/","-"),",","-"),"'",""),".",""),"&amp;",""),"#",""),"@","")))</f>
        <v/>
      </c>
      <c r="B799" s="13" t="str">
        <f>UPPER(Input!B800&amp;" "&amp;Input!C800)</f>
        <v xml:space="preserve"> </v>
      </c>
      <c r="C799" s="13" t="e">
        <f>IF((MID(Input!D800,3,1))=".",Input!D800,G799+I799)</f>
        <v>#VALUE!</v>
      </c>
      <c r="D799" s="13" t="e">
        <f>IF((MID(Input!E800,4,1))=".",Input!E800,"-"&amp;K799+M799)</f>
        <v>#VALUE!</v>
      </c>
      <c r="F799" s="14" t="e">
        <f>LEFT(Input!D800,LEN(Input!D800)-2)</f>
        <v>#VALUE!</v>
      </c>
      <c r="G799" s="14" t="e">
        <f t="shared" si="0"/>
        <v>#VALUE!</v>
      </c>
      <c r="H799" s="14" t="e">
        <f t="shared" si="1"/>
        <v>#VALUE!</v>
      </c>
      <c r="I799" s="14" t="e">
        <f t="shared" si="2"/>
        <v>#VALUE!</v>
      </c>
      <c r="J799" s="14" t="e">
        <f>LEFT(Input!E800,LEN(Input!E800)-2)</f>
        <v>#VALUE!</v>
      </c>
      <c r="K799" s="14" t="e">
        <f t="shared" si="3"/>
        <v>#VALUE!</v>
      </c>
      <c r="L799" s="14" t="e">
        <f t="shared" si="4"/>
        <v>#VALUE!</v>
      </c>
      <c r="M799" s="14" t="e">
        <f t="shared" si="5"/>
        <v>#VALUE!</v>
      </c>
    </row>
    <row r="800" spans="1:13" ht="15.75" customHeight="1" x14ac:dyDescent="0.2">
      <c r="A800" s="13" t="str">
        <f>TRIM(UPPER(SUBSTITUTE(SUBSTITUTE(SUBSTITUTE(SUBSTITUTE(SUBSTITUTE(SUBSTITUTE(SUBSTITUTE(SUBSTITUTE(Input!A801," ","_"),"/","-"),",","-"),"'",""),".",""),"&amp;",""),"#",""),"@","")))</f>
        <v/>
      </c>
      <c r="B800" s="13" t="str">
        <f>UPPER(Input!B801&amp;" "&amp;Input!C801)</f>
        <v xml:space="preserve"> </v>
      </c>
      <c r="C800" s="13" t="e">
        <f>IF((MID(Input!D801,3,1))=".",Input!D801,G800+I800)</f>
        <v>#VALUE!</v>
      </c>
      <c r="D800" s="13" t="e">
        <f>IF((MID(Input!E801,4,1))=".",Input!E801,"-"&amp;K800+M800)</f>
        <v>#VALUE!</v>
      </c>
      <c r="F800" s="14" t="e">
        <f>LEFT(Input!D801,LEN(Input!D801)-2)</f>
        <v>#VALUE!</v>
      </c>
      <c r="G800" s="14" t="e">
        <f t="shared" si="0"/>
        <v>#VALUE!</v>
      </c>
      <c r="H800" s="14" t="e">
        <f t="shared" si="1"/>
        <v>#VALUE!</v>
      </c>
      <c r="I800" s="14" t="e">
        <f t="shared" si="2"/>
        <v>#VALUE!</v>
      </c>
      <c r="J800" s="14" t="e">
        <f>LEFT(Input!E801,LEN(Input!E801)-2)</f>
        <v>#VALUE!</v>
      </c>
      <c r="K800" s="14" t="e">
        <f t="shared" si="3"/>
        <v>#VALUE!</v>
      </c>
      <c r="L800" s="14" t="e">
        <f t="shared" si="4"/>
        <v>#VALUE!</v>
      </c>
      <c r="M800" s="14" t="e">
        <f t="shared" si="5"/>
        <v>#VALUE!</v>
      </c>
    </row>
    <row r="801" spans="1:13" ht="15.75" customHeight="1" x14ac:dyDescent="0.2">
      <c r="A801" s="13" t="str">
        <f>TRIM(UPPER(SUBSTITUTE(SUBSTITUTE(SUBSTITUTE(SUBSTITUTE(SUBSTITUTE(SUBSTITUTE(SUBSTITUTE(SUBSTITUTE(Input!A802," ","_"),"/","-"),",","-"),"'",""),".",""),"&amp;",""),"#",""),"@","")))</f>
        <v/>
      </c>
      <c r="B801" s="13" t="str">
        <f>UPPER(Input!B802&amp;" "&amp;Input!C802)</f>
        <v xml:space="preserve"> </v>
      </c>
      <c r="C801" s="13" t="e">
        <f>IF((MID(Input!D802,3,1))=".",Input!D802,G801+I801)</f>
        <v>#VALUE!</v>
      </c>
      <c r="D801" s="13" t="e">
        <f>IF((MID(Input!E802,4,1))=".",Input!E802,"-"&amp;K801+M801)</f>
        <v>#VALUE!</v>
      </c>
      <c r="F801" s="14" t="e">
        <f>LEFT(Input!D802,LEN(Input!D802)-2)</f>
        <v>#VALUE!</v>
      </c>
      <c r="G801" s="14" t="e">
        <f t="shared" si="0"/>
        <v>#VALUE!</v>
      </c>
      <c r="H801" s="14" t="e">
        <f t="shared" si="1"/>
        <v>#VALUE!</v>
      </c>
      <c r="I801" s="14" t="e">
        <f t="shared" si="2"/>
        <v>#VALUE!</v>
      </c>
      <c r="J801" s="14" t="e">
        <f>LEFT(Input!E802,LEN(Input!E802)-2)</f>
        <v>#VALUE!</v>
      </c>
      <c r="K801" s="14" t="e">
        <f t="shared" si="3"/>
        <v>#VALUE!</v>
      </c>
      <c r="L801" s="14" t="e">
        <f t="shared" si="4"/>
        <v>#VALUE!</v>
      </c>
      <c r="M801" s="14" t="e">
        <f t="shared" si="5"/>
        <v>#VALUE!</v>
      </c>
    </row>
    <row r="802" spans="1:13" ht="15.75" customHeight="1" x14ac:dyDescent="0.2">
      <c r="A802" s="13" t="str">
        <f>TRIM(UPPER(SUBSTITUTE(SUBSTITUTE(SUBSTITUTE(SUBSTITUTE(SUBSTITUTE(SUBSTITUTE(SUBSTITUTE(SUBSTITUTE(Input!A803," ","_"),"/","-"),",","-"),"'",""),".",""),"&amp;",""),"#",""),"@","")))</f>
        <v/>
      </c>
      <c r="B802" s="13" t="str">
        <f>UPPER(Input!B803&amp;" "&amp;Input!C803)</f>
        <v xml:space="preserve"> </v>
      </c>
      <c r="C802" s="13" t="e">
        <f>IF((MID(Input!D803,3,1))=".",Input!D803,G802+I802)</f>
        <v>#VALUE!</v>
      </c>
      <c r="D802" s="13" t="e">
        <f>IF((MID(Input!E803,4,1))=".",Input!E803,"-"&amp;K802+M802)</f>
        <v>#VALUE!</v>
      </c>
      <c r="F802" s="14" t="e">
        <f>LEFT(Input!D803,LEN(Input!D803)-2)</f>
        <v>#VALUE!</v>
      </c>
      <c r="G802" s="14" t="e">
        <f t="shared" si="0"/>
        <v>#VALUE!</v>
      </c>
      <c r="H802" s="14" t="e">
        <f t="shared" si="1"/>
        <v>#VALUE!</v>
      </c>
      <c r="I802" s="14" t="e">
        <f t="shared" si="2"/>
        <v>#VALUE!</v>
      </c>
      <c r="J802" s="14" t="e">
        <f>LEFT(Input!E803,LEN(Input!E803)-2)</f>
        <v>#VALUE!</v>
      </c>
      <c r="K802" s="14" t="e">
        <f t="shared" si="3"/>
        <v>#VALUE!</v>
      </c>
      <c r="L802" s="14" t="e">
        <f t="shared" si="4"/>
        <v>#VALUE!</v>
      </c>
      <c r="M802" s="14" t="e">
        <f t="shared" si="5"/>
        <v>#VALUE!</v>
      </c>
    </row>
    <row r="803" spans="1:13" ht="15.75" customHeight="1" x14ac:dyDescent="0.2">
      <c r="A803" s="13" t="str">
        <f>TRIM(UPPER(SUBSTITUTE(SUBSTITUTE(SUBSTITUTE(SUBSTITUTE(SUBSTITUTE(SUBSTITUTE(SUBSTITUTE(SUBSTITUTE(Input!A804," ","_"),"/","-"),",","-"),"'",""),".",""),"&amp;",""),"#",""),"@","")))</f>
        <v/>
      </c>
      <c r="B803" s="13" t="str">
        <f>UPPER(Input!B804&amp;" "&amp;Input!C804)</f>
        <v xml:space="preserve"> </v>
      </c>
      <c r="C803" s="13" t="e">
        <f>IF((MID(Input!D804,3,1))=".",Input!D804,G803+I803)</f>
        <v>#VALUE!</v>
      </c>
      <c r="D803" s="13" t="e">
        <f>IF((MID(Input!E804,4,1))=".",Input!E804,"-"&amp;K803+M803)</f>
        <v>#VALUE!</v>
      </c>
      <c r="F803" s="14" t="e">
        <f>LEFT(Input!D804,LEN(Input!D804)-2)</f>
        <v>#VALUE!</v>
      </c>
      <c r="G803" s="14" t="e">
        <f t="shared" si="0"/>
        <v>#VALUE!</v>
      </c>
      <c r="H803" s="14" t="e">
        <f t="shared" si="1"/>
        <v>#VALUE!</v>
      </c>
      <c r="I803" s="14" t="e">
        <f t="shared" si="2"/>
        <v>#VALUE!</v>
      </c>
      <c r="J803" s="14" t="e">
        <f>LEFT(Input!E804,LEN(Input!E804)-2)</f>
        <v>#VALUE!</v>
      </c>
      <c r="K803" s="14" t="e">
        <f t="shared" si="3"/>
        <v>#VALUE!</v>
      </c>
      <c r="L803" s="14" t="e">
        <f t="shared" si="4"/>
        <v>#VALUE!</v>
      </c>
      <c r="M803" s="14" t="e">
        <f t="shared" si="5"/>
        <v>#VALUE!</v>
      </c>
    </row>
    <row r="804" spans="1:13" ht="15.75" customHeight="1" x14ac:dyDescent="0.2">
      <c r="A804" s="13" t="str">
        <f>TRIM(UPPER(SUBSTITUTE(SUBSTITUTE(SUBSTITUTE(SUBSTITUTE(SUBSTITUTE(SUBSTITUTE(SUBSTITUTE(SUBSTITUTE(Input!A805," ","_"),"/","-"),",","-"),"'",""),".",""),"&amp;",""),"#",""),"@","")))</f>
        <v/>
      </c>
      <c r="B804" s="13" t="str">
        <f>UPPER(Input!B805&amp;" "&amp;Input!C805)</f>
        <v xml:space="preserve"> </v>
      </c>
      <c r="C804" s="13" t="e">
        <f>IF((MID(Input!D805,3,1))=".",Input!D805,G804+I804)</f>
        <v>#VALUE!</v>
      </c>
      <c r="D804" s="13" t="e">
        <f>IF((MID(Input!E805,4,1))=".",Input!E805,"-"&amp;K804+M804)</f>
        <v>#VALUE!</v>
      </c>
      <c r="F804" s="14" t="e">
        <f>LEFT(Input!D805,LEN(Input!D805)-2)</f>
        <v>#VALUE!</v>
      </c>
      <c r="G804" s="14" t="e">
        <f t="shared" si="0"/>
        <v>#VALUE!</v>
      </c>
      <c r="H804" s="14" t="e">
        <f t="shared" si="1"/>
        <v>#VALUE!</v>
      </c>
      <c r="I804" s="14" t="e">
        <f t="shared" si="2"/>
        <v>#VALUE!</v>
      </c>
      <c r="J804" s="14" t="e">
        <f>LEFT(Input!E805,LEN(Input!E805)-2)</f>
        <v>#VALUE!</v>
      </c>
      <c r="K804" s="14" t="e">
        <f t="shared" si="3"/>
        <v>#VALUE!</v>
      </c>
      <c r="L804" s="14" t="e">
        <f t="shared" si="4"/>
        <v>#VALUE!</v>
      </c>
      <c r="M804" s="14" t="e">
        <f t="shared" si="5"/>
        <v>#VALUE!</v>
      </c>
    </row>
    <row r="805" spans="1:13" ht="15.75" customHeight="1" x14ac:dyDescent="0.2">
      <c r="A805" s="13" t="str">
        <f>TRIM(UPPER(SUBSTITUTE(SUBSTITUTE(SUBSTITUTE(SUBSTITUTE(SUBSTITUTE(SUBSTITUTE(SUBSTITUTE(SUBSTITUTE(Input!A806," ","_"),"/","-"),",","-"),"'",""),".",""),"&amp;",""),"#",""),"@","")))</f>
        <v/>
      </c>
      <c r="B805" s="13" t="str">
        <f>UPPER(Input!B806&amp;" "&amp;Input!C806)</f>
        <v xml:space="preserve"> </v>
      </c>
      <c r="C805" s="13" t="e">
        <f>IF((MID(Input!D806,3,1))=".",Input!D806,G805+I805)</f>
        <v>#VALUE!</v>
      </c>
      <c r="D805" s="13" t="e">
        <f>IF((MID(Input!E806,4,1))=".",Input!E806,"-"&amp;K805+M805)</f>
        <v>#VALUE!</v>
      </c>
      <c r="F805" s="14" t="e">
        <f>LEFT(Input!D806,LEN(Input!D806)-2)</f>
        <v>#VALUE!</v>
      </c>
      <c r="G805" s="14" t="e">
        <f t="shared" si="0"/>
        <v>#VALUE!</v>
      </c>
      <c r="H805" s="14" t="e">
        <f t="shared" si="1"/>
        <v>#VALUE!</v>
      </c>
      <c r="I805" s="14" t="e">
        <f t="shared" si="2"/>
        <v>#VALUE!</v>
      </c>
      <c r="J805" s="14" t="e">
        <f>LEFT(Input!E806,LEN(Input!E806)-2)</f>
        <v>#VALUE!</v>
      </c>
      <c r="K805" s="14" t="e">
        <f t="shared" si="3"/>
        <v>#VALUE!</v>
      </c>
      <c r="L805" s="14" t="e">
        <f t="shared" si="4"/>
        <v>#VALUE!</v>
      </c>
      <c r="M805" s="14" t="e">
        <f t="shared" si="5"/>
        <v>#VALUE!</v>
      </c>
    </row>
    <row r="806" spans="1:13" ht="15.75" customHeight="1" x14ac:dyDescent="0.2">
      <c r="A806" s="13" t="str">
        <f>TRIM(UPPER(SUBSTITUTE(SUBSTITUTE(SUBSTITUTE(SUBSTITUTE(SUBSTITUTE(SUBSTITUTE(SUBSTITUTE(SUBSTITUTE(Input!A807," ","_"),"/","-"),",","-"),"'",""),".",""),"&amp;",""),"#",""),"@","")))</f>
        <v/>
      </c>
      <c r="B806" s="13" t="str">
        <f>UPPER(Input!B807&amp;" "&amp;Input!C807)</f>
        <v xml:space="preserve"> </v>
      </c>
      <c r="C806" s="13" t="e">
        <f>IF((MID(Input!D807,3,1))=".",Input!D807,G806+I806)</f>
        <v>#VALUE!</v>
      </c>
      <c r="D806" s="13" t="e">
        <f>IF((MID(Input!E807,4,1))=".",Input!E807,"-"&amp;K806+M806)</f>
        <v>#VALUE!</v>
      </c>
      <c r="F806" s="14" t="e">
        <f>LEFT(Input!D807,LEN(Input!D807)-2)</f>
        <v>#VALUE!</v>
      </c>
      <c r="G806" s="14" t="e">
        <f t="shared" si="0"/>
        <v>#VALUE!</v>
      </c>
      <c r="H806" s="14" t="e">
        <f t="shared" si="1"/>
        <v>#VALUE!</v>
      </c>
      <c r="I806" s="14" t="e">
        <f t="shared" si="2"/>
        <v>#VALUE!</v>
      </c>
      <c r="J806" s="14" t="e">
        <f>LEFT(Input!E807,LEN(Input!E807)-2)</f>
        <v>#VALUE!</v>
      </c>
      <c r="K806" s="14" t="e">
        <f t="shared" si="3"/>
        <v>#VALUE!</v>
      </c>
      <c r="L806" s="14" t="e">
        <f t="shared" si="4"/>
        <v>#VALUE!</v>
      </c>
      <c r="M806" s="14" t="e">
        <f t="shared" si="5"/>
        <v>#VALUE!</v>
      </c>
    </row>
    <row r="807" spans="1:13" ht="15.75" customHeight="1" x14ac:dyDescent="0.2">
      <c r="A807" s="13" t="str">
        <f>TRIM(UPPER(SUBSTITUTE(SUBSTITUTE(SUBSTITUTE(SUBSTITUTE(SUBSTITUTE(SUBSTITUTE(SUBSTITUTE(SUBSTITUTE(Input!A808," ","_"),"/","-"),",","-"),"'",""),".",""),"&amp;",""),"#",""),"@","")))</f>
        <v/>
      </c>
      <c r="B807" s="13" t="str">
        <f>UPPER(Input!B808&amp;" "&amp;Input!C808)</f>
        <v xml:space="preserve"> </v>
      </c>
      <c r="C807" s="13" t="e">
        <f>IF((MID(Input!D808,3,1))=".",Input!D808,G807+I807)</f>
        <v>#VALUE!</v>
      </c>
      <c r="D807" s="13" t="e">
        <f>IF((MID(Input!E808,4,1))=".",Input!E808,"-"&amp;K807+M807)</f>
        <v>#VALUE!</v>
      </c>
      <c r="F807" s="14" t="e">
        <f>LEFT(Input!D808,LEN(Input!D808)-2)</f>
        <v>#VALUE!</v>
      </c>
      <c r="G807" s="14" t="e">
        <f t="shared" si="0"/>
        <v>#VALUE!</v>
      </c>
      <c r="H807" s="14" t="e">
        <f t="shared" si="1"/>
        <v>#VALUE!</v>
      </c>
      <c r="I807" s="14" t="e">
        <f t="shared" si="2"/>
        <v>#VALUE!</v>
      </c>
      <c r="J807" s="14" t="e">
        <f>LEFT(Input!E808,LEN(Input!E808)-2)</f>
        <v>#VALUE!</v>
      </c>
      <c r="K807" s="14" t="e">
        <f t="shared" si="3"/>
        <v>#VALUE!</v>
      </c>
      <c r="L807" s="14" t="e">
        <f t="shared" si="4"/>
        <v>#VALUE!</v>
      </c>
      <c r="M807" s="14" t="e">
        <f t="shared" si="5"/>
        <v>#VALUE!</v>
      </c>
    </row>
    <row r="808" spans="1:13" ht="15.75" customHeight="1" x14ac:dyDescent="0.2">
      <c r="A808" s="13" t="str">
        <f>TRIM(UPPER(SUBSTITUTE(SUBSTITUTE(SUBSTITUTE(SUBSTITUTE(SUBSTITUTE(SUBSTITUTE(SUBSTITUTE(SUBSTITUTE(Input!A809," ","_"),"/","-"),",","-"),"'",""),".",""),"&amp;",""),"#",""),"@","")))</f>
        <v/>
      </c>
      <c r="B808" s="13" t="str">
        <f>UPPER(Input!B809&amp;" "&amp;Input!C809)</f>
        <v xml:space="preserve"> </v>
      </c>
      <c r="C808" s="13" t="e">
        <f>IF((MID(Input!D809,3,1))=".",Input!D809,G808+I808)</f>
        <v>#VALUE!</v>
      </c>
      <c r="D808" s="13" t="e">
        <f>IF((MID(Input!E809,4,1))=".",Input!E809,"-"&amp;K808+M808)</f>
        <v>#VALUE!</v>
      </c>
      <c r="F808" s="14" t="e">
        <f>LEFT(Input!D809,LEN(Input!D809)-2)</f>
        <v>#VALUE!</v>
      </c>
      <c r="G808" s="14" t="e">
        <f t="shared" si="0"/>
        <v>#VALUE!</v>
      </c>
      <c r="H808" s="14" t="e">
        <f t="shared" si="1"/>
        <v>#VALUE!</v>
      </c>
      <c r="I808" s="14" t="e">
        <f t="shared" si="2"/>
        <v>#VALUE!</v>
      </c>
      <c r="J808" s="14" t="e">
        <f>LEFT(Input!E809,LEN(Input!E809)-2)</f>
        <v>#VALUE!</v>
      </c>
      <c r="K808" s="14" t="e">
        <f t="shared" si="3"/>
        <v>#VALUE!</v>
      </c>
      <c r="L808" s="14" t="e">
        <f t="shared" si="4"/>
        <v>#VALUE!</v>
      </c>
      <c r="M808" s="14" t="e">
        <f t="shared" si="5"/>
        <v>#VALUE!</v>
      </c>
    </row>
    <row r="809" spans="1:13" ht="15.75" customHeight="1" x14ac:dyDescent="0.2">
      <c r="A809" s="13" t="str">
        <f>TRIM(UPPER(SUBSTITUTE(SUBSTITUTE(SUBSTITUTE(SUBSTITUTE(SUBSTITUTE(SUBSTITUTE(SUBSTITUTE(SUBSTITUTE(Input!A810," ","_"),"/","-"),",","-"),"'",""),".",""),"&amp;",""),"#",""),"@","")))</f>
        <v/>
      </c>
      <c r="B809" s="13" t="str">
        <f>UPPER(Input!B810&amp;" "&amp;Input!C810)</f>
        <v xml:space="preserve"> </v>
      </c>
      <c r="C809" s="13" t="e">
        <f>IF((MID(Input!D810,3,1))=".",Input!D810,G809+I809)</f>
        <v>#VALUE!</v>
      </c>
      <c r="D809" s="13" t="e">
        <f>IF((MID(Input!E810,4,1))=".",Input!E810,"-"&amp;K809+M809)</f>
        <v>#VALUE!</v>
      </c>
      <c r="F809" s="14" t="e">
        <f>LEFT(Input!D810,LEN(Input!D810)-2)</f>
        <v>#VALUE!</v>
      </c>
      <c r="G809" s="14" t="e">
        <f t="shared" si="0"/>
        <v>#VALUE!</v>
      </c>
      <c r="H809" s="14" t="e">
        <f t="shared" si="1"/>
        <v>#VALUE!</v>
      </c>
      <c r="I809" s="14" t="e">
        <f t="shared" si="2"/>
        <v>#VALUE!</v>
      </c>
      <c r="J809" s="14" t="e">
        <f>LEFT(Input!E810,LEN(Input!E810)-2)</f>
        <v>#VALUE!</v>
      </c>
      <c r="K809" s="14" t="e">
        <f t="shared" si="3"/>
        <v>#VALUE!</v>
      </c>
      <c r="L809" s="14" t="e">
        <f t="shared" si="4"/>
        <v>#VALUE!</v>
      </c>
      <c r="M809" s="14" t="e">
        <f t="shared" si="5"/>
        <v>#VALUE!</v>
      </c>
    </row>
    <row r="810" spans="1:13" ht="15.75" customHeight="1" x14ac:dyDescent="0.2">
      <c r="A810" s="13" t="str">
        <f>TRIM(UPPER(SUBSTITUTE(SUBSTITUTE(SUBSTITUTE(SUBSTITUTE(SUBSTITUTE(SUBSTITUTE(SUBSTITUTE(SUBSTITUTE(Input!A811," ","_"),"/","-"),",","-"),"'",""),".",""),"&amp;",""),"#",""),"@","")))</f>
        <v/>
      </c>
      <c r="B810" s="13" t="str">
        <f>UPPER(Input!B811&amp;" "&amp;Input!C811)</f>
        <v xml:space="preserve"> </v>
      </c>
      <c r="C810" s="13" t="e">
        <f>IF((MID(Input!D811,3,1))=".",Input!D811,G810+I810)</f>
        <v>#VALUE!</v>
      </c>
      <c r="D810" s="13" t="e">
        <f>IF((MID(Input!E811,4,1))=".",Input!E811,"-"&amp;K810+M810)</f>
        <v>#VALUE!</v>
      </c>
      <c r="F810" s="14" t="e">
        <f>LEFT(Input!D811,LEN(Input!D811)-2)</f>
        <v>#VALUE!</v>
      </c>
      <c r="G810" s="14" t="e">
        <f t="shared" si="0"/>
        <v>#VALUE!</v>
      </c>
      <c r="H810" s="14" t="e">
        <f t="shared" si="1"/>
        <v>#VALUE!</v>
      </c>
      <c r="I810" s="14" t="e">
        <f t="shared" si="2"/>
        <v>#VALUE!</v>
      </c>
      <c r="J810" s="14" t="e">
        <f>LEFT(Input!E811,LEN(Input!E811)-2)</f>
        <v>#VALUE!</v>
      </c>
      <c r="K810" s="14" t="e">
        <f t="shared" si="3"/>
        <v>#VALUE!</v>
      </c>
      <c r="L810" s="14" t="e">
        <f t="shared" si="4"/>
        <v>#VALUE!</v>
      </c>
      <c r="M810" s="14" t="e">
        <f t="shared" si="5"/>
        <v>#VALUE!</v>
      </c>
    </row>
    <row r="811" spans="1:13" ht="15.75" customHeight="1" x14ac:dyDescent="0.2">
      <c r="A811" s="13" t="str">
        <f>TRIM(UPPER(SUBSTITUTE(SUBSTITUTE(SUBSTITUTE(SUBSTITUTE(SUBSTITUTE(SUBSTITUTE(SUBSTITUTE(SUBSTITUTE(Input!A812," ","_"),"/","-"),",","-"),"'",""),".",""),"&amp;",""),"#",""),"@","")))</f>
        <v/>
      </c>
      <c r="B811" s="13" t="str">
        <f>UPPER(Input!B812&amp;" "&amp;Input!C812)</f>
        <v xml:space="preserve"> </v>
      </c>
      <c r="C811" s="13" t="e">
        <f>IF((MID(Input!D812,3,1))=".",Input!D812,G811+I811)</f>
        <v>#VALUE!</v>
      </c>
      <c r="D811" s="13" t="e">
        <f>IF((MID(Input!E812,4,1))=".",Input!E812,"-"&amp;K811+M811)</f>
        <v>#VALUE!</v>
      </c>
      <c r="F811" s="14" t="e">
        <f>LEFT(Input!D812,LEN(Input!D812)-2)</f>
        <v>#VALUE!</v>
      </c>
      <c r="G811" s="14" t="e">
        <f t="shared" si="0"/>
        <v>#VALUE!</v>
      </c>
      <c r="H811" s="14" t="e">
        <f t="shared" si="1"/>
        <v>#VALUE!</v>
      </c>
      <c r="I811" s="14" t="e">
        <f t="shared" si="2"/>
        <v>#VALUE!</v>
      </c>
      <c r="J811" s="14" t="e">
        <f>LEFT(Input!E812,LEN(Input!E812)-2)</f>
        <v>#VALUE!</v>
      </c>
      <c r="K811" s="14" t="e">
        <f t="shared" si="3"/>
        <v>#VALUE!</v>
      </c>
      <c r="L811" s="14" t="e">
        <f t="shared" si="4"/>
        <v>#VALUE!</v>
      </c>
      <c r="M811" s="14" t="e">
        <f t="shared" si="5"/>
        <v>#VALUE!</v>
      </c>
    </row>
    <row r="812" spans="1:13" ht="15.75" customHeight="1" x14ac:dyDescent="0.2">
      <c r="A812" s="13" t="str">
        <f>TRIM(UPPER(SUBSTITUTE(SUBSTITUTE(SUBSTITUTE(SUBSTITUTE(SUBSTITUTE(SUBSTITUTE(SUBSTITUTE(SUBSTITUTE(Input!A813," ","_"),"/","-"),",","-"),"'",""),".",""),"&amp;",""),"#",""),"@","")))</f>
        <v/>
      </c>
      <c r="B812" s="13" t="str">
        <f>UPPER(Input!B813&amp;" "&amp;Input!C813)</f>
        <v xml:space="preserve"> </v>
      </c>
      <c r="C812" s="13" t="e">
        <f>IF((MID(Input!D813,3,1))=".",Input!D813,G812+I812)</f>
        <v>#VALUE!</v>
      </c>
      <c r="D812" s="13" t="e">
        <f>IF((MID(Input!E813,4,1))=".",Input!E813,"-"&amp;K812+M812)</f>
        <v>#VALUE!</v>
      </c>
      <c r="F812" s="14" t="e">
        <f>LEFT(Input!D813,LEN(Input!D813)-2)</f>
        <v>#VALUE!</v>
      </c>
      <c r="G812" s="14" t="e">
        <f t="shared" si="0"/>
        <v>#VALUE!</v>
      </c>
      <c r="H812" s="14" t="e">
        <f t="shared" si="1"/>
        <v>#VALUE!</v>
      </c>
      <c r="I812" s="14" t="e">
        <f t="shared" si="2"/>
        <v>#VALUE!</v>
      </c>
      <c r="J812" s="14" t="e">
        <f>LEFT(Input!E813,LEN(Input!E813)-2)</f>
        <v>#VALUE!</v>
      </c>
      <c r="K812" s="14" t="e">
        <f t="shared" si="3"/>
        <v>#VALUE!</v>
      </c>
      <c r="L812" s="14" t="e">
        <f t="shared" si="4"/>
        <v>#VALUE!</v>
      </c>
      <c r="M812" s="14" t="e">
        <f t="shared" si="5"/>
        <v>#VALUE!</v>
      </c>
    </row>
    <row r="813" spans="1:13" ht="15.75" customHeight="1" x14ac:dyDescent="0.2">
      <c r="A813" s="13" t="str">
        <f>TRIM(UPPER(SUBSTITUTE(SUBSTITUTE(SUBSTITUTE(SUBSTITUTE(SUBSTITUTE(SUBSTITUTE(SUBSTITUTE(SUBSTITUTE(Input!A814," ","_"),"/","-"),",","-"),"'",""),".",""),"&amp;",""),"#",""),"@","")))</f>
        <v/>
      </c>
      <c r="B813" s="13" t="str">
        <f>UPPER(Input!B814&amp;" "&amp;Input!C814)</f>
        <v xml:space="preserve"> </v>
      </c>
      <c r="C813" s="13" t="e">
        <f>IF((MID(Input!D814,3,1))=".",Input!D814,G813+I813)</f>
        <v>#VALUE!</v>
      </c>
      <c r="D813" s="13" t="e">
        <f>IF((MID(Input!E814,4,1))=".",Input!E814,"-"&amp;K813+M813)</f>
        <v>#VALUE!</v>
      </c>
      <c r="F813" s="14" t="e">
        <f>LEFT(Input!D814,LEN(Input!D814)-2)</f>
        <v>#VALUE!</v>
      </c>
      <c r="G813" s="14" t="e">
        <f t="shared" si="0"/>
        <v>#VALUE!</v>
      </c>
      <c r="H813" s="14" t="e">
        <f t="shared" si="1"/>
        <v>#VALUE!</v>
      </c>
      <c r="I813" s="14" t="e">
        <f t="shared" si="2"/>
        <v>#VALUE!</v>
      </c>
      <c r="J813" s="14" t="e">
        <f>LEFT(Input!E814,LEN(Input!E814)-2)</f>
        <v>#VALUE!</v>
      </c>
      <c r="K813" s="14" t="e">
        <f t="shared" si="3"/>
        <v>#VALUE!</v>
      </c>
      <c r="L813" s="14" t="e">
        <f t="shared" si="4"/>
        <v>#VALUE!</v>
      </c>
      <c r="M813" s="14" t="e">
        <f t="shared" si="5"/>
        <v>#VALUE!</v>
      </c>
    </row>
    <row r="814" spans="1:13" ht="15.75" customHeight="1" x14ac:dyDescent="0.2">
      <c r="A814" s="13" t="str">
        <f>TRIM(UPPER(SUBSTITUTE(SUBSTITUTE(SUBSTITUTE(SUBSTITUTE(SUBSTITUTE(SUBSTITUTE(SUBSTITUTE(SUBSTITUTE(Input!A815," ","_"),"/","-"),",","-"),"'",""),".",""),"&amp;",""),"#",""),"@","")))</f>
        <v/>
      </c>
      <c r="B814" s="13" t="str">
        <f>UPPER(Input!B815&amp;" "&amp;Input!C815)</f>
        <v xml:space="preserve"> </v>
      </c>
      <c r="C814" s="13" t="e">
        <f>IF((MID(Input!D815,3,1))=".",Input!D815,G814+I814)</f>
        <v>#VALUE!</v>
      </c>
      <c r="D814" s="13" t="e">
        <f>IF((MID(Input!E815,4,1))=".",Input!E815,"-"&amp;K814+M814)</f>
        <v>#VALUE!</v>
      </c>
      <c r="F814" s="14" t="e">
        <f>LEFT(Input!D815,LEN(Input!D815)-2)</f>
        <v>#VALUE!</v>
      </c>
      <c r="G814" s="14" t="e">
        <f t="shared" si="0"/>
        <v>#VALUE!</v>
      </c>
      <c r="H814" s="14" t="e">
        <f t="shared" si="1"/>
        <v>#VALUE!</v>
      </c>
      <c r="I814" s="14" t="e">
        <f t="shared" si="2"/>
        <v>#VALUE!</v>
      </c>
      <c r="J814" s="14" t="e">
        <f>LEFT(Input!E815,LEN(Input!E815)-2)</f>
        <v>#VALUE!</v>
      </c>
      <c r="K814" s="14" t="e">
        <f t="shared" si="3"/>
        <v>#VALUE!</v>
      </c>
      <c r="L814" s="14" t="e">
        <f t="shared" si="4"/>
        <v>#VALUE!</v>
      </c>
      <c r="M814" s="14" t="e">
        <f t="shared" si="5"/>
        <v>#VALUE!</v>
      </c>
    </row>
    <row r="815" spans="1:13" ht="15.75" customHeight="1" x14ac:dyDescent="0.2">
      <c r="A815" s="13" t="str">
        <f>TRIM(UPPER(SUBSTITUTE(SUBSTITUTE(SUBSTITUTE(SUBSTITUTE(SUBSTITUTE(SUBSTITUTE(SUBSTITUTE(SUBSTITUTE(Input!A816," ","_"),"/","-"),",","-"),"'",""),".",""),"&amp;",""),"#",""),"@","")))</f>
        <v/>
      </c>
      <c r="B815" s="13" t="str">
        <f>UPPER(Input!B816&amp;" "&amp;Input!C816)</f>
        <v xml:space="preserve"> </v>
      </c>
      <c r="C815" s="13" t="e">
        <f>IF((MID(Input!D816,3,1))=".",Input!D816,G815+I815)</f>
        <v>#VALUE!</v>
      </c>
      <c r="D815" s="13" t="e">
        <f>IF((MID(Input!E816,4,1))=".",Input!E816,"-"&amp;K815+M815)</f>
        <v>#VALUE!</v>
      </c>
      <c r="F815" s="14" t="e">
        <f>LEFT(Input!D816,LEN(Input!D816)-2)</f>
        <v>#VALUE!</v>
      </c>
      <c r="G815" s="14" t="e">
        <f t="shared" si="0"/>
        <v>#VALUE!</v>
      </c>
      <c r="H815" s="14" t="e">
        <f t="shared" si="1"/>
        <v>#VALUE!</v>
      </c>
      <c r="I815" s="14" t="e">
        <f t="shared" si="2"/>
        <v>#VALUE!</v>
      </c>
      <c r="J815" s="14" t="e">
        <f>LEFT(Input!E816,LEN(Input!E816)-2)</f>
        <v>#VALUE!</v>
      </c>
      <c r="K815" s="14" t="e">
        <f t="shared" si="3"/>
        <v>#VALUE!</v>
      </c>
      <c r="L815" s="14" t="e">
        <f t="shared" si="4"/>
        <v>#VALUE!</v>
      </c>
      <c r="M815" s="14" t="e">
        <f t="shared" si="5"/>
        <v>#VALUE!</v>
      </c>
    </row>
    <row r="816" spans="1:13" ht="15.75" customHeight="1" x14ac:dyDescent="0.2">
      <c r="A816" s="13" t="str">
        <f>TRIM(UPPER(SUBSTITUTE(SUBSTITUTE(SUBSTITUTE(SUBSTITUTE(SUBSTITUTE(SUBSTITUTE(SUBSTITUTE(SUBSTITUTE(Input!A817," ","_"),"/","-"),",","-"),"'",""),".",""),"&amp;",""),"#",""),"@","")))</f>
        <v/>
      </c>
      <c r="B816" s="13" t="str">
        <f>UPPER(Input!B817&amp;" "&amp;Input!C817)</f>
        <v xml:space="preserve"> </v>
      </c>
      <c r="C816" s="13" t="e">
        <f>IF((MID(Input!D817,3,1))=".",Input!D817,G816+I816)</f>
        <v>#VALUE!</v>
      </c>
      <c r="D816" s="13" t="e">
        <f>IF((MID(Input!E817,4,1))=".",Input!E817,"-"&amp;K816+M816)</f>
        <v>#VALUE!</v>
      </c>
      <c r="F816" s="14" t="e">
        <f>LEFT(Input!D817,LEN(Input!D817)-2)</f>
        <v>#VALUE!</v>
      </c>
      <c r="G816" s="14" t="e">
        <f t="shared" si="0"/>
        <v>#VALUE!</v>
      </c>
      <c r="H816" s="14" t="e">
        <f t="shared" si="1"/>
        <v>#VALUE!</v>
      </c>
      <c r="I816" s="14" t="e">
        <f t="shared" si="2"/>
        <v>#VALUE!</v>
      </c>
      <c r="J816" s="14" t="e">
        <f>LEFT(Input!E817,LEN(Input!E817)-2)</f>
        <v>#VALUE!</v>
      </c>
      <c r="K816" s="14" t="e">
        <f t="shared" si="3"/>
        <v>#VALUE!</v>
      </c>
      <c r="L816" s="14" t="e">
        <f t="shared" si="4"/>
        <v>#VALUE!</v>
      </c>
      <c r="M816" s="14" t="e">
        <f t="shared" si="5"/>
        <v>#VALUE!</v>
      </c>
    </row>
    <row r="817" spans="1:13" ht="15.75" customHeight="1" x14ac:dyDescent="0.2">
      <c r="A817" s="13" t="str">
        <f>TRIM(UPPER(SUBSTITUTE(SUBSTITUTE(SUBSTITUTE(SUBSTITUTE(SUBSTITUTE(SUBSTITUTE(SUBSTITUTE(SUBSTITUTE(Input!A818," ","_"),"/","-"),",","-"),"'",""),".",""),"&amp;",""),"#",""),"@","")))</f>
        <v/>
      </c>
      <c r="B817" s="13" t="str">
        <f>UPPER(Input!B818&amp;" "&amp;Input!C818)</f>
        <v xml:space="preserve"> </v>
      </c>
      <c r="C817" s="13" t="e">
        <f>IF((MID(Input!D818,3,1))=".",Input!D818,G817+I817)</f>
        <v>#VALUE!</v>
      </c>
      <c r="D817" s="13" t="e">
        <f>IF((MID(Input!E818,4,1))=".",Input!E818,"-"&amp;K817+M817)</f>
        <v>#VALUE!</v>
      </c>
      <c r="F817" s="14" t="e">
        <f>LEFT(Input!D818,LEN(Input!D818)-2)</f>
        <v>#VALUE!</v>
      </c>
      <c r="G817" s="14" t="e">
        <f t="shared" si="0"/>
        <v>#VALUE!</v>
      </c>
      <c r="H817" s="14" t="e">
        <f t="shared" si="1"/>
        <v>#VALUE!</v>
      </c>
      <c r="I817" s="14" t="e">
        <f t="shared" si="2"/>
        <v>#VALUE!</v>
      </c>
      <c r="J817" s="14" t="e">
        <f>LEFT(Input!E818,LEN(Input!E818)-2)</f>
        <v>#VALUE!</v>
      </c>
      <c r="K817" s="14" t="e">
        <f t="shared" si="3"/>
        <v>#VALUE!</v>
      </c>
      <c r="L817" s="14" t="e">
        <f t="shared" si="4"/>
        <v>#VALUE!</v>
      </c>
      <c r="M817" s="14" t="e">
        <f t="shared" si="5"/>
        <v>#VALUE!</v>
      </c>
    </row>
    <row r="818" spans="1:13" ht="15.75" customHeight="1" x14ac:dyDescent="0.2">
      <c r="A818" s="13" t="str">
        <f>TRIM(UPPER(SUBSTITUTE(SUBSTITUTE(SUBSTITUTE(SUBSTITUTE(SUBSTITUTE(SUBSTITUTE(SUBSTITUTE(SUBSTITUTE(Input!A819," ","_"),"/","-"),",","-"),"'",""),".",""),"&amp;",""),"#",""),"@","")))</f>
        <v/>
      </c>
      <c r="B818" s="13" t="str">
        <f>UPPER(Input!B819&amp;" "&amp;Input!C819)</f>
        <v xml:space="preserve"> </v>
      </c>
      <c r="C818" s="13" t="e">
        <f>IF((MID(Input!D819,3,1))=".",Input!D819,G818+I818)</f>
        <v>#VALUE!</v>
      </c>
      <c r="D818" s="13" t="e">
        <f>IF((MID(Input!E819,4,1))=".",Input!E819,"-"&amp;K818+M818)</f>
        <v>#VALUE!</v>
      </c>
      <c r="F818" s="14" t="e">
        <f>LEFT(Input!D819,LEN(Input!D819)-2)</f>
        <v>#VALUE!</v>
      </c>
      <c r="G818" s="14" t="e">
        <f t="shared" si="0"/>
        <v>#VALUE!</v>
      </c>
      <c r="H818" s="14" t="e">
        <f t="shared" si="1"/>
        <v>#VALUE!</v>
      </c>
      <c r="I818" s="14" t="e">
        <f t="shared" si="2"/>
        <v>#VALUE!</v>
      </c>
      <c r="J818" s="14" t="e">
        <f>LEFT(Input!E819,LEN(Input!E819)-2)</f>
        <v>#VALUE!</v>
      </c>
      <c r="K818" s="14" t="e">
        <f t="shared" si="3"/>
        <v>#VALUE!</v>
      </c>
      <c r="L818" s="14" t="e">
        <f t="shared" si="4"/>
        <v>#VALUE!</v>
      </c>
      <c r="M818" s="14" t="e">
        <f t="shared" si="5"/>
        <v>#VALUE!</v>
      </c>
    </row>
    <row r="819" spans="1:13" ht="15.75" customHeight="1" x14ac:dyDescent="0.2">
      <c r="A819" s="13" t="str">
        <f>TRIM(UPPER(SUBSTITUTE(SUBSTITUTE(SUBSTITUTE(SUBSTITUTE(SUBSTITUTE(SUBSTITUTE(SUBSTITUTE(SUBSTITUTE(Input!A820," ","_"),"/","-"),",","-"),"'",""),".",""),"&amp;",""),"#",""),"@","")))</f>
        <v/>
      </c>
      <c r="B819" s="13" t="str">
        <f>UPPER(Input!B820&amp;" "&amp;Input!C820)</f>
        <v xml:space="preserve"> </v>
      </c>
      <c r="C819" s="13" t="e">
        <f>IF((MID(Input!D820,3,1))=".",Input!D820,G819+I819)</f>
        <v>#VALUE!</v>
      </c>
      <c r="D819" s="13" t="e">
        <f>IF((MID(Input!E820,4,1))=".",Input!E820,"-"&amp;K819+M819)</f>
        <v>#VALUE!</v>
      </c>
      <c r="F819" s="14" t="e">
        <f>LEFT(Input!D820,LEN(Input!D820)-2)</f>
        <v>#VALUE!</v>
      </c>
      <c r="G819" s="14" t="e">
        <f t="shared" si="0"/>
        <v>#VALUE!</v>
      </c>
      <c r="H819" s="14" t="e">
        <f t="shared" si="1"/>
        <v>#VALUE!</v>
      </c>
      <c r="I819" s="14" t="e">
        <f t="shared" si="2"/>
        <v>#VALUE!</v>
      </c>
      <c r="J819" s="14" t="e">
        <f>LEFT(Input!E820,LEN(Input!E820)-2)</f>
        <v>#VALUE!</v>
      </c>
      <c r="K819" s="14" t="e">
        <f t="shared" si="3"/>
        <v>#VALUE!</v>
      </c>
      <c r="L819" s="14" t="e">
        <f t="shared" si="4"/>
        <v>#VALUE!</v>
      </c>
      <c r="M819" s="14" t="e">
        <f t="shared" si="5"/>
        <v>#VALUE!</v>
      </c>
    </row>
    <row r="820" spans="1:13" ht="15.75" customHeight="1" x14ac:dyDescent="0.2">
      <c r="A820" s="13" t="str">
        <f>TRIM(UPPER(SUBSTITUTE(SUBSTITUTE(SUBSTITUTE(SUBSTITUTE(SUBSTITUTE(SUBSTITUTE(SUBSTITUTE(SUBSTITUTE(Input!A821," ","_"),"/","-"),",","-"),"'",""),".",""),"&amp;",""),"#",""),"@","")))</f>
        <v/>
      </c>
      <c r="B820" s="13" t="str">
        <f>UPPER(Input!B821&amp;" "&amp;Input!C821)</f>
        <v xml:space="preserve"> </v>
      </c>
      <c r="C820" s="13" t="e">
        <f>IF((MID(Input!D821,3,1))=".",Input!D821,G820+I820)</f>
        <v>#VALUE!</v>
      </c>
      <c r="D820" s="13" t="e">
        <f>IF((MID(Input!E821,4,1))=".",Input!E821,"-"&amp;K820+M820)</f>
        <v>#VALUE!</v>
      </c>
      <c r="F820" s="14" t="e">
        <f>LEFT(Input!D821,LEN(Input!D821)-2)</f>
        <v>#VALUE!</v>
      </c>
      <c r="G820" s="14" t="e">
        <f t="shared" si="0"/>
        <v>#VALUE!</v>
      </c>
      <c r="H820" s="14" t="e">
        <f t="shared" si="1"/>
        <v>#VALUE!</v>
      </c>
      <c r="I820" s="14" t="e">
        <f t="shared" si="2"/>
        <v>#VALUE!</v>
      </c>
      <c r="J820" s="14" t="e">
        <f>LEFT(Input!E821,LEN(Input!E821)-2)</f>
        <v>#VALUE!</v>
      </c>
      <c r="K820" s="14" t="e">
        <f t="shared" si="3"/>
        <v>#VALUE!</v>
      </c>
      <c r="L820" s="14" t="e">
        <f t="shared" si="4"/>
        <v>#VALUE!</v>
      </c>
      <c r="M820" s="14" t="e">
        <f t="shared" si="5"/>
        <v>#VALUE!</v>
      </c>
    </row>
    <row r="821" spans="1:13" ht="15.75" customHeight="1" x14ac:dyDescent="0.2">
      <c r="A821" s="13" t="str">
        <f>TRIM(UPPER(SUBSTITUTE(SUBSTITUTE(SUBSTITUTE(SUBSTITUTE(SUBSTITUTE(SUBSTITUTE(SUBSTITUTE(SUBSTITUTE(Input!A822," ","_"),"/","-"),",","-"),"'",""),".",""),"&amp;",""),"#",""),"@","")))</f>
        <v/>
      </c>
      <c r="B821" s="13" t="str">
        <f>UPPER(Input!B822&amp;" "&amp;Input!C822)</f>
        <v xml:space="preserve"> </v>
      </c>
      <c r="C821" s="13" t="e">
        <f>IF((MID(Input!D822,3,1))=".",Input!D822,G821+I821)</f>
        <v>#VALUE!</v>
      </c>
      <c r="D821" s="13" t="e">
        <f>IF((MID(Input!E822,4,1))=".",Input!E822,"-"&amp;K821+M821)</f>
        <v>#VALUE!</v>
      </c>
      <c r="F821" s="14" t="e">
        <f>LEFT(Input!D822,LEN(Input!D822)-2)</f>
        <v>#VALUE!</v>
      </c>
      <c r="G821" s="14" t="e">
        <f t="shared" si="0"/>
        <v>#VALUE!</v>
      </c>
      <c r="H821" s="14" t="e">
        <f t="shared" si="1"/>
        <v>#VALUE!</v>
      </c>
      <c r="I821" s="14" t="e">
        <f t="shared" si="2"/>
        <v>#VALUE!</v>
      </c>
      <c r="J821" s="14" t="e">
        <f>LEFT(Input!E822,LEN(Input!E822)-2)</f>
        <v>#VALUE!</v>
      </c>
      <c r="K821" s="14" t="e">
        <f t="shared" si="3"/>
        <v>#VALUE!</v>
      </c>
      <c r="L821" s="14" t="e">
        <f t="shared" si="4"/>
        <v>#VALUE!</v>
      </c>
      <c r="M821" s="14" t="e">
        <f t="shared" si="5"/>
        <v>#VALUE!</v>
      </c>
    </row>
    <row r="822" spans="1:13" ht="15.75" customHeight="1" x14ac:dyDescent="0.2">
      <c r="A822" s="13" t="str">
        <f>TRIM(UPPER(SUBSTITUTE(SUBSTITUTE(SUBSTITUTE(SUBSTITUTE(SUBSTITUTE(SUBSTITUTE(SUBSTITUTE(SUBSTITUTE(Input!A823," ","_"),"/","-"),",","-"),"'",""),".",""),"&amp;",""),"#",""),"@","")))</f>
        <v/>
      </c>
      <c r="B822" s="13" t="str">
        <f>UPPER(Input!B823&amp;" "&amp;Input!C823)</f>
        <v xml:space="preserve"> </v>
      </c>
      <c r="C822" s="13" t="e">
        <f>IF((MID(Input!D823,3,1))=".",Input!D823,G822+I822)</f>
        <v>#VALUE!</v>
      </c>
      <c r="D822" s="13" t="e">
        <f>IF((MID(Input!E823,4,1))=".",Input!E823,"-"&amp;K822+M822)</f>
        <v>#VALUE!</v>
      </c>
      <c r="F822" s="14" t="e">
        <f>LEFT(Input!D823,LEN(Input!D823)-2)</f>
        <v>#VALUE!</v>
      </c>
      <c r="G822" s="14" t="e">
        <f t="shared" si="0"/>
        <v>#VALUE!</v>
      </c>
      <c r="H822" s="14" t="e">
        <f t="shared" si="1"/>
        <v>#VALUE!</v>
      </c>
      <c r="I822" s="14" t="e">
        <f t="shared" si="2"/>
        <v>#VALUE!</v>
      </c>
      <c r="J822" s="14" t="e">
        <f>LEFT(Input!E823,LEN(Input!E823)-2)</f>
        <v>#VALUE!</v>
      </c>
      <c r="K822" s="14" t="e">
        <f t="shared" si="3"/>
        <v>#VALUE!</v>
      </c>
      <c r="L822" s="14" t="e">
        <f t="shared" si="4"/>
        <v>#VALUE!</v>
      </c>
      <c r="M822" s="14" t="e">
        <f t="shared" si="5"/>
        <v>#VALUE!</v>
      </c>
    </row>
    <row r="823" spans="1:13" ht="15.75" customHeight="1" x14ac:dyDescent="0.2">
      <c r="A823" s="13" t="str">
        <f>TRIM(UPPER(SUBSTITUTE(SUBSTITUTE(SUBSTITUTE(SUBSTITUTE(SUBSTITUTE(SUBSTITUTE(SUBSTITUTE(SUBSTITUTE(Input!A824," ","_"),"/","-"),",","-"),"'",""),".",""),"&amp;",""),"#",""),"@","")))</f>
        <v/>
      </c>
      <c r="B823" s="13" t="str">
        <f>UPPER(Input!B824&amp;" "&amp;Input!C824)</f>
        <v xml:space="preserve"> </v>
      </c>
      <c r="C823" s="13" t="e">
        <f>IF((MID(Input!D824,3,1))=".",Input!D824,G823+I823)</f>
        <v>#VALUE!</v>
      </c>
      <c r="D823" s="13" t="e">
        <f>IF((MID(Input!E824,4,1))=".",Input!E824,"-"&amp;K823+M823)</f>
        <v>#VALUE!</v>
      </c>
      <c r="F823" s="14" t="e">
        <f>LEFT(Input!D824,LEN(Input!D824)-2)</f>
        <v>#VALUE!</v>
      </c>
      <c r="G823" s="14" t="e">
        <f t="shared" si="0"/>
        <v>#VALUE!</v>
      </c>
      <c r="H823" s="14" t="e">
        <f t="shared" si="1"/>
        <v>#VALUE!</v>
      </c>
      <c r="I823" s="14" t="e">
        <f t="shared" si="2"/>
        <v>#VALUE!</v>
      </c>
      <c r="J823" s="14" t="e">
        <f>LEFT(Input!E824,LEN(Input!E824)-2)</f>
        <v>#VALUE!</v>
      </c>
      <c r="K823" s="14" t="e">
        <f t="shared" si="3"/>
        <v>#VALUE!</v>
      </c>
      <c r="L823" s="14" t="e">
        <f t="shared" si="4"/>
        <v>#VALUE!</v>
      </c>
      <c r="M823" s="14" t="e">
        <f t="shared" si="5"/>
        <v>#VALUE!</v>
      </c>
    </row>
    <row r="824" spans="1:13" ht="15.75" customHeight="1" x14ac:dyDescent="0.2">
      <c r="A824" s="13" t="str">
        <f>TRIM(UPPER(SUBSTITUTE(SUBSTITUTE(SUBSTITUTE(SUBSTITUTE(SUBSTITUTE(SUBSTITUTE(SUBSTITUTE(SUBSTITUTE(Input!A825," ","_"),"/","-"),",","-"),"'",""),".",""),"&amp;",""),"#",""),"@","")))</f>
        <v/>
      </c>
      <c r="B824" s="13" t="str">
        <f>UPPER(Input!B825&amp;" "&amp;Input!C825)</f>
        <v xml:space="preserve"> </v>
      </c>
      <c r="C824" s="13" t="e">
        <f>IF((MID(Input!D825,3,1))=".",Input!D825,G824+I824)</f>
        <v>#VALUE!</v>
      </c>
      <c r="D824" s="13" t="e">
        <f>IF((MID(Input!E825,4,1))=".",Input!E825,"-"&amp;K824+M824)</f>
        <v>#VALUE!</v>
      </c>
      <c r="F824" s="14" t="e">
        <f>LEFT(Input!D825,LEN(Input!D825)-2)</f>
        <v>#VALUE!</v>
      </c>
      <c r="G824" s="14" t="e">
        <f t="shared" si="0"/>
        <v>#VALUE!</v>
      </c>
      <c r="H824" s="14" t="e">
        <f t="shared" si="1"/>
        <v>#VALUE!</v>
      </c>
      <c r="I824" s="14" t="e">
        <f t="shared" si="2"/>
        <v>#VALUE!</v>
      </c>
      <c r="J824" s="14" t="e">
        <f>LEFT(Input!E825,LEN(Input!E825)-2)</f>
        <v>#VALUE!</v>
      </c>
      <c r="K824" s="14" t="e">
        <f t="shared" si="3"/>
        <v>#VALUE!</v>
      </c>
      <c r="L824" s="14" t="e">
        <f t="shared" si="4"/>
        <v>#VALUE!</v>
      </c>
      <c r="M824" s="14" t="e">
        <f t="shared" si="5"/>
        <v>#VALUE!</v>
      </c>
    </row>
    <row r="825" spans="1:13" ht="15.75" customHeight="1" x14ac:dyDescent="0.2">
      <c r="A825" s="13" t="str">
        <f>TRIM(UPPER(SUBSTITUTE(SUBSTITUTE(SUBSTITUTE(SUBSTITUTE(SUBSTITUTE(SUBSTITUTE(SUBSTITUTE(SUBSTITUTE(Input!A826," ","_"),"/","-"),",","-"),"'",""),".",""),"&amp;",""),"#",""),"@","")))</f>
        <v/>
      </c>
      <c r="B825" s="13" t="str">
        <f>UPPER(Input!B826&amp;" "&amp;Input!C826)</f>
        <v xml:space="preserve"> </v>
      </c>
      <c r="C825" s="13" t="e">
        <f>IF((MID(Input!D826,3,1))=".",Input!D826,G825+I825)</f>
        <v>#VALUE!</v>
      </c>
      <c r="D825" s="13" t="e">
        <f>IF((MID(Input!E826,4,1))=".",Input!E826,"-"&amp;K825+M825)</f>
        <v>#VALUE!</v>
      </c>
      <c r="F825" s="14" t="e">
        <f>LEFT(Input!D826,LEN(Input!D826)-2)</f>
        <v>#VALUE!</v>
      </c>
      <c r="G825" s="14" t="e">
        <f t="shared" si="0"/>
        <v>#VALUE!</v>
      </c>
      <c r="H825" s="14" t="e">
        <f t="shared" si="1"/>
        <v>#VALUE!</v>
      </c>
      <c r="I825" s="14" t="e">
        <f t="shared" si="2"/>
        <v>#VALUE!</v>
      </c>
      <c r="J825" s="14" t="e">
        <f>LEFT(Input!E826,LEN(Input!E826)-2)</f>
        <v>#VALUE!</v>
      </c>
      <c r="K825" s="14" t="e">
        <f t="shared" si="3"/>
        <v>#VALUE!</v>
      </c>
      <c r="L825" s="14" t="e">
        <f t="shared" si="4"/>
        <v>#VALUE!</v>
      </c>
      <c r="M825" s="14" t="e">
        <f t="shared" si="5"/>
        <v>#VALUE!</v>
      </c>
    </row>
    <row r="826" spans="1:13" ht="15.75" customHeight="1" x14ac:dyDescent="0.2">
      <c r="A826" s="13" t="str">
        <f>TRIM(UPPER(SUBSTITUTE(SUBSTITUTE(SUBSTITUTE(SUBSTITUTE(SUBSTITUTE(SUBSTITUTE(SUBSTITUTE(SUBSTITUTE(Input!A827," ","_"),"/","-"),",","-"),"'",""),".",""),"&amp;",""),"#",""),"@","")))</f>
        <v/>
      </c>
      <c r="B826" s="13" t="str">
        <f>UPPER(Input!B827&amp;" "&amp;Input!C827)</f>
        <v xml:space="preserve"> </v>
      </c>
      <c r="C826" s="13" t="e">
        <f>IF((MID(Input!D827,3,1))=".",Input!D827,G826+I826)</f>
        <v>#VALUE!</v>
      </c>
      <c r="D826" s="13" t="e">
        <f>IF((MID(Input!E827,4,1))=".",Input!E827,"-"&amp;K826+M826)</f>
        <v>#VALUE!</v>
      </c>
      <c r="F826" s="14" t="e">
        <f>LEFT(Input!D827,LEN(Input!D827)-2)</f>
        <v>#VALUE!</v>
      </c>
      <c r="G826" s="14" t="e">
        <f t="shared" si="0"/>
        <v>#VALUE!</v>
      </c>
      <c r="H826" s="14" t="e">
        <f t="shared" si="1"/>
        <v>#VALUE!</v>
      </c>
      <c r="I826" s="14" t="e">
        <f t="shared" si="2"/>
        <v>#VALUE!</v>
      </c>
      <c r="J826" s="14" t="e">
        <f>LEFT(Input!E827,LEN(Input!E827)-2)</f>
        <v>#VALUE!</v>
      </c>
      <c r="K826" s="14" t="e">
        <f t="shared" si="3"/>
        <v>#VALUE!</v>
      </c>
      <c r="L826" s="14" t="e">
        <f t="shared" si="4"/>
        <v>#VALUE!</v>
      </c>
      <c r="M826" s="14" t="e">
        <f t="shared" si="5"/>
        <v>#VALUE!</v>
      </c>
    </row>
    <row r="827" spans="1:13" ht="15.75" customHeight="1" x14ac:dyDescent="0.2">
      <c r="A827" s="13" t="str">
        <f>TRIM(UPPER(SUBSTITUTE(SUBSTITUTE(SUBSTITUTE(SUBSTITUTE(SUBSTITUTE(SUBSTITUTE(SUBSTITUTE(SUBSTITUTE(Input!A828," ","_"),"/","-"),",","-"),"'",""),".",""),"&amp;",""),"#",""),"@","")))</f>
        <v/>
      </c>
      <c r="B827" s="13" t="str">
        <f>UPPER(Input!B828&amp;" "&amp;Input!C828)</f>
        <v xml:space="preserve"> </v>
      </c>
      <c r="C827" s="13" t="e">
        <f>IF((MID(Input!D828,3,1))=".",Input!D828,G827+I827)</f>
        <v>#VALUE!</v>
      </c>
      <c r="D827" s="13" t="e">
        <f>IF((MID(Input!E828,4,1))=".",Input!E828,"-"&amp;K827+M827)</f>
        <v>#VALUE!</v>
      </c>
      <c r="F827" s="14" t="e">
        <f>LEFT(Input!D828,LEN(Input!D828)-2)</f>
        <v>#VALUE!</v>
      </c>
      <c r="G827" s="14" t="e">
        <f t="shared" si="0"/>
        <v>#VALUE!</v>
      </c>
      <c r="H827" s="14" t="e">
        <f t="shared" si="1"/>
        <v>#VALUE!</v>
      </c>
      <c r="I827" s="14" t="e">
        <f t="shared" si="2"/>
        <v>#VALUE!</v>
      </c>
      <c r="J827" s="14" t="e">
        <f>LEFT(Input!E828,LEN(Input!E828)-2)</f>
        <v>#VALUE!</v>
      </c>
      <c r="K827" s="14" t="e">
        <f t="shared" si="3"/>
        <v>#VALUE!</v>
      </c>
      <c r="L827" s="14" t="e">
        <f t="shared" si="4"/>
        <v>#VALUE!</v>
      </c>
      <c r="M827" s="14" t="e">
        <f t="shared" si="5"/>
        <v>#VALUE!</v>
      </c>
    </row>
    <row r="828" spans="1:13" ht="15.75" customHeight="1" x14ac:dyDescent="0.2">
      <c r="A828" s="13" t="str">
        <f>TRIM(UPPER(SUBSTITUTE(SUBSTITUTE(SUBSTITUTE(SUBSTITUTE(SUBSTITUTE(SUBSTITUTE(SUBSTITUTE(SUBSTITUTE(Input!A829," ","_"),"/","-"),",","-"),"'",""),".",""),"&amp;",""),"#",""),"@","")))</f>
        <v/>
      </c>
      <c r="B828" s="13" t="str">
        <f>UPPER(Input!B829&amp;" "&amp;Input!C829)</f>
        <v xml:space="preserve"> </v>
      </c>
      <c r="C828" s="13" t="e">
        <f>IF((MID(Input!D829,3,1))=".",Input!D829,G828+I828)</f>
        <v>#VALUE!</v>
      </c>
      <c r="D828" s="13" t="e">
        <f>IF((MID(Input!E829,4,1))=".",Input!E829,"-"&amp;K828+M828)</f>
        <v>#VALUE!</v>
      </c>
      <c r="F828" s="14" t="e">
        <f>LEFT(Input!D829,LEN(Input!D829)-2)</f>
        <v>#VALUE!</v>
      </c>
      <c r="G828" s="14" t="e">
        <f t="shared" si="0"/>
        <v>#VALUE!</v>
      </c>
      <c r="H828" s="14" t="e">
        <f t="shared" si="1"/>
        <v>#VALUE!</v>
      </c>
      <c r="I828" s="14" t="e">
        <f t="shared" si="2"/>
        <v>#VALUE!</v>
      </c>
      <c r="J828" s="14" t="e">
        <f>LEFT(Input!E829,LEN(Input!E829)-2)</f>
        <v>#VALUE!</v>
      </c>
      <c r="K828" s="14" t="e">
        <f t="shared" si="3"/>
        <v>#VALUE!</v>
      </c>
      <c r="L828" s="14" t="e">
        <f t="shared" si="4"/>
        <v>#VALUE!</v>
      </c>
      <c r="M828" s="14" t="e">
        <f t="shared" si="5"/>
        <v>#VALUE!</v>
      </c>
    </row>
    <row r="829" spans="1:13" ht="15.75" customHeight="1" x14ac:dyDescent="0.2">
      <c r="A829" s="13" t="str">
        <f>TRIM(UPPER(SUBSTITUTE(SUBSTITUTE(SUBSTITUTE(SUBSTITUTE(SUBSTITUTE(SUBSTITUTE(SUBSTITUTE(SUBSTITUTE(Input!A830," ","_"),"/","-"),",","-"),"'",""),".",""),"&amp;",""),"#",""),"@","")))</f>
        <v/>
      </c>
      <c r="B829" s="13" t="str">
        <f>UPPER(Input!B830&amp;" "&amp;Input!C830)</f>
        <v xml:space="preserve"> </v>
      </c>
      <c r="C829" s="13" t="e">
        <f>IF((MID(Input!D830,3,1))=".",Input!D830,G829+I829)</f>
        <v>#VALUE!</v>
      </c>
      <c r="D829" s="13" t="e">
        <f>IF((MID(Input!E830,4,1))=".",Input!E830,"-"&amp;K829+M829)</f>
        <v>#VALUE!</v>
      </c>
      <c r="F829" s="14" t="e">
        <f>LEFT(Input!D830,LEN(Input!D830)-2)</f>
        <v>#VALUE!</v>
      </c>
      <c r="G829" s="14" t="e">
        <f t="shared" si="0"/>
        <v>#VALUE!</v>
      </c>
      <c r="H829" s="14" t="e">
        <f t="shared" si="1"/>
        <v>#VALUE!</v>
      </c>
      <c r="I829" s="14" t="e">
        <f t="shared" si="2"/>
        <v>#VALUE!</v>
      </c>
      <c r="J829" s="14" t="e">
        <f>LEFT(Input!E830,LEN(Input!E830)-2)</f>
        <v>#VALUE!</v>
      </c>
      <c r="K829" s="14" t="e">
        <f t="shared" si="3"/>
        <v>#VALUE!</v>
      </c>
      <c r="L829" s="14" t="e">
        <f t="shared" si="4"/>
        <v>#VALUE!</v>
      </c>
      <c r="M829" s="14" t="e">
        <f t="shared" si="5"/>
        <v>#VALUE!</v>
      </c>
    </row>
    <row r="830" spans="1:13" ht="15.75" customHeight="1" x14ac:dyDescent="0.2">
      <c r="A830" s="13" t="str">
        <f>TRIM(UPPER(SUBSTITUTE(SUBSTITUTE(SUBSTITUTE(SUBSTITUTE(SUBSTITUTE(SUBSTITUTE(SUBSTITUTE(SUBSTITUTE(Input!A831," ","_"),"/","-"),",","-"),"'",""),".",""),"&amp;",""),"#",""),"@","")))</f>
        <v/>
      </c>
      <c r="B830" s="13" t="str">
        <f>UPPER(Input!B831&amp;" "&amp;Input!C831)</f>
        <v xml:space="preserve"> </v>
      </c>
      <c r="C830" s="13" t="e">
        <f>IF((MID(Input!D831,3,1))=".",Input!D831,G830+I830)</f>
        <v>#VALUE!</v>
      </c>
      <c r="D830" s="13" t="e">
        <f>IF((MID(Input!E831,4,1))=".",Input!E831,"-"&amp;K830+M830)</f>
        <v>#VALUE!</v>
      </c>
      <c r="F830" s="14" t="e">
        <f>LEFT(Input!D831,LEN(Input!D831)-2)</f>
        <v>#VALUE!</v>
      </c>
      <c r="G830" s="14" t="e">
        <f t="shared" si="0"/>
        <v>#VALUE!</v>
      </c>
      <c r="H830" s="14" t="e">
        <f t="shared" si="1"/>
        <v>#VALUE!</v>
      </c>
      <c r="I830" s="14" t="e">
        <f t="shared" si="2"/>
        <v>#VALUE!</v>
      </c>
      <c r="J830" s="14" t="e">
        <f>LEFT(Input!E831,LEN(Input!E831)-2)</f>
        <v>#VALUE!</v>
      </c>
      <c r="K830" s="14" t="e">
        <f t="shared" si="3"/>
        <v>#VALUE!</v>
      </c>
      <c r="L830" s="14" t="e">
        <f t="shared" si="4"/>
        <v>#VALUE!</v>
      </c>
      <c r="M830" s="14" t="e">
        <f t="shared" si="5"/>
        <v>#VALUE!</v>
      </c>
    </row>
    <row r="831" spans="1:13" ht="15.75" customHeight="1" x14ac:dyDescent="0.2">
      <c r="A831" s="13" t="str">
        <f>TRIM(UPPER(SUBSTITUTE(SUBSTITUTE(SUBSTITUTE(SUBSTITUTE(SUBSTITUTE(SUBSTITUTE(SUBSTITUTE(SUBSTITUTE(Input!A832," ","_"),"/","-"),",","-"),"'",""),".",""),"&amp;",""),"#",""),"@","")))</f>
        <v/>
      </c>
      <c r="B831" s="13" t="str">
        <f>UPPER(Input!B832&amp;" "&amp;Input!C832)</f>
        <v xml:space="preserve"> </v>
      </c>
      <c r="C831" s="13" t="e">
        <f>IF((MID(Input!D832,3,1))=".",Input!D832,G831+I831)</f>
        <v>#VALUE!</v>
      </c>
      <c r="D831" s="13" t="e">
        <f>IF((MID(Input!E832,4,1))=".",Input!E832,"-"&amp;K831+M831)</f>
        <v>#VALUE!</v>
      </c>
      <c r="F831" s="14" t="e">
        <f>LEFT(Input!D832,LEN(Input!D832)-2)</f>
        <v>#VALUE!</v>
      </c>
      <c r="G831" s="14" t="e">
        <f t="shared" si="0"/>
        <v>#VALUE!</v>
      </c>
      <c r="H831" s="14" t="e">
        <f t="shared" si="1"/>
        <v>#VALUE!</v>
      </c>
      <c r="I831" s="14" t="e">
        <f t="shared" si="2"/>
        <v>#VALUE!</v>
      </c>
      <c r="J831" s="14" t="e">
        <f>LEFT(Input!E832,LEN(Input!E832)-2)</f>
        <v>#VALUE!</v>
      </c>
      <c r="K831" s="14" t="e">
        <f t="shared" si="3"/>
        <v>#VALUE!</v>
      </c>
      <c r="L831" s="14" t="e">
        <f t="shared" si="4"/>
        <v>#VALUE!</v>
      </c>
      <c r="M831" s="14" t="e">
        <f t="shared" si="5"/>
        <v>#VALUE!</v>
      </c>
    </row>
    <row r="832" spans="1:13" ht="15.75" customHeight="1" x14ac:dyDescent="0.2">
      <c r="A832" s="13" t="str">
        <f>TRIM(UPPER(SUBSTITUTE(SUBSTITUTE(SUBSTITUTE(SUBSTITUTE(SUBSTITUTE(SUBSTITUTE(SUBSTITUTE(SUBSTITUTE(Input!A833," ","_"),"/","-"),",","-"),"'",""),".",""),"&amp;",""),"#",""),"@","")))</f>
        <v/>
      </c>
      <c r="B832" s="13" t="str">
        <f>UPPER(Input!B833&amp;" "&amp;Input!C833)</f>
        <v xml:space="preserve"> </v>
      </c>
      <c r="C832" s="13" t="e">
        <f>IF((MID(Input!D833,3,1))=".",Input!D833,G832+I832)</f>
        <v>#VALUE!</v>
      </c>
      <c r="D832" s="13" t="e">
        <f>IF((MID(Input!E833,4,1))=".",Input!E833,"-"&amp;K832+M832)</f>
        <v>#VALUE!</v>
      </c>
      <c r="F832" s="14" t="e">
        <f>LEFT(Input!D833,LEN(Input!D833)-2)</f>
        <v>#VALUE!</v>
      </c>
      <c r="G832" s="14" t="e">
        <f t="shared" si="0"/>
        <v>#VALUE!</v>
      </c>
      <c r="H832" s="14" t="e">
        <f t="shared" si="1"/>
        <v>#VALUE!</v>
      </c>
      <c r="I832" s="14" t="e">
        <f t="shared" si="2"/>
        <v>#VALUE!</v>
      </c>
      <c r="J832" s="14" t="e">
        <f>LEFT(Input!E833,LEN(Input!E833)-2)</f>
        <v>#VALUE!</v>
      </c>
      <c r="K832" s="14" t="e">
        <f t="shared" si="3"/>
        <v>#VALUE!</v>
      </c>
      <c r="L832" s="14" t="e">
        <f t="shared" si="4"/>
        <v>#VALUE!</v>
      </c>
      <c r="M832" s="14" t="e">
        <f t="shared" si="5"/>
        <v>#VALUE!</v>
      </c>
    </row>
    <row r="833" spans="1:13" ht="15.75" customHeight="1" x14ac:dyDescent="0.2">
      <c r="A833" s="13" t="str">
        <f>TRIM(UPPER(SUBSTITUTE(SUBSTITUTE(SUBSTITUTE(SUBSTITUTE(SUBSTITUTE(SUBSTITUTE(SUBSTITUTE(SUBSTITUTE(Input!A834," ","_"),"/","-"),",","-"),"'",""),".",""),"&amp;",""),"#",""),"@","")))</f>
        <v/>
      </c>
      <c r="B833" s="13" t="str">
        <f>UPPER(Input!B834&amp;" "&amp;Input!C834)</f>
        <v xml:space="preserve"> </v>
      </c>
      <c r="C833" s="13" t="e">
        <f>IF((MID(Input!D834,3,1))=".",Input!D834,G833+I833)</f>
        <v>#VALUE!</v>
      </c>
      <c r="D833" s="13" t="e">
        <f>IF((MID(Input!E834,4,1))=".",Input!E834,"-"&amp;K833+M833)</f>
        <v>#VALUE!</v>
      </c>
      <c r="F833" s="14" t="e">
        <f>LEFT(Input!D834,LEN(Input!D834)-2)</f>
        <v>#VALUE!</v>
      </c>
      <c r="G833" s="14" t="e">
        <f t="shared" si="0"/>
        <v>#VALUE!</v>
      </c>
      <c r="H833" s="14" t="e">
        <f t="shared" si="1"/>
        <v>#VALUE!</v>
      </c>
      <c r="I833" s="14" t="e">
        <f t="shared" si="2"/>
        <v>#VALUE!</v>
      </c>
      <c r="J833" s="14" t="e">
        <f>LEFT(Input!E834,LEN(Input!E834)-2)</f>
        <v>#VALUE!</v>
      </c>
      <c r="K833" s="14" t="e">
        <f t="shared" si="3"/>
        <v>#VALUE!</v>
      </c>
      <c r="L833" s="14" t="e">
        <f t="shared" si="4"/>
        <v>#VALUE!</v>
      </c>
      <c r="M833" s="14" t="e">
        <f t="shared" si="5"/>
        <v>#VALUE!</v>
      </c>
    </row>
    <row r="834" spans="1:13" ht="15.75" customHeight="1" x14ac:dyDescent="0.2">
      <c r="A834" s="13" t="str">
        <f>TRIM(UPPER(SUBSTITUTE(SUBSTITUTE(SUBSTITUTE(SUBSTITUTE(SUBSTITUTE(SUBSTITUTE(SUBSTITUTE(SUBSTITUTE(Input!A835," ","_"),"/","-"),",","-"),"'",""),".",""),"&amp;",""),"#",""),"@","")))</f>
        <v/>
      </c>
      <c r="B834" s="13" t="str">
        <f>UPPER(Input!B835&amp;" "&amp;Input!C835)</f>
        <v xml:space="preserve"> </v>
      </c>
      <c r="C834" s="13" t="e">
        <f>IF((MID(Input!D835,3,1))=".",Input!D835,G834+I834)</f>
        <v>#VALUE!</v>
      </c>
      <c r="D834" s="13" t="e">
        <f>IF((MID(Input!E835,4,1))=".",Input!E835,"-"&amp;K834+M834)</f>
        <v>#VALUE!</v>
      </c>
      <c r="F834" s="14" t="e">
        <f>LEFT(Input!D835,LEN(Input!D835)-2)</f>
        <v>#VALUE!</v>
      </c>
      <c r="G834" s="14" t="e">
        <f t="shared" si="0"/>
        <v>#VALUE!</v>
      </c>
      <c r="H834" s="14" t="e">
        <f t="shared" si="1"/>
        <v>#VALUE!</v>
      </c>
      <c r="I834" s="14" t="e">
        <f t="shared" si="2"/>
        <v>#VALUE!</v>
      </c>
      <c r="J834" s="14" t="e">
        <f>LEFT(Input!E835,LEN(Input!E835)-2)</f>
        <v>#VALUE!</v>
      </c>
      <c r="K834" s="14" t="e">
        <f t="shared" si="3"/>
        <v>#VALUE!</v>
      </c>
      <c r="L834" s="14" t="e">
        <f t="shared" si="4"/>
        <v>#VALUE!</v>
      </c>
      <c r="M834" s="14" t="e">
        <f t="shared" si="5"/>
        <v>#VALUE!</v>
      </c>
    </row>
    <row r="835" spans="1:13" ht="15.75" customHeight="1" x14ac:dyDescent="0.2">
      <c r="A835" s="13" t="str">
        <f>TRIM(UPPER(SUBSTITUTE(SUBSTITUTE(SUBSTITUTE(SUBSTITUTE(SUBSTITUTE(SUBSTITUTE(SUBSTITUTE(SUBSTITUTE(Input!A836," ","_"),"/","-"),",","-"),"'",""),".",""),"&amp;",""),"#",""),"@","")))</f>
        <v/>
      </c>
      <c r="B835" s="13" t="str">
        <f>UPPER(Input!B836&amp;" "&amp;Input!C836)</f>
        <v xml:space="preserve"> </v>
      </c>
      <c r="C835" s="13" t="e">
        <f>IF((MID(Input!D836,3,1))=".",Input!D836,G835+I835)</f>
        <v>#VALUE!</v>
      </c>
      <c r="D835" s="13" t="e">
        <f>IF((MID(Input!E836,4,1))=".",Input!E836,"-"&amp;K835+M835)</f>
        <v>#VALUE!</v>
      </c>
      <c r="F835" s="14" t="e">
        <f>LEFT(Input!D836,LEN(Input!D836)-2)</f>
        <v>#VALUE!</v>
      </c>
      <c r="G835" s="14" t="e">
        <f t="shared" si="0"/>
        <v>#VALUE!</v>
      </c>
      <c r="H835" s="14" t="e">
        <f t="shared" si="1"/>
        <v>#VALUE!</v>
      </c>
      <c r="I835" s="14" t="e">
        <f t="shared" si="2"/>
        <v>#VALUE!</v>
      </c>
      <c r="J835" s="14" t="e">
        <f>LEFT(Input!E836,LEN(Input!E836)-2)</f>
        <v>#VALUE!</v>
      </c>
      <c r="K835" s="14" t="e">
        <f t="shared" si="3"/>
        <v>#VALUE!</v>
      </c>
      <c r="L835" s="14" t="e">
        <f t="shared" si="4"/>
        <v>#VALUE!</v>
      </c>
      <c r="M835" s="14" t="e">
        <f t="shared" si="5"/>
        <v>#VALUE!</v>
      </c>
    </row>
    <row r="836" spans="1:13" ht="15.75" customHeight="1" x14ac:dyDescent="0.2">
      <c r="A836" s="13" t="str">
        <f>TRIM(UPPER(SUBSTITUTE(SUBSTITUTE(SUBSTITUTE(SUBSTITUTE(SUBSTITUTE(SUBSTITUTE(SUBSTITUTE(SUBSTITUTE(Input!A837," ","_"),"/","-"),",","-"),"'",""),".",""),"&amp;",""),"#",""),"@","")))</f>
        <v/>
      </c>
      <c r="B836" s="13" t="str">
        <f>UPPER(Input!B837&amp;" "&amp;Input!C837)</f>
        <v xml:space="preserve"> </v>
      </c>
      <c r="C836" s="13" t="e">
        <f>IF((MID(Input!D837,3,1))=".",Input!D837,G836+I836)</f>
        <v>#VALUE!</v>
      </c>
      <c r="D836" s="13" t="e">
        <f>IF((MID(Input!E837,4,1))=".",Input!E837,"-"&amp;K836+M836)</f>
        <v>#VALUE!</v>
      </c>
      <c r="F836" s="14" t="e">
        <f>LEFT(Input!D837,LEN(Input!D837)-2)</f>
        <v>#VALUE!</v>
      </c>
      <c r="G836" s="14" t="e">
        <f t="shared" si="0"/>
        <v>#VALUE!</v>
      </c>
      <c r="H836" s="14" t="e">
        <f t="shared" si="1"/>
        <v>#VALUE!</v>
      </c>
      <c r="I836" s="14" t="e">
        <f t="shared" si="2"/>
        <v>#VALUE!</v>
      </c>
      <c r="J836" s="14" t="e">
        <f>LEFT(Input!E837,LEN(Input!E837)-2)</f>
        <v>#VALUE!</v>
      </c>
      <c r="K836" s="14" t="e">
        <f t="shared" si="3"/>
        <v>#VALUE!</v>
      </c>
      <c r="L836" s="14" t="e">
        <f t="shared" si="4"/>
        <v>#VALUE!</v>
      </c>
      <c r="M836" s="14" t="e">
        <f t="shared" si="5"/>
        <v>#VALUE!</v>
      </c>
    </row>
    <row r="837" spans="1:13" ht="15.75" customHeight="1" x14ac:dyDescent="0.2">
      <c r="A837" s="13" t="str">
        <f>TRIM(UPPER(SUBSTITUTE(SUBSTITUTE(SUBSTITUTE(SUBSTITUTE(SUBSTITUTE(SUBSTITUTE(SUBSTITUTE(SUBSTITUTE(Input!A838," ","_"),"/","-"),",","-"),"'",""),".",""),"&amp;",""),"#",""),"@","")))</f>
        <v/>
      </c>
      <c r="B837" s="13" t="str">
        <f>UPPER(Input!B838&amp;" "&amp;Input!C838)</f>
        <v xml:space="preserve"> </v>
      </c>
      <c r="C837" s="13" t="e">
        <f>IF((MID(Input!D838,3,1))=".",Input!D838,G837+I837)</f>
        <v>#VALUE!</v>
      </c>
      <c r="D837" s="13" t="e">
        <f>IF((MID(Input!E838,4,1))=".",Input!E838,"-"&amp;K837+M837)</f>
        <v>#VALUE!</v>
      </c>
      <c r="F837" s="14" t="e">
        <f>LEFT(Input!D838,LEN(Input!D838)-2)</f>
        <v>#VALUE!</v>
      </c>
      <c r="G837" s="14" t="e">
        <f t="shared" si="0"/>
        <v>#VALUE!</v>
      </c>
      <c r="H837" s="14" t="e">
        <f t="shared" si="1"/>
        <v>#VALUE!</v>
      </c>
      <c r="I837" s="14" t="e">
        <f t="shared" si="2"/>
        <v>#VALUE!</v>
      </c>
      <c r="J837" s="14" t="e">
        <f>LEFT(Input!E838,LEN(Input!E838)-2)</f>
        <v>#VALUE!</v>
      </c>
      <c r="K837" s="14" t="e">
        <f t="shared" si="3"/>
        <v>#VALUE!</v>
      </c>
      <c r="L837" s="14" t="e">
        <f t="shared" si="4"/>
        <v>#VALUE!</v>
      </c>
      <c r="M837" s="14" t="e">
        <f t="shared" si="5"/>
        <v>#VALUE!</v>
      </c>
    </row>
    <row r="838" spans="1:13" ht="15.75" customHeight="1" x14ac:dyDescent="0.2">
      <c r="A838" s="13" t="str">
        <f>TRIM(UPPER(SUBSTITUTE(SUBSTITUTE(SUBSTITUTE(SUBSTITUTE(SUBSTITUTE(SUBSTITUTE(SUBSTITUTE(SUBSTITUTE(Input!A839," ","_"),"/","-"),",","-"),"'",""),".",""),"&amp;",""),"#",""),"@","")))</f>
        <v/>
      </c>
      <c r="B838" s="13" t="str">
        <f>UPPER(Input!B839&amp;" "&amp;Input!C839)</f>
        <v xml:space="preserve"> </v>
      </c>
      <c r="C838" s="13" t="e">
        <f>IF((MID(Input!D839,3,1))=".",Input!D839,G838+I838)</f>
        <v>#VALUE!</v>
      </c>
      <c r="D838" s="13" t="e">
        <f>IF((MID(Input!E839,4,1))=".",Input!E839,"-"&amp;K838+M838)</f>
        <v>#VALUE!</v>
      </c>
      <c r="F838" s="14" t="e">
        <f>LEFT(Input!D839,LEN(Input!D839)-2)</f>
        <v>#VALUE!</v>
      </c>
      <c r="G838" s="14" t="e">
        <f t="shared" si="0"/>
        <v>#VALUE!</v>
      </c>
      <c r="H838" s="14" t="e">
        <f t="shared" si="1"/>
        <v>#VALUE!</v>
      </c>
      <c r="I838" s="14" t="e">
        <f t="shared" si="2"/>
        <v>#VALUE!</v>
      </c>
      <c r="J838" s="14" t="e">
        <f>LEFT(Input!E839,LEN(Input!E839)-2)</f>
        <v>#VALUE!</v>
      </c>
      <c r="K838" s="14" t="e">
        <f t="shared" si="3"/>
        <v>#VALUE!</v>
      </c>
      <c r="L838" s="14" t="e">
        <f t="shared" si="4"/>
        <v>#VALUE!</v>
      </c>
      <c r="M838" s="14" t="e">
        <f t="shared" si="5"/>
        <v>#VALUE!</v>
      </c>
    </row>
    <row r="839" spans="1:13" ht="15.75" customHeight="1" x14ac:dyDescent="0.2">
      <c r="A839" s="13" t="str">
        <f>TRIM(UPPER(SUBSTITUTE(SUBSTITUTE(SUBSTITUTE(SUBSTITUTE(SUBSTITUTE(SUBSTITUTE(SUBSTITUTE(SUBSTITUTE(Input!A840," ","_"),"/","-"),",","-"),"'",""),".",""),"&amp;",""),"#",""),"@","")))</f>
        <v/>
      </c>
      <c r="B839" s="13" t="str">
        <f>UPPER(Input!B840&amp;" "&amp;Input!C840)</f>
        <v xml:space="preserve"> </v>
      </c>
      <c r="C839" s="13" t="e">
        <f>IF((MID(Input!D840,3,1))=".",Input!D840,G839+I839)</f>
        <v>#VALUE!</v>
      </c>
      <c r="D839" s="13" t="e">
        <f>IF((MID(Input!E840,4,1))=".",Input!E840,"-"&amp;K839+M839)</f>
        <v>#VALUE!</v>
      </c>
      <c r="F839" s="14" t="e">
        <f>LEFT(Input!D840,LEN(Input!D840)-2)</f>
        <v>#VALUE!</v>
      </c>
      <c r="G839" s="14" t="e">
        <f t="shared" si="0"/>
        <v>#VALUE!</v>
      </c>
      <c r="H839" s="14" t="e">
        <f t="shared" si="1"/>
        <v>#VALUE!</v>
      </c>
      <c r="I839" s="14" t="e">
        <f t="shared" si="2"/>
        <v>#VALUE!</v>
      </c>
      <c r="J839" s="14" t="e">
        <f>LEFT(Input!E840,LEN(Input!E840)-2)</f>
        <v>#VALUE!</v>
      </c>
      <c r="K839" s="14" t="e">
        <f t="shared" si="3"/>
        <v>#VALUE!</v>
      </c>
      <c r="L839" s="14" t="e">
        <f t="shared" si="4"/>
        <v>#VALUE!</v>
      </c>
      <c r="M839" s="14" t="e">
        <f t="shared" si="5"/>
        <v>#VALUE!</v>
      </c>
    </row>
    <row r="840" spans="1:13" ht="15.75" customHeight="1" x14ac:dyDescent="0.2">
      <c r="A840" s="13" t="str">
        <f>TRIM(UPPER(SUBSTITUTE(SUBSTITUTE(SUBSTITUTE(SUBSTITUTE(SUBSTITUTE(SUBSTITUTE(SUBSTITUTE(SUBSTITUTE(Input!A841," ","_"),"/","-"),",","-"),"'",""),".",""),"&amp;",""),"#",""),"@","")))</f>
        <v/>
      </c>
      <c r="B840" s="13" t="str">
        <f>UPPER(Input!B841&amp;" "&amp;Input!C841)</f>
        <v xml:space="preserve"> </v>
      </c>
      <c r="C840" s="13" t="e">
        <f>IF((MID(Input!D841,3,1))=".",Input!D841,G840+I840)</f>
        <v>#VALUE!</v>
      </c>
      <c r="D840" s="13" t="e">
        <f>IF((MID(Input!E841,4,1))=".",Input!E841,"-"&amp;K840+M840)</f>
        <v>#VALUE!</v>
      </c>
      <c r="F840" s="14" t="e">
        <f>LEFT(Input!D841,LEN(Input!D841)-2)</f>
        <v>#VALUE!</v>
      </c>
      <c r="G840" s="14" t="e">
        <f t="shared" si="0"/>
        <v>#VALUE!</v>
      </c>
      <c r="H840" s="14" t="e">
        <f t="shared" si="1"/>
        <v>#VALUE!</v>
      </c>
      <c r="I840" s="14" t="e">
        <f t="shared" si="2"/>
        <v>#VALUE!</v>
      </c>
      <c r="J840" s="14" t="e">
        <f>LEFT(Input!E841,LEN(Input!E841)-2)</f>
        <v>#VALUE!</v>
      </c>
      <c r="K840" s="14" t="e">
        <f t="shared" si="3"/>
        <v>#VALUE!</v>
      </c>
      <c r="L840" s="14" t="e">
        <f t="shared" si="4"/>
        <v>#VALUE!</v>
      </c>
      <c r="M840" s="14" t="e">
        <f t="shared" si="5"/>
        <v>#VALUE!</v>
      </c>
    </row>
    <row r="841" spans="1:13" ht="15.75" customHeight="1" x14ac:dyDescent="0.2">
      <c r="A841" s="13" t="str">
        <f>TRIM(UPPER(SUBSTITUTE(SUBSTITUTE(SUBSTITUTE(SUBSTITUTE(SUBSTITUTE(SUBSTITUTE(SUBSTITUTE(SUBSTITUTE(Input!A842," ","_"),"/","-"),",","-"),"'",""),".",""),"&amp;",""),"#",""),"@","")))</f>
        <v/>
      </c>
      <c r="B841" s="13" t="str">
        <f>UPPER(Input!B842&amp;" "&amp;Input!C842)</f>
        <v xml:space="preserve"> </v>
      </c>
      <c r="C841" s="13" t="e">
        <f>IF((MID(Input!D842,3,1))=".",Input!D842,G841+I841)</f>
        <v>#VALUE!</v>
      </c>
      <c r="D841" s="13" t="e">
        <f>IF((MID(Input!E842,4,1))=".",Input!E842,"-"&amp;K841+M841)</f>
        <v>#VALUE!</v>
      </c>
      <c r="F841" s="14" t="e">
        <f>LEFT(Input!D842,LEN(Input!D842)-2)</f>
        <v>#VALUE!</v>
      </c>
      <c r="G841" s="14" t="e">
        <f t="shared" si="0"/>
        <v>#VALUE!</v>
      </c>
      <c r="H841" s="14" t="e">
        <f t="shared" si="1"/>
        <v>#VALUE!</v>
      </c>
      <c r="I841" s="14" t="e">
        <f t="shared" si="2"/>
        <v>#VALUE!</v>
      </c>
      <c r="J841" s="14" t="e">
        <f>LEFT(Input!E842,LEN(Input!E842)-2)</f>
        <v>#VALUE!</v>
      </c>
      <c r="K841" s="14" t="e">
        <f t="shared" si="3"/>
        <v>#VALUE!</v>
      </c>
      <c r="L841" s="14" t="e">
        <f t="shared" si="4"/>
        <v>#VALUE!</v>
      </c>
      <c r="M841" s="14" t="e">
        <f t="shared" si="5"/>
        <v>#VALUE!</v>
      </c>
    </row>
    <row r="842" spans="1:13" ht="15.75" customHeight="1" x14ac:dyDescent="0.2">
      <c r="A842" s="13" t="str">
        <f>TRIM(UPPER(SUBSTITUTE(SUBSTITUTE(SUBSTITUTE(SUBSTITUTE(SUBSTITUTE(SUBSTITUTE(SUBSTITUTE(SUBSTITUTE(Input!A843," ","_"),"/","-"),",","-"),"'",""),".",""),"&amp;",""),"#",""),"@","")))</f>
        <v/>
      </c>
      <c r="B842" s="13" t="str">
        <f>UPPER(Input!B843&amp;" "&amp;Input!C843)</f>
        <v xml:space="preserve"> </v>
      </c>
      <c r="C842" s="13" t="e">
        <f>IF((MID(Input!D843,3,1))=".",Input!D843,G842+I842)</f>
        <v>#VALUE!</v>
      </c>
      <c r="D842" s="13" t="e">
        <f>IF((MID(Input!E843,4,1))=".",Input!E843,"-"&amp;K842+M842)</f>
        <v>#VALUE!</v>
      </c>
      <c r="F842" s="14" t="e">
        <f>LEFT(Input!D843,LEN(Input!D843)-2)</f>
        <v>#VALUE!</v>
      </c>
      <c r="G842" s="14" t="e">
        <f t="shared" si="0"/>
        <v>#VALUE!</v>
      </c>
      <c r="H842" s="14" t="e">
        <f t="shared" si="1"/>
        <v>#VALUE!</v>
      </c>
      <c r="I842" s="14" t="e">
        <f t="shared" si="2"/>
        <v>#VALUE!</v>
      </c>
      <c r="J842" s="14" t="e">
        <f>LEFT(Input!E843,LEN(Input!E843)-2)</f>
        <v>#VALUE!</v>
      </c>
      <c r="K842" s="14" t="e">
        <f t="shared" si="3"/>
        <v>#VALUE!</v>
      </c>
      <c r="L842" s="14" t="e">
        <f t="shared" si="4"/>
        <v>#VALUE!</v>
      </c>
      <c r="M842" s="14" t="e">
        <f t="shared" si="5"/>
        <v>#VALUE!</v>
      </c>
    </row>
    <row r="843" spans="1:13" ht="15.75" customHeight="1" x14ac:dyDescent="0.2">
      <c r="A843" s="13" t="str">
        <f>TRIM(UPPER(SUBSTITUTE(SUBSTITUTE(SUBSTITUTE(SUBSTITUTE(SUBSTITUTE(SUBSTITUTE(SUBSTITUTE(SUBSTITUTE(Input!A844," ","_"),"/","-"),",","-"),"'",""),".",""),"&amp;",""),"#",""),"@","")))</f>
        <v/>
      </c>
      <c r="B843" s="13" t="str">
        <f>UPPER(Input!B844&amp;" "&amp;Input!C844)</f>
        <v xml:space="preserve"> </v>
      </c>
      <c r="C843" s="13" t="e">
        <f>IF((MID(Input!D844,3,1))=".",Input!D844,G843+I843)</f>
        <v>#VALUE!</v>
      </c>
      <c r="D843" s="13" t="e">
        <f>IF((MID(Input!E844,4,1))=".",Input!E844,"-"&amp;K843+M843)</f>
        <v>#VALUE!</v>
      </c>
      <c r="F843" s="14" t="e">
        <f>LEFT(Input!D844,LEN(Input!D844)-2)</f>
        <v>#VALUE!</v>
      </c>
      <c r="G843" s="14" t="e">
        <f t="shared" si="0"/>
        <v>#VALUE!</v>
      </c>
      <c r="H843" s="14" t="e">
        <f t="shared" si="1"/>
        <v>#VALUE!</v>
      </c>
      <c r="I843" s="14" t="e">
        <f t="shared" si="2"/>
        <v>#VALUE!</v>
      </c>
      <c r="J843" s="14" t="e">
        <f>LEFT(Input!E844,LEN(Input!E844)-2)</f>
        <v>#VALUE!</v>
      </c>
      <c r="K843" s="14" t="e">
        <f t="shared" si="3"/>
        <v>#VALUE!</v>
      </c>
      <c r="L843" s="14" t="e">
        <f t="shared" si="4"/>
        <v>#VALUE!</v>
      </c>
      <c r="M843" s="14" t="e">
        <f t="shared" si="5"/>
        <v>#VALUE!</v>
      </c>
    </row>
    <row r="844" spans="1:13" ht="15.75" customHeight="1" x14ac:dyDescent="0.2">
      <c r="A844" s="13" t="str">
        <f>TRIM(UPPER(SUBSTITUTE(SUBSTITUTE(SUBSTITUTE(SUBSTITUTE(SUBSTITUTE(SUBSTITUTE(SUBSTITUTE(SUBSTITUTE(Input!A845," ","_"),"/","-"),",","-"),"'",""),".",""),"&amp;",""),"#",""),"@","")))</f>
        <v/>
      </c>
      <c r="B844" s="13" t="str">
        <f>UPPER(Input!B845&amp;" "&amp;Input!C845)</f>
        <v xml:space="preserve"> </v>
      </c>
      <c r="C844" s="13" t="e">
        <f>IF((MID(Input!D845,3,1))=".",Input!D845,G844+I844)</f>
        <v>#VALUE!</v>
      </c>
      <c r="D844" s="13" t="e">
        <f>IF((MID(Input!E845,4,1))=".",Input!E845,"-"&amp;K844+M844)</f>
        <v>#VALUE!</v>
      </c>
      <c r="F844" s="14" t="e">
        <f>LEFT(Input!D845,LEN(Input!D845)-2)</f>
        <v>#VALUE!</v>
      </c>
      <c r="G844" s="14" t="e">
        <f t="shared" si="0"/>
        <v>#VALUE!</v>
      </c>
      <c r="H844" s="14" t="e">
        <f t="shared" si="1"/>
        <v>#VALUE!</v>
      </c>
      <c r="I844" s="14" t="e">
        <f t="shared" si="2"/>
        <v>#VALUE!</v>
      </c>
      <c r="J844" s="14" t="e">
        <f>LEFT(Input!E845,LEN(Input!E845)-2)</f>
        <v>#VALUE!</v>
      </c>
      <c r="K844" s="14" t="e">
        <f t="shared" si="3"/>
        <v>#VALUE!</v>
      </c>
      <c r="L844" s="14" t="e">
        <f t="shared" si="4"/>
        <v>#VALUE!</v>
      </c>
      <c r="M844" s="14" t="e">
        <f t="shared" si="5"/>
        <v>#VALUE!</v>
      </c>
    </row>
    <row r="845" spans="1:13" ht="15.75" customHeight="1" x14ac:dyDescent="0.2">
      <c r="A845" s="13" t="str">
        <f>TRIM(UPPER(SUBSTITUTE(SUBSTITUTE(SUBSTITUTE(SUBSTITUTE(SUBSTITUTE(SUBSTITUTE(SUBSTITUTE(SUBSTITUTE(Input!A846," ","_"),"/","-"),",","-"),"'",""),".",""),"&amp;",""),"#",""),"@","")))</f>
        <v/>
      </c>
      <c r="B845" s="13" t="str">
        <f>UPPER(Input!B846&amp;" "&amp;Input!C846)</f>
        <v xml:space="preserve"> </v>
      </c>
      <c r="C845" s="13" t="e">
        <f>IF((MID(Input!D846,3,1))=".",Input!D846,G845+I845)</f>
        <v>#VALUE!</v>
      </c>
      <c r="D845" s="13" t="e">
        <f>IF((MID(Input!E846,4,1))=".",Input!E846,"-"&amp;K845+M845)</f>
        <v>#VALUE!</v>
      </c>
      <c r="F845" s="14" t="e">
        <f>LEFT(Input!D846,LEN(Input!D846)-2)</f>
        <v>#VALUE!</v>
      </c>
      <c r="G845" s="14" t="e">
        <f t="shared" si="0"/>
        <v>#VALUE!</v>
      </c>
      <c r="H845" s="14" t="e">
        <f t="shared" si="1"/>
        <v>#VALUE!</v>
      </c>
      <c r="I845" s="14" t="e">
        <f t="shared" si="2"/>
        <v>#VALUE!</v>
      </c>
      <c r="J845" s="14" t="e">
        <f>LEFT(Input!E846,LEN(Input!E846)-2)</f>
        <v>#VALUE!</v>
      </c>
      <c r="K845" s="14" t="e">
        <f t="shared" si="3"/>
        <v>#VALUE!</v>
      </c>
      <c r="L845" s="14" t="e">
        <f t="shared" si="4"/>
        <v>#VALUE!</v>
      </c>
      <c r="M845" s="14" t="e">
        <f t="shared" si="5"/>
        <v>#VALUE!</v>
      </c>
    </row>
    <row r="846" spans="1:13" ht="15.75" customHeight="1" x14ac:dyDescent="0.2">
      <c r="A846" s="13" t="str">
        <f>TRIM(UPPER(SUBSTITUTE(SUBSTITUTE(SUBSTITUTE(SUBSTITUTE(SUBSTITUTE(SUBSTITUTE(SUBSTITUTE(SUBSTITUTE(Input!A847," ","_"),"/","-"),",","-"),"'",""),".",""),"&amp;",""),"#",""),"@","")))</f>
        <v/>
      </c>
      <c r="B846" s="13" t="str">
        <f>UPPER(Input!B847&amp;" "&amp;Input!C847)</f>
        <v xml:space="preserve"> </v>
      </c>
      <c r="C846" s="13" t="e">
        <f>IF((MID(Input!D847,3,1))=".",Input!D847,G846+I846)</f>
        <v>#VALUE!</v>
      </c>
      <c r="D846" s="13" t="e">
        <f>IF((MID(Input!E847,4,1))=".",Input!E847,"-"&amp;K846+M846)</f>
        <v>#VALUE!</v>
      </c>
      <c r="F846" s="14" t="e">
        <f>LEFT(Input!D847,LEN(Input!D847)-2)</f>
        <v>#VALUE!</v>
      </c>
      <c r="G846" s="14" t="e">
        <f t="shared" si="0"/>
        <v>#VALUE!</v>
      </c>
      <c r="H846" s="14" t="e">
        <f t="shared" si="1"/>
        <v>#VALUE!</v>
      </c>
      <c r="I846" s="14" t="e">
        <f t="shared" si="2"/>
        <v>#VALUE!</v>
      </c>
      <c r="J846" s="14" t="e">
        <f>LEFT(Input!E847,LEN(Input!E847)-2)</f>
        <v>#VALUE!</v>
      </c>
      <c r="K846" s="14" t="e">
        <f t="shared" si="3"/>
        <v>#VALUE!</v>
      </c>
      <c r="L846" s="14" t="e">
        <f t="shared" si="4"/>
        <v>#VALUE!</v>
      </c>
      <c r="M846" s="14" t="e">
        <f t="shared" si="5"/>
        <v>#VALUE!</v>
      </c>
    </row>
    <row r="847" spans="1:13" ht="15.75" customHeight="1" x14ac:dyDescent="0.2">
      <c r="A847" s="13" t="str">
        <f>TRIM(UPPER(SUBSTITUTE(SUBSTITUTE(SUBSTITUTE(SUBSTITUTE(SUBSTITUTE(SUBSTITUTE(SUBSTITUTE(SUBSTITUTE(Input!A848," ","_"),"/","-"),",","-"),"'",""),".",""),"&amp;",""),"#",""),"@","")))</f>
        <v/>
      </c>
      <c r="B847" s="13" t="str">
        <f>UPPER(Input!B848&amp;" "&amp;Input!C848)</f>
        <v xml:space="preserve"> </v>
      </c>
      <c r="C847" s="13" t="e">
        <f>IF((MID(Input!D848,3,1))=".",Input!D848,G847+I847)</f>
        <v>#VALUE!</v>
      </c>
      <c r="D847" s="13" t="e">
        <f>IF((MID(Input!E848,4,1))=".",Input!E848,"-"&amp;K847+M847)</f>
        <v>#VALUE!</v>
      </c>
      <c r="F847" s="14" t="e">
        <f>LEFT(Input!D848,LEN(Input!D848)-2)</f>
        <v>#VALUE!</v>
      </c>
      <c r="G847" s="14" t="e">
        <f t="shared" si="0"/>
        <v>#VALUE!</v>
      </c>
      <c r="H847" s="14" t="e">
        <f t="shared" si="1"/>
        <v>#VALUE!</v>
      </c>
      <c r="I847" s="14" t="e">
        <f t="shared" si="2"/>
        <v>#VALUE!</v>
      </c>
      <c r="J847" s="14" t="e">
        <f>LEFT(Input!E848,LEN(Input!E848)-2)</f>
        <v>#VALUE!</v>
      </c>
      <c r="K847" s="14" t="e">
        <f t="shared" si="3"/>
        <v>#VALUE!</v>
      </c>
      <c r="L847" s="14" t="e">
        <f t="shared" si="4"/>
        <v>#VALUE!</v>
      </c>
      <c r="M847" s="14" t="e">
        <f t="shared" si="5"/>
        <v>#VALUE!</v>
      </c>
    </row>
    <row r="848" spans="1:13" ht="15.75" customHeight="1" x14ac:dyDescent="0.2">
      <c r="A848" s="13" t="str">
        <f>TRIM(UPPER(SUBSTITUTE(SUBSTITUTE(SUBSTITUTE(SUBSTITUTE(SUBSTITUTE(SUBSTITUTE(SUBSTITUTE(SUBSTITUTE(Input!A849," ","_"),"/","-"),",","-"),"'",""),".",""),"&amp;",""),"#",""),"@","")))</f>
        <v/>
      </c>
      <c r="B848" s="13" t="str">
        <f>UPPER(Input!B849&amp;" "&amp;Input!C849)</f>
        <v xml:space="preserve"> </v>
      </c>
      <c r="C848" s="13" t="e">
        <f>IF((MID(Input!D849,3,1))=".",Input!D849,G848+I848)</f>
        <v>#VALUE!</v>
      </c>
      <c r="D848" s="13" t="e">
        <f>IF((MID(Input!E849,4,1))=".",Input!E849,"-"&amp;K848+M848)</f>
        <v>#VALUE!</v>
      </c>
      <c r="F848" s="14" t="e">
        <f>LEFT(Input!D849,LEN(Input!D849)-2)</f>
        <v>#VALUE!</v>
      </c>
      <c r="G848" s="14" t="e">
        <f t="shared" si="0"/>
        <v>#VALUE!</v>
      </c>
      <c r="H848" s="14" t="e">
        <f t="shared" si="1"/>
        <v>#VALUE!</v>
      </c>
      <c r="I848" s="14" t="e">
        <f t="shared" si="2"/>
        <v>#VALUE!</v>
      </c>
      <c r="J848" s="14" t="e">
        <f>LEFT(Input!E849,LEN(Input!E849)-2)</f>
        <v>#VALUE!</v>
      </c>
      <c r="K848" s="14" t="e">
        <f t="shared" si="3"/>
        <v>#VALUE!</v>
      </c>
      <c r="L848" s="14" t="e">
        <f t="shared" si="4"/>
        <v>#VALUE!</v>
      </c>
      <c r="M848" s="14" t="e">
        <f t="shared" si="5"/>
        <v>#VALUE!</v>
      </c>
    </row>
    <row r="849" spans="1:13" ht="15.75" customHeight="1" x14ac:dyDescent="0.2">
      <c r="A849" s="13" t="str">
        <f>TRIM(UPPER(SUBSTITUTE(SUBSTITUTE(SUBSTITUTE(SUBSTITUTE(SUBSTITUTE(SUBSTITUTE(SUBSTITUTE(SUBSTITUTE(Input!A850," ","_"),"/","-"),",","-"),"'",""),".",""),"&amp;",""),"#",""),"@","")))</f>
        <v/>
      </c>
      <c r="B849" s="13" t="str">
        <f>UPPER(Input!B850&amp;" "&amp;Input!C850)</f>
        <v xml:space="preserve"> </v>
      </c>
      <c r="C849" s="13" t="e">
        <f>IF((MID(Input!D850,3,1))=".",Input!D850,G849+I849)</f>
        <v>#VALUE!</v>
      </c>
      <c r="D849" s="13" t="e">
        <f>IF((MID(Input!E850,4,1))=".",Input!E850,"-"&amp;K849+M849)</f>
        <v>#VALUE!</v>
      </c>
      <c r="F849" s="14" t="e">
        <f>LEFT(Input!D850,LEN(Input!D850)-2)</f>
        <v>#VALUE!</v>
      </c>
      <c r="G849" s="14" t="e">
        <f t="shared" si="0"/>
        <v>#VALUE!</v>
      </c>
      <c r="H849" s="14" t="e">
        <f t="shared" si="1"/>
        <v>#VALUE!</v>
      </c>
      <c r="I849" s="14" t="e">
        <f t="shared" si="2"/>
        <v>#VALUE!</v>
      </c>
      <c r="J849" s="14" t="e">
        <f>LEFT(Input!E850,LEN(Input!E850)-2)</f>
        <v>#VALUE!</v>
      </c>
      <c r="K849" s="14" t="e">
        <f t="shared" si="3"/>
        <v>#VALUE!</v>
      </c>
      <c r="L849" s="14" t="e">
        <f t="shared" si="4"/>
        <v>#VALUE!</v>
      </c>
      <c r="M849" s="14" t="e">
        <f t="shared" si="5"/>
        <v>#VALUE!</v>
      </c>
    </row>
    <row r="850" spans="1:13" ht="15.75" customHeight="1" x14ac:dyDescent="0.2">
      <c r="A850" s="13" t="str">
        <f>TRIM(UPPER(SUBSTITUTE(SUBSTITUTE(SUBSTITUTE(SUBSTITUTE(SUBSTITUTE(SUBSTITUTE(SUBSTITUTE(SUBSTITUTE(Input!A851," ","_"),"/","-"),",","-"),"'",""),".",""),"&amp;",""),"#",""),"@","")))</f>
        <v/>
      </c>
      <c r="B850" s="13" t="str">
        <f>UPPER(Input!B851&amp;" "&amp;Input!C851)</f>
        <v xml:space="preserve"> </v>
      </c>
      <c r="C850" s="13" t="e">
        <f>IF((MID(Input!D851,3,1))=".",Input!D851,G850+I850)</f>
        <v>#VALUE!</v>
      </c>
      <c r="D850" s="13" t="e">
        <f>IF((MID(Input!E851,4,1))=".",Input!E851,"-"&amp;K850+M850)</f>
        <v>#VALUE!</v>
      </c>
      <c r="F850" s="14" t="e">
        <f>LEFT(Input!D851,LEN(Input!D851)-2)</f>
        <v>#VALUE!</v>
      </c>
      <c r="G850" s="14" t="e">
        <f t="shared" si="0"/>
        <v>#VALUE!</v>
      </c>
      <c r="H850" s="14" t="e">
        <f t="shared" si="1"/>
        <v>#VALUE!</v>
      </c>
      <c r="I850" s="14" t="e">
        <f t="shared" si="2"/>
        <v>#VALUE!</v>
      </c>
      <c r="J850" s="14" t="e">
        <f>LEFT(Input!E851,LEN(Input!E851)-2)</f>
        <v>#VALUE!</v>
      </c>
      <c r="K850" s="14" t="e">
        <f t="shared" si="3"/>
        <v>#VALUE!</v>
      </c>
      <c r="L850" s="14" t="e">
        <f t="shared" si="4"/>
        <v>#VALUE!</v>
      </c>
      <c r="M850" s="14" t="e">
        <f t="shared" si="5"/>
        <v>#VALUE!</v>
      </c>
    </row>
    <row r="851" spans="1:13" ht="15.75" customHeight="1" x14ac:dyDescent="0.2">
      <c r="A851" s="13" t="str">
        <f>TRIM(UPPER(SUBSTITUTE(SUBSTITUTE(SUBSTITUTE(SUBSTITUTE(SUBSTITUTE(SUBSTITUTE(SUBSTITUTE(SUBSTITUTE(Input!A852," ","_"),"/","-"),",","-"),"'",""),".",""),"&amp;",""),"#",""),"@","")))</f>
        <v/>
      </c>
      <c r="B851" s="13" t="str">
        <f>UPPER(Input!B852&amp;" "&amp;Input!C852)</f>
        <v xml:space="preserve"> </v>
      </c>
      <c r="C851" s="13" t="e">
        <f>IF((MID(Input!D852,3,1))=".",Input!D852,G851+I851)</f>
        <v>#VALUE!</v>
      </c>
      <c r="D851" s="13" t="e">
        <f>IF((MID(Input!E852,4,1))=".",Input!E852,"-"&amp;K851+M851)</f>
        <v>#VALUE!</v>
      </c>
      <c r="F851" s="14" t="e">
        <f>LEFT(Input!D852,LEN(Input!D852)-2)</f>
        <v>#VALUE!</v>
      </c>
      <c r="G851" s="14" t="e">
        <f t="shared" si="0"/>
        <v>#VALUE!</v>
      </c>
      <c r="H851" s="14" t="e">
        <f t="shared" si="1"/>
        <v>#VALUE!</v>
      </c>
      <c r="I851" s="14" t="e">
        <f t="shared" si="2"/>
        <v>#VALUE!</v>
      </c>
      <c r="J851" s="14" t="e">
        <f>LEFT(Input!E852,LEN(Input!E852)-2)</f>
        <v>#VALUE!</v>
      </c>
      <c r="K851" s="14" t="e">
        <f t="shared" si="3"/>
        <v>#VALUE!</v>
      </c>
      <c r="L851" s="14" t="e">
        <f t="shared" si="4"/>
        <v>#VALUE!</v>
      </c>
      <c r="M851" s="14" t="e">
        <f t="shared" si="5"/>
        <v>#VALUE!</v>
      </c>
    </row>
    <row r="852" spans="1:13" ht="15.75" customHeight="1" x14ac:dyDescent="0.2">
      <c r="A852" s="13" t="str">
        <f>TRIM(UPPER(SUBSTITUTE(SUBSTITUTE(SUBSTITUTE(SUBSTITUTE(SUBSTITUTE(SUBSTITUTE(SUBSTITUTE(SUBSTITUTE(Input!A853," ","_"),"/","-"),",","-"),"'",""),".",""),"&amp;",""),"#",""),"@","")))</f>
        <v/>
      </c>
      <c r="B852" s="13" t="str">
        <f>UPPER(Input!B853&amp;" "&amp;Input!C853)</f>
        <v xml:space="preserve"> </v>
      </c>
      <c r="C852" s="13" t="e">
        <f>IF((MID(Input!D853,3,1))=".",Input!D853,G852+I852)</f>
        <v>#VALUE!</v>
      </c>
      <c r="D852" s="13" t="e">
        <f>IF((MID(Input!E853,4,1))=".",Input!E853,"-"&amp;K852+M852)</f>
        <v>#VALUE!</v>
      </c>
      <c r="F852" s="14" t="e">
        <f>LEFT(Input!D853,LEN(Input!D853)-2)</f>
        <v>#VALUE!</v>
      </c>
      <c r="G852" s="14" t="e">
        <f t="shared" si="0"/>
        <v>#VALUE!</v>
      </c>
      <c r="H852" s="14" t="e">
        <f t="shared" si="1"/>
        <v>#VALUE!</v>
      </c>
      <c r="I852" s="14" t="e">
        <f t="shared" si="2"/>
        <v>#VALUE!</v>
      </c>
      <c r="J852" s="14" t="e">
        <f>LEFT(Input!E853,LEN(Input!E853)-2)</f>
        <v>#VALUE!</v>
      </c>
      <c r="K852" s="14" t="e">
        <f t="shared" si="3"/>
        <v>#VALUE!</v>
      </c>
      <c r="L852" s="14" t="e">
        <f t="shared" si="4"/>
        <v>#VALUE!</v>
      </c>
      <c r="M852" s="14" t="e">
        <f t="shared" si="5"/>
        <v>#VALUE!</v>
      </c>
    </row>
    <row r="853" spans="1:13" ht="15.75" customHeight="1" x14ac:dyDescent="0.2">
      <c r="A853" s="13" t="str">
        <f>TRIM(UPPER(SUBSTITUTE(SUBSTITUTE(SUBSTITUTE(SUBSTITUTE(SUBSTITUTE(SUBSTITUTE(SUBSTITUTE(SUBSTITUTE(Input!A854," ","_"),"/","-"),",","-"),"'",""),".",""),"&amp;",""),"#",""),"@","")))</f>
        <v/>
      </c>
      <c r="B853" s="13" t="str">
        <f>UPPER(Input!B854&amp;" "&amp;Input!C854)</f>
        <v xml:space="preserve"> </v>
      </c>
      <c r="C853" s="13" t="e">
        <f>IF((MID(Input!D854,3,1))=".",Input!D854,G853+I853)</f>
        <v>#VALUE!</v>
      </c>
      <c r="D853" s="13" t="e">
        <f>IF((MID(Input!E854,4,1))=".",Input!E854,"-"&amp;K853+M853)</f>
        <v>#VALUE!</v>
      </c>
      <c r="F853" s="14" t="e">
        <f>LEFT(Input!D854,LEN(Input!D854)-2)</f>
        <v>#VALUE!</v>
      </c>
      <c r="G853" s="14" t="e">
        <f t="shared" si="0"/>
        <v>#VALUE!</v>
      </c>
      <c r="H853" s="14" t="e">
        <f t="shared" si="1"/>
        <v>#VALUE!</v>
      </c>
      <c r="I853" s="14" t="e">
        <f t="shared" si="2"/>
        <v>#VALUE!</v>
      </c>
      <c r="J853" s="14" t="e">
        <f>LEFT(Input!E854,LEN(Input!E854)-2)</f>
        <v>#VALUE!</v>
      </c>
      <c r="K853" s="14" t="e">
        <f t="shared" si="3"/>
        <v>#VALUE!</v>
      </c>
      <c r="L853" s="14" t="e">
        <f t="shared" si="4"/>
        <v>#VALUE!</v>
      </c>
      <c r="M853" s="14" t="e">
        <f t="shared" si="5"/>
        <v>#VALUE!</v>
      </c>
    </row>
    <row r="854" spans="1:13" ht="15.75" customHeight="1" x14ac:dyDescent="0.2">
      <c r="A854" s="13" t="str">
        <f>TRIM(UPPER(SUBSTITUTE(SUBSTITUTE(SUBSTITUTE(SUBSTITUTE(SUBSTITUTE(SUBSTITUTE(SUBSTITUTE(SUBSTITUTE(Input!A855," ","_"),"/","-"),",","-"),"'",""),".",""),"&amp;",""),"#",""),"@","")))</f>
        <v/>
      </c>
      <c r="B854" s="13" t="str">
        <f>UPPER(Input!B855&amp;" "&amp;Input!C855)</f>
        <v xml:space="preserve"> </v>
      </c>
      <c r="C854" s="13" t="e">
        <f>IF((MID(Input!D855,3,1))=".",Input!D855,G854+I854)</f>
        <v>#VALUE!</v>
      </c>
      <c r="D854" s="13" t="e">
        <f>IF((MID(Input!E855,4,1))=".",Input!E855,"-"&amp;K854+M854)</f>
        <v>#VALUE!</v>
      </c>
      <c r="F854" s="14" t="e">
        <f>LEFT(Input!D855,LEN(Input!D855)-2)</f>
        <v>#VALUE!</v>
      </c>
      <c r="G854" s="14" t="e">
        <f t="shared" si="0"/>
        <v>#VALUE!</v>
      </c>
      <c r="H854" s="14" t="e">
        <f t="shared" si="1"/>
        <v>#VALUE!</v>
      </c>
      <c r="I854" s="14" t="e">
        <f t="shared" si="2"/>
        <v>#VALUE!</v>
      </c>
      <c r="J854" s="14" t="e">
        <f>LEFT(Input!E855,LEN(Input!E855)-2)</f>
        <v>#VALUE!</v>
      </c>
      <c r="K854" s="14" t="e">
        <f t="shared" si="3"/>
        <v>#VALUE!</v>
      </c>
      <c r="L854" s="14" t="e">
        <f t="shared" si="4"/>
        <v>#VALUE!</v>
      </c>
      <c r="M854" s="14" t="e">
        <f t="shared" si="5"/>
        <v>#VALUE!</v>
      </c>
    </row>
    <row r="855" spans="1:13" ht="15.75" customHeight="1" x14ac:dyDescent="0.2">
      <c r="A855" s="13" t="str">
        <f>TRIM(UPPER(SUBSTITUTE(SUBSTITUTE(SUBSTITUTE(SUBSTITUTE(SUBSTITUTE(SUBSTITUTE(SUBSTITUTE(SUBSTITUTE(Input!A856," ","_"),"/","-"),",","-"),"'",""),".",""),"&amp;",""),"#",""),"@","")))</f>
        <v/>
      </c>
      <c r="B855" s="13" t="str">
        <f>UPPER(Input!B856&amp;" "&amp;Input!C856)</f>
        <v xml:space="preserve"> </v>
      </c>
      <c r="C855" s="13" t="e">
        <f>IF((MID(Input!D856,3,1))=".",Input!D856,G855+I855)</f>
        <v>#VALUE!</v>
      </c>
      <c r="D855" s="13" t="e">
        <f>IF((MID(Input!E856,4,1))=".",Input!E856,"-"&amp;K855+M855)</f>
        <v>#VALUE!</v>
      </c>
      <c r="F855" s="14" t="e">
        <f>LEFT(Input!D856,LEN(Input!D856)-2)</f>
        <v>#VALUE!</v>
      </c>
      <c r="G855" s="14" t="e">
        <f t="shared" si="0"/>
        <v>#VALUE!</v>
      </c>
      <c r="H855" s="14" t="e">
        <f t="shared" si="1"/>
        <v>#VALUE!</v>
      </c>
      <c r="I855" s="14" t="e">
        <f t="shared" si="2"/>
        <v>#VALUE!</v>
      </c>
      <c r="J855" s="14" t="e">
        <f>LEFT(Input!E856,LEN(Input!E856)-2)</f>
        <v>#VALUE!</v>
      </c>
      <c r="K855" s="14" t="e">
        <f t="shared" si="3"/>
        <v>#VALUE!</v>
      </c>
      <c r="L855" s="14" t="e">
        <f t="shared" si="4"/>
        <v>#VALUE!</v>
      </c>
      <c r="M855" s="14" t="e">
        <f t="shared" si="5"/>
        <v>#VALUE!</v>
      </c>
    </row>
    <row r="856" spans="1:13" ht="15.75" customHeight="1" x14ac:dyDescent="0.2">
      <c r="A856" s="13" t="str">
        <f>TRIM(UPPER(SUBSTITUTE(SUBSTITUTE(SUBSTITUTE(SUBSTITUTE(SUBSTITUTE(SUBSTITUTE(SUBSTITUTE(SUBSTITUTE(Input!A857," ","_"),"/","-"),",","-"),"'",""),".",""),"&amp;",""),"#",""),"@","")))</f>
        <v/>
      </c>
      <c r="B856" s="13" t="str">
        <f>UPPER(Input!B857&amp;" "&amp;Input!C857)</f>
        <v xml:space="preserve"> </v>
      </c>
      <c r="C856" s="13" t="e">
        <f>IF((MID(Input!D857,3,1))=".",Input!D857,G856+I856)</f>
        <v>#VALUE!</v>
      </c>
      <c r="D856" s="13" t="e">
        <f>IF((MID(Input!E857,4,1))=".",Input!E857,"-"&amp;K856+M856)</f>
        <v>#VALUE!</v>
      </c>
      <c r="F856" s="14" t="e">
        <f>LEFT(Input!D857,LEN(Input!D857)-2)</f>
        <v>#VALUE!</v>
      </c>
      <c r="G856" s="14" t="e">
        <f t="shared" si="0"/>
        <v>#VALUE!</v>
      </c>
      <c r="H856" s="14" t="e">
        <f t="shared" si="1"/>
        <v>#VALUE!</v>
      </c>
      <c r="I856" s="14" t="e">
        <f t="shared" si="2"/>
        <v>#VALUE!</v>
      </c>
      <c r="J856" s="14" t="e">
        <f>LEFT(Input!E857,LEN(Input!E857)-2)</f>
        <v>#VALUE!</v>
      </c>
      <c r="K856" s="14" t="e">
        <f t="shared" si="3"/>
        <v>#VALUE!</v>
      </c>
      <c r="L856" s="14" t="e">
        <f t="shared" si="4"/>
        <v>#VALUE!</v>
      </c>
      <c r="M856" s="14" t="e">
        <f t="shared" si="5"/>
        <v>#VALUE!</v>
      </c>
    </row>
    <row r="857" spans="1:13" ht="15.75" customHeight="1" x14ac:dyDescent="0.2">
      <c r="A857" s="13" t="str">
        <f>TRIM(UPPER(SUBSTITUTE(SUBSTITUTE(SUBSTITUTE(SUBSTITUTE(SUBSTITUTE(SUBSTITUTE(SUBSTITUTE(SUBSTITUTE(Input!A858," ","_"),"/","-"),",","-"),"'",""),".",""),"&amp;",""),"#",""),"@","")))</f>
        <v/>
      </c>
      <c r="B857" s="13" t="str">
        <f>UPPER(Input!B858&amp;" "&amp;Input!C858)</f>
        <v xml:space="preserve"> </v>
      </c>
      <c r="C857" s="13" t="e">
        <f>IF((MID(Input!D858,3,1))=".",Input!D858,G857+I857)</f>
        <v>#VALUE!</v>
      </c>
      <c r="D857" s="13" t="e">
        <f>IF((MID(Input!E858,4,1))=".",Input!E858,"-"&amp;K857+M857)</f>
        <v>#VALUE!</v>
      </c>
      <c r="F857" s="14" t="e">
        <f>LEFT(Input!D858,LEN(Input!D858)-2)</f>
        <v>#VALUE!</v>
      </c>
      <c r="G857" s="14" t="e">
        <f t="shared" si="0"/>
        <v>#VALUE!</v>
      </c>
      <c r="H857" s="14" t="e">
        <f t="shared" si="1"/>
        <v>#VALUE!</v>
      </c>
      <c r="I857" s="14" t="e">
        <f t="shared" si="2"/>
        <v>#VALUE!</v>
      </c>
      <c r="J857" s="14" t="e">
        <f>LEFT(Input!E858,LEN(Input!E858)-2)</f>
        <v>#VALUE!</v>
      </c>
      <c r="K857" s="14" t="e">
        <f t="shared" si="3"/>
        <v>#VALUE!</v>
      </c>
      <c r="L857" s="14" t="e">
        <f t="shared" si="4"/>
        <v>#VALUE!</v>
      </c>
      <c r="M857" s="14" t="e">
        <f t="shared" si="5"/>
        <v>#VALUE!</v>
      </c>
    </row>
    <row r="858" spans="1:13" ht="15.75" customHeight="1" x14ac:dyDescent="0.2">
      <c r="A858" s="13" t="str">
        <f>TRIM(UPPER(SUBSTITUTE(SUBSTITUTE(SUBSTITUTE(SUBSTITUTE(SUBSTITUTE(SUBSTITUTE(SUBSTITUTE(SUBSTITUTE(Input!A859," ","_"),"/","-"),",","-"),"'",""),".",""),"&amp;",""),"#",""),"@","")))</f>
        <v/>
      </c>
      <c r="B858" s="13" t="str">
        <f>UPPER(Input!B859&amp;" "&amp;Input!C859)</f>
        <v xml:space="preserve"> </v>
      </c>
      <c r="C858" s="13" t="e">
        <f>IF((MID(Input!D859,3,1))=".",Input!D859,G858+I858)</f>
        <v>#VALUE!</v>
      </c>
      <c r="D858" s="13" t="e">
        <f>IF((MID(Input!E859,4,1))=".",Input!E859,"-"&amp;K858+M858)</f>
        <v>#VALUE!</v>
      </c>
      <c r="F858" s="14" t="e">
        <f>LEFT(Input!D859,LEN(Input!D859)-2)</f>
        <v>#VALUE!</v>
      </c>
      <c r="G858" s="14" t="e">
        <f t="shared" si="0"/>
        <v>#VALUE!</v>
      </c>
      <c r="H858" s="14" t="e">
        <f t="shared" si="1"/>
        <v>#VALUE!</v>
      </c>
      <c r="I858" s="14" t="e">
        <f t="shared" si="2"/>
        <v>#VALUE!</v>
      </c>
      <c r="J858" s="14" t="e">
        <f>LEFT(Input!E859,LEN(Input!E859)-2)</f>
        <v>#VALUE!</v>
      </c>
      <c r="K858" s="14" t="e">
        <f t="shared" si="3"/>
        <v>#VALUE!</v>
      </c>
      <c r="L858" s="14" t="e">
        <f t="shared" si="4"/>
        <v>#VALUE!</v>
      </c>
      <c r="M858" s="14" t="e">
        <f t="shared" si="5"/>
        <v>#VALUE!</v>
      </c>
    </row>
    <row r="859" spans="1:13" ht="15.75" customHeight="1" x14ac:dyDescent="0.2">
      <c r="A859" s="13" t="str">
        <f>TRIM(UPPER(SUBSTITUTE(SUBSTITUTE(SUBSTITUTE(SUBSTITUTE(SUBSTITUTE(SUBSTITUTE(SUBSTITUTE(SUBSTITUTE(Input!A860," ","_"),"/","-"),",","-"),"'",""),".",""),"&amp;",""),"#",""),"@","")))</f>
        <v/>
      </c>
      <c r="B859" s="13" t="str">
        <f>UPPER(Input!B860&amp;" "&amp;Input!C860)</f>
        <v xml:space="preserve"> </v>
      </c>
      <c r="C859" s="13" t="e">
        <f>IF((MID(Input!D860,3,1))=".",Input!D860,G859+I859)</f>
        <v>#VALUE!</v>
      </c>
      <c r="D859" s="13" t="e">
        <f>IF((MID(Input!E860,4,1))=".",Input!E860,"-"&amp;K859+M859)</f>
        <v>#VALUE!</v>
      </c>
      <c r="F859" s="14" t="e">
        <f>LEFT(Input!D860,LEN(Input!D860)-2)</f>
        <v>#VALUE!</v>
      </c>
      <c r="G859" s="14" t="e">
        <f t="shared" si="0"/>
        <v>#VALUE!</v>
      </c>
      <c r="H859" s="14" t="e">
        <f t="shared" si="1"/>
        <v>#VALUE!</v>
      </c>
      <c r="I859" s="14" t="e">
        <f t="shared" si="2"/>
        <v>#VALUE!</v>
      </c>
      <c r="J859" s="14" t="e">
        <f>LEFT(Input!E860,LEN(Input!E860)-2)</f>
        <v>#VALUE!</v>
      </c>
      <c r="K859" s="14" t="e">
        <f t="shared" si="3"/>
        <v>#VALUE!</v>
      </c>
      <c r="L859" s="14" t="e">
        <f t="shared" si="4"/>
        <v>#VALUE!</v>
      </c>
      <c r="M859" s="14" t="e">
        <f t="shared" si="5"/>
        <v>#VALUE!</v>
      </c>
    </row>
    <row r="860" spans="1:13" ht="15.75" customHeight="1" x14ac:dyDescent="0.2">
      <c r="A860" s="13" t="str">
        <f>TRIM(UPPER(SUBSTITUTE(SUBSTITUTE(SUBSTITUTE(SUBSTITUTE(SUBSTITUTE(SUBSTITUTE(SUBSTITUTE(SUBSTITUTE(Input!A861," ","_"),"/","-"),",","-"),"'",""),".",""),"&amp;",""),"#",""),"@","")))</f>
        <v/>
      </c>
      <c r="B860" s="13" t="str">
        <f>UPPER(Input!B861&amp;" "&amp;Input!C861)</f>
        <v xml:space="preserve"> </v>
      </c>
      <c r="C860" s="13" t="e">
        <f>IF((MID(Input!D861,3,1))=".",Input!D861,G860+I860)</f>
        <v>#VALUE!</v>
      </c>
      <c r="D860" s="13" t="e">
        <f>IF((MID(Input!E861,4,1))=".",Input!E861,"-"&amp;K860+M860)</f>
        <v>#VALUE!</v>
      </c>
      <c r="F860" s="14" t="e">
        <f>LEFT(Input!D861,LEN(Input!D861)-2)</f>
        <v>#VALUE!</v>
      </c>
      <c r="G860" s="14" t="e">
        <f t="shared" si="0"/>
        <v>#VALUE!</v>
      </c>
      <c r="H860" s="14" t="e">
        <f t="shared" si="1"/>
        <v>#VALUE!</v>
      </c>
      <c r="I860" s="14" t="e">
        <f t="shared" si="2"/>
        <v>#VALUE!</v>
      </c>
      <c r="J860" s="14" t="e">
        <f>LEFT(Input!E861,LEN(Input!E861)-2)</f>
        <v>#VALUE!</v>
      </c>
      <c r="K860" s="14" t="e">
        <f t="shared" si="3"/>
        <v>#VALUE!</v>
      </c>
      <c r="L860" s="14" t="e">
        <f t="shared" si="4"/>
        <v>#VALUE!</v>
      </c>
      <c r="M860" s="14" t="e">
        <f t="shared" si="5"/>
        <v>#VALUE!</v>
      </c>
    </row>
    <row r="861" spans="1:13" ht="15.75" customHeight="1" x14ac:dyDescent="0.2">
      <c r="A861" s="13" t="str">
        <f>TRIM(UPPER(SUBSTITUTE(SUBSTITUTE(SUBSTITUTE(SUBSTITUTE(SUBSTITUTE(SUBSTITUTE(SUBSTITUTE(SUBSTITUTE(Input!A862," ","_"),"/","-"),",","-"),"'",""),".",""),"&amp;",""),"#",""),"@","")))</f>
        <v/>
      </c>
      <c r="B861" s="13" t="str">
        <f>UPPER(Input!B862&amp;" "&amp;Input!C862)</f>
        <v xml:space="preserve"> </v>
      </c>
      <c r="C861" s="13" t="e">
        <f>IF((MID(Input!D862,3,1))=".",Input!D862,G861+I861)</f>
        <v>#VALUE!</v>
      </c>
      <c r="D861" s="13" t="e">
        <f>IF((MID(Input!E862,4,1))=".",Input!E862,"-"&amp;K861+M861)</f>
        <v>#VALUE!</v>
      </c>
      <c r="F861" s="14" t="e">
        <f>LEFT(Input!D862,LEN(Input!D862)-2)</f>
        <v>#VALUE!</v>
      </c>
      <c r="G861" s="14" t="e">
        <f t="shared" si="0"/>
        <v>#VALUE!</v>
      </c>
      <c r="H861" s="14" t="e">
        <f t="shared" si="1"/>
        <v>#VALUE!</v>
      </c>
      <c r="I861" s="14" t="e">
        <f t="shared" si="2"/>
        <v>#VALUE!</v>
      </c>
      <c r="J861" s="14" t="e">
        <f>LEFT(Input!E862,LEN(Input!E862)-2)</f>
        <v>#VALUE!</v>
      </c>
      <c r="K861" s="14" t="e">
        <f t="shared" si="3"/>
        <v>#VALUE!</v>
      </c>
      <c r="L861" s="14" t="e">
        <f t="shared" si="4"/>
        <v>#VALUE!</v>
      </c>
      <c r="M861" s="14" t="e">
        <f t="shared" si="5"/>
        <v>#VALUE!</v>
      </c>
    </row>
    <row r="862" spans="1:13" ht="15.75" customHeight="1" x14ac:dyDescent="0.2">
      <c r="A862" s="13" t="str">
        <f>TRIM(UPPER(SUBSTITUTE(SUBSTITUTE(SUBSTITUTE(SUBSTITUTE(SUBSTITUTE(SUBSTITUTE(SUBSTITUTE(SUBSTITUTE(Input!A863," ","_"),"/","-"),",","-"),"'",""),".",""),"&amp;",""),"#",""),"@","")))</f>
        <v/>
      </c>
      <c r="B862" s="13" t="str">
        <f>UPPER(Input!B863&amp;" "&amp;Input!C863)</f>
        <v xml:space="preserve"> </v>
      </c>
      <c r="C862" s="13" t="e">
        <f>IF((MID(Input!D863,3,1))=".",Input!D863,G862+I862)</f>
        <v>#VALUE!</v>
      </c>
      <c r="D862" s="13" t="e">
        <f>IF((MID(Input!E863,4,1))=".",Input!E863,"-"&amp;K862+M862)</f>
        <v>#VALUE!</v>
      </c>
      <c r="F862" s="14" t="e">
        <f>LEFT(Input!D863,LEN(Input!D863)-2)</f>
        <v>#VALUE!</v>
      </c>
      <c r="G862" s="14" t="e">
        <f t="shared" si="0"/>
        <v>#VALUE!</v>
      </c>
      <c r="H862" s="14" t="e">
        <f t="shared" si="1"/>
        <v>#VALUE!</v>
      </c>
      <c r="I862" s="14" t="e">
        <f t="shared" si="2"/>
        <v>#VALUE!</v>
      </c>
      <c r="J862" s="14" t="e">
        <f>LEFT(Input!E863,LEN(Input!E863)-2)</f>
        <v>#VALUE!</v>
      </c>
      <c r="K862" s="14" t="e">
        <f t="shared" si="3"/>
        <v>#VALUE!</v>
      </c>
      <c r="L862" s="14" t="e">
        <f t="shared" si="4"/>
        <v>#VALUE!</v>
      </c>
      <c r="M862" s="14" t="e">
        <f t="shared" si="5"/>
        <v>#VALUE!</v>
      </c>
    </row>
    <row r="863" spans="1:13" ht="15.75" customHeight="1" x14ac:dyDescent="0.2">
      <c r="A863" s="13" t="str">
        <f>TRIM(UPPER(SUBSTITUTE(SUBSTITUTE(SUBSTITUTE(SUBSTITUTE(SUBSTITUTE(SUBSTITUTE(SUBSTITUTE(SUBSTITUTE(Input!A864," ","_"),"/","-"),",","-"),"'",""),".",""),"&amp;",""),"#",""),"@","")))</f>
        <v/>
      </c>
      <c r="B863" s="13" t="str">
        <f>UPPER(Input!B864&amp;" "&amp;Input!C864)</f>
        <v xml:space="preserve"> </v>
      </c>
      <c r="C863" s="13" t="e">
        <f>IF((MID(Input!D864,3,1))=".",Input!D864,G863+I863)</f>
        <v>#VALUE!</v>
      </c>
      <c r="D863" s="13" t="e">
        <f>IF((MID(Input!E864,4,1))=".",Input!E864,"-"&amp;K863+M863)</f>
        <v>#VALUE!</v>
      </c>
      <c r="F863" s="14" t="e">
        <f>LEFT(Input!D864,LEN(Input!D864)-2)</f>
        <v>#VALUE!</v>
      </c>
      <c r="G863" s="14" t="e">
        <f t="shared" si="0"/>
        <v>#VALUE!</v>
      </c>
      <c r="H863" s="14" t="e">
        <f t="shared" si="1"/>
        <v>#VALUE!</v>
      </c>
      <c r="I863" s="14" t="e">
        <f t="shared" si="2"/>
        <v>#VALUE!</v>
      </c>
      <c r="J863" s="14" t="e">
        <f>LEFT(Input!E864,LEN(Input!E864)-2)</f>
        <v>#VALUE!</v>
      </c>
      <c r="K863" s="14" t="e">
        <f t="shared" si="3"/>
        <v>#VALUE!</v>
      </c>
      <c r="L863" s="14" t="e">
        <f t="shared" si="4"/>
        <v>#VALUE!</v>
      </c>
      <c r="M863" s="14" t="e">
        <f t="shared" si="5"/>
        <v>#VALUE!</v>
      </c>
    </row>
    <row r="864" spans="1:13" ht="15.75" customHeight="1" x14ac:dyDescent="0.2">
      <c r="A864" s="13" t="str">
        <f>TRIM(UPPER(SUBSTITUTE(SUBSTITUTE(SUBSTITUTE(SUBSTITUTE(SUBSTITUTE(SUBSTITUTE(SUBSTITUTE(SUBSTITUTE(Input!A865," ","_"),"/","-"),",","-"),"'",""),".",""),"&amp;",""),"#",""),"@","")))</f>
        <v/>
      </c>
      <c r="B864" s="13" t="str">
        <f>UPPER(Input!B865&amp;" "&amp;Input!C865)</f>
        <v xml:space="preserve"> </v>
      </c>
      <c r="C864" s="13" t="e">
        <f>IF((MID(Input!D865,3,1))=".",Input!D865,G864+I864)</f>
        <v>#VALUE!</v>
      </c>
      <c r="D864" s="13" t="e">
        <f>IF((MID(Input!E865,4,1))=".",Input!E865,"-"&amp;K864+M864)</f>
        <v>#VALUE!</v>
      </c>
      <c r="F864" s="14" t="e">
        <f>LEFT(Input!D865,LEN(Input!D865)-2)</f>
        <v>#VALUE!</v>
      </c>
      <c r="G864" s="14" t="e">
        <f t="shared" si="0"/>
        <v>#VALUE!</v>
      </c>
      <c r="H864" s="14" t="e">
        <f t="shared" si="1"/>
        <v>#VALUE!</v>
      </c>
      <c r="I864" s="14" t="e">
        <f t="shared" si="2"/>
        <v>#VALUE!</v>
      </c>
      <c r="J864" s="14" t="e">
        <f>LEFT(Input!E865,LEN(Input!E865)-2)</f>
        <v>#VALUE!</v>
      </c>
      <c r="K864" s="14" t="e">
        <f t="shared" si="3"/>
        <v>#VALUE!</v>
      </c>
      <c r="L864" s="14" t="e">
        <f t="shared" si="4"/>
        <v>#VALUE!</v>
      </c>
      <c r="M864" s="14" t="e">
        <f t="shared" si="5"/>
        <v>#VALUE!</v>
      </c>
    </row>
    <row r="865" spans="1:13" ht="15.75" customHeight="1" x14ac:dyDescent="0.2">
      <c r="A865" s="13" t="str">
        <f>TRIM(UPPER(SUBSTITUTE(SUBSTITUTE(SUBSTITUTE(SUBSTITUTE(SUBSTITUTE(SUBSTITUTE(SUBSTITUTE(SUBSTITUTE(Input!A866," ","_"),"/","-"),",","-"),"'",""),".",""),"&amp;",""),"#",""),"@","")))</f>
        <v/>
      </c>
      <c r="B865" s="13" t="str">
        <f>UPPER(Input!B866&amp;" "&amp;Input!C866)</f>
        <v xml:space="preserve"> </v>
      </c>
      <c r="C865" s="13" t="e">
        <f>IF((MID(Input!D866,3,1))=".",Input!D866,G865+I865)</f>
        <v>#VALUE!</v>
      </c>
      <c r="D865" s="13" t="e">
        <f>IF((MID(Input!E866,4,1))=".",Input!E866,"-"&amp;K865+M865)</f>
        <v>#VALUE!</v>
      </c>
      <c r="F865" s="14" t="e">
        <f>LEFT(Input!D866,LEN(Input!D866)-2)</f>
        <v>#VALUE!</v>
      </c>
      <c r="G865" s="14" t="e">
        <f t="shared" si="0"/>
        <v>#VALUE!</v>
      </c>
      <c r="H865" s="14" t="e">
        <f t="shared" si="1"/>
        <v>#VALUE!</v>
      </c>
      <c r="I865" s="14" t="e">
        <f t="shared" si="2"/>
        <v>#VALUE!</v>
      </c>
      <c r="J865" s="14" t="e">
        <f>LEFT(Input!E866,LEN(Input!E866)-2)</f>
        <v>#VALUE!</v>
      </c>
      <c r="K865" s="14" t="e">
        <f t="shared" si="3"/>
        <v>#VALUE!</v>
      </c>
      <c r="L865" s="14" t="e">
        <f t="shared" si="4"/>
        <v>#VALUE!</v>
      </c>
      <c r="M865" s="14" t="e">
        <f t="shared" si="5"/>
        <v>#VALUE!</v>
      </c>
    </row>
    <row r="866" spans="1:13" ht="15.75" customHeight="1" x14ac:dyDescent="0.2">
      <c r="A866" s="13" t="str">
        <f>TRIM(UPPER(SUBSTITUTE(SUBSTITUTE(SUBSTITUTE(SUBSTITUTE(SUBSTITUTE(SUBSTITUTE(SUBSTITUTE(SUBSTITUTE(Input!A867," ","_"),"/","-"),",","-"),"'",""),".",""),"&amp;",""),"#",""),"@","")))</f>
        <v/>
      </c>
      <c r="B866" s="13" t="str">
        <f>UPPER(Input!B867&amp;" "&amp;Input!C867)</f>
        <v xml:space="preserve"> </v>
      </c>
      <c r="C866" s="13" t="e">
        <f>IF((MID(Input!D867,3,1))=".",Input!D867,G866+I866)</f>
        <v>#VALUE!</v>
      </c>
      <c r="D866" s="13" t="e">
        <f>IF((MID(Input!E867,4,1))=".",Input!E867,"-"&amp;K866+M866)</f>
        <v>#VALUE!</v>
      </c>
      <c r="F866" s="14" t="e">
        <f>LEFT(Input!D867,LEN(Input!D867)-2)</f>
        <v>#VALUE!</v>
      </c>
      <c r="G866" s="14" t="e">
        <f t="shared" si="0"/>
        <v>#VALUE!</v>
      </c>
      <c r="H866" s="14" t="e">
        <f t="shared" si="1"/>
        <v>#VALUE!</v>
      </c>
      <c r="I866" s="14" t="e">
        <f t="shared" si="2"/>
        <v>#VALUE!</v>
      </c>
      <c r="J866" s="14" t="e">
        <f>LEFT(Input!E867,LEN(Input!E867)-2)</f>
        <v>#VALUE!</v>
      </c>
      <c r="K866" s="14" t="e">
        <f t="shared" si="3"/>
        <v>#VALUE!</v>
      </c>
      <c r="L866" s="14" t="e">
        <f t="shared" si="4"/>
        <v>#VALUE!</v>
      </c>
      <c r="M866" s="14" t="e">
        <f t="shared" si="5"/>
        <v>#VALUE!</v>
      </c>
    </row>
    <row r="867" spans="1:13" ht="15.75" customHeight="1" x14ac:dyDescent="0.2">
      <c r="A867" s="13" t="str">
        <f>TRIM(UPPER(SUBSTITUTE(SUBSTITUTE(SUBSTITUTE(SUBSTITUTE(SUBSTITUTE(SUBSTITUTE(SUBSTITUTE(SUBSTITUTE(Input!A868," ","_"),"/","-"),",","-"),"'",""),".",""),"&amp;",""),"#",""),"@","")))</f>
        <v/>
      </c>
      <c r="B867" s="13" t="str">
        <f>UPPER(Input!B868&amp;" "&amp;Input!C868)</f>
        <v xml:space="preserve"> </v>
      </c>
      <c r="C867" s="13" t="e">
        <f>IF((MID(Input!D868,3,1))=".",Input!D868,G867+I867)</f>
        <v>#VALUE!</v>
      </c>
      <c r="D867" s="13" t="e">
        <f>IF((MID(Input!E868,4,1))=".",Input!E868,"-"&amp;K867+M867)</f>
        <v>#VALUE!</v>
      </c>
      <c r="F867" s="14" t="e">
        <f>LEFT(Input!D868,LEN(Input!D868)-2)</f>
        <v>#VALUE!</v>
      </c>
      <c r="G867" s="14" t="e">
        <f t="shared" si="0"/>
        <v>#VALUE!</v>
      </c>
      <c r="H867" s="14" t="e">
        <f t="shared" si="1"/>
        <v>#VALUE!</v>
      </c>
      <c r="I867" s="14" t="e">
        <f t="shared" si="2"/>
        <v>#VALUE!</v>
      </c>
      <c r="J867" s="14" t="e">
        <f>LEFT(Input!E868,LEN(Input!E868)-2)</f>
        <v>#VALUE!</v>
      </c>
      <c r="K867" s="14" t="e">
        <f t="shared" si="3"/>
        <v>#VALUE!</v>
      </c>
      <c r="L867" s="14" t="e">
        <f t="shared" si="4"/>
        <v>#VALUE!</v>
      </c>
      <c r="M867" s="14" t="e">
        <f t="shared" si="5"/>
        <v>#VALUE!</v>
      </c>
    </row>
    <row r="868" spans="1:13" ht="15.75" customHeight="1" x14ac:dyDescent="0.2">
      <c r="A868" s="13" t="str">
        <f>TRIM(UPPER(SUBSTITUTE(SUBSTITUTE(SUBSTITUTE(SUBSTITUTE(SUBSTITUTE(SUBSTITUTE(SUBSTITUTE(SUBSTITUTE(Input!A869," ","_"),"/","-"),",","-"),"'",""),".",""),"&amp;",""),"#",""),"@","")))</f>
        <v/>
      </c>
      <c r="B868" s="13" t="str">
        <f>UPPER(Input!B869&amp;" "&amp;Input!C869)</f>
        <v xml:space="preserve"> </v>
      </c>
      <c r="C868" s="13" t="e">
        <f>IF((MID(Input!D869,3,1))=".",Input!D869,G868+I868)</f>
        <v>#VALUE!</v>
      </c>
      <c r="D868" s="13" t="e">
        <f>IF((MID(Input!E869,4,1))=".",Input!E869,"-"&amp;K868+M868)</f>
        <v>#VALUE!</v>
      </c>
      <c r="F868" s="14" t="e">
        <f>LEFT(Input!D869,LEN(Input!D869)-2)</f>
        <v>#VALUE!</v>
      </c>
      <c r="G868" s="14" t="e">
        <f t="shared" si="0"/>
        <v>#VALUE!</v>
      </c>
      <c r="H868" s="14" t="e">
        <f t="shared" si="1"/>
        <v>#VALUE!</v>
      </c>
      <c r="I868" s="14" t="e">
        <f t="shared" si="2"/>
        <v>#VALUE!</v>
      </c>
      <c r="J868" s="14" t="e">
        <f>LEFT(Input!E869,LEN(Input!E869)-2)</f>
        <v>#VALUE!</v>
      </c>
      <c r="K868" s="14" t="e">
        <f t="shared" si="3"/>
        <v>#VALUE!</v>
      </c>
      <c r="L868" s="14" t="e">
        <f t="shared" si="4"/>
        <v>#VALUE!</v>
      </c>
      <c r="M868" s="14" t="e">
        <f t="shared" si="5"/>
        <v>#VALUE!</v>
      </c>
    </row>
    <row r="869" spans="1:13" ht="15.75" customHeight="1" x14ac:dyDescent="0.2">
      <c r="A869" s="13" t="str">
        <f>TRIM(UPPER(SUBSTITUTE(SUBSTITUTE(SUBSTITUTE(SUBSTITUTE(SUBSTITUTE(SUBSTITUTE(SUBSTITUTE(SUBSTITUTE(Input!A870," ","_"),"/","-"),",","-"),"'",""),".",""),"&amp;",""),"#",""),"@","")))</f>
        <v/>
      </c>
      <c r="B869" s="13" t="str">
        <f>UPPER(Input!B870&amp;" "&amp;Input!C870)</f>
        <v xml:space="preserve"> </v>
      </c>
      <c r="C869" s="13" t="e">
        <f>IF((MID(Input!D870,3,1))=".",Input!D870,G869+I869)</f>
        <v>#VALUE!</v>
      </c>
      <c r="D869" s="13" t="e">
        <f>IF((MID(Input!E870,4,1))=".",Input!E870,"-"&amp;K869+M869)</f>
        <v>#VALUE!</v>
      </c>
      <c r="F869" s="14" t="e">
        <f>LEFT(Input!D870,LEN(Input!D870)-2)</f>
        <v>#VALUE!</v>
      </c>
      <c r="G869" s="14" t="e">
        <f t="shared" si="0"/>
        <v>#VALUE!</v>
      </c>
      <c r="H869" s="14" t="e">
        <f t="shared" si="1"/>
        <v>#VALUE!</v>
      </c>
      <c r="I869" s="14" t="e">
        <f t="shared" si="2"/>
        <v>#VALUE!</v>
      </c>
      <c r="J869" s="14" t="e">
        <f>LEFT(Input!E870,LEN(Input!E870)-2)</f>
        <v>#VALUE!</v>
      </c>
      <c r="K869" s="14" t="e">
        <f t="shared" si="3"/>
        <v>#VALUE!</v>
      </c>
      <c r="L869" s="14" t="e">
        <f t="shared" si="4"/>
        <v>#VALUE!</v>
      </c>
      <c r="M869" s="14" t="e">
        <f t="shared" si="5"/>
        <v>#VALUE!</v>
      </c>
    </row>
    <row r="870" spans="1:13" ht="15.75" customHeight="1" x14ac:dyDescent="0.2">
      <c r="A870" s="13" t="str">
        <f>TRIM(UPPER(SUBSTITUTE(SUBSTITUTE(SUBSTITUTE(SUBSTITUTE(SUBSTITUTE(SUBSTITUTE(SUBSTITUTE(SUBSTITUTE(Input!A871," ","_"),"/","-"),",","-"),"'",""),".",""),"&amp;",""),"#",""),"@","")))</f>
        <v/>
      </c>
      <c r="B870" s="13" t="str">
        <f>UPPER(Input!B871&amp;" "&amp;Input!C871)</f>
        <v xml:space="preserve"> </v>
      </c>
      <c r="C870" s="13" t="e">
        <f>IF((MID(Input!D871,3,1))=".",Input!D871,G870+I870)</f>
        <v>#VALUE!</v>
      </c>
      <c r="D870" s="13" t="e">
        <f>IF((MID(Input!E871,4,1))=".",Input!E871,"-"&amp;K870+M870)</f>
        <v>#VALUE!</v>
      </c>
      <c r="F870" s="14" t="e">
        <f>LEFT(Input!D871,LEN(Input!D871)-2)</f>
        <v>#VALUE!</v>
      </c>
      <c r="G870" s="14" t="e">
        <f t="shared" si="0"/>
        <v>#VALUE!</v>
      </c>
      <c r="H870" s="14" t="e">
        <f t="shared" si="1"/>
        <v>#VALUE!</v>
      </c>
      <c r="I870" s="14" t="e">
        <f t="shared" si="2"/>
        <v>#VALUE!</v>
      </c>
      <c r="J870" s="14" t="e">
        <f>LEFT(Input!E871,LEN(Input!E871)-2)</f>
        <v>#VALUE!</v>
      </c>
      <c r="K870" s="14" t="e">
        <f t="shared" si="3"/>
        <v>#VALUE!</v>
      </c>
      <c r="L870" s="14" t="e">
        <f t="shared" si="4"/>
        <v>#VALUE!</v>
      </c>
      <c r="M870" s="14" t="e">
        <f t="shared" si="5"/>
        <v>#VALUE!</v>
      </c>
    </row>
    <row r="871" spans="1:13" ht="15.75" customHeight="1" x14ac:dyDescent="0.2">
      <c r="A871" s="13" t="str">
        <f>TRIM(UPPER(SUBSTITUTE(SUBSTITUTE(SUBSTITUTE(SUBSTITUTE(SUBSTITUTE(SUBSTITUTE(SUBSTITUTE(SUBSTITUTE(Input!A872," ","_"),"/","-"),",","-"),"'",""),".",""),"&amp;",""),"#",""),"@","")))</f>
        <v/>
      </c>
      <c r="B871" s="13" t="str">
        <f>UPPER(Input!B872&amp;" "&amp;Input!C872)</f>
        <v xml:space="preserve"> </v>
      </c>
      <c r="C871" s="13" t="e">
        <f>IF((MID(Input!D872,3,1))=".",Input!D872,G871+I871)</f>
        <v>#VALUE!</v>
      </c>
      <c r="D871" s="13" t="e">
        <f>IF((MID(Input!E872,4,1))=".",Input!E872,"-"&amp;K871+M871)</f>
        <v>#VALUE!</v>
      </c>
      <c r="F871" s="14" t="e">
        <f>LEFT(Input!D872,LEN(Input!D872)-2)</f>
        <v>#VALUE!</v>
      </c>
      <c r="G871" s="14" t="e">
        <f t="shared" si="0"/>
        <v>#VALUE!</v>
      </c>
      <c r="H871" s="14" t="e">
        <f t="shared" si="1"/>
        <v>#VALUE!</v>
      </c>
      <c r="I871" s="14" t="e">
        <f t="shared" si="2"/>
        <v>#VALUE!</v>
      </c>
      <c r="J871" s="14" t="e">
        <f>LEFT(Input!E872,LEN(Input!E872)-2)</f>
        <v>#VALUE!</v>
      </c>
      <c r="K871" s="14" t="e">
        <f t="shared" si="3"/>
        <v>#VALUE!</v>
      </c>
      <c r="L871" s="14" t="e">
        <f t="shared" si="4"/>
        <v>#VALUE!</v>
      </c>
      <c r="M871" s="14" t="e">
        <f t="shared" si="5"/>
        <v>#VALUE!</v>
      </c>
    </row>
    <row r="872" spans="1:13" ht="15.75" customHeight="1" x14ac:dyDescent="0.2">
      <c r="A872" s="13" t="str">
        <f>TRIM(UPPER(SUBSTITUTE(SUBSTITUTE(SUBSTITUTE(SUBSTITUTE(SUBSTITUTE(SUBSTITUTE(SUBSTITUTE(SUBSTITUTE(Input!A873," ","_"),"/","-"),",","-"),"'",""),".",""),"&amp;",""),"#",""),"@","")))</f>
        <v/>
      </c>
      <c r="B872" s="13" t="str">
        <f>UPPER(Input!B873&amp;" "&amp;Input!C873)</f>
        <v xml:space="preserve"> </v>
      </c>
      <c r="C872" s="13" t="e">
        <f>IF((MID(Input!D873,3,1))=".",Input!D873,G872+I872)</f>
        <v>#VALUE!</v>
      </c>
      <c r="D872" s="13" t="e">
        <f>IF((MID(Input!E873,4,1))=".",Input!E873,"-"&amp;K872+M872)</f>
        <v>#VALUE!</v>
      </c>
      <c r="F872" s="14" t="e">
        <f>LEFT(Input!D873,LEN(Input!D873)-2)</f>
        <v>#VALUE!</v>
      </c>
      <c r="G872" s="14" t="e">
        <f t="shared" si="0"/>
        <v>#VALUE!</v>
      </c>
      <c r="H872" s="14" t="e">
        <f t="shared" si="1"/>
        <v>#VALUE!</v>
      </c>
      <c r="I872" s="14" t="e">
        <f t="shared" si="2"/>
        <v>#VALUE!</v>
      </c>
      <c r="J872" s="14" t="e">
        <f>LEFT(Input!E873,LEN(Input!E873)-2)</f>
        <v>#VALUE!</v>
      </c>
      <c r="K872" s="14" t="e">
        <f t="shared" si="3"/>
        <v>#VALUE!</v>
      </c>
      <c r="L872" s="14" t="e">
        <f t="shared" si="4"/>
        <v>#VALUE!</v>
      </c>
      <c r="M872" s="14" t="e">
        <f t="shared" si="5"/>
        <v>#VALUE!</v>
      </c>
    </row>
    <row r="873" spans="1:13" ht="15.75" customHeight="1" x14ac:dyDescent="0.2">
      <c r="A873" s="13" t="str">
        <f>TRIM(UPPER(SUBSTITUTE(SUBSTITUTE(SUBSTITUTE(SUBSTITUTE(SUBSTITUTE(SUBSTITUTE(SUBSTITUTE(SUBSTITUTE(Input!A874," ","_"),"/","-"),",","-"),"'",""),".",""),"&amp;",""),"#",""),"@","")))</f>
        <v/>
      </c>
      <c r="B873" s="13" t="str">
        <f>UPPER(Input!B874&amp;" "&amp;Input!C874)</f>
        <v xml:space="preserve"> </v>
      </c>
      <c r="C873" s="13" t="e">
        <f>IF((MID(Input!D874,3,1))=".",Input!D874,G873+I873)</f>
        <v>#VALUE!</v>
      </c>
      <c r="D873" s="13" t="e">
        <f>IF((MID(Input!E874,4,1))=".",Input!E874,"-"&amp;K873+M873)</f>
        <v>#VALUE!</v>
      </c>
      <c r="F873" s="14" t="e">
        <f>LEFT(Input!D874,LEN(Input!D874)-2)</f>
        <v>#VALUE!</v>
      </c>
      <c r="G873" s="14" t="e">
        <f t="shared" si="0"/>
        <v>#VALUE!</v>
      </c>
      <c r="H873" s="14" t="e">
        <f t="shared" si="1"/>
        <v>#VALUE!</v>
      </c>
      <c r="I873" s="14" t="e">
        <f t="shared" si="2"/>
        <v>#VALUE!</v>
      </c>
      <c r="J873" s="14" t="e">
        <f>LEFT(Input!E874,LEN(Input!E874)-2)</f>
        <v>#VALUE!</v>
      </c>
      <c r="K873" s="14" t="e">
        <f t="shared" si="3"/>
        <v>#VALUE!</v>
      </c>
      <c r="L873" s="14" t="e">
        <f t="shared" si="4"/>
        <v>#VALUE!</v>
      </c>
      <c r="M873" s="14" t="e">
        <f t="shared" si="5"/>
        <v>#VALUE!</v>
      </c>
    </row>
    <row r="874" spans="1:13" ht="15.75" customHeight="1" x14ac:dyDescent="0.2">
      <c r="A874" s="13" t="str">
        <f>TRIM(UPPER(SUBSTITUTE(SUBSTITUTE(SUBSTITUTE(SUBSTITUTE(SUBSTITUTE(SUBSTITUTE(SUBSTITUTE(SUBSTITUTE(Input!A875," ","_"),"/","-"),",","-"),"'",""),".",""),"&amp;",""),"#",""),"@","")))</f>
        <v/>
      </c>
      <c r="B874" s="13" t="str">
        <f>UPPER(Input!B875&amp;" "&amp;Input!C875)</f>
        <v xml:space="preserve"> </v>
      </c>
      <c r="C874" s="13" t="e">
        <f>IF((MID(Input!D875,3,1))=".",Input!D875,G874+I874)</f>
        <v>#VALUE!</v>
      </c>
      <c r="D874" s="13" t="e">
        <f>IF((MID(Input!E875,4,1))=".",Input!E875,"-"&amp;K874+M874)</f>
        <v>#VALUE!</v>
      </c>
      <c r="F874" s="14" t="e">
        <f>LEFT(Input!D875,LEN(Input!D875)-2)</f>
        <v>#VALUE!</v>
      </c>
      <c r="G874" s="14" t="e">
        <f t="shared" si="0"/>
        <v>#VALUE!</v>
      </c>
      <c r="H874" s="14" t="e">
        <f t="shared" si="1"/>
        <v>#VALUE!</v>
      </c>
      <c r="I874" s="14" t="e">
        <f t="shared" si="2"/>
        <v>#VALUE!</v>
      </c>
      <c r="J874" s="14" t="e">
        <f>LEFT(Input!E875,LEN(Input!E875)-2)</f>
        <v>#VALUE!</v>
      </c>
      <c r="K874" s="14" t="e">
        <f t="shared" si="3"/>
        <v>#VALUE!</v>
      </c>
      <c r="L874" s="14" t="e">
        <f t="shared" si="4"/>
        <v>#VALUE!</v>
      </c>
      <c r="M874" s="14" t="e">
        <f t="shared" si="5"/>
        <v>#VALUE!</v>
      </c>
    </row>
    <row r="875" spans="1:13" ht="15.75" customHeight="1" x14ac:dyDescent="0.2">
      <c r="A875" s="13" t="str">
        <f>TRIM(UPPER(SUBSTITUTE(SUBSTITUTE(SUBSTITUTE(SUBSTITUTE(SUBSTITUTE(SUBSTITUTE(SUBSTITUTE(SUBSTITUTE(Input!A876," ","_"),"/","-"),",","-"),"'",""),".",""),"&amp;",""),"#",""),"@","")))</f>
        <v/>
      </c>
      <c r="B875" s="13" t="str">
        <f>UPPER(Input!B876&amp;" "&amp;Input!C876)</f>
        <v xml:space="preserve"> </v>
      </c>
      <c r="C875" s="13" t="e">
        <f>IF((MID(Input!D876,3,1))=".",Input!D876,G875+I875)</f>
        <v>#VALUE!</v>
      </c>
      <c r="D875" s="13" t="e">
        <f>IF((MID(Input!E876,4,1))=".",Input!E876,"-"&amp;K875+M875)</f>
        <v>#VALUE!</v>
      </c>
      <c r="F875" s="14" t="e">
        <f>LEFT(Input!D876,LEN(Input!D876)-2)</f>
        <v>#VALUE!</v>
      </c>
      <c r="G875" s="14" t="e">
        <f t="shared" si="0"/>
        <v>#VALUE!</v>
      </c>
      <c r="H875" s="14" t="e">
        <f t="shared" si="1"/>
        <v>#VALUE!</v>
      </c>
      <c r="I875" s="14" t="e">
        <f t="shared" si="2"/>
        <v>#VALUE!</v>
      </c>
      <c r="J875" s="14" t="e">
        <f>LEFT(Input!E876,LEN(Input!E876)-2)</f>
        <v>#VALUE!</v>
      </c>
      <c r="K875" s="14" t="e">
        <f t="shared" si="3"/>
        <v>#VALUE!</v>
      </c>
      <c r="L875" s="14" t="e">
        <f t="shared" si="4"/>
        <v>#VALUE!</v>
      </c>
      <c r="M875" s="14" t="e">
        <f t="shared" si="5"/>
        <v>#VALUE!</v>
      </c>
    </row>
    <row r="876" spans="1:13" ht="15.75" customHeight="1" x14ac:dyDescent="0.2">
      <c r="A876" s="13" t="str">
        <f>TRIM(UPPER(SUBSTITUTE(SUBSTITUTE(SUBSTITUTE(SUBSTITUTE(SUBSTITUTE(SUBSTITUTE(SUBSTITUTE(SUBSTITUTE(Input!A877," ","_"),"/","-"),",","-"),"'",""),".",""),"&amp;",""),"#",""),"@","")))</f>
        <v/>
      </c>
      <c r="B876" s="13" t="str">
        <f>UPPER(Input!B877&amp;" "&amp;Input!C877)</f>
        <v xml:space="preserve"> </v>
      </c>
      <c r="C876" s="13" t="e">
        <f>IF((MID(Input!D877,3,1))=".",Input!D877,G876+I876)</f>
        <v>#VALUE!</v>
      </c>
      <c r="D876" s="13" t="e">
        <f>IF((MID(Input!E877,4,1))=".",Input!E877,"-"&amp;K876+M876)</f>
        <v>#VALUE!</v>
      </c>
      <c r="F876" s="14" t="e">
        <f>LEFT(Input!D877,LEN(Input!D877)-2)</f>
        <v>#VALUE!</v>
      </c>
      <c r="G876" s="14" t="e">
        <f t="shared" si="0"/>
        <v>#VALUE!</v>
      </c>
      <c r="H876" s="14" t="e">
        <f t="shared" si="1"/>
        <v>#VALUE!</v>
      </c>
      <c r="I876" s="14" t="e">
        <f t="shared" si="2"/>
        <v>#VALUE!</v>
      </c>
      <c r="J876" s="14" t="e">
        <f>LEFT(Input!E877,LEN(Input!E877)-2)</f>
        <v>#VALUE!</v>
      </c>
      <c r="K876" s="14" t="e">
        <f t="shared" si="3"/>
        <v>#VALUE!</v>
      </c>
      <c r="L876" s="14" t="e">
        <f t="shared" si="4"/>
        <v>#VALUE!</v>
      </c>
      <c r="M876" s="14" t="e">
        <f t="shared" si="5"/>
        <v>#VALUE!</v>
      </c>
    </row>
    <row r="877" spans="1:13" ht="15.75" customHeight="1" x14ac:dyDescent="0.2">
      <c r="A877" s="13" t="str">
        <f>TRIM(UPPER(SUBSTITUTE(SUBSTITUTE(SUBSTITUTE(SUBSTITUTE(SUBSTITUTE(SUBSTITUTE(SUBSTITUTE(SUBSTITUTE(Input!A878," ","_"),"/","-"),",","-"),"'",""),".",""),"&amp;",""),"#",""),"@","")))</f>
        <v/>
      </c>
      <c r="B877" s="13" t="str">
        <f>UPPER(Input!B878&amp;" "&amp;Input!C878)</f>
        <v xml:space="preserve"> </v>
      </c>
      <c r="C877" s="13" t="e">
        <f>IF((MID(Input!D878,3,1))=".",Input!D878,G877+I877)</f>
        <v>#VALUE!</v>
      </c>
      <c r="D877" s="13" t="e">
        <f>IF((MID(Input!E878,4,1))=".",Input!E878,"-"&amp;K877+M877)</f>
        <v>#VALUE!</v>
      </c>
      <c r="F877" s="14" t="e">
        <f>LEFT(Input!D878,LEN(Input!D878)-2)</f>
        <v>#VALUE!</v>
      </c>
      <c r="G877" s="14" t="e">
        <f t="shared" si="0"/>
        <v>#VALUE!</v>
      </c>
      <c r="H877" s="14" t="e">
        <f t="shared" si="1"/>
        <v>#VALUE!</v>
      </c>
      <c r="I877" s="14" t="e">
        <f t="shared" si="2"/>
        <v>#VALUE!</v>
      </c>
      <c r="J877" s="14" t="e">
        <f>LEFT(Input!E878,LEN(Input!E878)-2)</f>
        <v>#VALUE!</v>
      </c>
      <c r="K877" s="14" t="e">
        <f t="shared" si="3"/>
        <v>#VALUE!</v>
      </c>
      <c r="L877" s="14" t="e">
        <f t="shared" si="4"/>
        <v>#VALUE!</v>
      </c>
      <c r="M877" s="14" t="e">
        <f t="shared" si="5"/>
        <v>#VALUE!</v>
      </c>
    </row>
    <row r="878" spans="1:13" ht="15.75" customHeight="1" x14ac:dyDescent="0.2">
      <c r="A878" s="13" t="str">
        <f>TRIM(UPPER(SUBSTITUTE(SUBSTITUTE(SUBSTITUTE(SUBSTITUTE(SUBSTITUTE(SUBSTITUTE(SUBSTITUTE(SUBSTITUTE(Input!A879," ","_"),"/","-"),",","-"),"'",""),".",""),"&amp;",""),"#",""),"@","")))</f>
        <v/>
      </c>
      <c r="B878" s="13" t="str">
        <f>UPPER(Input!B879&amp;" "&amp;Input!C879)</f>
        <v xml:space="preserve"> </v>
      </c>
      <c r="C878" s="13" t="e">
        <f>IF((MID(Input!D879,3,1))=".",Input!D879,G878+I878)</f>
        <v>#VALUE!</v>
      </c>
      <c r="D878" s="13" t="e">
        <f>IF((MID(Input!E879,4,1))=".",Input!E879,"-"&amp;K878+M878)</f>
        <v>#VALUE!</v>
      </c>
      <c r="F878" s="14" t="e">
        <f>LEFT(Input!D879,LEN(Input!D879)-2)</f>
        <v>#VALUE!</v>
      </c>
      <c r="G878" s="14" t="e">
        <f t="shared" si="0"/>
        <v>#VALUE!</v>
      </c>
      <c r="H878" s="14" t="e">
        <f t="shared" si="1"/>
        <v>#VALUE!</v>
      </c>
      <c r="I878" s="14" t="e">
        <f t="shared" si="2"/>
        <v>#VALUE!</v>
      </c>
      <c r="J878" s="14" t="e">
        <f>LEFT(Input!E879,LEN(Input!E879)-2)</f>
        <v>#VALUE!</v>
      </c>
      <c r="K878" s="14" t="e">
        <f t="shared" si="3"/>
        <v>#VALUE!</v>
      </c>
      <c r="L878" s="14" t="e">
        <f t="shared" si="4"/>
        <v>#VALUE!</v>
      </c>
      <c r="M878" s="14" t="e">
        <f t="shared" si="5"/>
        <v>#VALUE!</v>
      </c>
    </row>
    <row r="879" spans="1:13" ht="15.75" customHeight="1" x14ac:dyDescent="0.2">
      <c r="A879" s="13" t="str">
        <f>TRIM(UPPER(SUBSTITUTE(SUBSTITUTE(SUBSTITUTE(SUBSTITUTE(SUBSTITUTE(SUBSTITUTE(SUBSTITUTE(SUBSTITUTE(Input!A880," ","_"),"/","-"),",","-"),"'",""),".",""),"&amp;",""),"#",""),"@","")))</f>
        <v/>
      </c>
      <c r="B879" s="13" t="str">
        <f>UPPER(Input!B880&amp;" "&amp;Input!C880)</f>
        <v xml:space="preserve"> </v>
      </c>
      <c r="C879" s="13" t="e">
        <f>IF((MID(Input!D880,3,1))=".",Input!D880,G879+I879)</f>
        <v>#VALUE!</v>
      </c>
      <c r="D879" s="13" t="e">
        <f>IF((MID(Input!E880,4,1))=".",Input!E880,"-"&amp;K879+M879)</f>
        <v>#VALUE!</v>
      </c>
      <c r="F879" s="14" t="e">
        <f>LEFT(Input!D880,LEN(Input!D880)-2)</f>
        <v>#VALUE!</v>
      </c>
      <c r="G879" s="14" t="e">
        <f t="shared" si="0"/>
        <v>#VALUE!</v>
      </c>
      <c r="H879" s="14" t="e">
        <f t="shared" si="1"/>
        <v>#VALUE!</v>
      </c>
      <c r="I879" s="14" t="e">
        <f t="shared" si="2"/>
        <v>#VALUE!</v>
      </c>
      <c r="J879" s="14" t="e">
        <f>LEFT(Input!E880,LEN(Input!E880)-2)</f>
        <v>#VALUE!</v>
      </c>
      <c r="K879" s="14" t="e">
        <f t="shared" si="3"/>
        <v>#VALUE!</v>
      </c>
      <c r="L879" s="14" t="e">
        <f t="shared" si="4"/>
        <v>#VALUE!</v>
      </c>
      <c r="M879" s="14" t="e">
        <f t="shared" si="5"/>
        <v>#VALUE!</v>
      </c>
    </row>
    <row r="880" spans="1:13" ht="15.75" customHeight="1" x14ac:dyDescent="0.2">
      <c r="A880" s="13" t="str">
        <f>TRIM(UPPER(SUBSTITUTE(SUBSTITUTE(SUBSTITUTE(SUBSTITUTE(SUBSTITUTE(SUBSTITUTE(SUBSTITUTE(SUBSTITUTE(Input!A881," ","_"),"/","-"),",","-"),"'",""),".",""),"&amp;",""),"#",""),"@","")))</f>
        <v/>
      </c>
      <c r="B880" s="13" t="str">
        <f>UPPER(Input!B881&amp;" "&amp;Input!C881)</f>
        <v xml:space="preserve"> </v>
      </c>
      <c r="C880" s="13" t="e">
        <f>IF((MID(Input!D881,3,1))=".",Input!D881,G880+I880)</f>
        <v>#VALUE!</v>
      </c>
      <c r="D880" s="13" t="e">
        <f>IF((MID(Input!E881,4,1))=".",Input!E881,"-"&amp;K880+M880)</f>
        <v>#VALUE!</v>
      </c>
      <c r="F880" s="14" t="e">
        <f>LEFT(Input!D881,LEN(Input!D881)-2)</f>
        <v>#VALUE!</v>
      </c>
      <c r="G880" s="14" t="e">
        <f t="shared" si="0"/>
        <v>#VALUE!</v>
      </c>
      <c r="H880" s="14" t="e">
        <f t="shared" si="1"/>
        <v>#VALUE!</v>
      </c>
      <c r="I880" s="14" t="e">
        <f t="shared" si="2"/>
        <v>#VALUE!</v>
      </c>
      <c r="J880" s="14" t="e">
        <f>LEFT(Input!E881,LEN(Input!E881)-2)</f>
        <v>#VALUE!</v>
      </c>
      <c r="K880" s="14" t="e">
        <f t="shared" si="3"/>
        <v>#VALUE!</v>
      </c>
      <c r="L880" s="14" t="e">
        <f t="shared" si="4"/>
        <v>#VALUE!</v>
      </c>
      <c r="M880" s="14" t="e">
        <f t="shared" si="5"/>
        <v>#VALUE!</v>
      </c>
    </row>
    <row r="881" spans="1:13" ht="15.75" customHeight="1" x14ac:dyDescent="0.2">
      <c r="A881" s="13" t="str">
        <f>TRIM(UPPER(SUBSTITUTE(SUBSTITUTE(SUBSTITUTE(SUBSTITUTE(SUBSTITUTE(SUBSTITUTE(SUBSTITUTE(SUBSTITUTE(Input!A882," ","_"),"/","-"),",","-"),"'",""),".",""),"&amp;",""),"#",""),"@","")))</f>
        <v/>
      </c>
      <c r="B881" s="13" t="str">
        <f>UPPER(Input!B882&amp;" "&amp;Input!C882)</f>
        <v xml:space="preserve"> </v>
      </c>
      <c r="C881" s="13" t="e">
        <f>IF((MID(Input!D882,3,1))=".",Input!D882,G881+I881)</f>
        <v>#VALUE!</v>
      </c>
      <c r="D881" s="13" t="e">
        <f>IF((MID(Input!E882,4,1))=".",Input!E882,"-"&amp;K881+M881)</f>
        <v>#VALUE!</v>
      </c>
      <c r="F881" s="14" t="e">
        <f>LEFT(Input!D882,LEN(Input!D882)-2)</f>
        <v>#VALUE!</v>
      </c>
      <c r="G881" s="14" t="e">
        <f t="shared" si="0"/>
        <v>#VALUE!</v>
      </c>
      <c r="H881" s="14" t="e">
        <f t="shared" si="1"/>
        <v>#VALUE!</v>
      </c>
      <c r="I881" s="14" t="e">
        <f t="shared" si="2"/>
        <v>#VALUE!</v>
      </c>
      <c r="J881" s="14" t="e">
        <f>LEFT(Input!E882,LEN(Input!E882)-2)</f>
        <v>#VALUE!</v>
      </c>
      <c r="K881" s="14" t="e">
        <f t="shared" si="3"/>
        <v>#VALUE!</v>
      </c>
      <c r="L881" s="14" t="e">
        <f t="shared" si="4"/>
        <v>#VALUE!</v>
      </c>
      <c r="M881" s="14" t="e">
        <f t="shared" si="5"/>
        <v>#VALUE!</v>
      </c>
    </row>
    <row r="882" spans="1:13" ht="15.75" customHeight="1" x14ac:dyDescent="0.2">
      <c r="A882" s="13" t="str">
        <f>TRIM(UPPER(SUBSTITUTE(SUBSTITUTE(SUBSTITUTE(SUBSTITUTE(SUBSTITUTE(SUBSTITUTE(SUBSTITUTE(SUBSTITUTE(Input!A883," ","_"),"/","-"),",","-"),"'",""),".",""),"&amp;",""),"#",""),"@","")))</f>
        <v/>
      </c>
      <c r="B882" s="13" t="str">
        <f>UPPER(Input!B883&amp;" "&amp;Input!C883)</f>
        <v xml:space="preserve"> </v>
      </c>
      <c r="C882" s="13" t="e">
        <f>IF((MID(Input!D883,3,1))=".",Input!D883,G882+I882)</f>
        <v>#VALUE!</v>
      </c>
      <c r="D882" s="13" t="e">
        <f>IF((MID(Input!E883,4,1))=".",Input!E883,"-"&amp;K882+M882)</f>
        <v>#VALUE!</v>
      </c>
      <c r="F882" s="14" t="e">
        <f>LEFT(Input!D883,LEN(Input!D883)-2)</f>
        <v>#VALUE!</v>
      </c>
      <c r="G882" s="14" t="e">
        <f t="shared" si="0"/>
        <v>#VALUE!</v>
      </c>
      <c r="H882" s="14" t="e">
        <f t="shared" si="1"/>
        <v>#VALUE!</v>
      </c>
      <c r="I882" s="14" t="e">
        <f t="shared" si="2"/>
        <v>#VALUE!</v>
      </c>
      <c r="J882" s="14" t="e">
        <f>LEFT(Input!E883,LEN(Input!E883)-2)</f>
        <v>#VALUE!</v>
      </c>
      <c r="K882" s="14" t="e">
        <f t="shared" si="3"/>
        <v>#VALUE!</v>
      </c>
      <c r="L882" s="14" t="e">
        <f t="shared" si="4"/>
        <v>#VALUE!</v>
      </c>
      <c r="M882" s="14" t="e">
        <f t="shared" si="5"/>
        <v>#VALUE!</v>
      </c>
    </row>
    <row r="883" spans="1:13" ht="15.75" customHeight="1" x14ac:dyDescent="0.2">
      <c r="A883" s="13" t="str">
        <f>TRIM(UPPER(SUBSTITUTE(SUBSTITUTE(SUBSTITUTE(SUBSTITUTE(SUBSTITUTE(SUBSTITUTE(SUBSTITUTE(SUBSTITUTE(Input!A884," ","_"),"/","-"),",","-"),"'",""),".",""),"&amp;",""),"#",""),"@","")))</f>
        <v/>
      </c>
      <c r="B883" s="13" t="str">
        <f>UPPER(Input!B884&amp;" "&amp;Input!C884)</f>
        <v xml:space="preserve"> </v>
      </c>
      <c r="C883" s="13" t="e">
        <f>IF((MID(Input!D884,3,1))=".",Input!D884,G883+I883)</f>
        <v>#VALUE!</v>
      </c>
      <c r="D883" s="13" t="e">
        <f>IF((MID(Input!E884,4,1))=".",Input!E884,"-"&amp;K883+M883)</f>
        <v>#VALUE!</v>
      </c>
      <c r="F883" s="14" t="e">
        <f>LEFT(Input!D884,LEN(Input!D884)-2)</f>
        <v>#VALUE!</v>
      </c>
      <c r="G883" s="14" t="e">
        <f t="shared" si="0"/>
        <v>#VALUE!</v>
      </c>
      <c r="H883" s="14" t="e">
        <f t="shared" si="1"/>
        <v>#VALUE!</v>
      </c>
      <c r="I883" s="14" t="e">
        <f t="shared" si="2"/>
        <v>#VALUE!</v>
      </c>
      <c r="J883" s="14" t="e">
        <f>LEFT(Input!E884,LEN(Input!E884)-2)</f>
        <v>#VALUE!</v>
      </c>
      <c r="K883" s="14" t="e">
        <f t="shared" si="3"/>
        <v>#VALUE!</v>
      </c>
      <c r="L883" s="14" t="e">
        <f t="shared" si="4"/>
        <v>#VALUE!</v>
      </c>
      <c r="M883" s="14" t="e">
        <f t="shared" si="5"/>
        <v>#VALUE!</v>
      </c>
    </row>
    <row r="884" spans="1:13" ht="15.75" customHeight="1" x14ac:dyDescent="0.2">
      <c r="A884" s="13" t="str">
        <f>TRIM(UPPER(SUBSTITUTE(SUBSTITUTE(SUBSTITUTE(SUBSTITUTE(SUBSTITUTE(SUBSTITUTE(SUBSTITUTE(SUBSTITUTE(Input!A885," ","_"),"/","-"),",","-"),"'",""),".",""),"&amp;",""),"#",""),"@","")))</f>
        <v/>
      </c>
      <c r="B884" s="13" t="str">
        <f>UPPER(Input!B885&amp;" "&amp;Input!C885)</f>
        <v xml:space="preserve"> </v>
      </c>
      <c r="C884" s="13" t="e">
        <f>IF((MID(Input!D885,3,1))=".",Input!D885,G884+I884)</f>
        <v>#VALUE!</v>
      </c>
      <c r="D884" s="13" t="e">
        <f>IF((MID(Input!E885,4,1))=".",Input!E885,"-"&amp;K884+M884)</f>
        <v>#VALUE!</v>
      </c>
      <c r="F884" s="14" t="e">
        <f>LEFT(Input!D885,LEN(Input!D885)-2)</f>
        <v>#VALUE!</v>
      </c>
      <c r="G884" s="14" t="e">
        <f t="shared" si="0"/>
        <v>#VALUE!</v>
      </c>
      <c r="H884" s="14" t="e">
        <f t="shared" si="1"/>
        <v>#VALUE!</v>
      </c>
      <c r="I884" s="14" t="e">
        <f t="shared" si="2"/>
        <v>#VALUE!</v>
      </c>
      <c r="J884" s="14" t="e">
        <f>LEFT(Input!E885,LEN(Input!E885)-2)</f>
        <v>#VALUE!</v>
      </c>
      <c r="K884" s="14" t="e">
        <f t="shared" si="3"/>
        <v>#VALUE!</v>
      </c>
      <c r="L884" s="14" t="e">
        <f t="shared" si="4"/>
        <v>#VALUE!</v>
      </c>
      <c r="M884" s="14" t="e">
        <f t="shared" si="5"/>
        <v>#VALUE!</v>
      </c>
    </row>
    <row r="885" spans="1:13" ht="15.75" customHeight="1" x14ac:dyDescent="0.2">
      <c r="A885" s="13" t="str">
        <f>TRIM(UPPER(SUBSTITUTE(SUBSTITUTE(SUBSTITUTE(SUBSTITUTE(SUBSTITUTE(SUBSTITUTE(SUBSTITUTE(SUBSTITUTE(Input!A886," ","_"),"/","-"),",","-"),"'",""),".",""),"&amp;",""),"#",""),"@","")))</f>
        <v/>
      </c>
      <c r="B885" s="13" t="str">
        <f>UPPER(Input!B886&amp;" "&amp;Input!C886)</f>
        <v xml:space="preserve"> </v>
      </c>
      <c r="C885" s="13" t="e">
        <f>IF((MID(Input!D886,3,1))=".",Input!D886,G885+I885)</f>
        <v>#VALUE!</v>
      </c>
      <c r="D885" s="13" t="e">
        <f>IF((MID(Input!E886,4,1))=".",Input!E886,"-"&amp;K885+M885)</f>
        <v>#VALUE!</v>
      </c>
      <c r="F885" s="14" t="e">
        <f>LEFT(Input!D886,LEN(Input!D886)-2)</f>
        <v>#VALUE!</v>
      </c>
      <c r="G885" s="14" t="e">
        <f t="shared" si="0"/>
        <v>#VALUE!</v>
      </c>
      <c r="H885" s="14" t="e">
        <f t="shared" si="1"/>
        <v>#VALUE!</v>
      </c>
      <c r="I885" s="14" t="e">
        <f t="shared" si="2"/>
        <v>#VALUE!</v>
      </c>
      <c r="J885" s="14" t="e">
        <f>LEFT(Input!E886,LEN(Input!E886)-2)</f>
        <v>#VALUE!</v>
      </c>
      <c r="K885" s="14" t="e">
        <f t="shared" si="3"/>
        <v>#VALUE!</v>
      </c>
      <c r="L885" s="14" t="e">
        <f t="shared" si="4"/>
        <v>#VALUE!</v>
      </c>
      <c r="M885" s="14" t="e">
        <f t="shared" si="5"/>
        <v>#VALUE!</v>
      </c>
    </row>
    <row r="886" spans="1:13" ht="15.75" customHeight="1" x14ac:dyDescent="0.2">
      <c r="A886" s="13" t="str">
        <f>TRIM(UPPER(SUBSTITUTE(SUBSTITUTE(SUBSTITUTE(SUBSTITUTE(SUBSTITUTE(SUBSTITUTE(SUBSTITUTE(SUBSTITUTE(Input!A887," ","_"),"/","-"),",","-"),"'",""),".",""),"&amp;",""),"#",""),"@","")))</f>
        <v/>
      </c>
      <c r="B886" s="13" t="str">
        <f>UPPER(Input!B887&amp;" "&amp;Input!C887)</f>
        <v xml:space="preserve"> </v>
      </c>
      <c r="C886" s="13" t="e">
        <f>IF((MID(Input!D887,3,1))=".",Input!D887,G886+I886)</f>
        <v>#VALUE!</v>
      </c>
      <c r="D886" s="13" t="e">
        <f>IF((MID(Input!E887,4,1))=".",Input!E887,"-"&amp;K886+M886)</f>
        <v>#VALUE!</v>
      </c>
      <c r="F886" s="14" t="e">
        <f>LEFT(Input!D887,LEN(Input!D887)-2)</f>
        <v>#VALUE!</v>
      </c>
      <c r="G886" s="14" t="e">
        <f t="shared" si="0"/>
        <v>#VALUE!</v>
      </c>
      <c r="H886" s="14" t="e">
        <f t="shared" si="1"/>
        <v>#VALUE!</v>
      </c>
      <c r="I886" s="14" t="e">
        <f t="shared" si="2"/>
        <v>#VALUE!</v>
      </c>
      <c r="J886" s="14" t="e">
        <f>LEFT(Input!E887,LEN(Input!E887)-2)</f>
        <v>#VALUE!</v>
      </c>
      <c r="K886" s="14" t="e">
        <f t="shared" si="3"/>
        <v>#VALUE!</v>
      </c>
      <c r="L886" s="14" t="e">
        <f t="shared" si="4"/>
        <v>#VALUE!</v>
      </c>
      <c r="M886" s="14" t="e">
        <f t="shared" si="5"/>
        <v>#VALUE!</v>
      </c>
    </row>
    <row r="887" spans="1:13" ht="15.75" customHeight="1" x14ac:dyDescent="0.2">
      <c r="A887" s="13" t="str">
        <f>TRIM(UPPER(SUBSTITUTE(SUBSTITUTE(SUBSTITUTE(SUBSTITUTE(SUBSTITUTE(SUBSTITUTE(SUBSTITUTE(SUBSTITUTE(Input!A888," ","_"),"/","-"),",","-"),"'",""),".",""),"&amp;",""),"#",""),"@","")))</f>
        <v/>
      </c>
      <c r="B887" s="13" t="str">
        <f>UPPER(Input!B888&amp;" "&amp;Input!C888)</f>
        <v xml:space="preserve"> </v>
      </c>
      <c r="C887" s="13" t="e">
        <f>IF((MID(Input!D888,3,1))=".",Input!D888,G887+I887)</f>
        <v>#VALUE!</v>
      </c>
      <c r="D887" s="13" t="e">
        <f>IF((MID(Input!E888,4,1))=".",Input!E888,"-"&amp;K887+M887)</f>
        <v>#VALUE!</v>
      </c>
      <c r="F887" s="14" t="e">
        <f>LEFT(Input!D888,LEN(Input!D888)-2)</f>
        <v>#VALUE!</v>
      </c>
      <c r="G887" s="14" t="e">
        <f t="shared" si="0"/>
        <v>#VALUE!</v>
      </c>
      <c r="H887" s="14" t="e">
        <f t="shared" si="1"/>
        <v>#VALUE!</v>
      </c>
      <c r="I887" s="14" t="e">
        <f t="shared" si="2"/>
        <v>#VALUE!</v>
      </c>
      <c r="J887" s="14" t="e">
        <f>LEFT(Input!E888,LEN(Input!E888)-2)</f>
        <v>#VALUE!</v>
      </c>
      <c r="K887" s="14" t="e">
        <f t="shared" si="3"/>
        <v>#VALUE!</v>
      </c>
      <c r="L887" s="14" t="e">
        <f t="shared" si="4"/>
        <v>#VALUE!</v>
      </c>
      <c r="M887" s="14" t="e">
        <f t="shared" si="5"/>
        <v>#VALUE!</v>
      </c>
    </row>
    <row r="888" spans="1:13" ht="15.75" customHeight="1" x14ac:dyDescent="0.2">
      <c r="A888" s="13" t="str">
        <f>TRIM(UPPER(SUBSTITUTE(SUBSTITUTE(SUBSTITUTE(SUBSTITUTE(SUBSTITUTE(SUBSTITUTE(SUBSTITUTE(SUBSTITUTE(Input!A889," ","_"),"/","-"),",","-"),"'",""),".",""),"&amp;",""),"#",""),"@","")))</f>
        <v/>
      </c>
      <c r="B888" s="13" t="str">
        <f>UPPER(Input!B889&amp;" "&amp;Input!C889)</f>
        <v xml:space="preserve"> </v>
      </c>
      <c r="C888" s="13" t="e">
        <f>IF((MID(Input!D889,3,1))=".",Input!D889,G888+I888)</f>
        <v>#VALUE!</v>
      </c>
      <c r="D888" s="13" t="e">
        <f>IF((MID(Input!E889,4,1))=".",Input!E889,"-"&amp;K888+M888)</f>
        <v>#VALUE!</v>
      </c>
      <c r="F888" s="14" t="e">
        <f>LEFT(Input!D889,LEN(Input!D889)-2)</f>
        <v>#VALUE!</v>
      </c>
      <c r="G888" s="14" t="e">
        <f t="shared" si="0"/>
        <v>#VALUE!</v>
      </c>
      <c r="H888" s="14" t="e">
        <f t="shared" si="1"/>
        <v>#VALUE!</v>
      </c>
      <c r="I888" s="14" t="e">
        <f t="shared" si="2"/>
        <v>#VALUE!</v>
      </c>
      <c r="J888" s="14" t="e">
        <f>LEFT(Input!E889,LEN(Input!E889)-2)</f>
        <v>#VALUE!</v>
      </c>
      <c r="K888" s="14" t="e">
        <f t="shared" si="3"/>
        <v>#VALUE!</v>
      </c>
      <c r="L888" s="14" t="e">
        <f t="shared" si="4"/>
        <v>#VALUE!</v>
      </c>
      <c r="M888" s="14" t="e">
        <f t="shared" si="5"/>
        <v>#VALUE!</v>
      </c>
    </row>
    <row r="889" spans="1:13" ht="15.75" customHeight="1" x14ac:dyDescent="0.2">
      <c r="A889" s="13" t="str">
        <f>TRIM(UPPER(SUBSTITUTE(SUBSTITUTE(SUBSTITUTE(SUBSTITUTE(SUBSTITUTE(SUBSTITUTE(SUBSTITUTE(SUBSTITUTE(Input!A890," ","_"),"/","-"),",","-"),"'",""),".",""),"&amp;",""),"#",""),"@","")))</f>
        <v/>
      </c>
      <c r="B889" s="13" t="str">
        <f>UPPER(Input!B890&amp;" "&amp;Input!C890)</f>
        <v xml:space="preserve"> </v>
      </c>
      <c r="C889" s="13" t="e">
        <f>IF((MID(Input!D890,3,1))=".",Input!D890,G889+I889)</f>
        <v>#VALUE!</v>
      </c>
      <c r="D889" s="13" t="e">
        <f>IF((MID(Input!E890,4,1))=".",Input!E890,"-"&amp;K889+M889)</f>
        <v>#VALUE!</v>
      </c>
      <c r="F889" s="14" t="e">
        <f>LEFT(Input!D890,LEN(Input!D890)-2)</f>
        <v>#VALUE!</v>
      </c>
      <c r="G889" s="14" t="e">
        <f t="shared" si="0"/>
        <v>#VALUE!</v>
      </c>
      <c r="H889" s="14" t="e">
        <f t="shared" si="1"/>
        <v>#VALUE!</v>
      </c>
      <c r="I889" s="14" t="e">
        <f t="shared" si="2"/>
        <v>#VALUE!</v>
      </c>
      <c r="J889" s="14" t="e">
        <f>LEFT(Input!E890,LEN(Input!E890)-2)</f>
        <v>#VALUE!</v>
      </c>
      <c r="K889" s="14" t="e">
        <f t="shared" si="3"/>
        <v>#VALUE!</v>
      </c>
      <c r="L889" s="14" t="e">
        <f t="shared" si="4"/>
        <v>#VALUE!</v>
      </c>
      <c r="M889" s="14" t="e">
        <f t="shared" si="5"/>
        <v>#VALUE!</v>
      </c>
    </row>
    <row r="890" spans="1:13" ht="15.75" customHeight="1" x14ac:dyDescent="0.2">
      <c r="A890" s="13" t="str">
        <f>TRIM(UPPER(SUBSTITUTE(SUBSTITUTE(SUBSTITUTE(SUBSTITUTE(SUBSTITUTE(SUBSTITUTE(SUBSTITUTE(SUBSTITUTE(Input!A891," ","_"),"/","-"),",","-"),"'",""),".",""),"&amp;",""),"#",""),"@","")))</f>
        <v/>
      </c>
      <c r="B890" s="13" t="str">
        <f>UPPER(Input!B891&amp;" "&amp;Input!C891)</f>
        <v xml:space="preserve"> </v>
      </c>
      <c r="C890" s="13" t="e">
        <f>IF((MID(Input!D891,3,1))=".",Input!D891,G890+I890)</f>
        <v>#VALUE!</v>
      </c>
      <c r="D890" s="13" t="e">
        <f>IF((MID(Input!E891,4,1))=".",Input!E891,"-"&amp;K890+M890)</f>
        <v>#VALUE!</v>
      </c>
      <c r="F890" s="14" t="e">
        <f>LEFT(Input!D891,LEN(Input!D891)-2)</f>
        <v>#VALUE!</v>
      </c>
      <c r="G890" s="14" t="e">
        <f t="shared" si="0"/>
        <v>#VALUE!</v>
      </c>
      <c r="H890" s="14" t="e">
        <f t="shared" si="1"/>
        <v>#VALUE!</v>
      </c>
      <c r="I890" s="14" t="e">
        <f t="shared" si="2"/>
        <v>#VALUE!</v>
      </c>
      <c r="J890" s="14" t="e">
        <f>LEFT(Input!E891,LEN(Input!E891)-2)</f>
        <v>#VALUE!</v>
      </c>
      <c r="K890" s="14" t="e">
        <f t="shared" si="3"/>
        <v>#VALUE!</v>
      </c>
      <c r="L890" s="14" t="e">
        <f t="shared" si="4"/>
        <v>#VALUE!</v>
      </c>
      <c r="M890" s="14" t="e">
        <f t="shared" si="5"/>
        <v>#VALUE!</v>
      </c>
    </row>
    <row r="891" spans="1:13" ht="15.75" customHeight="1" x14ac:dyDescent="0.2">
      <c r="A891" s="13" t="str">
        <f>TRIM(UPPER(SUBSTITUTE(SUBSTITUTE(SUBSTITUTE(SUBSTITUTE(SUBSTITUTE(SUBSTITUTE(SUBSTITUTE(SUBSTITUTE(Input!A892," ","_"),"/","-"),",","-"),"'",""),".",""),"&amp;",""),"#",""),"@","")))</f>
        <v/>
      </c>
      <c r="B891" s="13" t="str">
        <f>UPPER(Input!B892&amp;" "&amp;Input!C892)</f>
        <v xml:space="preserve"> </v>
      </c>
      <c r="C891" s="13" t="e">
        <f>IF((MID(Input!D892,3,1))=".",Input!D892,G891+I891)</f>
        <v>#VALUE!</v>
      </c>
      <c r="D891" s="13" t="e">
        <f>IF((MID(Input!E892,4,1))=".",Input!E892,"-"&amp;K891+M891)</f>
        <v>#VALUE!</v>
      </c>
      <c r="F891" s="14" t="e">
        <f>LEFT(Input!D892,LEN(Input!D892)-2)</f>
        <v>#VALUE!</v>
      </c>
      <c r="G891" s="14" t="e">
        <f t="shared" si="0"/>
        <v>#VALUE!</v>
      </c>
      <c r="H891" s="14" t="e">
        <f t="shared" si="1"/>
        <v>#VALUE!</v>
      </c>
      <c r="I891" s="14" t="e">
        <f t="shared" si="2"/>
        <v>#VALUE!</v>
      </c>
      <c r="J891" s="14" t="e">
        <f>LEFT(Input!E892,LEN(Input!E892)-2)</f>
        <v>#VALUE!</v>
      </c>
      <c r="K891" s="14" t="e">
        <f t="shared" si="3"/>
        <v>#VALUE!</v>
      </c>
      <c r="L891" s="14" t="e">
        <f t="shared" si="4"/>
        <v>#VALUE!</v>
      </c>
      <c r="M891" s="14" t="e">
        <f t="shared" si="5"/>
        <v>#VALUE!</v>
      </c>
    </row>
    <row r="892" spans="1:13" ht="15.75" customHeight="1" x14ac:dyDescent="0.2">
      <c r="A892" s="13" t="str">
        <f>TRIM(UPPER(SUBSTITUTE(SUBSTITUTE(SUBSTITUTE(SUBSTITUTE(SUBSTITUTE(SUBSTITUTE(SUBSTITUTE(SUBSTITUTE(Input!A893," ","_"),"/","-"),",","-"),"'",""),".",""),"&amp;",""),"#",""),"@","")))</f>
        <v/>
      </c>
      <c r="B892" s="13" t="str">
        <f>UPPER(Input!B893&amp;" "&amp;Input!C893)</f>
        <v xml:space="preserve"> </v>
      </c>
      <c r="C892" s="13" t="e">
        <f>IF((MID(Input!D893,3,1))=".",Input!D893,G892+I892)</f>
        <v>#VALUE!</v>
      </c>
      <c r="D892" s="13" t="e">
        <f>IF((MID(Input!E893,4,1))=".",Input!E893,"-"&amp;K892+M892)</f>
        <v>#VALUE!</v>
      </c>
      <c r="F892" s="14" t="e">
        <f>LEFT(Input!D893,LEN(Input!D893)-2)</f>
        <v>#VALUE!</v>
      </c>
      <c r="G892" s="14" t="e">
        <f t="shared" si="0"/>
        <v>#VALUE!</v>
      </c>
      <c r="H892" s="14" t="e">
        <f t="shared" si="1"/>
        <v>#VALUE!</v>
      </c>
      <c r="I892" s="14" t="e">
        <f t="shared" si="2"/>
        <v>#VALUE!</v>
      </c>
      <c r="J892" s="14" t="e">
        <f>LEFT(Input!E893,LEN(Input!E893)-2)</f>
        <v>#VALUE!</v>
      </c>
      <c r="K892" s="14" t="e">
        <f t="shared" si="3"/>
        <v>#VALUE!</v>
      </c>
      <c r="L892" s="14" t="e">
        <f t="shared" si="4"/>
        <v>#VALUE!</v>
      </c>
      <c r="M892" s="14" t="e">
        <f t="shared" si="5"/>
        <v>#VALUE!</v>
      </c>
    </row>
    <row r="893" spans="1:13" ht="15.75" customHeight="1" x14ac:dyDescent="0.2">
      <c r="A893" s="13" t="str">
        <f>TRIM(UPPER(SUBSTITUTE(SUBSTITUTE(SUBSTITUTE(SUBSTITUTE(SUBSTITUTE(SUBSTITUTE(SUBSTITUTE(SUBSTITUTE(Input!A894," ","_"),"/","-"),",","-"),"'",""),".",""),"&amp;",""),"#",""),"@","")))</f>
        <v/>
      </c>
      <c r="B893" s="13" t="str">
        <f>UPPER(Input!B894&amp;" "&amp;Input!C894)</f>
        <v xml:space="preserve"> </v>
      </c>
      <c r="C893" s="13" t="e">
        <f>IF((MID(Input!D894,3,1))=".",Input!D894,G893+I893)</f>
        <v>#VALUE!</v>
      </c>
      <c r="D893" s="13" t="e">
        <f>IF((MID(Input!E894,4,1))=".",Input!E894,"-"&amp;K893+M893)</f>
        <v>#VALUE!</v>
      </c>
      <c r="F893" s="14" t="e">
        <f>LEFT(Input!D894,LEN(Input!D894)-2)</f>
        <v>#VALUE!</v>
      </c>
      <c r="G893" s="14" t="e">
        <f t="shared" si="0"/>
        <v>#VALUE!</v>
      </c>
      <c r="H893" s="14" t="e">
        <f t="shared" si="1"/>
        <v>#VALUE!</v>
      </c>
      <c r="I893" s="14" t="e">
        <f t="shared" si="2"/>
        <v>#VALUE!</v>
      </c>
      <c r="J893" s="14" t="e">
        <f>LEFT(Input!E894,LEN(Input!E894)-2)</f>
        <v>#VALUE!</v>
      </c>
      <c r="K893" s="14" t="e">
        <f t="shared" si="3"/>
        <v>#VALUE!</v>
      </c>
      <c r="L893" s="14" t="e">
        <f t="shared" si="4"/>
        <v>#VALUE!</v>
      </c>
      <c r="M893" s="14" t="e">
        <f t="shared" si="5"/>
        <v>#VALUE!</v>
      </c>
    </row>
    <row r="894" spans="1:13" ht="15.75" customHeight="1" x14ac:dyDescent="0.2">
      <c r="A894" s="13" t="str">
        <f>TRIM(UPPER(SUBSTITUTE(SUBSTITUTE(SUBSTITUTE(SUBSTITUTE(SUBSTITUTE(SUBSTITUTE(SUBSTITUTE(SUBSTITUTE(Input!A895," ","_"),"/","-"),",","-"),"'",""),".",""),"&amp;",""),"#",""),"@","")))</f>
        <v/>
      </c>
      <c r="B894" s="13" t="str">
        <f>UPPER(Input!B895&amp;" "&amp;Input!C895)</f>
        <v xml:space="preserve"> </v>
      </c>
      <c r="C894" s="13" t="e">
        <f>IF((MID(Input!D895,3,1))=".",Input!D895,G894+I894)</f>
        <v>#VALUE!</v>
      </c>
      <c r="D894" s="13" t="e">
        <f>IF((MID(Input!E895,4,1))=".",Input!E895,"-"&amp;K894+M894)</f>
        <v>#VALUE!</v>
      </c>
      <c r="F894" s="14" t="e">
        <f>LEFT(Input!D895,LEN(Input!D895)-2)</f>
        <v>#VALUE!</v>
      </c>
      <c r="G894" s="14" t="e">
        <f t="shared" si="0"/>
        <v>#VALUE!</v>
      </c>
      <c r="H894" s="14" t="e">
        <f t="shared" si="1"/>
        <v>#VALUE!</v>
      </c>
      <c r="I894" s="14" t="e">
        <f t="shared" si="2"/>
        <v>#VALUE!</v>
      </c>
      <c r="J894" s="14" t="e">
        <f>LEFT(Input!E895,LEN(Input!E895)-2)</f>
        <v>#VALUE!</v>
      </c>
      <c r="K894" s="14" t="e">
        <f t="shared" si="3"/>
        <v>#VALUE!</v>
      </c>
      <c r="L894" s="14" t="e">
        <f t="shared" si="4"/>
        <v>#VALUE!</v>
      </c>
      <c r="M894" s="14" t="e">
        <f t="shared" si="5"/>
        <v>#VALUE!</v>
      </c>
    </row>
    <row r="895" spans="1:13" ht="15.75" customHeight="1" x14ac:dyDescent="0.2">
      <c r="A895" s="13" t="str">
        <f>TRIM(UPPER(SUBSTITUTE(SUBSTITUTE(SUBSTITUTE(SUBSTITUTE(SUBSTITUTE(SUBSTITUTE(SUBSTITUTE(SUBSTITUTE(Input!A896," ","_"),"/","-"),",","-"),"'",""),".",""),"&amp;",""),"#",""),"@","")))</f>
        <v/>
      </c>
      <c r="B895" s="13" t="str">
        <f>UPPER(Input!B896&amp;" "&amp;Input!C896)</f>
        <v xml:space="preserve"> </v>
      </c>
      <c r="C895" s="13" t="e">
        <f>IF((MID(Input!D896,3,1))=".",Input!D896,G895+I895)</f>
        <v>#VALUE!</v>
      </c>
      <c r="D895" s="13" t="e">
        <f>IF((MID(Input!E896,4,1))=".",Input!E896,"-"&amp;K895+M895)</f>
        <v>#VALUE!</v>
      </c>
      <c r="F895" s="14" t="e">
        <f>LEFT(Input!D896,LEN(Input!D896)-2)</f>
        <v>#VALUE!</v>
      </c>
      <c r="G895" s="14" t="e">
        <f t="shared" si="0"/>
        <v>#VALUE!</v>
      </c>
      <c r="H895" s="14" t="e">
        <f t="shared" si="1"/>
        <v>#VALUE!</v>
      </c>
      <c r="I895" s="14" t="e">
        <f t="shared" si="2"/>
        <v>#VALUE!</v>
      </c>
      <c r="J895" s="14" t="e">
        <f>LEFT(Input!E896,LEN(Input!E896)-2)</f>
        <v>#VALUE!</v>
      </c>
      <c r="K895" s="14" t="e">
        <f t="shared" si="3"/>
        <v>#VALUE!</v>
      </c>
      <c r="L895" s="14" t="e">
        <f t="shared" si="4"/>
        <v>#VALUE!</v>
      </c>
      <c r="M895" s="14" t="e">
        <f t="shared" si="5"/>
        <v>#VALUE!</v>
      </c>
    </row>
    <row r="896" spans="1:13" ht="15.75" customHeight="1" x14ac:dyDescent="0.2">
      <c r="A896" s="13" t="str">
        <f>TRIM(UPPER(SUBSTITUTE(SUBSTITUTE(SUBSTITUTE(SUBSTITUTE(SUBSTITUTE(SUBSTITUTE(SUBSTITUTE(SUBSTITUTE(Input!A897," ","_"),"/","-"),",","-"),"'",""),".",""),"&amp;",""),"#",""),"@","")))</f>
        <v/>
      </c>
      <c r="B896" s="13" t="str">
        <f>UPPER(Input!B897&amp;" "&amp;Input!C897)</f>
        <v xml:space="preserve"> </v>
      </c>
      <c r="C896" s="13" t="e">
        <f>IF((MID(Input!D897,3,1))=".",Input!D897,G896+I896)</f>
        <v>#VALUE!</v>
      </c>
      <c r="D896" s="13" t="e">
        <f>IF((MID(Input!E897,4,1))=".",Input!E897,"-"&amp;K896+M896)</f>
        <v>#VALUE!</v>
      </c>
      <c r="F896" s="14" t="e">
        <f>LEFT(Input!D897,LEN(Input!D897)-2)</f>
        <v>#VALUE!</v>
      </c>
      <c r="G896" s="14" t="e">
        <f t="shared" si="0"/>
        <v>#VALUE!</v>
      </c>
      <c r="H896" s="14" t="e">
        <f t="shared" si="1"/>
        <v>#VALUE!</v>
      </c>
      <c r="I896" s="14" t="e">
        <f t="shared" si="2"/>
        <v>#VALUE!</v>
      </c>
      <c r="J896" s="14" t="e">
        <f>LEFT(Input!E897,LEN(Input!E897)-2)</f>
        <v>#VALUE!</v>
      </c>
      <c r="K896" s="14" t="e">
        <f t="shared" si="3"/>
        <v>#VALUE!</v>
      </c>
      <c r="L896" s="14" t="e">
        <f t="shared" si="4"/>
        <v>#VALUE!</v>
      </c>
      <c r="M896" s="14" t="e">
        <f t="shared" si="5"/>
        <v>#VALUE!</v>
      </c>
    </row>
    <row r="897" spans="1:13" ht="15.75" customHeight="1" x14ac:dyDescent="0.2">
      <c r="A897" s="13" t="str">
        <f>TRIM(UPPER(SUBSTITUTE(SUBSTITUTE(SUBSTITUTE(SUBSTITUTE(SUBSTITUTE(SUBSTITUTE(SUBSTITUTE(SUBSTITUTE(Input!A898," ","_"),"/","-"),",","-"),"'",""),".",""),"&amp;",""),"#",""),"@","")))</f>
        <v/>
      </c>
      <c r="B897" s="13" t="str">
        <f>UPPER(Input!B898&amp;" "&amp;Input!C898)</f>
        <v xml:space="preserve"> </v>
      </c>
      <c r="C897" s="13" t="e">
        <f>IF((MID(Input!D898,3,1))=".",Input!D898,G897+I897)</f>
        <v>#VALUE!</v>
      </c>
      <c r="D897" s="13" t="e">
        <f>IF((MID(Input!E898,4,1))=".",Input!E898,"-"&amp;K897+M897)</f>
        <v>#VALUE!</v>
      </c>
      <c r="F897" s="14" t="e">
        <f>LEFT(Input!D898,LEN(Input!D898)-2)</f>
        <v>#VALUE!</v>
      </c>
      <c r="G897" s="14" t="e">
        <f t="shared" si="0"/>
        <v>#VALUE!</v>
      </c>
      <c r="H897" s="14" t="e">
        <f t="shared" si="1"/>
        <v>#VALUE!</v>
      </c>
      <c r="I897" s="14" t="e">
        <f t="shared" si="2"/>
        <v>#VALUE!</v>
      </c>
      <c r="J897" s="14" t="e">
        <f>LEFT(Input!E898,LEN(Input!E898)-2)</f>
        <v>#VALUE!</v>
      </c>
      <c r="K897" s="14" t="e">
        <f t="shared" si="3"/>
        <v>#VALUE!</v>
      </c>
      <c r="L897" s="14" t="e">
        <f t="shared" si="4"/>
        <v>#VALUE!</v>
      </c>
      <c r="M897" s="14" t="e">
        <f t="shared" si="5"/>
        <v>#VALUE!</v>
      </c>
    </row>
    <row r="898" spans="1:13" ht="15.75" customHeight="1" x14ac:dyDescent="0.2">
      <c r="A898" s="13" t="str">
        <f>TRIM(UPPER(SUBSTITUTE(SUBSTITUTE(SUBSTITUTE(SUBSTITUTE(SUBSTITUTE(SUBSTITUTE(SUBSTITUTE(SUBSTITUTE(Input!A899," ","_"),"/","-"),",","-"),"'",""),".",""),"&amp;",""),"#",""),"@","")))</f>
        <v/>
      </c>
      <c r="B898" s="13" t="str">
        <f>UPPER(Input!B899&amp;" "&amp;Input!C899)</f>
        <v xml:space="preserve"> </v>
      </c>
      <c r="C898" s="13" t="e">
        <f>IF((MID(Input!D899,3,1))=".",Input!D899,G898+I898)</f>
        <v>#VALUE!</v>
      </c>
      <c r="D898" s="13" t="e">
        <f>IF((MID(Input!E899,4,1))=".",Input!E899,"-"&amp;K898+M898)</f>
        <v>#VALUE!</v>
      </c>
      <c r="F898" s="14" t="e">
        <f>LEFT(Input!D899,LEN(Input!D899)-2)</f>
        <v>#VALUE!</v>
      </c>
      <c r="G898" s="14" t="e">
        <f t="shared" si="0"/>
        <v>#VALUE!</v>
      </c>
      <c r="H898" s="14" t="e">
        <f t="shared" si="1"/>
        <v>#VALUE!</v>
      </c>
      <c r="I898" s="14" t="e">
        <f t="shared" si="2"/>
        <v>#VALUE!</v>
      </c>
      <c r="J898" s="14" t="e">
        <f>LEFT(Input!E899,LEN(Input!E899)-2)</f>
        <v>#VALUE!</v>
      </c>
      <c r="K898" s="14" t="e">
        <f t="shared" si="3"/>
        <v>#VALUE!</v>
      </c>
      <c r="L898" s="14" t="e">
        <f t="shared" si="4"/>
        <v>#VALUE!</v>
      </c>
      <c r="M898" s="14" t="e">
        <f t="shared" si="5"/>
        <v>#VALUE!</v>
      </c>
    </row>
    <row r="899" spans="1:13" ht="15.75" customHeight="1" x14ac:dyDescent="0.2">
      <c r="A899" s="13" t="str">
        <f>TRIM(UPPER(SUBSTITUTE(SUBSTITUTE(SUBSTITUTE(SUBSTITUTE(SUBSTITUTE(SUBSTITUTE(SUBSTITUTE(SUBSTITUTE(Input!A900," ","_"),"/","-"),",","-"),"'",""),".",""),"&amp;",""),"#",""),"@","")))</f>
        <v/>
      </c>
      <c r="B899" s="13" t="str">
        <f>UPPER(Input!B900&amp;" "&amp;Input!C900)</f>
        <v xml:space="preserve"> </v>
      </c>
      <c r="C899" s="13" t="e">
        <f>IF((MID(Input!D900,3,1))=".",Input!D900,G899+I899)</f>
        <v>#VALUE!</v>
      </c>
      <c r="D899" s="13" t="e">
        <f>IF((MID(Input!E900,4,1))=".",Input!E900,"-"&amp;K899+M899)</f>
        <v>#VALUE!</v>
      </c>
      <c r="F899" s="14" t="e">
        <f>LEFT(Input!D900,LEN(Input!D900)-2)</f>
        <v>#VALUE!</v>
      </c>
      <c r="G899" s="14" t="e">
        <f t="shared" si="0"/>
        <v>#VALUE!</v>
      </c>
      <c r="H899" s="14" t="e">
        <f t="shared" si="1"/>
        <v>#VALUE!</v>
      </c>
      <c r="I899" s="14" t="e">
        <f t="shared" si="2"/>
        <v>#VALUE!</v>
      </c>
      <c r="J899" s="14" t="e">
        <f>LEFT(Input!E900,LEN(Input!E900)-2)</f>
        <v>#VALUE!</v>
      </c>
      <c r="K899" s="14" t="e">
        <f t="shared" si="3"/>
        <v>#VALUE!</v>
      </c>
      <c r="L899" s="14" t="e">
        <f t="shared" si="4"/>
        <v>#VALUE!</v>
      </c>
      <c r="M899" s="14" t="e">
        <f t="shared" si="5"/>
        <v>#VALUE!</v>
      </c>
    </row>
    <row r="900" spans="1:13" ht="15.75" customHeight="1" x14ac:dyDescent="0.2">
      <c r="A900" s="13" t="str">
        <f>TRIM(UPPER(SUBSTITUTE(SUBSTITUTE(SUBSTITUTE(SUBSTITUTE(SUBSTITUTE(SUBSTITUTE(SUBSTITUTE(SUBSTITUTE(Input!A901," ","_"),"/","-"),",","-"),"'",""),".",""),"&amp;",""),"#",""),"@","")))</f>
        <v/>
      </c>
      <c r="B900" s="13" t="str">
        <f>UPPER(Input!B901&amp;" "&amp;Input!C901)</f>
        <v xml:space="preserve"> </v>
      </c>
      <c r="C900" s="13" t="e">
        <f>IF((MID(Input!D901,3,1))=".",Input!D901,G900+I900)</f>
        <v>#VALUE!</v>
      </c>
      <c r="D900" s="13" t="e">
        <f>IF((MID(Input!E901,4,1))=".",Input!E901,"-"&amp;K900+M900)</f>
        <v>#VALUE!</v>
      </c>
      <c r="F900" s="14" t="e">
        <f>LEFT(Input!D901,LEN(Input!D901)-2)</f>
        <v>#VALUE!</v>
      </c>
      <c r="G900" s="14" t="e">
        <f t="shared" si="0"/>
        <v>#VALUE!</v>
      </c>
      <c r="H900" s="14" t="e">
        <f t="shared" si="1"/>
        <v>#VALUE!</v>
      </c>
      <c r="I900" s="14" t="e">
        <f t="shared" si="2"/>
        <v>#VALUE!</v>
      </c>
      <c r="J900" s="14" t="e">
        <f>LEFT(Input!E901,LEN(Input!E901)-2)</f>
        <v>#VALUE!</v>
      </c>
      <c r="K900" s="14" t="e">
        <f t="shared" si="3"/>
        <v>#VALUE!</v>
      </c>
      <c r="L900" s="14" t="e">
        <f t="shared" si="4"/>
        <v>#VALUE!</v>
      </c>
      <c r="M900" s="14" t="e">
        <f t="shared" si="5"/>
        <v>#VALUE!</v>
      </c>
    </row>
    <row r="901" spans="1:13" ht="15.75" customHeight="1" x14ac:dyDescent="0.2">
      <c r="A901" s="13" t="str">
        <f>TRIM(UPPER(SUBSTITUTE(SUBSTITUTE(SUBSTITUTE(SUBSTITUTE(SUBSTITUTE(SUBSTITUTE(SUBSTITUTE(SUBSTITUTE(Input!A902," ","_"),"/","-"),",","-"),"'",""),".",""),"&amp;",""),"#",""),"@","")))</f>
        <v/>
      </c>
      <c r="B901" s="13" t="str">
        <f>UPPER(Input!B902&amp;" "&amp;Input!C902)</f>
        <v xml:space="preserve"> </v>
      </c>
      <c r="C901" s="13" t="e">
        <f>IF((MID(Input!D902,3,1))=".",Input!D902,G901+I901)</f>
        <v>#VALUE!</v>
      </c>
      <c r="D901" s="13" t="e">
        <f>IF((MID(Input!E902,4,1))=".",Input!E902,"-"&amp;K901+M901)</f>
        <v>#VALUE!</v>
      </c>
      <c r="F901" s="14" t="e">
        <f>LEFT(Input!D902,LEN(Input!D902)-2)</f>
        <v>#VALUE!</v>
      </c>
      <c r="G901" s="14" t="e">
        <f t="shared" si="0"/>
        <v>#VALUE!</v>
      </c>
      <c r="H901" s="14" t="e">
        <f t="shared" si="1"/>
        <v>#VALUE!</v>
      </c>
      <c r="I901" s="14" t="e">
        <f t="shared" si="2"/>
        <v>#VALUE!</v>
      </c>
      <c r="J901" s="14" t="e">
        <f>LEFT(Input!E902,LEN(Input!E902)-2)</f>
        <v>#VALUE!</v>
      </c>
      <c r="K901" s="14" t="e">
        <f t="shared" si="3"/>
        <v>#VALUE!</v>
      </c>
      <c r="L901" s="14" t="e">
        <f t="shared" si="4"/>
        <v>#VALUE!</v>
      </c>
      <c r="M901" s="14" t="e">
        <f t="shared" si="5"/>
        <v>#VALUE!</v>
      </c>
    </row>
    <row r="902" spans="1:13" ht="15.75" customHeight="1" x14ac:dyDescent="0.2">
      <c r="A902" s="13" t="str">
        <f>TRIM(UPPER(SUBSTITUTE(SUBSTITUTE(SUBSTITUTE(SUBSTITUTE(SUBSTITUTE(SUBSTITUTE(SUBSTITUTE(SUBSTITUTE(Input!A903," ","_"),"/","-"),",","-"),"'",""),".",""),"&amp;",""),"#",""),"@","")))</f>
        <v/>
      </c>
      <c r="B902" s="13" t="str">
        <f>UPPER(Input!B903&amp;" "&amp;Input!C903)</f>
        <v xml:space="preserve"> </v>
      </c>
      <c r="C902" s="13" t="e">
        <f>IF((MID(Input!D903,3,1))=".",Input!D903,G902+I902)</f>
        <v>#VALUE!</v>
      </c>
      <c r="D902" s="13" t="e">
        <f>IF((MID(Input!E903,4,1))=".",Input!E903,"-"&amp;K902+M902)</f>
        <v>#VALUE!</v>
      </c>
      <c r="F902" s="14" t="e">
        <f>LEFT(Input!D903,LEN(Input!D903)-2)</f>
        <v>#VALUE!</v>
      </c>
      <c r="G902" s="14" t="e">
        <f t="shared" si="0"/>
        <v>#VALUE!</v>
      </c>
      <c r="H902" s="14" t="e">
        <f t="shared" si="1"/>
        <v>#VALUE!</v>
      </c>
      <c r="I902" s="14" t="e">
        <f t="shared" si="2"/>
        <v>#VALUE!</v>
      </c>
      <c r="J902" s="14" t="e">
        <f>LEFT(Input!E903,LEN(Input!E903)-2)</f>
        <v>#VALUE!</v>
      </c>
      <c r="K902" s="14" t="e">
        <f t="shared" si="3"/>
        <v>#VALUE!</v>
      </c>
      <c r="L902" s="14" t="e">
        <f t="shared" si="4"/>
        <v>#VALUE!</v>
      </c>
      <c r="M902" s="14" t="e">
        <f t="shared" si="5"/>
        <v>#VALUE!</v>
      </c>
    </row>
    <row r="903" spans="1:13" ht="15.75" customHeight="1" x14ac:dyDescent="0.2">
      <c r="A903" s="13" t="str">
        <f>TRIM(UPPER(SUBSTITUTE(SUBSTITUTE(SUBSTITUTE(SUBSTITUTE(SUBSTITUTE(SUBSTITUTE(SUBSTITUTE(SUBSTITUTE(Input!A904," ","_"),"/","-"),",","-"),"'",""),".",""),"&amp;",""),"#",""),"@","")))</f>
        <v/>
      </c>
      <c r="B903" s="13" t="str">
        <f>UPPER(Input!B904&amp;" "&amp;Input!C904)</f>
        <v xml:space="preserve"> </v>
      </c>
      <c r="C903" s="13" t="e">
        <f>IF((MID(Input!D904,3,1))=".",Input!D904,G903+I903)</f>
        <v>#VALUE!</v>
      </c>
      <c r="D903" s="13" t="e">
        <f>IF((MID(Input!E904,4,1))=".",Input!E904,"-"&amp;K903+M903)</f>
        <v>#VALUE!</v>
      </c>
      <c r="F903" s="14" t="e">
        <f>LEFT(Input!D904,LEN(Input!D904)-2)</f>
        <v>#VALUE!</v>
      </c>
      <c r="G903" s="14" t="e">
        <f t="shared" si="0"/>
        <v>#VALUE!</v>
      </c>
      <c r="H903" s="14" t="e">
        <f t="shared" si="1"/>
        <v>#VALUE!</v>
      </c>
      <c r="I903" s="14" t="e">
        <f t="shared" si="2"/>
        <v>#VALUE!</v>
      </c>
      <c r="J903" s="14" t="e">
        <f>LEFT(Input!E904,LEN(Input!E904)-2)</f>
        <v>#VALUE!</v>
      </c>
      <c r="K903" s="14" t="e">
        <f t="shared" si="3"/>
        <v>#VALUE!</v>
      </c>
      <c r="L903" s="14" t="e">
        <f t="shared" si="4"/>
        <v>#VALUE!</v>
      </c>
      <c r="M903" s="14" t="e">
        <f t="shared" si="5"/>
        <v>#VALUE!</v>
      </c>
    </row>
    <row r="904" spans="1:13" ht="15.75" customHeight="1" x14ac:dyDescent="0.2">
      <c r="A904" s="13" t="str">
        <f>TRIM(UPPER(SUBSTITUTE(SUBSTITUTE(SUBSTITUTE(SUBSTITUTE(SUBSTITUTE(SUBSTITUTE(SUBSTITUTE(SUBSTITUTE(Input!A905," ","_"),"/","-"),",","-"),"'",""),".",""),"&amp;",""),"#",""),"@","")))</f>
        <v/>
      </c>
      <c r="B904" s="13" t="str">
        <f>UPPER(Input!B905&amp;" "&amp;Input!C905)</f>
        <v xml:space="preserve"> </v>
      </c>
      <c r="C904" s="13" t="e">
        <f>IF((MID(Input!D905,3,1))=".",Input!D905,G904+I904)</f>
        <v>#VALUE!</v>
      </c>
      <c r="D904" s="13" t="e">
        <f>IF((MID(Input!E905,4,1))=".",Input!E905,"-"&amp;K904+M904)</f>
        <v>#VALUE!</v>
      </c>
      <c r="F904" s="14" t="e">
        <f>LEFT(Input!D905,LEN(Input!D905)-2)</f>
        <v>#VALUE!</v>
      </c>
      <c r="G904" s="14" t="e">
        <f t="shared" si="0"/>
        <v>#VALUE!</v>
      </c>
      <c r="H904" s="14" t="e">
        <f t="shared" si="1"/>
        <v>#VALUE!</v>
      </c>
      <c r="I904" s="14" t="e">
        <f t="shared" si="2"/>
        <v>#VALUE!</v>
      </c>
      <c r="J904" s="14" t="e">
        <f>LEFT(Input!E905,LEN(Input!E905)-2)</f>
        <v>#VALUE!</v>
      </c>
      <c r="K904" s="14" t="e">
        <f t="shared" si="3"/>
        <v>#VALUE!</v>
      </c>
      <c r="L904" s="14" t="e">
        <f t="shared" si="4"/>
        <v>#VALUE!</v>
      </c>
      <c r="M904" s="14" t="e">
        <f t="shared" si="5"/>
        <v>#VALUE!</v>
      </c>
    </row>
    <row r="905" spans="1:13" ht="15.75" customHeight="1" x14ac:dyDescent="0.2">
      <c r="A905" s="13" t="str">
        <f>TRIM(UPPER(SUBSTITUTE(SUBSTITUTE(SUBSTITUTE(SUBSTITUTE(SUBSTITUTE(SUBSTITUTE(SUBSTITUTE(SUBSTITUTE(Input!A906," ","_"),"/","-"),",","-"),"'",""),".",""),"&amp;",""),"#",""),"@","")))</f>
        <v/>
      </c>
      <c r="B905" s="13" t="str">
        <f>UPPER(Input!B906&amp;" "&amp;Input!C906)</f>
        <v xml:space="preserve"> </v>
      </c>
      <c r="C905" s="13" t="e">
        <f>IF((MID(Input!D906,3,1))=".",Input!D906,G905+I905)</f>
        <v>#VALUE!</v>
      </c>
      <c r="D905" s="13" t="e">
        <f>IF((MID(Input!E906,4,1))=".",Input!E906,"-"&amp;K905+M905)</f>
        <v>#VALUE!</v>
      </c>
      <c r="F905" s="14" t="e">
        <f>LEFT(Input!D906,LEN(Input!D906)-2)</f>
        <v>#VALUE!</v>
      </c>
      <c r="G905" s="14" t="e">
        <f t="shared" si="0"/>
        <v>#VALUE!</v>
      </c>
      <c r="H905" s="14" t="e">
        <f t="shared" si="1"/>
        <v>#VALUE!</v>
      </c>
      <c r="I905" s="14" t="e">
        <f t="shared" si="2"/>
        <v>#VALUE!</v>
      </c>
      <c r="J905" s="14" t="e">
        <f>LEFT(Input!E906,LEN(Input!E906)-2)</f>
        <v>#VALUE!</v>
      </c>
      <c r="K905" s="14" t="e">
        <f t="shared" si="3"/>
        <v>#VALUE!</v>
      </c>
      <c r="L905" s="14" t="e">
        <f t="shared" si="4"/>
        <v>#VALUE!</v>
      </c>
      <c r="M905" s="14" t="e">
        <f t="shared" si="5"/>
        <v>#VALUE!</v>
      </c>
    </row>
    <row r="906" spans="1:13" ht="15.75" customHeight="1" x14ac:dyDescent="0.2">
      <c r="A906" s="13" t="str">
        <f>TRIM(UPPER(SUBSTITUTE(SUBSTITUTE(SUBSTITUTE(SUBSTITUTE(SUBSTITUTE(SUBSTITUTE(SUBSTITUTE(SUBSTITUTE(Input!A907," ","_"),"/","-"),",","-"),"'",""),".",""),"&amp;",""),"#",""),"@","")))</f>
        <v/>
      </c>
      <c r="B906" s="13" t="str">
        <f>UPPER(Input!B907&amp;" "&amp;Input!C907)</f>
        <v xml:space="preserve"> </v>
      </c>
      <c r="C906" s="13" t="e">
        <f>IF((MID(Input!D907,3,1))=".",Input!D907,G906+I906)</f>
        <v>#VALUE!</v>
      </c>
      <c r="D906" s="13" t="e">
        <f>IF((MID(Input!E907,4,1))=".",Input!E907,"-"&amp;K906+M906)</f>
        <v>#VALUE!</v>
      </c>
      <c r="F906" s="14" t="e">
        <f>LEFT(Input!D907,LEN(Input!D907)-2)</f>
        <v>#VALUE!</v>
      </c>
      <c r="G906" s="14" t="e">
        <f t="shared" si="0"/>
        <v>#VALUE!</v>
      </c>
      <c r="H906" s="14" t="e">
        <f t="shared" si="1"/>
        <v>#VALUE!</v>
      </c>
      <c r="I906" s="14" t="e">
        <f t="shared" si="2"/>
        <v>#VALUE!</v>
      </c>
      <c r="J906" s="14" t="e">
        <f>LEFT(Input!E907,LEN(Input!E907)-2)</f>
        <v>#VALUE!</v>
      </c>
      <c r="K906" s="14" t="e">
        <f t="shared" si="3"/>
        <v>#VALUE!</v>
      </c>
      <c r="L906" s="14" t="e">
        <f t="shared" si="4"/>
        <v>#VALUE!</v>
      </c>
      <c r="M906" s="14" t="e">
        <f t="shared" si="5"/>
        <v>#VALUE!</v>
      </c>
    </row>
    <row r="907" spans="1:13" ht="15.75" customHeight="1" x14ac:dyDescent="0.2">
      <c r="A907" s="13" t="str">
        <f>TRIM(UPPER(SUBSTITUTE(SUBSTITUTE(SUBSTITUTE(SUBSTITUTE(SUBSTITUTE(SUBSTITUTE(SUBSTITUTE(SUBSTITUTE(Input!A908," ","_"),"/","-"),",","-"),"'",""),".",""),"&amp;",""),"#",""),"@","")))</f>
        <v/>
      </c>
      <c r="B907" s="13" t="str">
        <f>UPPER(Input!B908&amp;" "&amp;Input!C908)</f>
        <v xml:space="preserve"> </v>
      </c>
      <c r="C907" s="13" t="e">
        <f>IF((MID(Input!D908,3,1))=".",Input!D908,G907+I907)</f>
        <v>#VALUE!</v>
      </c>
      <c r="D907" s="13" t="e">
        <f>IF((MID(Input!E908,4,1))=".",Input!E908,"-"&amp;K907+M907)</f>
        <v>#VALUE!</v>
      </c>
      <c r="F907" s="14" t="e">
        <f>LEFT(Input!D908,LEN(Input!D908)-2)</f>
        <v>#VALUE!</v>
      </c>
      <c r="G907" s="14" t="e">
        <f t="shared" si="0"/>
        <v>#VALUE!</v>
      </c>
      <c r="H907" s="14" t="e">
        <f t="shared" si="1"/>
        <v>#VALUE!</v>
      </c>
      <c r="I907" s="14" t="e">
        <f t="shared" si="2"/>
        <v>#VALUE!</v>
      </c>
      <c r="J907" s="14" t="e">
        <f>LEFT(Input!E908,LEN(Input!E908)-2)</f>
        <v>#VALUE!</v>
      </c>
      <c r="K907" s="14" t="e">
        <f t="shared" si="3"/>
        <v>#VALUE!</v>
      </c>
      <c r="L907" s="14" t="e">
        <f t="shared" si="4"/>
        <v>#VALUE!</v>
      </c>
      <c r="M907" s="14" t="e">
        <f t="shared" si="5"/>
        <v>#VALUE!</v>
      </c>
    </row>
    <row r="908" spans="1:13" ht="15.75" customHeight="1" x14ac:dyDescent="0.2">
      <c r="A908" s="13" t="str">
        <f>TRIM(UPPER(SUBSTITUTE(SUBSTITUTE(SUBSTITUTE(SUBSTITUTE(SUBSTITUTE(SUBSTITUTE(SUBSTITUTE(SUBSTITUTE(Input!A909," ","_"),"/","-"),",","-"),"'",""),".",""),"&amp;",""),"#",""),"@","")))</f>
        <v/>
      </c>
      <c r="B908" s="13" t="str">
        <f>UPPER(Input!B909&amp;" "&amp;Input!C909)</f>
        <v xml:space="preserve"> </v>
      </c>
      <c r="C908" s="13" t="e">
        <f>IF((MID(Input!D909,3,1))=".",Input!D909,G908+I908)</f>
        <v>#VALUE!</v>
      </c>
      <c r="D908" s="13" t="e">
        <f>IF((MID(Input!E909,4,1))=".",Input!E909,"-"&amp;K908+M908)</f>
        <v>#VALUE!</v>
      </c>
      <c r="F908" s="14" t="e">
        <f>LEFT(Input!D909,LEN(Input!D909)-2)</f>
        <v>#VALUE!</v>
      </c>
      <c r="G908" s="14" t="e">
        <f t="shared" si="0"/>
        <v>#VALUE!</v>
      </c>
      <c r="H908" s="14" t="e">
        <f t="shared" si="1"/>
        <v>#VALUE!</v>
      </c>
      <c r="I908" s="14" t="e">
        <f t="shared" si="2"/>
        <v>#VALUE!</v>
      </c>
      <c r="J908" s="14" t="e">
        <f>LEFT(Input!E909,LEN(Input!E909)-2)</f>
        <v>#VALUE!</v>
      </c>
      <c r="K908" s="14" t="e">
        <f t="shared" si="3"/>
        <v>#VALUE!</v>
      </c>
      <c r="L908" s="14" t="e">
        <f t="shared" si="4"/>
        <v>#VALUE!</v>
      </c>
      <c r="M908" s="14" t="e">
        <f t="shared" si="5"/>
        <v>#VALUE!</v>
      </c>
    </row>
    <row r="909" spans="1:13" ht="15.75" customHeight="1" x14ac:dyDescent="0.2">
      <c r="A909" s="13" t="str">
        <f>TRIM(UPPER(SUBSTITUTE(SUBSTITUTE(SUBSTITUTE(SUBSTITUTE(SUBSTITUTE(SUBSTITUTE(SUBSTITUTE(SUBSTITUTE(Input!A910," ","_"),"/","-"),",","-"),"'",""),".",""),"&amp;",""),"#",""),"@","")))</f>
        <v/>
      </c>
      <c r="B909" s="13" t="str">
        <f>UPPER(Input!B910&amp;" "&amp;Input!C910)</f>
        <v xml:space="preserve"> </v>
      </c>
      <c r="C909" s="13" t="e">
        <f>IF((MID(Input!D910,3,1))=".",Input!D910,G909+I909)</f>
        <v>#VALUE!</v>
      </c>
      <c r="D909" s="13" t="e">
        <f>IF((MID(Input!E910,4,1))=".",Input!E910,"-"&amp;K909+M909)</f>
        <v>#VALUE!</v>
      </c>
      <c r="F909" s="14" t="e">
        <f>LEFT(Input!D910,LEN(Input!D910)-2)</f>
        <v>#VALUE!</v>
      </c>
      <c r="G909" s="14" t="e">
        <f t="shared" si="0"/>
        <v>#VALUE!</v>
      </c>
      <c r="H909" s="14" t="e">
        <f t="shared" si="1"/>
        <v>#VALUE!</v>
      </c>
      <c r="I909" s="14" t="e">
        <f t="shared" si="2"/>
        <v>#VALUE!</v>
      </c>
      <c r="J909" s="14" t="e">
        <f>LEFT(Input!E910,LEN(Input!E910)-2)</f>
        <v>#VALUE!</v>
      </c>
      <c r="K909" s="14" t="e">
        <f t="shared" si="3"/>
        <v>#VALUE!</v>
      </c>
      <c r="L909" s="14" t="e">
        <f t="shared" si="4"/>
        <v>#VALUE!</v>
      </c>
      <c r="M909" s="14" t="e">
        <f t="shared" si="5"/>
        <v>#VALUE!</v>
      </c>
    </row>
    <row r="910" spans="1:13" ht="15.75" customHeight="1" x14ac:dyDescent="0.2">
      <c r="A910" s="13" t="str">
        <f>TRIM(UPPER(SUBSTITUTE(SUBSTITUTE(SUBSTITUTE(SUBSTITUTE(SUBSTITUTE(SUBSTITUTE(SUBSTITUTE(SUBSTITUTE(Input!A911," ","_"),"/","-"),",","-"),"'",""),".",""),"&amp;",""),"#",""),"@","")))</f>
        <v/>
      </c>
      <c r="B910" s="13" t="str">
        <f>UPPER(Input!B911&amp;" "&amp;Input!C911)</f>
        <v xml:space="preserve"> </v>
      </c>
      <c r="C910" s="13" t="e">
        <f>IF((MID(Input!D911,3,1))=".",Input!D911,G910+I910)</f>
        <v>#VALUE!</v>
      </c>
      <c r="D910" s="13" t="e">
        <f>IF((MID(Input!E911,4,1))=".",Input!E911,"-"&amp;K910+M910)</f>
        <v>#VALUE!</v>
      </c>
      <c r="F910" s="14" t="e">
        <f>LEFT(Input!D911,LEN(Input!D911)-2)</f>
        <v>#VALUE!</v>
      </c>
      <c r="G910" s="14" t="e">
        <f t="shared" si="0"/>
        <v>#VALUE!</v>
      </c>
      <c r="H910" s="14" t="e">
        <f t="shared" si="1"/>
        <v>#VALUE!</v>
      </c>
      <c r="I910" s="14" t="e">
        <f t="shared" si="2"/>
        <v>#VALUE!</v>
      </c>
      <c r="J910" s="14" t="e">
        <f>LEFT(Input!E911,LEN(Input!E911)-2)</f>
        <v>#VALUE!</v>
      </c>
      <c r="K910" s="14" t="e">
        <f t="shared" si="3"/>
        <v>#VALUE!</v>
      </c>
      <c r="L910" s="14" t="e">
        <f t="shared" si="4"/>
        <v>#VALUE!</v>
      </c>
      <c r="M910" s="14" t="e">
        <f t="shared" si="5"/>
        <v>#VALUE!</v>
      </c>
    </row>
    <row r="911" spans="1:13" ht="15.75" customHeight="1" x14ac:dyDescent="0.2">
      <c r="A911" s="13" t="str">
        <f>TRIM(UPPER(SUBSTITUTE(SUBSTITUTE(SUBSTITUTE(SUBSTITUTE(SUBSTITUTE(SUBSTITUTE(SUBSTITUTE(SUBSTITUTE(Input!A912," ","_"),"/","-"),",","-"),"'",""),".",""),"&amp;",""),"#",""),"@","")))</f>
        <v/>
      </c>
      <c r="B911" s="13" t="str">
        <f>UPPER(Input!B912&amp;" "&amp;Input!C912)</f>
        <v xml:space="preserve"> </v>
      </c>
      <c r="C911" s="13" t="e">
        <f>IF((MID(Input!D912,3,1))=".",Input!D912,G911+I911)</f>
        <v>#VALUE!</v>
      </c>
      <c r="D911" s="13" t="e">
        <f>IF((MID(Input!E912,4,1))=".",Input!E912,"-"&amp;K911+M911)</f>
        <v>#VALUE!</v>
      </c>
      <c r="F911" s="14" t="e">
        <f>LEFT(Input!D912,LEN(Input!D912)-2)</f>
        <v>#VALUE!</v>
      </c>
      <c r="G911" s="14" t="e">
        <f t="shared" si="0"/>
        <v>#VALUE!</v>
      </c>
      <c r="H911" s="14" t="e">
        <f t="shared" si="1"/>
        <v>#VALUE!</v>
      </c>
      <c r="I911" s="14" t="e">
        <f t="shared" si="2"/>
        <v>#VALUE!</v>
      </c>
      <c r="J911" s="14" t="e">
        <f>LEFT(Input!E912,LEN(Input!E912)-2)</f>
        <v>#VALUE!</v>
      </c>
      <c r="K911" s="14" t="e">
        <f t="shared" si="3"/>
        <v>#VALUE!</v>
      </c>
      <c r="L911" s="14" t="e">
        <f t="shared" si="4"/>
        <v>#VALUE!</v>
      </c>
      <c r="M911" s="14" t="e">
        <f t="shared" si="5"/>
        <v>#VALUE!</v>
      </c>
    </row>
    <row r="912" spans="1:13" ht="15.75" customHeight="1" x14ac:dyDescent="0.2">
      <c r="A912" s="13" t="str">
        <f>TRIM(UPPER(SUBSTITUTE(SUBSTITUTE(SUBSTITUTE(SUBSTITUTE(SUBSTITUTE(SUBSTITUTE(SUBSTITUTE(SUBSTITUTE(Input!A913," ","_"),"/","-"),",","-"),"'",""),".",""),"&amp;",""),"#",""),"@","")))</f>
        <v/>
      </c>
      <c r="B912" s="13" t="str">
        <f>UPPER(Input!B913&amp;" "&amp;Input!C913)</f>
        <v xml:space="preserve"> </v>
      </c>
      <c r="C912" s="13" t="e">
        <f>IF((MID(Input!D913,3,1))=".",Input!D913,G912+I912)</f>
        <v>#VALUE!</v>
      </c>
      <c r="D912" s="13" t="e">
        <f>IF((MID(Input!E913,4,1))=".",Input!E913,"-"&amp;K912+M912)</f>
        <v>#VALUE!</v>
      </c>
      <c r="F912" s="14" t="e">
        <f>LEFT(Input!D913,LEN(Input!D913)-2)</f>
        <v>#VALUE!</v>
      </c>
      <c r="G912" s="14" t="e">
        <f t="shared" si="0"/>
        <v>#VALUE!</v>
      </c>
      <c r="H912" s="14" t="e">
        <f t="shared" si="1"/>
        <v>#VALUE!</v>
      </c>
      <c r="I912" s="14" t="e">
        <f t="shared" si="2"/>
        <v>#VALUE!</v>
      </c>
      <c r="J912" s="14" t="e">
        <f>LEFT(Input!E913,LEN(Input!E913)-2)</f>
        <v>#VALUE!</v>
      </c>
      <c r="K912" s="14" t="e">
        <f t="shared" si="3"/>
        <v>#VALUE!</v>
      </c>
      <c r="L912" s="14" t="e">
        <f t="shared" si="4"/>
        <v>#VALUE!</v>
      </c>
      <c r="M912" s="14" t="e">
        <f t="shared" si="5"/>
        <v>#VALUE!</v>
      </c>
    </row>
    <row r="913" spans="1:13" ht="15.75" customHeight="1" x14ac:dyDescent="0.2">
      <c r="A913" s="13" t="str">
        <f>TRIM(UPPER(SUBSTITUTE(SUBSTITUTE(SUBSTITUTE(SUBSTITUTE(SUBSTITUTE(SUBSTITUTE(SUBSTITUTE(SUBSTITUTE(Input!A914," ","_"),"/","-"),",","-"),"'",""),".",""),"&amp;",""),"#",""),"@","")))</f>
        <v/>
      </c>
      <c r="B913" s="13" t="str">
        <f>UPPER(Input!B914&amp;" "&amp;Input!C914)</f>
        <v xml:space="preserve"> </v>
      </c>
      <c r="C913" s="13" t="e">
        <f>IF((MID(Input!D914,3,1))=".",Input!D914,G913+I913)</f>
        <v>#VALUE!</v>
      </c>
      <c r="D913" s="13" t="e">
        <f>IF((MID(Input!E914,4,1))=".",Input!E914,"-"&amp;K913+M913)</f>
        <v>#VALUE!</v>
      </c>
      <c r="F913" s="14" t="e">
        <f>LEFT(Input!D914,LEN(Input!D914)-2)</f>
        <v>#VALUE!</v>
      </c>
      <c r="G913" s="14" t="e">
        <f t="shared" si="0"/>
        <v>#VALUE!</v>
      </c>
      <c r="H913" s="14" t="e">
        <f t="shared" si="1"/>
        <v>#VALUE!</v>
      </c>
      <c r="I913" s="14" t="e">
        <f t="shared" si="2"/>
        <v>#VALUE!</v>
      </c>
      <c r="J913" s="14" t="e">
        <f>LEFT(Input!E914,LEN(Input!E914)-2)</f>
        <v>#VALUE!</v>
      </c>
      <c r="K913" s="14" t="e">
        <f t="shared" si="3"/>
        <v>#VALUE!</v>
      </c>
      <c r="L913" s="14" t="e">
        <f t="shared" si="4"/>
        <v>#VALUE!</v>
      </c>
      <c r="M913" s="14" t="e">
        <f t="shared" si="5"/>
        <v>#VALUE!</v>
      </c>
    </row>
    <row r="914" spans="1:13" ht="15.75" customHeight="1" x14ac:dyDescent="0.2">
      <c r="A914" s="13" t="str">
        <f>TRIM(UPPER(SUBSTITUTE(SUBSTITUTE(SUBSTITUTE(SUBSTITUTE(SUBSTITUTE(SUBSTITUTE(SUBSTITUTE(SUBSTITUTE(Input!A915," ","_"),"/","-"),",","-"),"'",""),".",""),"&amp;",""),"#",""),"@","")))</f>
        <v/>
      </c>
      <c r="B914" s="13" t="str">
        <f>UPPER(Input!B915&amp;" "&amp;Input!C915)</f>
        <v xml:space="preserve"> </v>
      </c>
      <c r="C914" s="13" t="e">
        <f>IF((MID(Input!D915,3,1))=".",Input!D915,G914+I914)</f>
        <v>#VALUE!</v>
      </c>
      <c r="D914" s="13" t="e">
        <f>IF((MID(Input!E915,4,1))=".",Input!E915,"-"&amp;K914+M914)</f>
        <v>#VALUE!</v>
      </c>
      <c r="F914" s="14" t="e">
        <f>LEFT(Input!D915,LEN(Input!D915)-2)</f>
        <v>#VALUE!</v>
      </c>
      <c r="G914" s="14" t="e">
        <f t="shared" si="0"/>
        <v>#VALUE!</v>
      </c>
      <c r="H914" s="14" t="e">
        <f t="shared" si="1"/>
        <v>#VALUE!</v>
      </c>
      <c r="I914" s="14" t="e">
        <f t="shared" si="2"/>
        <v>#VALUE!</v>
      </c>
      <c r="J914" s="14" t="e">
        <f>LEFT(Input!E915,LEN(Input!E915)-2)</f>
        <v>#VALUE!</v>
      </c>
      <c r="K914" s="14" t="e">
        <f t="shared" si="3"/>
        <v>#VALUE!</v>
      </c>
      <c r="L914" s="14" t="e">
        <f t="shared" si="4"/>
        <v>#VALUE!</v>
      </c>
      <c r="M914" s="14" t="e">
        <f t="shared" si="5"/>
        <v>#VALUE!</v>
      </c>
    </row>
    <row r="915" spans="1:13" ht="15.75" customHeight="1" x14ac:dyDescent="0.2">
      <c r="A915" s="13" t="str">
        <f>TRIM(UPPER(SUBSTITUTE(SUBSTITUTE(SUBSTITUTE(SUBSTITUTE(SUBSTITUTE(SUBSTITUTE(SUBSTITUTE(SUBSTITUTE(Input!A916," ","_"),"/","-"),",","-"),"'",""),".",""),"&amp;",""),"#",""),"@","")))</f>
        <v/>
      </c>
      <c r="B915" s="13" t="str">
        <f>UPPER(Input!B916&amp;" "&amp;Input!C916)</f>
        <v xml:space="preserve"> </v>
      </c>
      <c r="C915" s="13" t="e">
        <f>IF((MID(Input!D916,3,1))=".",Input!D916,G915+I915)</f>
        <v>#VALUE!</v>
      </c>
      <c r="D915" s="13" t="e">
        <f>IF((MID(Input!E916,4,1))=".",Input!E916,"-"&amp;K915+M915)</f>
        <v>#VALUE!</v>
      </c>
      <c r="F915" s="14" t="e">
        <f>LEFT(Input!D916,LEN(Input!D916)-2)</f>
        <v>#VALUE!</v>
      </c>
      <c r="G915" s="14" t="e">
        <f t="shared" si="0"/>
        <v>#VALUE!</v>
      </c>
      <c r="H915" s="14" t="e">
        <f t="shared" si="1"/>
        <v>#VALUE!</v>
      </c>
      <c r="I915" s="14" t="e">
        <f t="shared" si="2"/>
        <v>#VALUE!</v>
      </c>
      <c r="J915" s="14" t="e">
        <f>LEFT(Input!E916,LEN(Input!E916)-2)</f>
        <v>#VALUE!</v>
      </c>
      <c r="K915" s="14" t="e">
        <f t="shared" si="3"/>
        <v>#VALUE!</v>
      </c>
      <c r="L915" s="14" t="e">
        <f t="shared" si="4"/>
        <v>#VALUE!</v>
      </c>
      <c r="M915" s="14" t="e">
        <f t="shared" si="5"/>
        <v>#VALUE!</v>
      </c>
    </row>
    <row r="916" spans="1:13" ht="15.75" customHeight="1" x14ac:dyDescent="0.2">
      <c r="A916" s="13" t="str">
        <f>TRIM(UPPER(SUBSTITUTE(SUBSTITUTE(SUBSTITUTE(SUBSTITUTE(SUBSTITUTE(SUBSTITUTE(SUBSTITUTE(SUBSTITUTE(Input!A917," ","_"),"/","-"),",","-"),"'",""),".",""),"&amp;",""),"#",""),"@","")))</f>
        <v/>
      </c>
      <c r="B916" s="13" t="str">
        <f>UPPER(Input!B917&amp;" "&amp;Input!C917)</f>
        <v xml:space="preserve"> </v>
      </c>
      <c r="C916" s="13" t="e">
        <f>IF((MID(Input!D917,3,1))=".",Input!D917,G916+I916)</f>
        <v>#VALUE!</v>
      </c>
      <c r="D916" s="13" t="e">
        <f>IF((MID(Input!E917,4,1))=".",Input!E917,"-"&amp;K916+M916)</f>
        <v>#VALUE!</v>
      </c>
      <c r="F916" s="14" t="e">
        <f>LEFT(Input!D917,LEN(Input!D917)-2)</f>
        <v>#VALUE!</v>
      </c>
      <c r="G916" s="14" t="e">
        <f t="shared" si="0"/>
        <v>#VALUE!</v>
      </c>
      <c r="H916" s="14" t="e">
        <f t="shared" si="1"/>
        <v>#VALUE!</v>
      </c>
      <c r="I916" s="14" t="e">
        <f t="shared" si="2"/>
        <v>#VALUE!</v>
      </c>
      <c r="J916" s="14" t="e">
        <f>LEFT(Input!E917,LEN(Input!E917)-2)</f>
        <v>#VALUE!</v>
      </c>
      <c r="K916" s="14" t="e">
        <f t="shared" si="3"/>
        <v>#VALUE!</v>
      </c>
      <c r="L916" s="14" t="e">
        <f t="shared" si="4"/>
        <v>#VALUE!</v>
      </c>
      <c r="M916" s="14" t="e">
        <f t="shared" si="5"/>
        <v>#VALUE!</v>
      </c>
    </row>
    <row r="917" spans="1:13" ht="15.75" customHeight="1" x14ac:dyDescent="0.2">
      <c r="A917" s="13" t="str">
        <f>TRIM(UPPER(SUBSTITUTE(SUBSTITUTE(SUBSTITUTE(SUBSTITUTE(SUBSTITUTE(SUBSTITUTE(SUBSTITUTE(SUBSTITUTE(Input!A918," ","_"),"/","-"),",","-"),"'",""),".",""),"&amp;",""),"#",""),"@","")))</f>
        <v/>
      </c>
      <c r="B917" s="13" t="str">
        <f>UPPER(Input!B918&amp;" "&amp;Input!C918)</f>
        <v xml:space="preserve"> </v>
      </c>
      <c r="C917" s="13" t="e">
        <f>IF((MID(Input!D918,3,1))=".",Input!D918,G917+I917)</f>
        <v>#VALUE!</v>
      </c>
      <c r="D917" s="13" t="e">
        <f>IF((MID(Input!E918,4,1))=".",Input!E918,"-"&amp;K917+M917)</f>
        <v>#VALUE!</v>
      </c>
      <c r="F917" s="14" t="e">
        <f>LEFT(Input!D918,LEN(Input!D918)-2)</f>
        <v>#VALUE!</v>
      </c>
      <c r="G917" s="14" t="e">
        <f t="shared" si="0"/>
        <v>#VALUE!</v>
      </c>
      <c r="H917" s="14" t="e">
        <f t="shared" si="1"/>
        <v>#VALUE!</v>
      </c>
      <c r="I917" s="14" t="e">
        <f t="shared" si="2"/>
        <v>#VALUE!</v>
      </c>
      <c r="J917" s="14" t="e">
        <f>LEFT(Input!E918,LEN(Input!E918)-2)</f>
        <v>#VALUE!</v>
      </c>
      <c r="K917" s="14" t="e">
        <f t="shared" si="3"/>
        <v>#VALUE!</v>
      </c>
      <c r="L917" s="14" t="e">
        <f t="shared" si="4"/>
        <v>#VALUE!</v>
      </c>
      <c r="M917" s="14" t="e">
        <f t="shared" si="5"/>
        <v>#VALUE!</v>
      </c>
    </row>
    <row r="918" spans="1:13" ht="15.75" customHeight="1" x14ac:dyDescent="0.2">
      <c r="A918" s="13" t="str">
        <f>TRIM(UPPER(SUBSTITUTE(SUBSTITUTE(SUBSTITUTE(SUBSTITUTE(SUBSTITUTE(SUBSTITUTE(SUBSTITUTE(SUBSTITUTE(Input!A919," ","_"),"/","-"),",","-"),"'",""),".",""),"&amp;",""),"#",""),"@","")))</f>
        <v/>
      </c>
      <c r="B918" s="13" t="str">
        <f>UPPER(Input!B919&amp;" "&amp;Input!C919)</f>
        <v xml:space="preserve"> </v>
      </c>
      <c r="C918" s="13" t="e">
        <f>IF((MID(Input!D919,3,1))=".",Input!D919,G918+I918)</f>
        <v>#VALUE!</v>
      </c>
      <c r="D918" s="13" t="e">
        <f>IF((MID(Input!E919,4,1))=".",Input!E919,"-"&amp;K918+M918)</f>
        <v>#VALUE!</v>
      </c>
      <c r="F918" s="14" t="e">
        <f>LEFT(Input!D919,LEN(Input!D919)-2)</f>
        <v>#VALUE!</v>
      </c>
      <c r="G918" s="14" t="e">
        <f t="shared" si="0"/>
        <v>#VALUE!</v>
      </c>
      <c r="H918" s="14" t="e">
        <f t="shared" si="1"/>
        <v>#VALUE!</v>
      </c>
      <c r="I918" s="14" t="e">
        <f t="shared" si="2"/>
        <v>#VALUE!</v>
      </c>
      <c r="J918" s="14" t="e">
        <f>LEFT(Input!E919,LEN(Input!E919)-2)</f>
        <v>#VALUE!</v>
      </c>
      <c r="K918" s="14" t="e">
        <f t="shared" si="3"/>
        <v>#VALUE!</v>
      </c>
      <c r="L918" s="14" t="e">
        <f t="shared" si="4"/>
        <v>#VALUE!</v>
      </c>
      <c r="M918" s="14" t="e">
        <f t="shared" si="5"/>
        <v>#VALUE!</v>
      </c>
    </row>
    <row r="919" spans="1:13" ht="15.75" customHeight="1" x14ac:dyDescent="0.2">
      <c r="A919" s="13" t="str">
        <f>TRIM(UPPER(SUBSTITUTE(SUBSTITUTE(SUBSTITUTE(SUBSTITUTE(SUBSTITUTE(SUBSTITUTE(SUBSTITUTE(SUBSTITUTE(Input!A920," ","_"),"/","-"),",","-"),"'",""),".",""),"&amp;",""),"#",""),"@","")))</f>
        <v/>
      </c>
      <c r="B919" s="13" t="str">
        <f>UPPER(Input!B920&amp;" "&amp;Input!C920)</f>
        <v xml:space="preserve"> </v>
      </c>
      <c r="C919" s="13" t="e">
        <f>IF((MID(Input!D920,3,1))=".",Input!D920,G919+I919)</f>
        <v>#VALUE!</v>
      </c>
      <c r="D919" s="13" t="e">
        <f>IF((MID(Input!E920,4,1))=".",Input!E920,"-"&amp;K919+M919)</f>
        <v>#VALUE!</v>
      </c>
      <c r="F919" s="14" t="e">
        <f>LEFT(Input!D920,LEN(Input!D920)-2)</f>
        <v>#VALUE!</v>
      </c>
      <c r="G919" s="14" t="e">
        <f t="shared" si="0"/>
        <v>#VALUE!</v>
      </c>
      <c r="H919" s="14" t="e">
        <f t="shared" si="1"/>
        <v>#VALUE!</v>
      </c>
      <c r="I919" s="14" t="e">
        <f t="shared" si="2"/>
        <v>#VALUE!</v>
      </c>
      <c r="J919" s="14" t="e">
        <f>LEFT(Input!E920,LEN(Input!E920)-2)</f>
        <v>#VALUE!</v>
      </c>
      <c r="K919" s="14" t="e">
        <f t="shared" si="3"/>
        <v>#VALUE!</v>
      </c>
      <c r="L919" s="14" t="e">
        <f t="shared" si="4"/>
        <v>#VALUE!</v>
      </c>
      <c r="M919" s="14" t="e">
        <f t="shared" si="5"/>
        <v>#VALUE!</v>
      </c>
    </row>
    <row r="920" spans="1:13" ht="15.75" customHeight="1" x14ac:dyDescent="0.2">
      <c r="A920" s="13" t="str">
        <f>TRIM(UPPER(SUBSTITUTE(SUBSTITUTE(SUBSTITUTE(SUBSTITUTE(SUBSTITUTE(SUBSTITUTE(SUBSTITUTE(SUBSTITUTE(Input!A921," ","_"),"/","-"),",","-"),"'",""),".",""),"&amp;",""),"#",""),"@","")))</f>
        <v/>
      </c>
      <c r="B920" s="13" t="str">
        <f>UPPER(Input!B921&amp;" "&amp;Input!C921)</f>
        <v xml:space="preserve"> </v>
      </c>
      <c r="C920" s="13" t="e">
        <f>IF((MID(Input!D921,3,1))=".",Input!D921,G920+I920)</f>
        <v>#VALUE!</v>
      </c>
      <c r="D920" s="13" t="e">
        <f>IF((MID(Input!E921,4,1))=".",Input!E921,"-"&amp;K920+M920)</f>
        <v>#VALUE!</v>
      </c>
      <c r="F920" s="14" t="e">
        <f>LEFT(Input!D921,LEN(Input!D921)-2)</f>
        <v>#VALUE!</v>
      </c>
      <c r="G920" s="14" t="e">
        <f t="shared" si="0"/>
        <v>#VALUE!</v>
      </c>
      <c r="H920" s="14" t="e">
        <f t="shared" si="1"/>
        <v>#VALUE!</v>
      </c>
      <c r="I920" s="14" t="e">
        <f t="shared" si="2"/>
        <v>#VALUE!</v>
      </c>
      <c r="J920" s="14" t="e">
        <f>LEFT(Input!E921,LEN(Input!E921)-2)</f>
        <v>#VALUE!</v>
      </c>
      <c r="K920" s="14" t="e">
        <f t="shared" si="3"/>
        <v>#VALUE!</v>
      </c>
      <c r="L920" s="14" t="e">
        <f t="shared" si="4"/>
        <v>#VALUE!</v>
      </c>
      <c r="M920" s="14" t="e">
        <f t="shared" si="5"/>
        <v>#VALUE!</v>
      </c>
    </row>
    <row r="921" spans="1:13" ht="15.75" customHeight="1" x14ac:dyDescent="0.2">
      <c r="A921" s="13" t="str">
        <f>TRIM(UPPER(SUBSTITUTE(SUBSTITUTE(SUBSTITUTE(SUBSTITUTE(SUBSTITUTE(SUBSTITUTE(SUBSTITUTE(SUBSTITUTE(Input!A922," ","_"),"/","-"),",","-"),"'",""),".",""),"&amp;",""),"#",""),"@","")))</f>
        <v/>
      </c>
      <c r="B921" s="13" t="str">
        <f>UPPER(Input!B922&amp;" "&amp;Input!C922)</f>
        <v xml:space="preserve"> </v>
      </c>
      <c r="C921" s="13" t="e">
        <f>IF((MID(Input!D922,3,1))=".",Input!D922,G921+I921)</f>
        <v>#VALUE!</v>
      </c>
      <c r="D921" s="13" t="e">
        <f>IF((MID(Input!E922,4,1))=".",Input!E922,"-"&amp;K921+M921)</f>
        <v>#VALUE!</v>
      </c>
      <c r="F921" s="14" t="e">
        <f>LEFT(Input!D922,LEN(Input!D922)-2)</f>
        <v>#VALUE!</v>
      </c>
      <c r="G921" s="14" t="e">
        <f t="shared" si="0"/>
        <v>#VALUE!</v>
      </c>
      <c r="H921" s="14" t="e">
        <f t="shared" si="1"/>
        <v>#VALUE!</v>
      </c>
      <c r="I921" s="14" t="e">
        <f t="shared" si="2"/>
        <v>#VALUE!</v>
      </c>
      <c r="J921" s="14" t="e">
        <f>LEFT(Input!E922,LEN(Input!E922)-2)</f>
        <v>#VALUE!</v>
      </c>
      <c r="K921" s="14" t="e">
        <f t="shared" si="3"/>
        <v>#VALUE!</v>
      </c>
      <c r="L921" s="14" t="e">
        <f t="shared" si="4"/>
        <v>#VALUE!</v>
      </c>
      <c r="M921" s="14" t="e">
        <f t="shared" si="5"/>
        <v>#VALUE!</v>
      </c>
    </row>
    <row r="922" spans="1:13" ht="15.75" customHeight="1" x14ac:dyDescent="0.2">
      <c r="A922" s="13" t="str">
        <f>TRIM(UPPER(SUBSTITUTE(SUBSTITUTE(SUBSTITUTE(SUBSTITUTE(SUBSTITUTE(SUBSTITUTE(SUBSTITUTE(SUBSTITUTE(Input!A923," ","_"),"/","-"),",","-"),"'",""),".",""),"&amp;",""),"#",""),"@","")))</f>
        <v/>
      </c>
      <c r="B922" s="13" t="str">
        <f>UPPER(Input!B923&amp;" "&amp;Input!C923)</f>
        <v xml:space="preserve"> </v>
      </c>
      <c r="C922" s="13" t="e">
        <f>IF((MID(Input!D923,3,1))=".",Input!D923,G922+I922)</f>
        <v>#VALUE!</v>
      </c>
      <c r="D922" s="13" t="e">
        <f>IF((MID(Input!E923,4,1))=".",Input!E923,"-"&amp;K922+M922)</f>
        <v>#VALUE!</v>
      </c>
      <c r="F922" s="14" t="e">
        <f>LEFT(Input!D923,LEN(Input!D923)-2)</f>
        <v>#VALUE!</v>
      </c>
      <c r="G922" s="14" t="e">
        <f t="shared" si="0"/>
        <v>#VALUE!</v>
      </c>
      <c r="H922" s="14" t="e">
        <f t="shared" si="1"/>
        <v>#VALUE!</v>
      </c>
      <c r="I922" s="14" t="e">
        <f t="shared" si="2"/>
        <v>#VALUE!</v>
      </c>
      <c r="J922" s="14" t="e">
        <f>LEFT(Input!E923,LEN(Input!E923)-2)</f>
        <v>#VALUE!</v>
      </c>
      <c r="K922" s="14" t="e">
        <f t="shared" si="3"/>
        <v>#VALUE!</v>
      </c>
      <c r="L922" s="14" t="e">
        <f t="shared" si="4"/>
        <v>#VALUE!</v>
      </c>
      <c r="M922" s="14" t="e">
        <f t="shared" si="5"/>
        <v>#VALUE!</v>
      </c>
    </row>
    <row r="923" spans="1:13" ht="15.75" customHeight="1" x14ac:dyDescent="0.2">
      <c r="A923" s="13" t="str">
        <f>TRIM(UPPER(SUBSTITUTE(SUBSTITUTE(SUBSTITUTE(SUBSTITUTE(SUBSTITUTE(SUBSTITUTE(SUBSTITUTE(SUBSTITUTE(Input!A924," ","_"),"/","-"),",","-"),"'",""),".",""),"&amp;",""),"#",""),"@","")))</f>
        <v/>
      </c>
      <c r="B923" s="13" t="str">
        <f>UPPER(Input!B924&amp;" "&amp;Input!C924)</f>
        <v xml:space="preserve"> </v>
      </c>
      <c r="C923" s="13" t="e">
        <f>IF((MID(Input!D924,3,1))=".",Input!D924,G923+I923)</f>
        <v>#VALUE!</v>
      </c>
      <c r="D923" s="13" t="e">
        <f>IF((MID(Input!E924,4,1))=".",Input!E924,"-"&amp;K923+M923)</f>
        <v>#VALUE!</v>
      </c>
      <c r="F923" s="14" t="e">
        <f>LEFT(Input!D924,LEN(Input!D924)-2)</f>
        <v>#VALUE!</v>
      </c>
      <c r="G923" s="14" t="e">
        <f t="shared" si="0"/>
        <v>#VALUE!</v>
      </c>
      <c r="H923" s="14" t="e">
        <f t="shared" si="1"/>
        <v>#VALUE!</v>
      </c>
      <c r="I923" s="14" t="e">
        <f t="shared" si="2"/>
        <v>#VALUE!</v>
      </c>
      <c r="J923" s="14" t="e">
        <f>LEFT(Input!E924,LEN(Input!E924)-2)</f>
        <v>#VALUE!</v>
      </c>
      <c r="K923" s="14" t="e">
        <f t="shared" si="3"/>
        <v>#VALUE!</v>
      </c>
      <c r="L923" s="14" t="e">
        <f t="shared" si="4"/>
        <v>#VALUE!</v>
      </c>
      <c r="M923" s="14" t="e">
        <f t="shared" si="5"/>
        <v>#VALUE!</v>
      </c>
    </row>
    <row r="924" spans="1:13" ht="15.75" customHeight="1" x14ac:dyDescent="0.2">
      <c r="A924" s="13" t="str">
        <f>TRIM(UPPER(SUBSTITUTE(SUBSTITUTE(SUBSTITUTE(SUBSTITUTE(SUBSTITUTE(SUBSTITUTE(SUBSTITUTE(SUBSTITUTE(Input!A925," ","_"),"/","-"),",","-"),"'",""),".",""),"&amp;",""),"#",""),"@","")))</f>
        <v/>
      </c>
      <c r="B924" s="13" t="str">
        <f>UPPER(Input!B925&amp;" "&amp;Input!C925)</f>
        <v xml:space="preserve"> </v>
      </c>
      <c r="C924" s="13" t="e">
        <f>IF((MID(Input!D925,3,1))=".",Input!D925,G924+I924)</f>
        <v>#VALUE!</v>
      </c>
      <c r="D924" s="13" t="e">
        <f>IF((MID(Input!E925,4,1))=".",Input!E925,"-"&amp;K924+M924)</f>
        <v>#VALUE!</v>
      </c>
      <c r="F924" s="14" t="e">
        <f>LEFT(Input!D925,LEN(Input!D925)-2)</f>
        <v>#VALUE!</v>
      </c>
      <c r="G924" s="14" t="e">
        <f t="shared" si="0"/>
        <v>#VALUE!</v>
      </c>
      <c r="H924" s="14" t="e">
        <f t="shared" si="1"/>
        <v>#VALUE!</v>
      </c>
      <c r="I924" s="14" t="e">
        <f t="shared" si="2"/>
        <v>#VALUE!</v>
      </c>
      <c r="J924" s="14" t="e">
        <f>LEFT(Input!E925,LEN(Input!E925)-2)</f>
        <v>#VALUE!</v>
      </c>
      <c r="K924" s="14" t="e">
        <f t="shared" si="3"/>
        <v>#VALUE!</v>
      </c>
      <c r="L924" s="14" t="e">
        <f t="shared" si="4"/>
        <v>#VALUE!</v>
      </c>
      <c r="M924" s="14" t="e">
        <f t="shared" si="5"/>
        <v>#VALUE!</v>
      </c>
    </row>
    <row r="925" spans="1:13" ht="15.75" customHeight="1" x14ac:dyDescent="0.2">
      <c r="A925" s="13" t="str">
        <f>TRIM(UPPER(SUBSTITUTE(SUBSTITUTE(SUBSTITUTE(SUBSTITUTE(SUBSTITUTE(SUBSTITUTE(SUBSTITUTE(SUBSTITUTE(Input!A926," ","_"),"/","-"),",","-"),"'",""),".",""),"&amp;",""),"#",""),"@","")))</f>
        <v/>
      </c>
      <c r="B925" s="13" t="str">
        <f>UPPER(Input!B926&amp;" "&amp;Input!C926)</f>
        <v xml:space="preserve"> </v>
      </c>
      <c r="C925" s="13" t="e">
        <f>IF((MID(Input!D926,3,1))=".",Input!D926,G925+I925)</f>
        <v>#VALUE!</v>
      </c>
      <c r="D925" s="13" t="e">
        <f>IF((MID(Input!E926,4,1))=".",Input!E926,"-"&amp;K925+M925)</f>
        <v>#VALUE!</v>
      </c>
      <c r="F925" s="14" t="e">
        <f>LEFT(Input!D926,LEN(Input!D926)-2)</f>
        <v>#VALUE!</v>
      </c>
      <c r="G925" s="14" t="e">
        <f t="shared" si="0"/>
        <v>#VALUE!</v>
      </c>
      <c r="H925" s="14" t="e">
        <f t="shared" si="1"/>
        <v>#VALUE!</v>
      </c>
      <c r="I925" s="14" t="e">
        <f t="shared" si="2"/>
        <v>#VALUE!</v>
      </c>
      <c r="J925" s="14" t="e">
        <f>LEFT(Input!E926,LEN(Input!E926)-2)</f>
        <v>#VALUE!</v>
      </c>
      <c r="K925" s="14" t="e">
        <f t="shared" si="3"/>
        <v>#VALUE!</v>
      </c>
      <c r="L925" s="14" t="e">
        <f t="shared" si="4"/>
        <v>#VALUE!</v>
      </c>
      <c r="M925" s="14" t="e">
        <f t="shared" si="5"/>
        <v>#VALUE!</v>
      </c>
    </row>
    <row r="926" spans="1:13" ht="15.75" customHeight="1" x14ac:dyDescent="0.2">
      <c r="A926" s="13" t="str">
        <f>TRIM(UPPER(SUBSTITUTE(SUBSTITUTE(SUBSTITUTE(SUBSTITUTE(SUBSTITUTE(SUBSTITUTE(SUBSTITUTE(SUBSTITUTE(Input!A927," ","_"),"/","-"),",","-"),"'",""),".",""),"&amp;",""),"#",""),"@","")))</f>
        <v/>
      </c>
      <c r="B926" s="13" t="str">
        <f>UPPER(Input!B927&amp;" "&amp;Input!C927)</f>
        <v xml:space="preserve"> </v>
      </c>
      <c r="C926" s="13" t="e">
        <f>IF((MID(Input!D927,3,1))=".",Input!D927,G926+I926)</f>
        <v>#VALUE!</v>
      </c>
      <c r="D926" s="13" t="e">
        <f>IF((MID(Input!E927,4,1))=".",Input!E927,"-"&amp;K926+M926)</f>
        <v>#VALUE!</v>
      </c>
      <c r="F926" s="14" t="e">
        <f>LEFT(Input!D927,LEN(Input!D927)-2)</f>
        <v>#VALUE!</v>
      </c>
      <c r="G926" s="14" t="e">
        <f t="shared" si="0"/>
        <v>#VALUE!</v>
      </c>
      <c r="H926" s="14" t="e">
        <f t="shared" si="1"/>
        <v>#VALUE!</v>
      </c>
      <c r="I926" s="14" t="e">
        <f t="shared" si="2"/>
        <v>#VALUE!</v>
      </c>
      <c r="J926" s="14" t="e">
        <f>LEFT(Input!E927,LEN(Input!E927)-2)</f>
        <v>#VALUE!</v>
      </c>
      <c r="K926" s="14" t="e">
        <f t="shared" si="3"/>
        <v>#VALUE!</v>
      </c>
      <c r="L926" s="14" t="e">
        <f t="shared" si="4"/>
        <v>#VALUE!</v>
      </c>
      <c r="M926" s="14" t="e">
        <f t="shared" si="5"/>
        <v>#VALUE!</v>
      </c>
    </row>
    <row r="927" spans="1:13" ht="15.75" customHeight="1" x14ac:dyDescent="0.2">
      <c r="A927" s="13" t="str">
        <f>TRIM(UPPER(SUBSTITUTE(SUBSTITUTE(SUBSTITUTE(SUBSTITUTE(SUBSTITUTE(SUBSTITUTE(SUBSTITUTE(SUBSTITUTE(Input!A928," ","_"),"/","-"),",","-"),"'",""),".",""),"&amp;",""),"#",""),"@","")))</f>
        <v/>
      </c>
      <c r="B927" s="13" t="str">
        <f>UPPER(Input!B928&amp;" "&amp;Input!C928)</f>
        <v xml:space="preserve"> </v>
      </c>
      <c r="C927" s="13" t="e">
        <f>IF((MID(Input!D928,3,1))=".",Input!D928,G927+I927)</f>
        <v>#VALUE!</v>
      </c>
      <c r="D927" s="13" t="e">
        <f>IF((MID(Input!E928,4,1))=".",Input!E928,"-"&amp;K927+M927)</f>
        <v>#VALUE!</v>
      </c>
      <c r="F927" s="14" t="e">
        <f>LEFT(Input!D928,LEN(Input!D928)-2)</f>
        <v>#VALUE!</v>
      </c>
      <c r="G927" s="14" t="e">
        <f t="shared" si="0"/>
        <v>#VALUE!</v>
      </c>
      <c r="H927" s="14" t="e">
        <f t="shared" si="1"/>
        <v>#VALUE!</v>
      </c>
      <c r="I927" s="14" t="e">
        <f t="shared" si="2"/>
        <v>#VALUE!</v>
      </c>
      <c r="J927" s="14" t="e">
        <f>LEFT(Input!E928,LEN(Input!E928)-2)</f>
        <v>#VALUE!</v>
      </c>
      <c r="K927" s="14" t="e">
        <f t="shared" si="3"/>
        <v>#VALUE!</v>
      </c>
      <c r="L927" s="14" t="e">
        <f t="shared" si="4"/>
        <v>#VALUE!</v>
      </c>
      <c r="M927" s="14" t="e">
        <f t="shared" si="5"/>
        <v>#VALUE!</v>
      </c>
    </row>
    <row r="928" spans="1:13" ht="15.75" customHeight="1" x14ac:dyDescent="0.2">
      <c r="A928" s="13" t="str">
        <f>TRIM(UPPER(SUBSTITUTE(SUBSTITUTE(SUBSTITUTE(SUBSTITUTE(SUBSTITUTE(SUBSTITUTE(SUBSTITUTE(SUBSTITUTE(Input!A929," ","_"),"/","-"),",","-"),"'",""),".",""),"&amp;",""),"#",""),"@","")))</f>
        <v/>
      </c>
      <c r="B928" s="13" t="str">
        <f>UPPER(Input!B929&amp;" "&amp;Input!C929)</f>
        <v xml:space="preserve"> </v>
      </c>
      <c r="C928" s="13" t="e">
        <f>IF((MID(Input!D929,3,1))=".",Input!D929,G928+I928)</f>
        <v>#VALUE!</v>
      </c>
      <c r="D928" s="13" t="e">
        <f>IF((MID(Input!E929,4,1))=".",Input!E929,"-"&amp;K928+M928)</f>
        <v>#VALUE!</v>
      </c>
      <c r="F928" s="14" t="e">
        <f>LEFT(Input!D929,LEN(Input!D929)-2)</f>
        <v>#VALUE!</v>
      </c>
      <c r="G928" s="14" t="e">
        <f t="shared" si="0"/>
        <v>#VALUE!</v>
      </c>
      <c r="H928" s="14" t="e">
        <f t="shared" si="1"/>
        <v>#VALUE!</v>
      </c>
      <c r="I928" s="14" t="e">
        <f t="shared" si="2"/>
        <v>#VALUE!</v>
      </c>
      <c r="J928" s="14" t="e">
        <f>LEFT(Input!E929,LEN(Input!E929)-2)</f>
        <v>#VALUE!</v>
      </c>
      <c r="K928" s="14" t="e">
        <f t="shared" si="3"/>
        <v>#VALUE!</v>
      </c>
      <c r="L928" s="14" t="e">
        <f t="shared" si="4"/>
        <v>#VALUE!</v>
      </c>
      <c r="M928" s="14" t="e">
        <f t="shared" si="5"/>
        <v>#VALUE!</v>
      </c>
    </row>
    <row r="929" spans="1:13" ht="15.75" customHeight="1" x14ac:dyDescent="0.2">
      <c r="A929" s="13" t="str">
        <f>TRIM(UPPER(SUBSTITUTE(SUBSTITUTE(SUBSTITUTE(SUBSTITUTE(SUBSTITUTE(SUBSTITUTE(SUBSTITUTE(SUBSTITUTE(Input!A930," ","_"),"/","-"),",","-"),"'",""),".",""),"&amp;",""),"#",""),"@","")))</f>
        <v/>
      </c>
      <c r="B929" s="13" t="str">
        <f>UPPER(Input!B930&amp;" "&amp;Input!C930)</f>
        <v xml:space="preserve"> </v>
      </c>
      <c r="C929" s="13" t="e">
        <f>IF((MID(Input!D930,3,1))=".",Input!D930,G929+I929)</f>
        <v>#VALUE!</v>
      </c>
      <c r="D929" s="13" t="e">
        <f>IF((MID(Input!E930,4,1))=".",Input!E930,"-"&amp;K929+M929)</f>
        <v>#VALUE!</v>
      </c>
      <c r="F929" s="14" t="e">
        <f>LEFT(Input!D930,LEN(Input!D930)-2)</f>
        <v>#VALUE!</v>
      </c>
      <c r="G929" s="14" t="e">
        <f t="shared" si="0"/>
        <v>#VALUE!</v>
      </c>
      <c r="H929" s="14" t="e">
        <f t="shared" si="1"/>
        <v>#VALUE!</v>
      </c>
      <c r="I929" s="14" t="e">
        <f t="shared" si="2"/>
        <v>#VALUE!</v>
      </c>
      <c r="J929" s="14" t="e">
        <f>LEFT(Input!E930,LEN(Input!E930)-2)</f>
        <v>#VALUE!</v>
      </c>
      <c r="K929" s="14" t="e">
        <f t="shared" si="3"/>
        <v>#VALUE!</v>
      </c>
      <c r="L929" s="14" t="e">
        <f t="shared" si="4"/>
        <v>#VALUE!</v>
      </c>
      <c r="M929" s="14" t="e">
        <f t="shared" si="5"/>
        <v>#VALUE!</v>
      </c>
    </row>
    <row r="930" spans="1:13" ht="15.75" customHeight="1" x14ac:dyDescent="0.2">
      <c r="A930" s="13" t="str">
        <f>TRIM(UPPER(SUBSTITUTE(SUBSTITUTE(SUBSTITUTE(SUBSTITUTE(SUBSTITUTE(SUBSTITUTE(SUBSTITUTE(SUBSTITUTE(Input!A931," ","_"),"/","-"),",","-"),"'",""),".",""),"&amp;",""),"#",""),"@","")))</f>
        <v/>
      </c>
      <c r="B930" s="13" t="str">
        <f>UPPER(Input!B931&amp;" "&amp;Input!C931)</f>
        <v xml:space="preserve"> </v>
      </c>
      <c r="C930" s="13" t="e">
        <f>IF((MID(Input!D931,3,1))=".",Input!D931,G930+I930)</f>
        <v>#VALUE!</v>
      </c>
      <c r="D930" s="13" t="e">
        <f>IF((MID(Input!E931,4,1))=".",Input!E931,"-"&amp;K930+M930)</f>
        <v>#VALUE!</v>
      </c>
      <c r="F930" s="14" t="e">
        <f>LEFT(Input!D931,LEN(Input!D931)-2)</f>
        <v>#VALUE!</v>
      </c>
      <c r="G930" s="14" t="e">
        <f t="shared" si="0"/>
        <v>#VALUE!</v>
      </c>
      <c r="H930" s="14" t="e">
        <f t="shared" si="1"/>
        <v>#VALUE!</v>
      </c>
      <c r="I930" s="14" t="e">
        <f t="shared" si="2"/>
        <v>#VALUE!</v>
      </c>
      <c r="J930" s="14" t="e">
        <f>LEFT(Input!E931,LEN(Input!E931)-2)</f>
        <v>#VALUE!</v>
      </c>
      <c r="K930" s="14" t="e">
        <f t="shared" si="3"/>
        <v>#VALUE!</v>
      </c>
      <c r="L930" s="14" t="e">
        <f t="shared" si="4"/>
        <v>#VALUE!</v>
      </c>
      <c r="M930" s="14" t="e">
        <f t="shared" si="5"/>
        <v>#VALUE!</v>
      </c>
    </row>
    <row r="931" spans="1:13" ht="15.75" customHeight="1" x14ac:dyDescent="0.2">
      <c r="A931" s="13" t="str">
        <f>TRIM(UPPER(SUBSTITUTE(SUBSTITUTE(SUBSTITUTE(SUBSTITUTE(SUBSTITUTE(SUBSTITUTE(SUBSTITUTE(SUBSTITUTE(Input!A932," ","_"),"/","-"),",","-"),"'",""),".",""),"&amp;",""),"#",""),"@","")))</f>
        <v/>
      </c>
      <c r="B931" s="13" t="str">
        <f>UPPER(Input!B932&amp;" "&amp;Input!C932)</f>
        <v xml:space="preserve"> </v>
      </c>
      <c r="C931" s="13" t="e">
        <f>IF((MID(Input!D932,3,1))=".",Input!D932,G931+I931)</f>
        <v>#VALUE!</v>
      </c>
      <c r="D931" s="13" t="e">
        <f>IF((MID(Input!E932,4,1))=".",Input!E932,"-"&amp;K931+M931)</f>
        <v>#VALUE!</v>
      </c>
      <c r="F931" s="14" t="e">
        <f>LEFT(Input!D932,LEN(Input!D932)-2)</f>
        <v>#VALUE!</v>
      </c>
      <c r="G931" s="14" t="e">
        <f t="shared" si="0"/>
        <v>#VALUE!</v>
      </c>
      <c r="H931" s="14" t="e">
        <f t="shared" si="1"/>
        <v>#VALUE!</v>
      </c>
      <c r="I931" s="14" t="e">
        <f t="shared" si="2"/>
        <v>#VALUE!</v>
      </c>
      <c r="J931" s="14" t="e">
        <f>LEFT(Input!E932,LEN(Input!E932)-2)</f>
        <v>#VALUE!</v>
      </c>
      <c r="K931" s="14" t="e">
        <f t="shared" si="3"/>
        <v>#VALUE!</v>
      </c>
      <c r="L931" s="14" t="e">
        <f t="shared" si="4"/>
        <v>#VALUE!</v>
      </c>
      <c r="M931" s="14" t="e">
        <f t="shared" si="5"/>
        <v>#VALUE!</v>
      </c>
    </row>
    <row r="932" spans="1:13" ht="15.75" customHeight="1" x14ac:dyDescent="0.2">
      <c r="A932" s="13" t="str">
        <f>TRIM(UPPER(SUBSTITUTE(SUBSTITUTE(SUBSTITUTE(SUBSTITUTE(SUBSTITUTE(SUBSTITUTE(SUBSTITUTE(SUBSTITUTE(Input!A933," ","_"),"/","-"),",","-"),"'",""),".",""),"&amp;",""),"#",""),"@","")))</f>
        <v/>
      </c>
      <c r="B932" s="13" t="str">
        <f>UPPER(Input!B933&amp;" "&amp;Input!C933)</f>
        <v xml:space="preserve"> </v>
      </c>
      <c r="C932" s="13" t="e">
        <f>IF((MID(Input!D933,3,1))=".",Input!D933,G932+I932)</f>
        <v>#VALUE!</v>
      </c>
      <c r="D932" s="13" t="e">
        <f>IF((MID(Input!E933,4,1))=".",Input!E933,"-"&amp;K932+M932)</f>
        <v>#VALUE!</v>
      </c>
      <c r="F932" s="14" t="e">
        <f>LEFT(Input!D933,LEN(Input!D933)-2)</f>
        <v>#VALUE!</v>
      </c>
      <c r="G932" s="14" t="e">
        <f t="shared" si="0"/>
        <v>#VALUE!</v>
      </c>
      <c r="H932" s="14" t="e">
        <f t="shared" si="1"/>
        <v>#VALUE!</v>
      </c>
      <c r="I932" s="14" t="e">
        <f t="shared" si="2"/>
        <v>#VALUE!</v>
      </c>
      <c r="J932" s="14" t="e">
        <f>LEFT(Input!E933,LEN(Input!E933)-2)</f>
        <v>#VALUE!</v>
      </c>
      <c r="K932" s="14" t="e">
        <f t="shared" si="3"/>
        <v>#VALUE!</v>
      </c>
      <c r="L932" s="14" t="e">
        <f t="shared" si="4"/>
        <v>#VALUE!</v>
      </c>
      <c r="M932" s="14" t="e">
        <f t="shared" si="5"/>
        <v>#VALUE!</v>
      </c>
    </row>
    <row r="933" spans="1:13" ht="15.75" customHeight="1" x14ac:dyDescent="0.2">
      <c r="A933" s="13" t="str">
        <f>TRIM(UPPER(SUBSTITUTE(SUBSTITUTE(SUBSTITUTE(SUBSTITUTE(SUBSTITUTE(SUBSTITUTE(SUBSTITUTE(SUBSTITUTE(Input!A934," ","_"),"/","-"),",","-"),"'",""),".",""),"&amp;",""),"#",""),"@","")))</f>
        <v/>
      </c>
      <c r="B933" s="13" t="str">
        <f>UPPER(Input!B934&amp;" "&amp;Input!C934)</f>
        <v xml:space="preserve"> </v>
      </c>
      <c r="C933" s="13" t="e">
        <f>IF((MID(Input!D934,3,1))=".",Input!D934,G933+I933)</f>
        <v>#VALUE!</v>
      </c>
      <c r="D933" s="13" t="e">
        <f>IF((MID(Input!E934,4,1))=".",Input!E934,"-"&amp;K933+M933)</f>
        <v>#VALUE!</v>
      </c>
      <c r="F933" s="14" t="e">
        <f>LEFT(Input!D934,LEN(Input!D934)-2)</f>
        <v>#VALUE!</v>
      </c>
      <c r="G933" s="14" t="e">
        <f t="shared" si="0"/>
        <v>#VALUE!</v>
      </c>
      <c r="H933" s="14" t="e">
        <f t="shared" si="1"/>
        <v>#VALUE!</v>
      </c>
      <c r="I933" s="14" t="e">
        <f t="shared" si="2"/>
        <v>#VALUE!</v>
      </c>
      <c r="J933" s="14" t="e">
        <f>LEFT(Input!E934,LEN(Input!E934)-2)</f>
        <v>#VALUE!</v>
      </c>
      <c r="K933" s="14" t="e">
        <f t="shared" si="3"/>
        <v>#VALUE!</v>
      </c>
      <c r="L933" s="14" t="e">
        <f t="shared" si="4"/>
        <v>#VALUE!</v>
      </c>
      <c r="M933" s="14" t="e">
        <f t="shared" si="5"/>
        <v>#VALUE!</v>
      </c>
    </row>
    <row r="934" spans="1:13" ht="15.75" customHeight="1" x14ac:dyDescent="0.2">
      <c r="A934" s="13" t="str">
        <f>TRIM(UPPER(SUBSTITUTE(SUBSTITUTE(SUBSTITUTE(SUBSTITUTE(SUBSTITUTE(SUBSTITUTE(SUBSTITUTE(SUBSTITUTE(Input!A935," ","_"),"/","-"),",","-"),"'",""),".",""),"&amp;",""),"#",""),"@","")))</f>
        <v/>
      </c>
      <c r="B934" s="13" t="str">
        <f>UPPER(Input!B935&amp;" "&amp;Input!C935)</f>
        <v xml:space="preserve"> </v>
      </c>
      <c r="C934" s="13" t="e">
        <f>IF((MID(Input!D935,3,1))=".",Input!D935,G934+I934)</f>
        <v>#VALUE!</v>
      </c>
      <c r="D934" s="13" t="e">
        <f>IF((MID(Input!E935,4,1))=".",Input!E935,"-"&amp;K934+M934)</f>
        <v>#VALUE!</v>
      </c>
      <c r="F934" s="14" t="e">
        <f>LEFT(Input!D935,LEN(Input!D935)-2)</f>
        <v>#VALUE!</v>
      </c>
      <c r="G934" s="14" t="e">
        <f t="shared" si="0"/>
        <v>#VALUE!</v>
      </c>
      <c r="H934" s="14" t="e">
        <f t="shared" si="1"/>
        <v>#VALUE!</v>
      </c>
      <c r="I934" s="14" t="e">
        <f t="shared" si="2"/>
        <v>#VALUE!</v>
      </c>
      <c r="J934" s="14" t="e">
        <f>LEFT(Input!E935,LEN(Input!E935)-2)</f>
        <v>#VALUE!</v>
      </c>
      <c r="K934" s="14" t="e">
        <f t="shared" si="3"/>
        <v>#VALUE!</v>
      </c>
      <c r="L934" s="14" t="e">
        <f t="shared" si="4"/>
        <v>#VALUE!</v>
      </c>
      <c r="M934" s="14" t="e">
        <f t="shared" si="5"/>
        <v>#VALUE!</v>
      </c>
    </row>
    <row r="935" spans="1:13" ht="15.75" customHeight="1" x14ac:dyDescent="0.2">
      <c r="A935" s="13" t="str">
        <f>TRIM(UPPER(SUBSTITUTE(SUBSTITUTE(SUBSTITUTE(SUBSTITUTE(SUBSTITUTE(SUBSTITUTE(SUBSTITUTE(SUBSTITUTE(Input!A936," ","_"),"/","-"),",","-"),"'",""),".",""),"&amp;",""),"#",""),"@","")))</f>
        <v/>
      </c>
      <c r="B935" s="13" t="str">
        <f>UPPER(Input!B936&amp;" "&amp;Input!C936)</f>
        <v xml:space="preserve"> </v>
      </c>
      <c r="C935" s="13" t="e">
        <f>IF((MID(Input!D936,3,1))=".",Input!D936,G935+I935)</f>
        <v>#VALUE!</v>
      </c>
      <c r="D935" s="13" t="e">
        <f>IF((MID(Input!E936,4,1))=".",Input!E936,"-"&amp;K935+M935)</f>
        <v>#VALUE!</v>
      </c>
      <c r="F935" s="14" t="e">
        <f>LEFT(Input!D936,LEN(Input!D936)-2)</f>
        <v>#VALUE!</v>
      </c>
      <c r="G935" s="14" t="e">
        <f t="shared" si="0"/>
        <v>#VALUE!</v>
      </c>
      <c r="H935" s="14" t="e">
        <f t="shared" si="1"/>
        <v>#VALUE!</v>
      </c>
      <c r="I935" s="14" t="e">
        <f t="shared" si="2"/>
        <v>#VALUE!</v>
      </c>
      <c r="J935" s="14" t="e">
        <f>LEFT(Input!E936,LEN(Input!E936)-2)</f>
        <v>#VALUE!</v>
      </c>
      <c r="K935" s="14" t="e">
        <f t="shared" si="3"/>
        <v>#VALUE!</v>
      </c>
      <c r="L935" s="14" t="e">
        <f t="shared" si="4"/>
        <v>#VALUE!</v>
      </c>
      <c r="M935" s="14" t="e">
        <f t="shared" si="5"/>
        <v>#VALUE!</v>
      </c>
    </row>
    <row r="936" spans="1:13" ht="15.75" customHeight="1" x14ac:dyDescent="0.2">
      <c r="A936" s="13" t="str">
        <f>TRIM(UPPER(SUBSTITUTE(SUBSTITUTE(SUBSTITUTE(SUBSTITUTE(SUBSTITUTE(SUBSTITUTE(SUBSTITUTE(SUBSTITUTE(Input!A937," ","_"),"/","-"),",","-"),"'",""),".",""),"&amp;",""),"#",""),"@","")))</f>
        <v/>
      </c>
      <c r="B936" s="13" t="str">
        <f>UPPER(Input!B937&amp;" "&amp;Input!C937)</f>
        <v xml:space="preserve"> </v>
      </c>
      <c r="C936" s="13" t="e">
        <f>IF((MID(Input!D937,3,1))=".",Input!D937,G936+I936)</f>
        <v>#VALUE!</v>
      </c>
      <c r="D936" s="13" t="e">
        <f>IF((MID(Input!E937,4,1))=".",Input!E937,"-"&amp;K936+M936)</f>
        <v>#VALUE!</v>
      </c>
      <c r="F936" s="14" t="e">
        <f>LEFT(Input!D937,LEN(Input!D937)-2)</f>
        <v>#VALUE!</v>
      </c>
      <c r="G936" s="14" t="e">
        <f t="shared" si="0"/>
        <v>#VALUE!</v>
      </c>
      <c r="H936" s="14" t="e">
        <f t="shared" si="1"/>
        <v>#VALUE!</v>
      </c>
      <c r="I936" s="14" t="e">
        <f t="shared" si="2"/>
        <v>#VALUE!</v>
      </c>
      <c r="J936" s="14" t="e">
        <f>LEFT(Input!E937,LEN(Input!E937)-2)</f>
        <v>#VALUE!</v>
      </c>
      <c r="K936" s="14" t="e">
        <f t="shared" si="3"/>
        <v>#VALUE!</v>
      </c>
      <c r="L936" s="14" t="e">
        <f t="shared" si="4"/>
        <v>#VALUE!</v>
      </c>
      <c r="M936" s="14" t="e">
        <f t="shared" si="5"/>
        <v>#VALUE!</v>
      </c>
    </row>
    <row r="937" spans="1:13" ht="15.75" customHeight="1" x14ac:dyDescent="0.2">
      <c r="A937" s="13" t="str">
        <f>TRIM(UPPER(SUBSTITUTE(SUBSTITUTE(SUBSTITUTE(SUBSTITUTE(SUBSTITUTE(SUBSTITUTE(SUBSTITUTE(SUBSTITUTE(Input!A938," ","_"),"/","-"),",","-"),"'",""),".",""),"&amp;",""),"#",""),"@","")))</f>
        <v/>
      </c>
      <c r="B937" s="13" t="str">
        <f>UPPER(Input!B938&amp;" "&amp;Input!C938)</f>
        <v xml:space="preserve"> </v>
      </c>
      <c r="C937" s="13" t="e">
        <f>IF((MID(Input!D938,3,1))=".",Input!D938,G937+I937)</f>
        <v>#VALUE!</v>
      </c>
      <c r="D937" s="13" t="e">
        <f>IF((MID(Input!E938,4,1))=".",Input!E938,"-"&amp;K937+M937)</f>
        <v>#VALUE!</v>
      </c>
      <c r="F937" s="14" t="e">
        <f>LEFT(Input!D938,LEN(Input!D938)-2)</f>
        <v>#VALUE!</v>
      </c>
      <c r="G937" s="14" t="e">
        <f t="shared" si="0"/>
        <v>#VALUE!</v>
      </c>
      <c r="H937" s="14" t="e">
        <f t="shared" si="1"/>
        <v>#VALUE!</v>
      </c>
      <c r="I937" s="14" t="e">
        <f t="shared" si="2"/>
        <v>#VALUE!</v>
      </c>
      <c r="J937" s="14" t="e">
        <f>LEFT(Input!E938,LEN(Input!E938)-2)</f>
        <v>#VALUE!</v>
      </c>
      <c r="K937" s="14" t="e">
        <f t="shared" si="3"/>
        <v>#VALUE!</v>
      </c>
      <c r="L937" s="14" t="e">
        <f t="shared" si="4"/>
        <v>#VALUE!</v>
      </c>
      <c r="M937" s="14" t="e">
        <f t="shared" si="5"/>
        <v>#VALUE!</v>
      </c>
    </row>
    <row r="938" spans="1:13" ht="15.75" customHeight="1" x14ac:dyDescent="0.2">
      <c r="A938" s="13" t="str">
        <f>TRIM(UPPER(SUBSTITUTE(SUBSTITUTE(SUBSTITUTE(SUBSTITUTE(SUBSTITUTE(SUBSTITUTE(SUBSTITUTE(SUBSTITUTE(Input!A939," ","_"),"/","-"),",","-"),"'",""),".",""),"&amp;",""),"#",""),"@","")))</f>
        <v/>
      </c>
      <c r="B938" s="13" t="str">
        <f>UPPER(Input!B939&amp;" "&amp;Input!C939)</f>
        <v xml:space="preserve"> </v>
      </c>
      <c r="C938" s="13" t="e">
        <f>IF((MID(Input!D939,3,1))=".",Input!D939,G938+I938)</f>
        <v>#VALUE!</v>
      </c>
      <c r="D938" s="13" t="e">
        <f>IF((MID(Input!E939,4,1))=".",Input!E939,"-"&amp;K938+M938)</f>
        <v>#VALUE!</v>
      </c>
      <c r="F938" s="14" t="e">
        <f>LEFT(Input!D939,LEN(Input!D939)-2)</f>
        <v>#VALUE!</v>
      </c>
      <c r="G938" s="14" t="e">
        <f t="shared" si="0"/>
        <v>#VALUE!</v>
      </c>
      <c r="H938" s="14" t="e">
        <f t="shared" si="1"/>
        <v>#VALUE!</v>
      </c>
      <c r="I938" s="14" t="e">
        <f t="shared" si="2"/>
        <v>#VALUE!</v>
      </c>
      <c r="J938" s="14" t="e">
        <f>LEFT(Input!E939,LEN(Input!E939)-2)</f>
        <v>#VALUE!</v>
      </c>
      <c r="K938" s="14" t="e">
        <f t="shared" si="3"/>
        <v>#VALUE!</v>
      </c>
      <c r="L938" s="14" t="e">
        <f t="shared" si="4"/>
        <v>#VALUE!</v>
      </c>
      <c r="M938" s="14" t="e">
        <f t="shared" si="5"/>
        <v>#VALUE!</v>
      </c>
    </row>
    <row r="939" spans="1:13" ht="15.75" customHeight="1" x14ac:dyDescent="0.2">
      <c r="A939" s="13" t="str">
        <f>TRIM(UPPER(SUBSTITUTE(SUBSTITUTE(SUBSTITUTE(SUBSTITUTE(SUBSTITUTE(SUBSTITUTE(SUBSTITUTE(SUBSTITUTE(Input!A940," ","_"),"/","-"),",","-"),"'",""),".",""),"&amp;",""),"#",""),"@","")))</f>
        <v/>
      </c>
      <c r="B939" s="13" t="str">
        <f>UPPER(Input!B940&amp;" "&amp;Input!C940)</f>
        <v xml:space="preserve"> </v>
      </c>
      <c r="C939" s="13" t="e">
        <f>IF((MID(Input!D940,3,1))=".",Input!D940,G939+I939)</f>
        <v>#VALUE!</v>
      </c>
      <c r="D939" s="13" t="e">
        <f>IF((MID(Input!E940,4,1))=".",Input!E940,"-"&amp;K939+M939)</f>
        <v>#VALUE!</v>
      </c>
      <c r="F939" s="14" t="e">
        <f>LEFT(Input!D940,LEN(Input!D940)-2)</f>
        <v>#VALUE!</v>
      </c>
      <c r="G939" s="14" t="e">
        <f t="shared" si="0"/>
        <v>#VALUE!</v>
      </c>
      <c r="H939" s="14" t="e">
        <f t="shared" si="1"/>
        <v>#VALUE!</v>
      </c>
      <c r="I939" s="14" t="e">
        <f t="shared" si="2"/>
        <v>#VALUE!</v>
      </c>
      <c r="J939" s="14" t="e">
        <f>LEFT(Input!E940,LEN(Input!E940)-2)</f>
        <v>#VALUE!</v>
      </c>
      <c r="K939" s="14" t="e">
        <f t="shared" si="3"/>
        <v>#VALUE!</v>
      </c>
      <c r="L939" s="14" t="e">
        <f t="shared" si="4"/>
        <v>#VALUE!</v>
      </c>
      <c r="M939" s="14" t="e">
        <f t="shared" si="5"/>
        <v>#VALUE!</v>
      </c>
    </row>
    <row r="940" spans="1:13" ht="15.75" customHeight="1" x14ac:dyDescent="0.2">
      <c r="A940" s="13" t="str">
        <f>TRIM(UPPER(SUBSTITUTE(SUBSTITUTE(SUBSTITUTE(SUBSTITUTE(SUBSTITUTE(SUBSTITUTE(SUBSTITUTE(SUBSTITUTE(Input!A941," ","_"),"/","-"),",","-"),"'",""),".",""),"&amp;",""),"#",""),"@","")))</f>
        <v/>
      </c>
      <c r="B940" s="13" t="str">
        <f>UPPER(Input!B941&amp;" "&amp;Input!C941)</f>
        <v xml:space="preserve"> </v>
      </c>
      <c r="C940" s="13" t="e">
        <f>IF((MID(Input!D941,3,1))=".",Input!D941,G940+I940)</f>
        <v>#VALUE!</v>
      </c>
      <c r="D940" s="13" t="e">
        <f>IF((MID(Input!E941,4,1))=".",Input!E941,"-"&amp;K940+M940)</f>
        <v>#VALUE!</v>
      </c>
      <c r="F940" s="14" t="e">
        <f>LEFT(Input!D941,LEN(Input!D941)-2)</f>
        <v>#VALUE!</v>
      </c>
      <c r="G940" s="14" t="e">
        <f t="shared" si="0"/>
        <v>#VALUE!</v>
      </c>
      <c r="H940" s="14" t="e">
        <f t="shared" si="1"/>
        <v>#VALUE!</v>
      </c>
      <c r="I940" s="14" t="e">
        <f t="shared" si="2"/>
        <v>#VALUE!</v>
      </c>
      <c r="J940" s="14" t="e">
        <f>LEFT(Input!E941,LEN(Input!E941)-2)</f>
        <v>#VALUE!</v>
      </c>
      <c r="K940" s="14" t="e">
        <f t="shared" si="3"/>
        <v>#VALUE!</v>
      </c>
      <c r="L940" s="14" t="e">
        <f t="shared" si="4"/>
        <v>#VALUE!</v>
      </c>
      <c r="M940" s="14" t="e">
        <f t="shared" si="5"/>
        <v>#VALUE!</v>
      </c>
    </row>
    <row r="941" spans="1:13" ht="15.75" customHeight="1" x14ac:dyDescent="0.2">
      <c r="A941" s="13" t="str">
        <f>TRIM(UPPER(SUBSTITUTE(SUBSTITUTE(SUBSTITUTE(SUBSTITUTE(SUBSTITUTE(SUBSTITUTE(SUBSTITUTE(SUBSTITUTE(Input!A942," ","_"),"/","-"),",","-"),"'",""),".",""),"&amp;",""),"#",""),"@","")))</f>
        <v/>
      </c>
      <c r="B941" s="13" t="str">
        <f>UPPER(Input!B942&amp;" "&amp;Input!C942)</f>
        <v xml:space="preserve"> </v>
      </c>
      <c r="C941" s="13" t="e">
        <f>IF((MID(Input!D942,3,1))=".",Input!D942,G941+I941)</f>
        <v>#VALUE!</v>
      </c>
      <c r="D941" s="13" t="e">
        <f>IF((MID(Input!E942,4,1))=".",Input!E942,"-"&amp;K941+M941)</f>
        <v>#VALUE!</v>
      </c>
      <c r="F941" s="14" t="e">
        <f>LEFT(Input!D942,LEN(Input!D942)-2)</f>
        <v>#VALUE!</v>
      </c>
      <c r="G941" s="14" t="e">
        <f t="shared" si="0"/>
        <v>#VALUE!</v>
      </c>
      <c r="H941" s="14" t="e">
        <f t="shared" si="1"/>
        <v>#VALUE!</v>
      </c>
      <c r="I941" s="14" t="e">
        <f t="shared" si="2"/>
        <v>#VALUE!</v>
      </c>
      <c r="J941" s="14" t="e">
        <f>LEFT(Input!E942,LEN(Input!E942)-2)</f>
        <v>#VALUE!</v>
      </c>
      <c r="K941" s="14" t="e">
        <f t="shared" si="3"/>
        <v>#VALUE!</v>
      </c>
      <c r="L941" s="14" t="e">
        <f t="shared" si="4"/>
        <v>#VALUE!</v>
      </c>
      <c r="M941" s="14" t="e">
        <f t="shared" si="5"/>
        <v>#VALUE!</v>
      </c>
    </row>
    <row r="942" spans="1:13" ht="15.75" customHeight="1" x14ac:dyDescent="0.2">
      <c r="A942" s="13" t="str">
        <f>TRIM(UPPER(SUBSTITUTE(SUBSTITUTE(SUBSTITUTE(SUBSTITUTE(SUBSTITUTE(SUBSTITUTE(SUBSTITUTE(SUBSTITUTE(Input!A943," ","_"),"/","-"),",","-"),"'",""),".",""),"&amp;",""),"#",""),"@","")))</f>
        <v/>
      </c>
      <c r="B942" s="13" t="str">
        <f>UPPER(Input!B943&amp;" "&amp;Input!C943)</f>
        <v xml:space="preserve"> </v>
      </c>
      <c r="C942" s="13" t="e">
        <f>IF((MID(Input!D943,3,1))=".",Input!D943,G942+I942)</f>
        <v>#VALUE!</v>
      </c>
      <c r="D942" s="13" t="e">
        <f>IF((MID(Input!E943,4,1))=".",Input!E943,"-"&amp;K942+M942)</f>
        <v>#VALUE!</v>
      </c>
      <c r="F942" s="14" t="e">
        <f>LEFT(Input!D943,LEN(Input!D943)-2)</f>
        <v>#VALUE!</v>
      </c>
      <c r="G942" s="14" t="e">
        <f t="shared" si="0"/>
        <v>#VALUE!</v>
      </c>
      <c r="H942" s="14" t="e">
        <f t="shared" si="1"/>
        <v>#VALUE!</v>
      </c>
      <c r="I942" s="14" t="e">
        <f t="shared" si="2"/>
        <v>#VALUE!</v>
      </c>
      <c r="J942" s="14" t="e">
        <f>LEFT(Input!E943,LEN(Input!E943)-2)</f>
        <v>#VALUE!</v>
      </c>
      <c r="K942" s="14" t="e">
        <f t="shared" si="3"/>
        <v>#VALUE!</v>
      </c>
      <c r="L942" s="14" t="e">
        <f t="shared" si="4"/>
        <v>#VALUE!</v>
      </c>
      <c r="M942" s="14" t="e">
        <f t="shared" si="5"/>
        <v>#VALUE!</v>
      </c>
    </row>
    <row r="943" spans="1:13" ht="15.75" customHeight="1" x14ac:dyDescent="0.2">
      <c r="A943" s="13" t="str">
        <f>TRIM(UPPER(SUBSTITUTE(SUBSTITUTE(SUBSTITUTE(SUBSTITUTE(SUBSTITUTE(SUBSTITUTE(SUBSTITUTE(SUBSTITUTE(Input!A944," ","_"),"/","-"),",","-"),"'",""),".",""),"&amp;",""),"#",""),"@","")))</f>
        <v/>
      </c>
      <c r="B943" s="13" t="str">
        <f>UPPER(Input!B944&amp;" "&amp;Input!C944)</f>
        <v xml:space="preserve"> </v>
      </c>
      <c r="C943" s="13" t="e">
        <f>IF((MID(Input!D944,3,1))=".",Input!D944,G943+I943)</f>
        <v>#VALUE!</v>
      </c>
      <c r="D943" s="13" t="e">
        <f>IF((MID(Input!E944,4,1))=".",Input!E944,"-"&amp;K943+M943)</f>
        <v>#VALUE!</v>
      </c>
      <c r="F943" s="14" t="e">
        <f>LEFT(Input!D944,LEN(Input!D944)-2)</f>
        <v>#VALUE!</v>
      </c>
      <c r="G943" s="14" t="e">
        <f t="shared" si="0"/>
        <v>#VALUE!</v>
      </c>
      <c r="H943" s="14" t="e">
        <f t="shared" si="1"/>
        <v>#VALUE!</v>
      </c>
      <c r="I943" s="14" t="e">
        <f t="shared" si="2"/>
        <v>#VALUE!</v>
      </c>
      <c r="J943" s="14" t="e">
        <f>LEFT(Input!E944,LEN(Input!E944)-2)</f>
        <v>#VALUE!</v>
      </c>
      <c r="K943" s="14" t="e">
        <f t="shared" si="3"/>
        <v>#VALUE!</v>
      </c>
      <c r="L943" s="14" t="e">
        <f t="shared" si="4"/>
        <v>#VALUE!</v>
      </c>
      <c r="M943" s="14" t="e">
        <f t="shared" si="5"/>
        <v>#VALUE!</v>
      </c>
    </row>
    <row r="944" spans="1:13" ht="15.75" customHeight="1" x14ac:dyDescent="0.2">
      <c r="A944" s="13" t="str">
        <f>TRIM(UPPER(SUBSTITUTE(SUBSTITUTE(SUBSTITUTE(SUBSTITUTE(SUBSTITUTE(SUBSTITUTE(SUBSTITUTE(SUBSTITUTE(Input!A945," ","_"),"/","-"),",","-"),"'",""),".",""),"&amp;",""),"#",""),"@","")))</f>
        <v/>
      </c>
      <c r="B944" s="13" t="str">
        <f>UPPER(Input!B945&amp;" "&amp;Input!C945)</f>
        <v xml:space="preserve"> </v>
      </c>
      <c r="C944" s="13" t="e">
        <f>IF((MID(Input!D945,3,1))=".",Input!D945,G944+I944)</f>
        <v>#VALUE!</v>
      </c>
      <c r="D944" s="13" t="e">
        <f>IF((MID(Input!E945,4,1))=".",Input!E945,"-"&amp;K944+M944)</f>
        <v>#VALUE!</v>
      </c>
      <c r="F944" s="14" t="e">
        <f>LEFT(Input!D945,LEN(Input!D945)-2)</f>
        <v>#VALUE!</v>
      </c>
      <c r="G944" s="14" t="e">
        <f t="shared" si="0"/>
        <v>#VALUE!</v>
      </c>
      <c r="H944" s="14" t="e">
        <f t="shared" si="1"/>
        <v>#VALUE!</v>
      </c>
      <c r="I944" s="14" t="e">
        <f t="shared" si="2"/>
        <v>#VALUE!</v>
      </c>
      <c r="J944" s="14" t="e">
        <f>LEFT(Input!E945,LEN(Input!E945)-2)</f>
        <v>#VALUE!</v>
      </c>
      <c r="K944" s="14" t="e">
        <f t="shared" si="3"/>
        <v>#VALUE!</v>
      </c>
      <c r="L944" s="14" t="e">
        <f t="shared" si="4"/>
        <v>#VALUE!</v>
      </c>
      <c r="M944" s="14" t="e">
        <f t="shared" si="5"/>
        <v>#VALUE!</v>
      </c>
    </row>
    <row r="945" spans="1:13" ht="15.75" customHeight="1" x14ac:dyDescent="0.2">
      <c r="A945" s="13" t="str">
        <f>TRIM(UPPER(SUBSTITUTE(SUBSTITUTE(SUBSTITUTE(SUBSTITUTE(SUBSTITUTE(SUBSTITUTE(SUBSTITUTE(SUBSTITUTE(Input!A946," ","_"),"/","-"),",","-"),"'",""),".",""),"&amp;",""),"#",""),"@","")))</f>
        <v/>
      </c>
      <c r="B945" s="13" t="str">
        <f>UPPER(Input!B946&amp;" "&amp;Input!C946)</f>
        <v xml:space="preserve"> </v>
      </c>
      <c r="C945" s="13" t="e">
        <f>IF((MID(Input!D946,3,1))=".",Input!D946,G945+I945)</f>
        <v>#VALUE!</v>
      </c>
      <c r="D945" s="13" t="e">
        <f>IF((MID(Input!E946,4,1))=".",Input!E946,"-"&amp;K945+M945)</f>
        <v>#VALUE!</v>
      </c>
      <c r="F945" s="14" t="e">
        <f>LEFT(Input!D946,LEN(Input!D946)-2)</f>
        <v>#VALUE!</v>
      </c>
      <c r="G945" s="14" t="e">
        <f t="shared" si="0"/>
        <v>#VALUE!</v>
      </c>
      <c r="H945" s="14" t="e">
        <f t="shared" si="1"/>
        <v>#VALUE!</v>
      </c>
      <c r="I945" s="14" t="e">
        <f t="shared" si="2"/>
        <v>#VALUE!</v>
      </c>
      <c r="J945" s="14" t="e">
        <f>LEFT(Input!E946,LEN(Input!E946)-2)</f>
        <v>#VALUE!</v>
      </c>
      <c r="K945" s="14" t="e">
        <f t="shared" si="3"/>
        <v>#VALUE!</v>
      </c>
      <c r="L945" s="14" t="e">
        <f t="shared" si="4"/>
        <v>#VALUE!</v>
      </c>
      <c r="M945" s="14" t="e">
        <f t="shared" si="5"/>
        <v>#VALUE!</v>
      </c>
    </row>
    <row r="946" spans="1:13" ht="15.75" customHeight="1" x14ac:dyDescent="0.2">
      <c r="A946" s="13" t="str">
        <f>TRIM(UPPER(SUBSTITUTE(SUBSTITUTE(SUBSTITUTE(SUBSTITUTE(SUBSTITUTE(SUBSTITUTE(SUBSTITUTE(SUBSTITUTE(Input!A947," ","_"),"/","-"),",","-"),"'",""),".",""),"&amp;",""),"#",""),"@","")))</f>
        <v/>
      </c>
      <c r="B946" s="13" t="str">
        <f>UPPER(Input!B947&amp;" "&amp;Input!C947)</f>
        <v xml:space="preserve"> </v>
      </c>
      <c r="C946" s="13" t="e">
        <f>IF((MID(Input!D947,3,1))=".",Input!D947,G946+I946)</f>
        <v>#VALUE!</v>
      </c>
      <c r="D946" s="13" t="e">
        <f>IF((MID(Input!E947,4,1))=".",Input!E947,"-"&amp;K946+M946)</f>
        <v>#VALUE!</v>
      </c>
      <c r="F946" s="14" t="e">
        <f>LEFT(Input!D947,LEN(Input!D947)-2)</f>
        <v>#VALUE!</v>
      </c>
      <c r="G946" s="14" t="e">
        <f t="shared" si="0"/>
        <v>#VALUE!</v>
      </c>
      <c r="H946" s="14" t="e">
        <f t="shared" si="1"/>
        <v>#VALUE!</v>
      </c>
      <c r="I946" s="14" t="e">
        <f t="shared" si="2"/>
        <v>#VALUE!</v>
      </c>
      <c r="J946" s="14" t="e">
        <f>LEFT(Input!E947,LEN(Input!E947)-2)</f>
        <v>#VALUE!</v>
      </c>
      <c r="K946" s="14" t="e">
        <f t="shared" si="3"/>
        <v>#VALUE!</v>
      </c>
      <c r="L946" s="14" t="e">
        <f t="shared" si="4"/>
        <v>#VALUE!</v>
      </c>
      <c r="M946" s="14" t="e">
        <f t="shared" si="5"/>
        <v>#VALUE!</v>
      </c>
    </row>
    <row r="947" spans="1:13" ht="15.75" customHeight="1" x14ac:dyDescent="0.2">
      <c r="A947" s="13" t="str">
        <f>TRIM(UPPER(SUBSTITUTE(SUBSTITUTE(SUBSTITUTE(SUBSTITUTE(SUBSTITUTE(SUBSTITUTE(SUBSTITUTE(SUBSTITUTE(Input!A948," ","_"),"/","-"),",","-"),"'",""),".",""),"&amp;",""),"#",""),"@","")))</f>
        <v/>
      </c>
      <c r="B947" s="13" t="str">
        <f>UPPER(Input!B948&amp;" "&amp;Input!C948)</f>
        <v xml:space="preserve"> </v>
      </c>
      <c r="C947" s="13" t="e">
        <f>IF((MID(Input!D948,3,1))=".",Input!D948,G947+I947)</f>
        <v>#VALUE!</v>
      </c>
      <c r="D947" s="13" t="e">
        <f>IF((MID(Input!E948,4,1))=".",Input!E948,"-"&amp;K947+M947)</f>
        <v>#VALUE!</v>
      </c>
      <c r="F947" s="14" t="e">
        <f>LEFT(Input!D948,LEN(Input!D948)-2)</f>
        <v>#VALUE!</v>
      </c>
      <c r="G947" s="14" t="e">
        <f t="shared" si="0"/>
        <v>#VALUE!</v>
      </c>
      <c r="H947" s="14" t="e">
        <f t="shared" si="1"/>
        <v>#VALUE!</v>
      </c>
      <c r="I947" s="14" t="e">
        <f t="shared" si="2"/>
        <v>#VALUE!</v>
      </c>
      <c r="J947" s="14" t="e">
        <f>LEFT(Input!E948,LEN(Input!E948)-2)</f>
        <v>#VALUE!</v>
      </c>
      <c r="K947" s="14" t="e">
        <f t="shared" si="3"/>
        <v>#VALUE!</v>
      </c>
      <c r="L947" s="14" t="e">
        <f t="shared" si="4"/>
        <v>#VALUE!</v>
      </c>
      <c r="M947" s="14" t="e">
        <f t="shared" si="5"/>
        <v>#VALUE!</v>
      </c>
    </row>
    <row r="948" spans="1:13" ht="15.75" customHeight="1" x14ac:dyDescent="0.2">
      <c r="A948" s="13" t="str">
        <f>TRIM(UPPER(SUBSTITUTE(SUBSTITUTE(SUBSTITUTE(SUBSTITUTE(SUBSTITUTE(SUBSTITUTE(SUBSTITUTE(SUBSTITUTE(Input!A949," ","_"),"/","-"),",","-"),"'",""),".",""),"&amp;",""),"#",""),"@","")))</f>
        <v/>
      </c>
      <c r="B948" s="13" t="str">
        <f>UPPER(Input!B949&amp;" "&amp;Input!C949)</f>
        <v xml:space="preserve"> </v>
      </c>
      <c r="C948" s="13" t="e">
        <f>IF((MID(Input!D949,3,1))=".",Input!D949,G948+I948)</f>
        <v>#VALUE!</v>
      </c>
      <c r="D948" s="13" t="e">
        <f>IF((MID(Input!E949,4,1))=".",Input!E949,"-"&amp;K948+M948)</f>
        <v>#VALUE!</v>
      </c>
      <c r="F948" s="14" t="e">
        <f>LEFT(Input!D949,LEN(Input!D949)-2)</f>
        <v>#VALUE!</v>
      </c>
      <c r="G948" s="14" t="e">
        <f t="shared" si="0"/>
        <v>#VALUE!</v>
      </c>
      <c r="H948" s="14" t="e">
        <f t="shared" si="1"/>
        <v>#VALUE!</v>
      </c>
      <c r="I948" s="14" t="e">
        <f t="shared" si="2"/>
        <v>#VALUE!</v>
      </c>
      <c r="J948" s="14" t="e">
        <f>LEFT(Input!E949,LEN(Input!E949)-2)</f>
        <v>#VALUE!</v>
      </c>
      <c r="K948" s="14" t="e">
        <f t="shared" si="3"/>
        <v>#VALUE!</v>
      </c>
      <c r="L948" s="14" t="e">
        <f t="shared" si="4"/>
        <v>#VALUE!</v>
      </c>
      <c r="M948" s="14" t="e">
        <f t="shared" si="5"/>
        <v>#VALUE!</v>
      </c>
    </row>
    <row r="949" spans="1:13" ht="15.75" customHeight="1" x14ac:dyDescent="0.2">
      <c r="A949" s="13" t="str">
        <f>TRIM(UPPER(SUBSTITUTE(SUBSTITUTE(SUBSTITUTE(SUBSTITUTE(SUBSTITUTE(SUBSTITUTE(SUBSTITUTE(SUBSTITUTE(Input!A950," ","_"),"/","-"),",","-"),"'",""),".",""),"&amp;",""),"#",""),"@","")))</f>
        <v/>
      </c>
      <c r="B949" s="13" t="str">
        <f>UPPER(Input!B950&amp;" "&amp;Input!C950)</f>
        <v xml:space="preserve"> </v>
      </c>
      <c r="C949" s="13" t="e">
        <f>IF((MID(Input!D950,3,1))=".",Input!D950,G949+I949)</f>
        <v>#VALUE!</v>
      </c>
      <c r="D949" s="13" t="e">
        <f>IF((MID(Input!E950,4,1))=".",Input!E950,"-"&amp;K949+M949)</f>
        <v>#VALUE!</v>
      </c>
      <c r="F949" s="14" t="e">
        <f>LEFT(Input!D950,LEN(Input!D950)-2)</f>
        <v>#VALUE!</v>
      </c>
      <c r="G949" s="14" t="e">
        <f t="shared" si="0"/>
        <v>#VALUE!</v>
      </c>
      <c r="H949" s="14" t="e">
        <f t="shared" si="1"/>
        <v>#VALUE!</v>
      </c>
      <c r="I949" s="14" t="e">
        <f t="shared" si="2"/>
        <v>#VALUE!</v>
      </c>
      <c r="J949" s="14" t="e">
        <f>LEFT(Input!E950,LEN(Input!E950)-2)</f>
        <v>#VALUE!</v>
      </c>
      <c r="K949" s="14" t="e">
        <f t="shared" si="3"/>
        <v>#VALUE!</v>
      </c>
      <c r="L949" s="14" t="e">
        <f t="shared" si="4"/>
        <v>#VALUE!</v>
      </c>
      <c r="M949" s="14" t="e">
        <f t="shared" si="5"/>
        <v>#VALUE!</v>
      </c>
    </row>
    <row r="950" spans="1:13" ht="15.75" customHeight="1" x14ac:dyDescent="0.2">
      <c r="A950" s="13" t="str">
        <f>TRIM(UPPER(SUBSTITUTE(SUBSTITUTE(SUBSTITUTE(SUBSTITUTE(SUBSTITUTE(SUBSTITUTE(SUBSTITUTE(SUBSTITUTE(Input!A951," ","_"),"/","-"),",","-"),"'",""),".",""),"&amp;",""),"#",""),"@","")))</f>
        <v/>
      </c>
      <c r="B950" s="13" t="str">
        <f>UPPER(Input!B951&amp;" "&amp;Input!C951)</f>
        <v xml:space="preserve"> </v>
      </c>
      <c r="C950" s="13" t="e">
        <f>IF((MID(Input!D951,3,1))=".",Input!D951,G950+I950)</f>
        <v>#VALUE!</v>
      </c>
      <c r="D950" s="13" t="e">
        <f>IF((MID(Input!E951,4,1))=".",Input!E951,"-"&amp;K950+M950)</f>
        <v>#VALUE!</v>
      </c>
      <c r="F950" s="14" t="e">
        <f>LEFT(Input!D951,LEN(Input!D951)-2)</f>
        <v>#VALUE!</v>
      </c>
      <c r="G950" s="14" t="e">
        <f t="shared" si="0"/>
        <v>#VALUE!</v>
      </c>
      <c r="H950" s="14" t="e">
        <f t="shared" si="1"/>
        <v>#VALUE!</v>
      </c>
      <c r="I950" s="14" t="e">
        <f t="shared" si="2"/>
        <v>#VALUE!</v>
      </c>
      <c r="J950" s="14" t="e">
        <f>LEFT(Input!E951,LEN(Input!E951)-2)</f>
        <v>#VALUE!</v>
      </c>
      <c r="K950" s="14" t="e">
        <f t="shared" si="3"/>
        <v>#VALUE!</v>
      </c>
      <c r="L950" s="14" t="e">
        <f t="shared" si="4"/>
        <v>#VALUE!</v>
      </c>
      <c r="M950" s="14" t="e">
        <f t="shared" si="5"/>
        <v>#VALUE!</v>
      </c>
    </row>
    <row r="951" spans="1:13" ht="15.75" customHeight="1" x14ac:dyDescent="0.2">
      <c r="A951" s="13" t="str">
        <f>TRIM(UPPER(SUBSTITUTE(SUBSTITUTE(SUBSTITUTE(SUBSTITUTE(SUBSTITUTE(SUBSTITUTE(SUBSTITUTE(SUBSTITUTE(Input!A952," ","_"),"/","-"),",","-"),"'",""),".",""),"&amp;",""),"#",""),"@","")))</f>
        <v/>
      </c>
      <c r="B951" s="13" t="str">
        <f>UPPER(Input!B952&amp;" "&amp;Input!C952)</f>
        <v xml:space="preserve"> </v>
      </c>
      <c r="C951" s="13" t="e">
        <f>IF((MID(Input!D952,3,1))=".",Input!D952,G951+I951)</f>
        <v>#VALUE!</v>
      </c>
      <c r="D951" s="13" t="e">
        <f>IF((MID(Input!E952,4,1))=".",Input!E952,"-"&amp;K951+M951)</f>
        <v>#VALUE!</v>
      </c>
      <c r="F951" s="14" t="e">
        <f>LEFT(Input!D952,LEN(Input!D952)-2)</f>
        <v>#VALUE!</v>
      </c>
      <c r="G951" s="14" t="e">
        <f t="shared" si="0"/>
        <v>#VALUE!</v>
      </c>
      <c r="H951" s="14" t="e">
        <f t="shared" si="1"/>
        <v>#VALUE!</v>
      </c>
      <c r="I951" s="14" t="e">
        <f t="shared" si="2"/>
        <v>#VALUE!</v>
      </c>
      <c r="J951" s="14" t="e">
        <f>LEFT(Input!E952,LEN(Input!E952)-2)</f>
        <v>#VALUE!</v>
      </c>
      <c r="K951" s="14" t="e">
        <f t="shared" si="3"/>
        <v>#VALUE!</v>
      </c>
      <c r="L951" s="14" t="e">
        <f t="shared" si="4"/>
        <v>#VALUE!</v>
      </c>
      <c r="M951" s="14" t="e">
        <f t="shared" si="5"/>
        <v>#VALUE!</v>
      </c>
    </row>
    <row r="952" spans="1:13" ht="15.75" customHeight="1" x14ac:dyDescent="0.2">
      <c r="A952" s="13" t="str">
        <f>TRIM(UPPER(SUBSTITUTE(SUBSTITUTE(SUBSTITUTE(SUBSTITUTE(SUBSTITUTE(SUBSTITUTE(SUBSTITUTE(SUBSTITUTE(Input!A953," ","_"),"/","-"),",","-"),"'",""),".",""),"&amp;",""),"#",""),"@","")))</f>
        <v/>
      </c>
      <c r="B952" s="13" t="str">
        <f>UPPER(Input!B953&amp;" "&amp;Input!C953)</f>
        <v xml:space="preserve"> </v>
      </c>
      <c r="C952" s="13" t="e">
        <f>IF((MID(Input!D953,3,1))=".",Input!D953,G952+I952)</f>
        <v>#VALUE!</v>
      </c>
      <c r="D952" s="13" t="e">
        <f>IF((MID(Input!E953,4,1))=".",Input!E953,"-"&amp;K952+M952)</f>
        <v>#VALUE!</v>
      </c>
      <c r="F952" s="14" t="e">
        <f>LEFT(Input!D953,LEN(Input!D953)-2)</f>
        <v>#VALUE!</v>
      </c>
      <c r="G952" s="14" t="e">
        <f t="shared" si="0"/>
        <v>#VALUE!</v>
      </c>
      <c r="H952" s="14" t="e">
        <f t="shared" si="1"/>
        <v>#VALUE!</v>
      </c>
      <c r="I952" s="14" t="e">
        <f t="shared" si="2"/>
        <v>#VALUE!</v>
      </c>
      <c r="J952" s="14" t="e">
        <f>LEFT(Input!E953,LEN(Input!E953)-2)</f>
        <v>#VALUE!</v>
      </c>
      <c r="K952" s="14" t="e">
        <f t="shared" si="3"/>
        <v>#VALUE!</v>
      </c>
      <c r="L952" s="14" t="e">
        <f t="shared" si="4"/>
        <v>#VALUE!</v>
      </c>
      <c r="M952" s="14" t="e">
        <f t="shared" si="5"/>
        <v>#VALUE!</v>
      </c>
    </row>
    <row r="953" spans="1:13" ht="15.75" customHeight="1" x14ac:dyDescent="0.2">
      <c r="A953" s="13" t="str">
        <f>TRIM(UPPER(SUBSTITUTE(SUBSTITUTE(SUBSTITUTE(SUBSTITUTE(SUBSTITUTE(SUBSTITUTE(SUBSTITUTE(SUBSTITUTE(Input!A954," ","_"),"/","-"),",","-"),"'",""),".",""),"&amp;",""),"#",""),"@","")))</f>
        <v/>
      </c>
      <c r="B953" s="13" t="str">
        <f>UPPER(Input!B954&amp;" "&amp;Input!C954)</f>
        <v xml:space="preserve"> </v>
      </c>
      <c r="C953" s="13" t="e">
        <f>IF((MID(Input!D954,3,1))=".",Input!D954,G953+I953)</f>
        <v>#VALUE!</v>
      </c>
      <c r="D953" s="13" t="e">
        <f>IF((MID(Input!E954,4,1))=".",Input!E954,"-"&amp;K953+M953)</f>
        <v>#VALUE!</v>
      </c>
      <c r="F953" s="14" t="e">
        <f>LEFT(Input!D954,LEN(Input!D954)-2)</f>
        <v>#VALUE!</v>
      </c>
      <c r="G953" s="14" t="e">
        <f t="shared" si="0"/>
        <v>#VALUE!</v>
      </c>
      <c r="H953" s="14" t="e">
        <f t="shared" si="1"/>
        <v>#VALUE!</v>
      </c>
      <c r="I953" s="14" t="e">
        <f t="shared" si="2"/>
        <v>#VALUE!</v>
      </c>
      <c r="J953" s="14" t="e">
        <f>LEFT(Input!E954,LEN(Input!E954)-2)</f>
        <v>#VALUE!</v>
      </c>
      <c r="K953" s="14" t="e">
        <f t="shared" si="3"/>
        <v>#VALUE!</v>
      </c>
      <c r="L953" s="14" t="e">
        <f t="shared" si="4"/>
        <v>#VALUE!</v>
      </c>
      <c r="M953" s="14" t="e">
        <f t="shared" si="5"/>
        <v>#VALUE!</v>
      </c>
    </row>
    <row r="954" spans="1:13" ht="15.75" customHeight="1" x14ac:dyDescent="0.2">
      <c r="A954" s="13" t="str">
        <f>TRIM(UPPER(SUBSTITUTE(SUBSTITUTE(SUBSTITUTE(SUBSTITUTE(SUBSTITUTE(SUBSTITUTE(SUBSTITUTE(SUBSTITUTE(Input!A955," ","_"),"/","-"),",","-"),"'",""),".",""),"&amp;",""),"#",""),"@","")))</f>
        <v/>
      </c>
      <c r="B954" s="13" t="str">
        <f>UPPER(Input!B955&amp;" "&amp;Input!C955)</f>
        <v xml:space="preserve"> </v>
      </c>
      <c r="C954" s="13" t="e">
        <f>IF((MID(Input!D955,3,1))=".",Input!D955,G954+I954)</f>
        <v>#VALUE!</v>
      </c>
      <c r="D954" s="13" t="e">
        <f>IF((MID(Input!E955,4,1))=".",Input!E955,"-"&amp;K954+M954)</f>
        <v>#VALUE!</v>
      </c>
      <c r="F954" s="14" t="e">
        <f>LEFT(Input!D955,LEN(Input!D955)-2)</f>
        <v>#VALUE!</v>
      </c>
      <c r="G954" s="14" t="e">
        <f t="shared" si="0"/>
        <v>#VALUE!</v>
      </c>
      <c r="H954" s="14" t="e">
        <f t="shared" si="1"/>
        <v>#VALUE!</v>
      </c>
      <c r="I954" s="14" t="e">
        <f t="shared" si="2"/>
        <v>#VALUE!</v>
      </c>
      <c r="J954" s="14" t="e">
        <f>LEFT(Input!E955,LEN(Input!E955)-2)</f>
        <v>#VALUE!</v>
      </c>
      <c r="K954" s="14" t="e">
        <f t="shared" si="3"/>
        <v>#VALUE!</v>
      </c>
      <c r="L954" s="14" t="e">
        <f t="shared" si="4"/>
        <v>#VALUE!</v>
      </c>
      <c r="M954" s="14" t="e">
        <f t="shared" si="5"/>
        <v>#VALUE!</v>
      </c>
    </row>
    <row r="955" spans="1:13" ht="15.75" customHeight="1" x14ac:dyDescent="0.2">
      <c r="A955" s="13" t="str">
        <f>TRIM(UPPER(SUBSTITUTE(SUBSTITUTE(SUBSTITUTE(SUBSTITUTE(SUBSTITUTE(SUBSTITUTE(SUBSTITUTE(SUBSTITUTE(Input!A956," ","_"),"/","-"),",","-"),"'",""),".",""),"&amp;",""),"#",""),"@","")))</f>
        <v/>
      </c>
      <c r="B955" s="13" t="str">
        <f>UPPER(Input!B956&amp;" "&amp;Input!C956)</f>
        <v xml:space="preserve"> </v>
      </c>
      <c r="C955" s="13" t="e">
        <f>IF((MID(Input!D956,3,1))=".",Input!D956,G955+I955)</f>
        <v>#VALUE!</v>
      </c>
      <c r="D955" s="13" t="e">
        <f>IF((MID(Input!E956,4,1))=".",Input!E956,"-"&amp;K955+M955)</f>
        <v>#VALUE!</v>
      </c>
      <c r="F955" s="14" t="e">
        <f>LEFT(Input!D956,LEN(Input!D956)-2)</f>
        <v>#VALUE!</v>
      </c>
      <c r="G955" s="14" t="e">
        <f t="shared" si="0"/>
        <v>#VALUE!</v>
      </c>
      <c r="H955" s="14" t="e">
        <f t="shared" si="1"/>
        <v>#VALUE!</v>
      </c>
      <c r="I955" s="14" t="e">
        <f t="shared" si="2"/>
        <v>#VALUE!</v>
      </c>
      <c r="J955" s="14" t="e">
        <f>LEFT(Input!E956,LEN(Input!E956)-2)</f>
        <v>#VALUE!</v>
      </c>
      <c r="K955" s="14" t="e">
        <f t="shared" si="3"/>
        <v>#VALUE!</v>
      </c>
      <c r="L955" s="14" t="e">
        <f t="shared" si="4"/>
        <v>#VALUE!</v>
      </c>
      <c r="M955" s="14" t="e">
        <f t="shared" si="5"/>
        <v>#VALUE!</v>
      </c>
    </row>
    <row r="956" spans="1:13" ht="15.75" customHeight="1" x14ac:dyDescent="0.2">
      <c r="A956" s="13" t="str">
        <f>TRIM(UPPER(SUBSTITUTE(SUBSTITUTE(SUBSTITUTE(SUBSTITUTE(SUBSTITUTE(SUBSTITUTE(SUBSTITUTE(SUBSTITUTE(Input!A957," ","_"),"/","-"),",","-"),"'",""),".",""),"&amp;",""),"#",""),"@","")))</f>
        <v/>
      </c>
      <c r="B956" s="13" t="str">
        <f>UPPER(Input!B957&amp;" "&amp;Input!C957)</f>
        <v xml:space="preserve"> </v>
      </c>
      <c r="C956" s="13" t="e">
        <f>IF((MID(Input!D957,3,1))=".",Input!D957,G956+I956)</f>
        <v>#VALUE!</v>
      </c>
      <c r="D956" s="13" t="e">
        <f>IF((MID(Input!E957,4,1))=".",Input!E957,"-"&amp;K956+M956)</f>
        <v>#VALUE!</v>
      </c>
      <c r="F956" s="14" t="e">
        <f>LEFT(Input!D957,LEN(Input!D957)-2)</f>
        <v>#VALUE!</v>
      </c>
      <c r="G956" s="14" t="e">
        <f t="shared" si="0"/>
        <v>#VALUE!</v>
      </c>
      <c r="H956" s="14" t="e">
        <f t="shared" si="1"/>
        <v>#VALUE!</v>
      </c>
      <c r="I956" s="14" t="e">
        <f t="shared" si="2"/>
        <v>#VALUE!</v>
      </c>
      <c r="J956" s="14" t="e">
        <f>LEFT(Input!E957,LEN(Input!E957)-2)</f>
        <v>#VALUE!</v>
      </c>
      <c r="K956" s="14" t="e">
        <f t="shared" si="3"/>
        <v>#VALUE!</v>
      </c>
      <c r="L956" s="14" t="e">
        <f t="shared" si="4"/>
        <v>#VALUE!</v>
      </c>
      <c r="M956" s="14" t="e">
        <f t="shared" si="5"/>
        <v>#VALUE!</v>
      </c>
    </row>
    <row r="957" spans="1:13" ht="15.75" customHeight="1" x14ac:dyDescent="0.2">
      <c r="A957" s="13" t="str">
        <f>TRIM(UPPER(SUBSTITUTE(SUBSTITUTE(SUBSTITUTE(SUBSTITUTE(SUBSTITUTE(SUBSTITUTE(SUBSTITUTE(SUBSTITUTE(Input!A958," ","_"),"/","-"),",","-"),"'",""),".",""),"&amp;",""),"#",""),"@","")))</f>
        <v/>
      </c>
      <c r="B957" s="13" t="str">
        <f>UPPER(Input!B958&amp;" "&amp;Input!C958)</f>
        <v xml:space="preserve"> </v>
      </c>
      <c r="C957" s="13" t="e">
        <f>IF((MID(Input!D958,3,1))=".",Input!D958,G957+I957)</f>
        <v>#VALUE!</v>
      </c>
      <c r="D957" s="13" t="e">
        <f>IF((MID(Input!E958,4,1))=".",Input!E958,"-"&amp;K957+M957)</f>
        <v>#VALUE!</v>
      </c>
      <c r="F957" s="14" t="e">
        <f>LEFT(Input!D958,LEN(Input!D958)-2)</f>
        <v>#VALUE!</v>
      </c>
      <c r="G957" s="14" t="e">
        <f t="shared" si="0"/>
        <v>#VALUE!</v>
      </c>
      <c r="H957" s="14" t="e">
        <f t="shared" si="1"/>
        <v>#VALUE!</v>
      </c>
      <c r="I957" s="14" t="e">
        <f t="shared" si="2"/>
        <v>#VALUE!</v>
      </c>
      <c r="J957" s="14" t="e">
        <f>LEFT(Input!E958,LEN(Input!E958)-2)</f>
        <v>#VALUE!</v>
      </c>
      <c r="K957" s="14" t="e">
        <f t="shared" si="3"/>
        <v>#VALUE!</v>
      </c>
      <c r="L957" s="14" t="e">
        <f t="shared" si="4"/>
        <v>#VALUE!</v>
      </c>
      <c r="M957" s="14" t="e">
        <f t="shared" si="5"/>
        <v>#VALUE!</v>
      </c>
    </row>
    <row r="958" spans="1:13" ht="15.75" customHeight="1" x14ac:dyDescent="0.2">
      <c r="A958" s="13" t="str">
        <f>TRIM(UPPER(SUBSTITUTE(SUBSTITUTE(SUBSTITUTE(SUBSTITUTE(SUBSTITUTE(SUBSTITUTE(SUBSTITUTE(SUBSTITUTE(Input!A959," ","_"),"/","-"),",","-"),"'",""),".",""),"&amp;",""),"#",""),"@","")))</f>
        <v/>
      </c>
      <c r="B958" s="13" t="str">
        <f>UPPER(Input!B959&amp;" "&amp;Input!C959)</f>
        <v xml:space="preserve"> </v>
      </c>
      <c r="C958" s="13" t="e">
        <f>IF((MID(Input!D959,3,1))=".",Input!D959,G958+I958)</f>
        <v>#VALUE!</v>
      </c>
      <c r="D958" s="13" t="e">
        <f>IF((MID(Input!E959,4,1))=".",Input!E959,"-"&amp;K958+M958)</f>
        <v>#VALUE!</v>
      </c>
      <c r="F958" s="14" t="e">
        <f>LEFT(Input!D959,LEN(Input!D959)-2)</f>
        <v>#VALUE!</v>
      </c>
      <c r="G958" s="14" t="e">
        <f t="shared" si="0"/>
        <v>#VALUE!</v>
      </c>
      <c r="H958" s="14" t="e">
        <f t="shared" si="1"/>
        <v>#VALUE!</v>
      </c>
      <c r="I958" s="14" t="e">
        <f t="shared" si="2"/>
        <v>#VALUE!</v>
      </c>
      <c r="J958" s="14" t="e">
        <f>LEFT(Input!E959,LEN(Input!E959)-2)</f>
        <v>#VALUE!</v>
      </c>
      <c r="K958" s="14" t="e">
        <f t="shared" si="3"/>
        <v>#VALUE!</v>
      </c>
      <c r="L958" s="14" t="e">
        <f t="shared" si="4"/>
        <v>#VALUE!</v>
      </c>
      <c r="M958" s="14" t="e">
        <f t="shared" si="5"/>
        <v>#VALUE!</v>
      </c>
    </row>
    <row r="959" spans="1:13" ht="15.75" customHeight="1" x14ac:dyDescent="0.2">
      <c r="A959" s="13" t="str">
        <f>TRIM(UPPER(SUBSTITUTE(SUBSTITUTE(SUBSTITUTE(SUBSTITUTE(SUBSTITUTE(SUBSTITUTE(SUBSTITUTE(SUBSTITUTE(Input!A960," ","_"),"/","-"),",","-"),"'",""),".",""),"&amp;",""),"#",""),"@","")))</f>
        <v/>
      </c>
      <c r="B959" s="13" t="str">
        <f>UPPER(Input!B960&amp;" "&amp;Input!C960)</f>
        <v xml:space="preserve"> </v>
      </c>
      <c r="C959" s="13" t="e">
        <f>IF((MID(Input!D960,3,1))=".",Input!D960,G959+I959)</f>
        <v>#VALUE!</v>
      </c>
      <c r="D959" s="13" t="e">
        <f>IF((MID(Input!E960,4,1))=".",Input!E960,"-"&amp;K959+M959)</f>
        <v>#VALUE!</v>
      </c>
      <c r="F959" s="14" t="e">
        <f>LEFT(Input!D960,LEN(Input!D960)-2)</f>
        <v>#VALUE!</v>
      </c>
      <c r="G959" s="14" t="e">
        <f t="shared" si="0"/>
        <v>#VALUE!</v>
      </c>
      <c r="H959" s="14" t="e">
        <f t="shared" si="1"/>
        <v>#VALUE!</v>
      </c>
      <c r="I959" s="14" t="e">
        <f t="shared" si="2"/>
        <v>#VALUE!</v>
      </c>
      <c r="J959" s="14" t="e">
        <f>LEFT(Input!E960,LEN(Input!E960)-2)</f>
        <v>#VALUE!</v>
      </c>
      <c r="K959" s="14" t="e">
        <f t="shared" si="3"/>
        <v>#VALUE!</v>
      </c>
      <c r="L959" s="14" t="e">
        <f t="shared" si="4"/>
        <v>#VALUE!</v>
      </c>
      <c r="M959" s="14" t="e">
        <f t="shared" si="5"/>
        <v>#VALUE!</v>
      </c>
    </row>
    <row r="960" spans="1:13" ht="15.75" customHeight="1" x14ac:dyDescent="0.2">
      <c r="A960" s="13" t="str">
        <f>TRIM(UPPER(SUBSTITUTE(SUBSTITUTE(SUBSTITUTE(SUBSTITUTE(SUBSTITUTE(SUBSTITUTE(SUBSTITUTE(SUBSTITUTE(Input!A961," ","_"),"/","-"),",","-"),"'",""),".",""),"&amp;",""),"#",""),"@","")))</f>
        <v/>
      </c>
      <c r="B960" s="13" t="str">
        <f>UPPER(Input!B961&amp;" "&amp;Input!C961)</f>
        <v xml:space="preserve"> </v>
      </c>
      <c r="C960" s="13" t="e">
        <f>IF((MID(Input!D961,3,1))=".",Input!D961,G960+I960)</f>
        <v>#VALUE!</v>
      </c>
      <c r="D960" s="13" t="e">
        <f>IF((MID(Input!E961,4,1))=".",Input!E961,"-"&amp;K960+M960)</f>
        <v>#VALUE!</v>
      </c>
      <c r="F960" s="14" t="e">
        <f>LEFT(Input!D961,LEN(Input!D961)-2)</f>
        <v>#VALUE!</v>
      </c>
      <c r="G960" s="14" t="e">
        <f t="shared" si="0"/>
        <v>#VALUE!</v>
      </c>
      <c r="H960" s="14" t="e">
        <f t="shared" si="1"/>
        <v>#VALUE!</v>
      </c>
      <c r="I960" s="14" t="e">
        <f t="shared" si="2"/>
        <v>#VALUE!</v>
      </c>
      <c r="J960" s="14" t="e">
        <f>LEFT(Input!E961,LEN(Input!E961)-2)</f>
        <v>#VALUE!</v>
      </c>
      <c r="K960" s="14" t="e">
        <f t="shared" si="3"/>
        <v>#VALUE!</v>
      </c>
      <c r="L960" s="14" t="e">
        <f t="shared" si="4"/>
        <v>#VALUE!</v>
      </c>
      <c r="M960" s="14" t="e">
        <f t="shared" si="5"/>
        <v>#VALUE!</v>
      </c>
    </row>
    <row r="961" spans="1:13" ht="15.75" customHeight="1" x14ac:dyDescent="0.2">
      <c r="A961" s="13" t="str">
        <f>TRIM(UPPER(SUBSTITUTE(SUBSTITUTE(SUBSTITUTE(SUBSTITUTE(SUBSTITUTE(SUBSTITUTE(SUBSTITUTE(SUBSTITUTE(Input!A962," ","_"),"/","-"),",","-"),"'",""),".",""),"&amp;",""),"#",""),"@","")))</f>
        <v/>
      </c>
      <c r="B961" s="13" t="str">
        <f>UPPER(Input!B962&amp;" "&amp;Input!C962)</f>
        <v xml:space="preserve"> </v>
      </c>
      <c r="C961" s="13" t="e">
        <f>IF((MID(Input!D962,3,1))=".",Input!D962,G961+I961)</f>
        <v>#VALUE!</v>
      </c>
      <c r="D961" s="13" t="e">
        <f>IF((MID(Input!E962,4,1))=".",Input!E962,"-"&amp;K961+M961)</f>
        <v>#VALUE!</v>
      </c>
      <c r="F961" s="14" t="e">
        <f>LEFT(Input!D962,LEN(Input!D962)-2)</f>
        <v>#VALUE!</v>
      </c>
      <c r="G961" s="14" t="e">
        <f t="shared" si="0"/>
        <v>#VALUE!</v>
      </c>
      <c r="H961" s="14" t="e">
        <f t="shared" si="1"/>
        <v>#VALUE!</v>
      </c>
      <c r="I961" s="14" t="e">
        <f t="shared" si="2"/>
        <v>#VALUE!</v>
      </c>
      <c r="J961" s="14" t="e">
        <f>LEFT(Input!E962,LEN(Input!E962)-2)</f>
        <v>#VALUE!</v>
      </c>
      <c r="K961" s="14" t="e">
        <f t="shared" si="3"/>
        <v>#VALUE!</v>
      </c>
      <c r="L961" s="14" t="e">
        <f t="shared" si="4"/>
        <v>#VALUE!</v>
      </c>
      <c r="M961" s="14" t="e">
        <f t="shared" si="5"/>
        <v>#VALUE!</v>
      </c>
    </row>
    <row r="962" spans="1:13" ht="15.75" customHeight="1" x14ac:dyDescent="0.2">
      <c r="A962" s="13" t="str">
        <f>TRIM(UPPER(SUBSTITUTE(SUBSTITUTE(SUBSTITUTE(SUBSTITUTE(SUBSTITUTE(SUBSTITUTE(SUBSTITUTE(SUBSTITUTE(Input!A963," ","_"),"/","-"),",","-"),"'",""),".",""),"&amp;",""),"#",""),"@","")))</f>
        <v/>
      </c>
      <c r="B962" s="13" t="str">
        <f>UPPER(Input!B963&amp;" "&amp;Input!C963)</f>
        <v xml:space="preserve"> </v>
      </c>
      <c r="C962" s="13" t="e">
        <f>IF((MID(Input!D963,3,1))=".",Input!D963,G962+I962)</f>
        <v>#VALUE!</v>
      </c>
      <c r="D962" s="13" t="e">
        <f>IF((MID(Input!E963,4,1))=".",Input!E963,"-"&amp;K962+M962)</f>
        <v>#VALUE!</v>
      </c>
      <c r="F962" s="14" t="e">
        <f>LEFT(Input!D963,LEN(Input!D963)-2)</f>
        <v>#VALUE!</v>
      </c>
      <c r="G962" s="14" t="e">
        <f t="shared" si="0"/>
        <v>#VALUE!</v>
      </c>
      <c r="H962" s="14" t="e">
        <f t="shared" si="1"/>
        <v>#VALUE!</v>
      </c>
      <c r="I962" s="14" t="e">
        <f t="shared" si="2"/>
        <v>#VALUE!</v>
      </c>
      <c r="J962" s="14" t="e">
        <f>LEFT(Input!E963,LEN(Input!E963)-2)</f>
        <v>#VALUE!</v>
      </c>
      <c r="K962" s="14" t="e">
        <f t="shared" si="3"/>
        <v>#VALUE!</v>
      </c>
      <c r="L962" s="14" t="e">
        <f t="shared" si="4"/>
        <v>#VALUE!</v>
      </c>
      <c r="M962" s="14" t="e">
        <f t="shared" si="5"/>
        <v>#VALUE!</v>
      </c>
    </row>
    <row r="963" spans="1:13" ht="15.75" customHeight="1" x14ac:dyDescent="0.2">
      <c r="A963" s="13" t="str">
        <f>TRIM(UPPER(SUBSTITUTE(SUBSTITUTE(SUBSTITUTE(SUBSTITUTE(SUBSTITUTE(SUBSTITUTE(SUBSTITUTE(SUBSTITUTE(Input!A964," ","_"),"/","-"),",","-"),"'",""),".",""),"&amp;",""),"#",""),"@","")))</f>
        <v/>
      </c>
      <c r="B963" s="13" t="str">
        <f>UPPER(Input!B964&amp;" "&amp;Input!C964)</f>
        <v xml:space="preserve"> </v>
      </c>
      <c r="C963" s="13" t="e">
        <f>IF((MID(Input!D964,3,1))=".",Input!D964,G963+I963)</f>
        <v>#VALUE!</v>
      </c>
      <c r="D963" s="13" t="e">
        <f>IF((MID(Input!E964,4,1))=".",Input!E964,"-"&amp;K963+M963)</f>
        <v>#VALUE!</v>
      </c>
      <c r="F963" s="14" t="e">
        <f>LEFT(Input!D964,LEN(Input!D964)-2)</f>
        <v>#VALUE!</v>
      </c>
      <c r="G963" s="14" t="e">
        <f t="shared" si="0"/>
        <v>#VALUE!</v>
      </c>
      <c r="H963" s="14" t="e">
        <f t="shared" si="1"/>
        <v>#VALUE!</v>
      </c>
      <c r="I963" s="14" t="e">
        <f t="shared" si="2"/>
        <v>#VALUE!</v>
      </c>
      <c r="J963" s="14" t="e">
        <f>LEFT(Input!E964,LEN(Input!E964)-2)</f>
        <v>#VALUE!</v>
      </c>
      <c r="K963" s="14" t="e">
        <f t="shared" si="3"/>
        <v>#VALUE!</v>
      </c>
      <c r="L963" s="14" t="e">
        <f t="shared" si="4"/>
        <v>#VALUE!</v>
      </c>
      <c r="M963" s="14" t="e">
        <f t="shared" si="5"/>
        <v>#VALUE!</v>
      </c>
    </row>
    <row r="964" spans="1:13" ht="15.75" customHeight="1" x14ac:dyDescent="0.2">
      <c r="A964" s="13" t="str">
        <f>TRIM(UPPER(SUBSTITUTE(SUBSTITUTE(SUBSTITUTE(SUBSTITUTE(SUBSTITUTE(SUBSTITUTE(SUBSTITUTE(SUBSTITUTE(Input!A965," ","_"),"/","-"),",","-"),"'",""),".",""),"&amp;",""),"#",""),"@","")))</f>
        <v/>
      </c>
      <c r="B964" s="13" t="str">
        <f>UPPER(Input!B965&amp;" "&amp;Input!C965)</f>
        <v xml:space="preserve"> </v>
      </c>
      <c r="C964" s="13" t="e">
        <f>IF((MID(Input!D965,3,1))=".",Input!D965,G964+I964)</f>
        <v>#VALUE!</v>
      </c>
      <c r="D964" s="13" t="e">
        <f>IF((MID(Input!E965,4,1))=".",Input!E965,"-"&amp;K964+M964)</f>
        <v>#VALUE!</v>
      </c>
      <c r="F964" s="14" t="e">
        <f>LEFT(Input!D965,LEN(Input!D965)-2)</f>
        <v>#VALUE!</v>
      </c>
      <c r="G964" s="14" t="e">
        <f t="shared" si="0"/>
        <v>#VALUE!</v>
      </c>
      <c r="H964" s="14" t="e">
        <f t="shared" si="1"/>
        <v>#VALUE!</v>
      </c>
      <c r="I964" s="14" t="e">
        <f t="shared" si="2"/>
        <v>#VALUE!</v>
      </c>
      <c r="J964" s="14" t="e">
        <f>LEFT(Input!E965,LEN(Input!E965)-2)</f>
        <v>#VALUE!</v>
      </c>
      <c r="K964" s="14" t="e">
        <f t="shared" si="3"/>
        <v>#VALUE!</v>
      </c>
      <c r="L964" s="14" t="e">
        <f t="shared" si="4"/>
        <v>#VALUE!</v>
      </c>
      <c r="M964" s="14" t="e">
        <f t="shared" si="5"/>
        <v>#VALUE!</v>
      </c>
    </row>
    <row r="965" spans="1:13" ht="15.75" customHeight="1" x14ac:dyDescent="0.2">
      <c r="A965" s="13" t="str">
        <f>TRIM(UPPER(SUBSTITUTE(SUBSTITUTE(SUBSTITUTE(SUBSTITUTE(SUBSTITUTE(SUBSTITUTE(SUBSTITUTE(SUBSTITUTE(Input!A966," ","_"),"/","-"),",","-"),"'",""),".",""),"&amp;",""),"#",""),"@","")))</f>
        <v/>
      </c>
      <c r="B965" s="13" t="str">
        <f>UPPER(Input!B966&amp;" "&amp;Input!C966)</f>
        <v xml:space="preserve"> </v>
      </c>
      <c r="C965" s="13" t="e">
        <f>IF((MID(Input!D966,3,1))=".",Input!D966,G965+I965)</f>
        <v>#VALUE!</v>
      </c>
      <c r="D965" s="13" t="e">
        <f>IF((MID(Input!E966,4,1))=".",Input!E966,"-"&amp;K965+M965)</f>
        <v>#VALUE!</v>
      </c>
      <c r="F965" s="14" t="e">
        <f>LEFT(Input!D966,LEN(Input!D966)-2)</f>
        <v>#VALUE!</v>
      </c>
      <c r="G965" s="14" t="e">
        <f t="shared" si="0"/>
        <v>#VALUE!</v>
      </c>
      <c r="H965" s="14" t="e">
        <f t="shared" si="1"/>
        <v>#VALUE!</v>
      </c>
      <c r="I965" s="14" t="e">
        <f t="shared" si="2"/>
        <v>#VALUE!</v>
      </c>
      <c r="J965" s="14" t="e">
        <f>LEFT(Input!E966,LEN(Input!E966)-2)</f>
        <v>#VALUE!</v>
      </c>
      <c r="K965" s="14" t="e">
        <f t="shared" si="3"/>
        <v>#VALUE!</v>
      </c>
      <c r="L965" s="14" t="e">
        <f t="shared" si="4"/>
        <v>#VALUE!</v>
      </c>
      <c r="M965" s="14" t="e">
        <f t="shared" si="5"/>
        <v>#VALUE!</v>
      </c>
    </row>
    <row r="966" spans="1:13" ht="15.75" customHeight="1" x14ac:dyDescent="0.2">
      <c r="A966" s="13" t="str">
        <f>TRIM(UPPER(SUBSTITUTE(SUBSTITUTE(SUBSTITUTE(SUBSTITUTE(SUBSTITUTE(SUBSTITUTE(SUBSTITUTE(SUBSTITUTE(Input!A967," ","_"),"/","-"),",","-"),"'",""),".",""),"&amp;",""),"#",""),"@","")))</f>
        <v/>
      </c>
      <c r="B966" s="13" t="str">
        <f>UPPER(Input!B967&amp;" "&amp;Input!C967)</f>
        <v xml:space="preserve"> </v>
      </c>
      <c r="C966" s="13" t="e">
        <f>IF((MID(Input!D967,3,1))=".",Input!D967,G966+I966)</f>
        <v>#VALUE!</v>
      </c>
      <c r="D966" s="13" t="e">
        <f>IF((MID(Input!E967,4,1))=".",Input!E967,"-"&amp;K966+M966)</f>
        <v>#VALUE!</v>
      </c>
      <c r="F966" s="14" t="e">
        <f>LEFT(Input!D967,LEN(Input!D967)-2)</f>
        <v>#VALUE!</v>
      </c>
      <c r="G966" s="14" t="e">
        <f t="shared" si="0"/>
        <v>#VALUE!</v>
      </c>
      <c r="H966" s="14" t="e">
        <f t="shared" si="1"/>
        <v>#VALUE!</v>
      </c>
      <c r="I966" s="14" t="e">
        <f t="shared" si="2"/>
        <v>#VALUE!</v>
      </c>
      <c r="J966" s="14" t="e">
        <f>LEFT(Input!E967,LEN(Input!E967)-2)</f>
        <v>#VALUE!</v>
      </c>
      <c r="K966" s="14" t="e">
        <f t="shared" si="3"/>
        <v>#VALUE!</v>
      </c>
      <c r="L966" s="14" t="e">
        <f t="shared" si="4"/>
        <v>#VALUE!</v>
      </c>
      <c r="M966" s="14" t="e">
        <f t="shared" si="5"/>
        <v>#VALUE!</v>
      </c>
    </row>
    <row r="967" spans="1:13" ht="15.75" customHeight="1" x14ac:dyDescent="0.2">
      <c r="A967" s="13" t="str">
        <f>TRIM(UPPER(SUBSTITUTE(SUBSTITUTE(SUBSTITUTE(SUBSTITUTE(SUBSTITUTE(SUBSTITUTE(SUBSTITUTE(SUBSTITUTE(Input!A968," ","_"),"/","-"),",","-"),"'",""),".",""),"&amp;",""),"#",""),"@","")))</f>
        <v/>
      </c>
      <c r="B967" s="13" t="str">
        <f>UPPER(Input!B968&amp;" "&amp;Input!C968)</f>
        <v xml:space="preserve"> </v>
      </c>
      <c r="C967" s="13" t="e">
        <f>IF((MID(Input!D968,3,1))=".",Input!D968,G967+I967)</f>
        <v>#VALUE!</v>
      </c>
      <c r="D967" s="13" t="e">
        <f>IF((MID(Input!E968,4,1))=".",Input!E968,"-"&amp;K967+M967)</f>
        <v>#VALUE!</v>
      </c>
      <c r="F967" s="14" t="e">
        <f>LEFT(Input!D968,LEN(Input!D968)-2)</f>
        <v>#VALUE!</v>
      </c>
      <c r="G967" s="14" t="e">
        <f t="shared" si="0"/>
        <v>#VALUE!</v>
      </c>
      <c r="H967" s="14" t="e">
        <f t="shared" si="1"/>
        <v>#VALUE!</v>
      </c>
      <c r="I967" s="14" t="e">
        <f t="shared" si="2"/>
        <v>#VALUE!</v>
      </c>
      <c r="J967" s="14" t="e">
        <f>LEFT(Input!E968,LEN(Input!E968)-2)</f>
        <v>#VALUE!</v>
      </c>
      <c r="K967" s="14" t="e">
        <f t="shared" si="3"/>
        <v>#VALUE!</v>
      </c>
      <c r="L967" s="14" t="e">
        <f t="shared" si="4"/>
        <v>#VALUE!</v>
      </c>
      <c r="M967" s="14" t="e">
        <f t="shared" si="5"/>
        <v>#VALUE!</v>
      </c>
    </row>
    <row r="968" spans="1:13" ht="15.75" customHeight="1" x14ac:dyDescent="0.2">
      <c r="A968" s="13" t="str">
        <f>TRIM(UPPER(SUBSTITUTE(SUBSTITUTE(SUBSTITUTE(SUBSTITUTE(SUBSTITUTE(SUBSTITUTE(SUBSTITUTE(SUBSTITUTE(Input!A969," ","_"),"/","-"),",","-"),"'",""),".",""),"&amp;",""),"#",""),"@","")))</f>
        <v/>
      </c>
      <c r="B968" s="13" t="str">
        <f>UPPER(Input!B969&amp;" "&amp;Input!C969)</f>
        <v xml:space="preserve"> </v>
      </c>
      <c r="C968" s="13" t="e">
        <f>IF((MID(Input!D969,3,1))=".",Input!D969,G968+I968)</f>
        <v>#VALUE!</v>
      </c>
      <c r="D968" s="13" t="e">
        <f>IF((MID(Input!E969,4,1))=".",Input!E969,"-"&amp;K968+M968)</f>
        <v>#VALUE!</v>
      </c>
      <c r="F968" s="14" t="e">
        <f>LEFT(Input!D969,LEN(Input!D969)-2)</f>
        <v>#VALUE!</v>
      </c>
      <c r="G968" s="14" t="e">
        <f t="shared" si="0"/>
        <v>#VALUE!</v>
      </c>
      <c r="H968" s="14" t="e">
        <f t="shared" si="1"/>
        <v>#VALUE!</v>
      </c>
      <c r="I968" s="14" t="e">
        <f t="shared" si="2"/>
        <v>#VALUE!</v>
      </c>
      <c r="J968" s="14" t="e">
        <f>LEFT(Input!E969,LEN(Input!E969)-2)</f>
        <v>#VALUE!</v>
      </c>
      <c r="K968" s="14" t="e">
        <f t="shared" si="3"/>
        <v>#VALUE!</v>
      </c>
      <c r="L968" s="14" t="e">
        <f t="shared" si="4"/>
        <v>#VALUE!</v>
      </c>
      <c r="M968" s="14" t="e">
        <f t="shared" si="5"/>
        <v>#VALUE!</v>
      </c>
    </row>
    <row r="969" spans="1:13" ht="15.75" customHeight="1" x14ac:dyDescent="0.2">
      <c r="A969" s="13" t="str">
        <f>TRIM(UPPER(SUBSTITUTE(SUBSTITUTE(SUBSTITUTE(SUBSTITUTE(SUBSTITUTE(SUBSTITUTE(SUBSTITUTE(SUBSTITUTE(Input!A970," ","_"),"/","-"),",","-"),"'",""),".",""),"&amp;",""),"#",""),"@","")))</f>
        <v/>
      </c>
      <c r="B969" s="13" t="str">
        <f>UPPER(Input!B970&amp;" "&amp;Input!C970)</f>
        <v xml:space="preserve"> </v>
      </c>
      <c r="C969" s="13" t="e">
        <f>IF((MID(Input!D970,3,1))=".",Input!D970,G969+I969)</f>
        <v>#VALUE!</v>
      </c>
      <c r="D969" s="13" t="e">
        <f>IF((MID(Input!E970,4,1))=".",Input!E970,"-"&amp;K969+M969)</f>
        <v>#VALUE!</v>
      </c>
      <c r="F969" s="14" t="e">
        <f>LEFT(Input!D970,LEN(Input!D970)-2)</f>
        <v>#VALUE!</v>
      </c>
      <c r="G969" s="14" t="e">
        <f t="shared" si="0"/>
        <v>#VALUE!</v>
      </c>
      <c r="H969" s="14" t="e">
        <f t="shared" si="1"/>
        <v>#VALUE!</v>
      </c>
      <c r="I969" s="14" t="e">
        <f t="shared" si="2"/>
        <v>#VALUE!</v>
      </c>
      <c r="J969" s="14" t="e">
        <f>LEFT(Input!E970,LEN(Input!E970)-2)</f>
        <v>#VALUE!</v>
      </c>
      <c r="K969" s="14" t="e">
        <f t="shared" si="3"/>
        <v>#VALUE!</v>
      </c>
      <c r="L969" s="14" t="e">
        <f t="shared" si="4"/>
        <v>#VALUE!</v>
      </c>
      <c r="M969" s="14" t="e">
        <f t="shared" si="5"/>
        <v>#VALUE!</v>
      </c>
    </row>
    <row r="970" spans="1:13" ht="15.75" customHeight="1" x14ac:dyDescent="0.2">
      <c r="A970" s="13" t="str">
        <f>TRIM(UPPER(SUBSTITUTE(SUBSTITUTE(SUBSTITUTE(SUBSTITUTE(SUBSTITUTE(SUBSTITUTE(SUBSTITUTE(SUBSTITUTE(Input!A971," ","_"),"/","-"),",","-"),"'",""),".",""),"&amp;",""),"#",""),"@","")))</f>
        <v/>
      </c>
      <c r="B970" s="13" t="str">
        <f>UPPER(Input!B971&amp;" "&amp;Input!C971)</f>
        <v xml:space="preserve"> </v>
      </c>
      <c r="C970" s="13" t="e">
        <f>IF((MID(Input!D971,3,1))=".",Input!D971,G970+I970)</f>
        <v>#VALUE!</v>
      </c>
      <c r="D970" s="13" t="e">
        <f>IF((MID(Input!E971,4,1))=".",Input!E971,"-"&amp;K970+M970)</f>
        <v>#VALUE!</v>
      </c>
      <c r="F970" s="14" t="e">
        <f>LEFT(Input!D971,LEN(Input!D971)-2)</f>
        <v>#VALUE!</v>
      </c>
      <c r="G970" s="14" t="e">
        <f t="shared" si="0"/>
        <v>#VALUE!</v>
      </c>
      <c r="H970" s="14" t="e">
        <f t="shared" si="1"/>
        <v>#VALUE!</v>
      </c>
      <c r="I970" s="14" t="e">
        <f t="shared" si="2"/>
        <v>#VALUE!</v>
      </c>
      <c r="J970" s="14" t="e">
        <f>LEFT(Input!E971,LEN(Input!E971)-2)</f>
        <v>#VALUE!</v>
      </c>
      <c r="K970" s="14" t="e">
        <f t="shared" si="3"/>
        <v>#VALUE!</v>
      </c>
      <c r="L970" s="14" t="e">
        <f t="shared" si="4"/>
        <v>#VALUE!</v>
      </c>
      <c r="M970" s="14" t="e">
        <f t="shared" si="5"/>
        <v>#VALUE!</v>
      </c>
    </row>
    <row r="971" spans="1:13" ht="15.75" customHeight="1" x14ac:dyDescent="0.2">
      <c r="A971" s="13" t="str">
        <f>TRIM(UPPER(SUBSTITUTE(SUBSTITUTE(SUBSTITUTE(SUBSTITUTE(SUBSTITUTE(SUBSTITUTE(SUBSTITUTE(SUBSTITUTE(Input!A972," ","_"),"/","-"),",","-"),"'",""),".",""),"&amp;",""),"#",""),"@","")))</f>
        <v/>
      </c>
      <c r="B971" s="13" t="str">
        <f>UPPER(Input!B972&amp;" "&amp;Input!C972)</f>
        <v xml:space="preserve"> </v>
      </c>
      <c r="C971" s="13" t="e">
        <f>IF((MID(Input!D972,3,1))=".",Input!D972,G971+I971)</f>
        <v>#VALUE!</v>
      </c>
      <c r="D971" s="13" t="e">
        <f>IF((MID(Input!E972,4,1))=".",Input!E972,"-"&amp;K971+M971)</f>
        <v>#VALUE!</v>
      </c>
      <c r="F971" s="14" t="e">
        <f>LEFT(Input!D972,LEN(Input!D972)-2)</f>
        <v>#VALUE!</v>
      </c>
      <c r="G971" s="14" t="e">
        <f t="shared" si="0"/>
        <v>#VALUE!</v>
      </c>
      <c r="H971" s="14" t="e">
        <f t="shared" si="1"/>
        <v>#VALUE!</v>
      </c>
      <c r="I971" s="14" t="e">
        <f t="shared" si="2"/>
        <v>#VALUE!</v>
      </c>
      <c r="J971" s="14" t="e">
        <f>LEFT(Input!E972,LEN(Input!E972)-2)</f>
        <v>#VALUE!</v>
      </c>
      <c r="K971" s="14" t="e">
        <f t="shared" si="3"/>
        <v>#VALUE!</v>
      </c>
      <c r="L971" s="14" t="e">
        <f t="shared" si="4"/>
        <v>#VALUE!</v>
      </c>
      <c r="M971" s="14" t="e">
        <f t="shared" si="5"/>
        <v>#VALUE!</v>
      </c>
    </row>
    <row r="972" spans="1:13" ht="15.75" customHeight="1" x14ac:dyDescent="0.2">
      <c r="A972" s="13" t="str">
        <f>TRIM(UPPER(SUBSTITUTE(SUBSTITUTE(SUBSTITUTE(SUBSTITUTE(SUBSTITUTE(SUBSTITUTE(SUBSTITUTE(SUBSTITUTE(Input!A973," ","_"),"/","-"),",","-"),"'",""),".",""),"&amp;",""),"#",""),"@","")))</f>
        <v/>
      </c>
      <c r="B972" s="13" t="str">
        <f>UPPER(Input!B973&amp;" "&amp;Input!C973)</f>
        <v xml:space="preserve"> </v>
      </c>
      <c r="C972" s="13" t="e">
        <f>IF((MID(Input!D973,3,1))=".",Input!D973,G972+I972)</f>
        <v>#VALUE!</v>
      </c>
      <c r="D972" s="13" t="e">
        <f>IF((MID(Input!E973,4,1))=".",Input!E973,"-"&amp;K972+M972)</f>
        <v>#VALUE!</v>
      </c>
      <c r="F972" s="14" t="e">
        <f>LEFT(Input!D973,LEN(Input!D973)-2)</f>
        <v>#VALUE!</v>
      </c>
      <c r="G972" s="14" t="e">
        <f t="shared" si="0"/>
        <v>#VALUE!</v>
      </c>
      <c r="H972" s="14" t="e">
        <f t="shared" si="1"/>
        <v>#VALUE!</v>
      </c>
      <c r="I972" s="14" t="e">
        <f t="shared" si="2"/>
        <v>#VALUE!</v>
      </c>
      <c r="J972" s="14" t="e">
        <f>LEFT(Input!E973,LEN(Input!E973)-2)</f>
        <v>#VALUE!</v>
      </c>
      <c r="K972" s="14" t="e">
        <f t="shared" si="3"/>
        <v>#VALUE!</v>
      </c>
      <c r="L972" s="14" t="e">
        <f t="shared" si="4"/>
        <v>#VALUE!</v>
      </c>
      <c r="M972" s="14" t="e">
        <f t="shared" si="5"/>
        <v>#VALUE!</v>
      </c>
    </row>
    <row r="973" spans="1:13" ht="15.75" customHeight="1" x14ac:dyDescent="0.2">
      <c r="A973" s="13" t="str">
        <f>TRIM(UPPER(SUBSTITUTE(SUBSTITUTE(SUBSTITUTE(SUBSTITUTE(SUBSTITUTE(SUBSTITUTE(SUBSTITUTE(SUBSTITUTE(Input!A974," ","_"),"/","-"),",","-"),"'",""),".",""),"&amp;",""),"#",""),"@","")))</f>
        <v/>
      </c>
      <c r="B973" s="13" t="str">
        <f>UPPER(Input!B974&amp;" "&amp;Input!C974)</f>
        <v xml:space="preserve"> </v>
      </c>
      <c r="C973" s="13" t="e">
        <f>IF((MID(Input!D974,3,1))=".",Input!D974,G973+I973)</f>
        <v>#VALUE!</v>
      </c>
      <c r="D973" s="13" t="e">
        <f>IF((MID(Input!E974,4,1))=".",Input!E974,"-"&amp;K973+M973)</f>
        <v>#VALUE!</v>
      </c>
      <c r="F973" s="14" t="e">
        <f>LEFT(Input!D974,LEN(Input!D974)-2)</f>
        <v>#VALUE!</v>
      </c>
      <c r="G973" s="14" t="e">
        <f t="shared" si="0"/>
        <v>#VALUE!</v>
      </c>
      <c r="H973" s="14" t="e">
        <f t="shared" si="1"/>
        <v>#VALUE!</v>
      </c>
      <c r="I973" s="14" t="e">
        <f t="shared" si="2"/>
        <v>#VALUE!</v>
      </c>
      <c r="J973" s="14" t="e">
        <f>LEFT(Input!E974,LEN(Input!E974)-2)</f>
        <v>#VALUE!</v>
      </c>
      <c r="K973" s="14" t="e">
        <f t="shared" si="3"/>
        <v>#VALUE!</v>
      </c>
      <c r="L973" s="14" t="e">
        <f t="shared" si="4"/>
        <v>#VALUE!</v>
      </c>
      <c r="M973" s="14" t="e">
        <f t="shared" si="5"/>
        <v>#VALUE!</v>
      </c>
    </row>
    <row r="974" spans="1:13" ht="15.75" customHeight="1" x14ac:dyDescent="0.2">
      <c r="A974" s="13" t="str">
        <f>TRIM(UPPER(SUBSTITUTE(SUBSTITUTE(SUBSTITUTE(SUBSTITUTE(SUBSTITUTE(SUBSTITUTE(SUBSTITUTE(SUBSTITUTE(Input!A975," ","_"),"/","-"),",","-"),"'",""),".",""),"&amp;",""),"#",""),"@","")))</f>
        <v/>
      </c>
      <c r="B974" s="13" t="str">
        <f>UPPER(Input!B975&amp;" "&amp;Input!C975)</f>
        <v xml:space="preserve"> </v>
      </c>
      <c r="C974" s="13" t="e">
        <f>IF((MID(Input!D975,3,1))=".",Input!D975,G974+I974)</f>
        <v>#VALUE!</v>
      </c>
      <c r="D974" s="13" t="e">
        <f>IF((MID(Input!E975,4,1))=".",Input!E975,"-"&amp;K974+M974)</f>
        <v>#VALUE!</v>
      </c>
      <c r="F974" s="14" t="e">
        <f>LEFT(Input!D975,LEN(Input!D975)-2)</f>
        <v>#VALUE!</v>
      </c>
      <c r="G974" s="14" t="e">
        <f t="shared" si="0"/>
        <v>#VALUE!</v>
      </c>
      <c r="H974" s="14" t="e">
        <f t="shared" si="1"/>
        <v>#VALUE!</v>
      </c>
      <c r="I974" s="14" t="e">
        <f t="shared" si="2"/>
        <v>#VALUE!</v>
      </c>
      <c r="J974" s="14" t="e">
        <f>LEFT(Input!E975,LEN(Input!E975)-2)</f>
        <v>#VALUE!</v>
      </c>
      <c r="K974" s="14" t="e">
        <f t="shared" si="3"/>
        <v>#VALUE!</v>
      </c>
      <c r="L974" s="14" t="e">
        <f t="shared" si="4"/>
        <v>#VALUE!</v>
      </c>
      <c r="M974" s="14" t="e">
        <f t="shared" si="5"/>
        <v>#VALUE!</v>
      </c>
    </row>
    <row r="975" spans="1:13" ht="15.75" customHeight="1" x14ac:dyDescent="0.2">
      <c r="A975" s="13" t="str">
        <f>TRIM(UPPER(SUBSTITUTE(SUBSTITUTE(SUBSTITUTE(SUBSTITUTE(SUBSTITUTE(SUBSTITUTE(SUBSTITUTE(SUBSTITUTE(Input!A976," ","_"),"/","-"),",","-"),"'",""),".",""),"&amp;",""),"#",""),"@","")))</f>
        <v/>
      </c>
      <c r="B975" s="13" t="str">
        <f>UPPER(Input!B976&amp;" "&amp;Input!C976)</f>
        <v xml:space="preserve"> </v>
      </c>
      <c r="C975" s="13" t="e">
        <f>IF((MID(Input!D976,3,1))=".",Input!D976,G975+I975)</f>
        <v>#VALUE!</v>
      </c>
      <c r="D975" s="13" t="e">
        <f>IF((MID(Input!E976,4,1))=".",Input!E976,"-"&amp;K975+M975)</f>
        <v>#VALUE!</v>
      </c>
      <c r="F975" s="14" t="e">
        <f>LEFT(Input!D976,LEN(Input!D976)-2)</f>
        <v>#VALUE!</v>
      </c>
      <c r="G975" s="14" t="e">
        <f t="shared" si="0"/>
        <v>#VALUE!</v>
      </c>
      <c r="H975" s="14" t="e">
        <f t="shared" si="1"/>
        <v>#VALUE!</v>
      </c>
      <c r="I975" s="14" t="e">
        <f t="shared" si="2"/>
        <v>#VALUE!</v>
      </c>
      <c r="J975" s="14" t="e">
        <f>LEFT(Input!E976,LEN(Input!E976)-2)</f>
        <v>#VALUE!</v>
      </c>
      <c r="K975" s="14" t="e">
        <f t="shared" si="3"/>
        <v>#VALUE!</v>
      </c>
      <c r="L975" s="14" t="e">
        <f t="shared" si="4"/>
        <v>#VALUE!</v>
      </c>
      <c r="M975" s="14" t="e">
        <f t="shared" si="5"/>
        <v>#VALUE!</v>
      </c>
    </row>
    <row r="976" spans="1:13" ht="15.75" customHeight="1" x14ac:dyDescent="0.2">
      <c r="A976" s="13" t="str">
        <f>TRIM(UPPER(SUBSTITUTE(SUBSTITUTE(SUBSTITUTE(SUBSTITUTE(SUBSTITUTE(SUBSTITUTE(SUBSTITUTE(SUBSTITUTE(Input!A977," ","_"),"/","-"),",","-"),"'",""),".",""),"&amp;",""),"#",""),"@","")))</f>
        <v/>
      </c>
      <c r="B976" s="13" t="str">
        <f>UPPER(Input!B977&amp;" "&amp;Input!C977)</f>
        <v xml:space="preserve"> </v>
      </c>
      <c r="C976" s="13" t="e">
        <f>IF((MID(Input!D977,3,1))=".",Input!D977,G976+I976)</f>
        <v>#VALUE!</v>
      </c>
      <c r="D976" s="13" t="e">
        <f>IF((MID(Input!E977,4,1))=".",Input!E977,"-"&amp;K976+M976)</f>
        <v>#VALUE!</v>
      </c>
      <c r="F976" s="14" t="e">
        <f>LEFT(Input!D977,LEN(Input!D977)-2)</f>
        <v>#VALUE!</v>
      </c>
      <c r="G976" s="14" t="e">
        <f t="shared" si="0"/>
        <v>#VALUE!</v>
      </c>
      <c r="H976" s="14" t="e">
        <f t="shared" si="1"/>
        <v>#VALUE!</v>
      </c>
      <c r="I976" s="14" t="e">
        <f t="shared" si="2"/>
        <v>#VALUE!</v>
      </c>
      <c r="J976" s="14" t="e">
        <f>LEFT(Input!E977,LEN(Input!E977)-2)</f>
        <v>#VALUE!</v>
      </c>
      <c r="K976" s="14" t="e">
        <f t="shared" si="3"/>
        <v>#VALUE!</v>
      </c>
      <c r="L976" s="14" t="e">
        <f t="shared" si="4"/>
        <v>#VALUE!</v>
      </c>
      <c r="M976" s="14" t="e">
        <f t="shared" si="5"/>
        <v>#VALUE!</v>
      </c>
    </row>
    <row r="977" spans="1:13" ht="15.75" customHeight="1" x14ac:dyDescent="0.2">
      <c r="A977" s="13" t="str">
        <f>TRIM(UPPER(SUBSTITUTE(SUBSTITUTE(SUBSTITUTE(SUBSTITUTE(SUBSTITUTE(SUBSTITUTE(SUBSTITUTE(SUBSTITUTE(Input!A978," ","_"),"/","-"),",","-"),"'",""),".",""),"&amp;",""),"#",""),"@","")))</f>
        <v/>
      </c>
      <c r="B977" s="13" t="str">
        <f>UPPER(Input!B978&amp;" "&amp;Input!C978)</f>
        <v xml:space="preserve"> </v>
      </c>
      <c r="C977" s="13" t="e">
        <f>IF((MID(Input!D978,3,1))=".",Input!D978,G977+I977)</f>
        <v>#VALUE!</v>
      </c>
      <c r="D977" s="13" t="e">
        <f>IF((MID(Input!E978,4,1))=".",Input!E978,"-"&amp;K977+M977)</f>
        <v>#VALUE!</v>
      </c>
      <c r="F977" s="14" t="e">
        <f>LEFT(Input!D978,LEN(Input!D978)-2)</f>
        <v>#VALUE!</v>
      </c>
      <c r="G977" s="14" t="e">
        <f t="shared" si="0"/>
        <v>#VALUE!</v>
      </c>
      <c r="H977" s="14" t="e">
        <f t="shared" si="1"/>
        <v>#VALUE!</v>
      </c>
      <c r="I977" s="14" t="e">
        <f t="shared" si="2"/>
        <v>#VALUE!</v>
      </c>
      <c r="J977" s="14" t="e">
        <f>LEFT(Input!E978,LEN(Input!E978)-2)</f>
        <v>#VALUE!</v>
      </c>
      <c r="K977" s="14" t="e">
        <f t="shared" si="3"/>
        <v>#VALUE!</v>
      </c>
      <c r="L977" s="14" t="e">
        <f t="shared" si="4"/>
        <v>#VALUE!</v>
      </c>
      <c r="M977" s="14" t="e">
        <f t="shared" si="5"/>
        <v>#VALUE!</v>
      </c>
    </row>
    <row r="978" spans="1:13" ht="15.75" customHeight="1" x14ac:dyDescent="0.2">
      <c r="A978" s="13" t="str">
        <f>TRIM(UPPER(SUBSTITUTE(SUBSTITUTE(SUBSTITUTE(SUBSTITUTE(SUBSTITUTE(SUBSTITUTE(SUBSTITUTE(SUBSTITUTE(Input!A979," ","_"),"/","-"),",","-"),"'",""),".",""),"&amp;",""),"#",""),"@","")))</f>
        <v/>
      </c>
      <c r="B978" s="13" t="str">
        <f>UPPER(Input!B979&amp;" "&amp;Input!C979)</f>
        <v xml:space="preserve"> </v>
      </c>
      <c r="C978" s="13" t="e">
        <f>IF((MID(Input!D979,3,1))=".",Input!D979,G978+I978)</f>
        <v>#VALUE!</v>
      </c>
      <c r="D978" s="13" t="e">
        <f>IF((MID(Input!E979,4,1))=".",Input!E979,"-"&amp;K978+M978)</f>
        <v>#VALUE!</v>
      </c>
      <c r="F978" s="14" t="e">
        <f>LEFT(Input!D979,LEN(Input!D979)-2)</f>
        <v>#VALUE!</v>
      </c>
      <c r="G978" s="14" t="e">
        <f t="shared" si="0"/>
        <v>#VALUE!</v>
      </c>
      <c r="H978" s="14" t="e">
        <f t="shared" si="1"/>
        <v>#VALUE!</v>
      </c>
      <c r="I978" s="14" t="e">
        <f t="shared" si="2"/>
        <v>#VALUE!</v>
      </c>
      <c r="J978" s="14" t="e">
        <f>LEFT(Input!E979,LEN(Input!E979)-2)</f>
        <v>#VALUE!</v>
      </c>
      <c r="K978" s="14" t="e">
        <f t="shared" si="3"/>
        <v>#VALUE!</v>
      </c>
      <c r="L978" s="14" t="e">
        <f t="shared" si="4"/>
        <v>#VALUE!</v>
      </c>
      <c r="M978" s="14" t="e">
        <f t="shared" si="5"/>
        <v>#VALUE!</v>
      </c>
    </row>
    <row r="979" spans="1:13" ht="15.75" customHeight="1" x14ac:dyDescent="0.2">
      <c r="A979" s="13" t="str">
        <f>TRIM(UPPER(SUBSTITUTE(SUBSTITUTE(SUBSTITUTE(SUBSTITUTE(SUBSTITUTE(SUBSTITUTE(SUBSTITUTE(SUBSTITUTE(Input!A980," ","_"),"/","-"),",","-"),"'",""),".",""),"&amp;",""),"#",""),"@","")))</f>
        <v/>
      </c>
      <c r="B979" s="13" t="str">
        <f>UPPER(Input!B980&amp;" "&amp;Input!C980)</f>
        <v xml:space="preserve"> </v>
      </c>
      <c r="C979" s="13" t="e">
        <f>IF((MID(Input!D980,3,1))=".",Input!D980,G979+I979)</f>
        <v>#VALUE!</v>
      </c>
      <c r="D979" s="13" t="e">
        <f>IF((MID(Input!E980,4,1))=".",Input!E980,"-"&amp;K979+M979)</f>
        <v>#VALUE!</v>
      </c>
      <c r="F979" s="14" t="e">
        <f>LEFT(Input!D980,LEN(Input!D980)-2)</f>
        <v>#VALUE!</v>
      </c>
      <c r="G979" s="14" t="e">
        <f t="shared" si="0"/>
        <v>#VALUE!</v>
      </c>
      <c r="H979" s="14" t="e">
        <f t="shared" si="1"/>
        <v>#VALUE!</v>
      </c>
      <c r="I979" s="14" t="e">
        <f t="shared" si="2"/>
        <v>#VALUE!</v>
      </c>
      <c r="J979" s="14" t="e">
        <f>LEFT(Input!E980,LEN(Input!E980)-2)</f>
        <v>#VALUE!</v>
      </c>
      <c r="K979" s="14" t="e">
        <f t="shared" si="3"/>
        <v>#VALUE!</v>
      </c>
      <c r="L979" s="14" t="e">
        <f t="shared" si="4"/>
        <v>#VALUE!</v>
      </c>
      <c r="M979" s="14" t="e">
        <f t="shared" si="5"/>
        <v>#VALUE!</v>
      </c>
    </row>
    <row r="980" spans="1:13" ht="15.75" customHeight="1" x14ac:dyDescent="0.2">
      <c r="A980" s="13" t="str">
        <f>TRIM(UPPER(SUBSTITUTE(SUBSTITUTE(SUBSTITUTE(SUBSTITUTE(SUBSTITUTE(SUBSTITUTE(SUBSTITUTE(SUBSTITUTE(Input!A981," ","_"),"/","-"),",","-"),"'",""),".",""),"&amp;",""),"#",""),"@","")))</f>
        <v/>
      </c>
      <c r="B980" s="13" t="str">
        <f>UPPER(Input!B981&amp;" "&amp;Input!C981)</f>
        <v xml:space="preserve"> </v>
      </c>
      <c r="C980" s="13" t="e">
        <f>IF((MID(Input!D981,3,1))=".",Input!D981,G980+I980)</f>
        <v>#VALUE!</v>
      </c>
      <c r="D980" s="13" t="e">
        <f>IF((MID(Input!E981,4,1))=".",Input!E981,"-"&amp;K980+M980)</f>
        <v>#VALUE!</v>
      </c>
      <c r="F980" s="14" t="e">
        <f>LEFT(Input!D981,LEN(Input!D981)-2)</f>
        <v>#VALUE!</v>
      </c>
      <c r="G980" s="14" t="e">
        <f t="shared" si="0"/>
        <v>#VALUE!</v>
      </c>
      <c r="H980" s="14" t="e">
        <f t="shared" si="1"/>
        <v>#VALUE!</v>
      </c>
      <c r="I980" s="14" t="e">
        <f t="shared" si="2"/>
        <v>#VALUE!</v>
      </c>
      <c r="J980" s="14" t="e">
        <f>LEFT(Input!E981,LEN(Input!E981)-2)</f>
        <v>#VALUE!</v>
      </c>
      <c r="K980" s="14" t="e">
        <f t="shared" si="3"/>
        <v>#VALUE!</v>
      </c>
      <c r="L980" s="14" t="e">
        <f t="shared" si="4"/>
        <v>#VALUE!</v>
      </c>
      <c r="M980" s="14" t="e">
        <f t="shared" si="5"/>
        <v>#VALUE!</v>
      </c>
    </row>
    <row r="981" spans="1:13" ht="15.75" customHeight="1" x14ac:dyDescent="0.2">
      <c r="A981" s="13" t="str">
        <f>TRIM(UPPER(SUBSTITUTE(SUBSTITUTE(SUBSTITUTE(SUBSTITUTE(SUBSTITUTE(SUBSTITUTE(SUBSTITUTE(SUBSTITUTE(Input!A982," ","_"),"/","-"),",","-"),"'",""),".",""),"&amp;",""),"#",""),"@","")))</f>
        <v/>
      </c>
      <c r="B981" s="13" t="str">
        <f>UPPER(Input!B982&amp;" "&amp;Input!C982)</f>
        <v xml:space="preserve"> </v>
      </c>
      <c r="C981" s="13" t="e">
        <f>IF((MID(Input!D982,3,1))=".",Input!D982,G981+I981)</f>
        <v>#VALUE!</v>
      </c>
      <c r="D981" s="13" t="e">
        <f>IF((MID(Input!E982,4,1))=".",Input!E982,"-"&amp;K981+M981)</f>
        <v>#VALUE!</v>
      </c>
      <c r="F981" s="14" t="e">
        <f>LEFT(Input!D982,LEN(Input!D982)-2)</f>
        <v>#VALUE!</v>
      </c>
      <c r="G981" s="14" t="e">
        <f t="shared" si="0"/>
        <v>#VALUE!</v>
      </c>
      <c r="H981" s="14" t="e">
        <f t="shared" si="1"/>
        <v>#VALUE!</v>
      </c>
      <c r="I981" s="14" t="e">
        <f t="shared" si="2"/>
        <v>#VALUE!</v>
      </c>
      <c r="J981" s="14" t="e">
        <f>LEFT(Input!E982,LEN(Input!E982)-2)</f>
        <v>#VALUE!</v>
      </c>
      <c r="K981" s="14" t="e">
        <f t="shared" si="3"/>
        <v>#VALUE!</v>
      </c>
      <c r="L981" s="14" t="e">
        <f t="shared" si="4"/>
        <v>#VALUE!</v>
      </c>
      <c r="M981" s="14" t="e">
        <f t="shared" si="5"/>
        <v>#VALUE!</v>
      </c>
    </row>
    <row r="982" spans="1:13" ht="15.75" customHeight="1" x14ac:dyDescent="0.2">
      <c r="A982" s="13" t="str">
        <f>TRIM(UPPER(SUBSTITUTE(SUBSTITUTE(SUBSTITUTE(SUBSTITUTE(SUBSTITUTE(SUBSTITUTE(SUBSTITUTE(SUBSTITUTE(Input!A983," ","_"),"/","-"),",","-"),"'",""),".",""),"&amp;",""),"#",""),"@","")))</f>
        <v/>
      </c>
      <c r="B982" s="13" t="str">
        <f>UPPER(Input!B983&amp;" "&amp;Input!C983)</f>
        <v xml:space="preserve"> </v>
      </c>
      <c r="C982" s="13" t="e">
        <f>IF((MID(Input!D983,3,1))=".",Input!D983,G982+I982)</f>
        <v>#VALUE!</v>
      </c>
      <c r="D982" s="13" t="e">
        <f>IF((MID(Input!E983,4,1))=".",Input!E983,"-"&amp;K982+M982)</f>
        <v>#VALUE!</v>
      </c>
      <c r="F982" s="14" t="e">
        <f>LEFT(Input!D983,LEN(Input!D983)-2)</f>
        <v>#VALUE!</v>
      </c>
      <c r="G982" s="14" t="e">
        <f t="shared" si="0"/>
        <v>#VALUE!</v>
      </c>
      <c r="H982" s="14" t="e">
        <f t="shared" si="1"/>
        <v>#VALUE!</v>
      </c>
      <c r="I982" s="14" t="e">
        <f t="shared" si="2"/>
        <v>#VALUE!</v>
      </c>
      <c r="J982" s="14" t="e">
        <f>LEFT(Input!E983,LEN(Input!E983)-2)</f>
        <v>#VALUE!</v>
      </c>
      <c r="K982" s="14" t="e">
        <f t="shared" si="3"/>
        <v>#VALUE!</v>
      </c>
      <c r="L982" s="14" t="e">
        <f t="shared" si="4"/>
        <v>#VALUE!</v>
      </c>
      <c r="M982" s="14" t="e">
        <f t="shared" si="5"/>
        <v>#VALUE!</v>
      </c>
    </row>
    <row r="983" spans="1:13" ht="15.75" customHeight="1" x14ac:dyDescent="0.2">
      <c r="A983" s="13" t="str">
        <f>TRIM(UPPER(SUBSTITUTE(SUBSTITUTE(SUBSTITUTE(SUBSTITUTE(SUBSTITUTE(SUBSTITUTE(SUBSTITUTE(SUBSTITUTE(Input!A984," ","_"),"/","-"),",","-"),"'",""),".",""),"&amp;",""),"#",""),"@","")))</f>
        <v/>
      </c>
      <c r="B983" s="13" t="str">
        <f>UPPER(Input!B984&amp;" "&amp;Input!C984)</f>
        <v xml:space="preserve"> </v>
      </c>
      <c r="C983" s="13" t="e">
        <f>IF((MID(Input!D984,3,1))=".",Input!D984,G983+I983)</f>
        <v>#VALUE!</v>
      </c>
      <c r="D983" s="13" t="e">
        <f>IF((MID(Input!E984,4,1))=".",Input!E984,"-"&amp;K983+M983)</f>
        <v>#VALUE!</v>
      </c>
      <c r="F983" s="14" t="e">
        <f>LEFT(Input!D984,LEN(Input!D984)-2)</f>
        <v>#VALUE!</v>
      </c>
      <c r="G983" s="14" t="e">
        <f t="shared" si="0"/>
        <v>#VALUE!</v>
      </c>
      <c r="H983" s="14" t="e">
        <f t="shared" si="1"/>
        <v>#VALUE!</v>
      </c>
      <c r="I983" s="14" t="e">
        <f t="shared" si="2"/>
        <v>#VALUE!</v>
      </c>
      <c r="J983" s="14" t="e">
        <f>LEFT(Input!E984,LEN(Input!E984)-2)</f>
        <v>#VALUE!</v>
      </c>
      <c r="K983" s="14" t="e">
        <f t="shared" si="3"/>
        <v>#VALUE!</v>
      </c>
      <c r="L983" s="14" t="e">
        <f t="shared" si="4"/>
        <v>#VALUE!</v>
      </c>
      <c r="M983" s="14" t="e">
        <f t="shared" si="5"/>
        <v>#VALUE!</v>
      </c>
    </row>
    <row r="984" spans="1:13" ht="15.75" customHeight="1" x14ac:dyDescent="0.2">
      <c r="A984" s="13" t="str">
        <f>TRIM(UPPER(SUBSTITUTE(SUBSTITUTE(SUBSTITUTE(SUBSTITUTE(SUBSTITUTE(SUBSTITUTE(SUBSTITUTE(SUBSTITUTE(Input!A985," ","_"),"/","-"),",","-"),"'",""),".",""),"&amp;",""),"#",""),"@","")))</f>
        <v/>
      </c>
      <c r="B984" s="13" t="str">
        <f>UPPER(Input!B985&amp;" "&amp;Input!C985)</f>
        <v xml:space="preserve"> </v>
      </c>
      <c r="C984" s="13" t="e">
        <f>IF((MID(Input!D985,3,1))=".",Input!D985,G984+I984)</f>
        <v>#VALUE!</v>
      </c>
      <c r="D984" s="13" t="e">
        <f>IF((MID(Input!E985,4,1))=".",Input!E985,"-"&amp;K984+M984)</f>
        <v>#VALUE!</v>
      </c>
      <c r="F984" s="14" t="e">
        <f>LEFT(Input!D985,LEN(Input!D985)-2)</f>
        <v>#VALUE!</v>
      </c>
      <c r="G984" s="14" t="e">
        <f t="shared" si="0"/>
        <v>#VALUE!</v>
      </c>
      <c r="H984" s="14" t="e">
        <f t="shared" si="1"/>
        <v>#VALUE!</v>
      </c>
      <c r="I984" s="14" t="e">
        <f t="shared" si="2"/>
        <v>#VALUE!</v>
      </c>
      <c r="J984" s="14" t="e">
        <f>LEFT(Input!E985,LEN(Input!E985)-2)</f>
        <v>#VALUE!</v>
      </c>
      <c r="K984" s="14" t="e">
        <f t="shared" si="3"/>
        <v>#VALUE!</v>
      </c>
      <c r="L984" s="14" t="e">
        <f t="shared" si="4"/>
        <v>#VALUE!</v>
      </c>
      <c r="M984" s="14" t="e">
        <f t="shared" si="5"/>
        <v>#VALUE!</v>
      </c>
    </row>
    <row r="985" spans="1:13" ht="15.75" customHeight="1" x14ac:dyDescent="0.2">
      <c r="A985" s="13" t="str">
        <f>TRIM(UPPER(SUBSTITUTE(SUBSTITUTE(SUBSTITUTE(SUBSTITUTE(SUBSTITUTE(SUBSTITUTE(SUBSTITUTE(SUBSTITUTE(Input!A986," ","_"),"/","-"),",","-"),"'",""),".",""),"&amp;",""),"#",""),"@","")))</f>
        <v/>
      </c>
      <c r="B985" s="13" t="str">
        <f>UPPER(Input!B986&amp;" "&amp;Input!C986)</f>
        <v xml:space="preserve"> </v>
      </c>
      <c r="C985" s="13" t="e">
        <f>IF((MID(Input!D986,3,1))=".",Input!D986,G985+I985)</f>
        <v>#VALUE!</v>
      </c>
      <c r="D985" s="13" t="e">
        <f>IF((MID(Input!E986,4,1))=".",Input!E986,"-"&amp;K985+M985)</f>
        <v>#VALUE!</v>
      </c>
      <c r="F985" s="14" t="e">
        <f>LEFT(Input!D986,LEN(Input!D986)-2)</f>
        <v>#VALUE!</v>
      </c>
      <c r="G985" s="14" t="e">
        <f t="shared" si="0"/>
        <v>#VALUE!</v>
      </c>
      <c r="H985" s="14" t="e">
        <f t="shared" si="1"/>
        <v>#VALUE!</v>
      </c>
      <c r="I985" s="14" t="e">
        <f t="shared" si="2"/>
        <v>#VALUE!</v>
      </c>
      <c r="J985" s="14" t="e">
        <f>LEFT(Input!E986,LEN(Input!E986)-2)</f>
        <v>#VALUE!</v>
      </c>
      <c r="K985" s="14" t="e">
        <f t="shared" si="3"/>
        <v>#VALUE!</v>
      </c>
      <c r="L985" s="14" t="e">
        <f t="shared" si="4"/>
        <v>#VALUE!</v>
      </c>
      <c r="M985" s="14" t="e">
        <f t="shared" si="5"/>
        <v>#VALUE!</v>
      </c>
    </row>
    <row r="986" spans="1:13" ht="15.75" customHeight="1" x14ac:dyDescent="0.2">
      <c r="A986" s="13" t="str">
        <f>TRIM(UPPER(SUBSTITUTE(SUBSTITUTE(SUBSTITUTE(SUBSTITUTE(SUBSTITUTE(SUBSTITUTE(SUBSTITUTE(SUBSTITUTE(Input!A987," ","_"),"/","-"),",","-"),"'",""),".",""),"&amp;",""),"#",""),"@","")))</f>
        <v/>
      </c>
      <c r="B986" s="13" t="str">
        <f>UPPER(Input!B987&amp;" "&amp;Input!C987)</f>
        <v xml:space="preserve"> </v>
      </c>
      <c r="C986" s="13" t="e">
        <f>IF((MID(Input!D987,3,1))=".",Input!D987,G986+I986)</f>
        <v>#VALUE!</v>
      </c>
      <c r="D986" s="13" t="e">
        <f>IF((MID(Input!E987,4,1))=".",Input!E987,"-"&amp;K986+M986)</f>
        <v>#VALUE!</v>
      </c>
      <c r="F986" s="14" t="e">
        <f>LEFT(Input!D987,LEN(Input!D987)-2)</f>
        <v>#VALUE!</v>
      </c>
      <c r="G986" s="14" t="e">
        <f t="shared" si="0"/>
        <v>#VALUE!</v>
      </c>
      <c r="H986" s="14" t="e">
        <f t="shared" si="1"/>
        <v>#VALUE!</v>
      </c>
      <c r="I986" s="14" t="e">
        <f t="shared" si="2"/>
        <v>#VALUE!</v>
      </c>
      <c r="J986" s="14" t="e">
        <f>LEFT(Input!E987,LEN(Input!E987)-2)</f>
        <v>#VALUE!</v>
      </c>
      <c r="K986" s="14" t="e">
        <f t="shared" si="3"/>
        <v>#VALUE!</v>
      </c>
      <c r="L986" s="14" t="e">
        <f t="shared" si="4"/>
        <v>#VALUE!</v>
      </c>
      <c r="M986" s="14" t="e">
        <f t="shared" si="5"/>
        <v>#VALUE!</v>
      </c>
    </row>
    <row r="987" spans="1:13" ht="15.75" customHeight="1" x14ac:dyDescent="0.2">
      <c r="A987" s="13" t="str">
        <f>TRIM(UPPER(SUBSTITUTE(SUBSTITUTE(SUBSTITUTE(SUBSTITUTE(SUBSTITUTE(SUBSTITUTE(SUBSTITUTE(SUBSTITUTE(Input!A988," ","_"),"/","-"),",","-"),"'",""),".",""),"&amp;",""),"#",""),"@","")))</f>
        <v/>
      </c>
      <c r="B987" s="13" t="str">
        <f>UPPER(Input!B988&amp;" "&amp;Input!C988)</f>
        <v xml:space="preserve"> </v>
      </c>
      <c r="C987" s="13" t="e">
        <f>IF((MID(Input!D988,3,1))=".",Input!D988,G987+I987)</f>
        <v>#VALUE!</v>
      </c>
      <c r="D987" s="13" t="e">
        <f>IF((MID(Input!E988,4,1))=".",Input!E988,"-"&amp;K987+M987)</f>
        <v>#VALUE!</v>
      </c>
      <c r="F987" s="14" t="e">
        <f>LEFT(Input!D988,LEN(Input!D988)-2)</f>
        <v>#VALUE!</v>
      </c>
      <c r="G987" s="14" t="e">
        <f t="shared" si="0"/>
        <v>#VALUE!</v>
      </c>
      <c r="H987" s="14" t="e">
        <f t="shared" si="1"/>
        <v>#VALUE!</v>
      </c>
      <c r="I987" s="14" t="e">
        <f t="shared" si="2"/>
        <v>#VALUE!</v>
      </c>
      <c r="J987" s="14" t="e">
        <f>LEFT(Input!E988,LEN(Input!E988)-2)</f>
        <v>#VALUE!</v>
      </c>
      <c r="K987" s="14" t="e">
        <f t="shared" si="3"/>
        <v>#VALUE!</v>
      </c>
      <c r="L987" s="14" t="e">
        <f t="shared" si="4"/>
        <v>#VALUE!</v>
      </c>
      <c r="M987" s="14" t="e">
        <f t="shared" si="5"/>
        <v>#VALUE!</v>
      </c>
    </row>
    <row r="988" spans="1:13" ht="15.75" customHeight="1" x14ac:dyDescent="0.2">
      <c r="A988" s="13" t="str">
        <f>TRIM(UPPER(SUBSTITUTE(SUBSTITUTE(SUBSTITUTE(SUBSTITUTE(SUBSTITUTE(SUBSTITUTE(SUBSTITUTE(SUBSTITUTE(Input!A989," ","_"),"/","-"),",","-"),"'",""),".",""),"&amp;",""),"#",""),"@","")))</f>
        <v/>
      </c>
      <c r="B988" s="13" t="str">
        <f>UPPER(Input!B989&amp;" "&amp;Input!C989)</f>
        <v xml:space="preserve"> </v>
      </c>
      <c r="C988" s="13" t="e">
        <f>IF((MID(Input!D989,3,1))=".",Input!D989,G988+I988)</f>
        <v>#VALUE!</v>
      </c>
      <c r="D988" s="13" t="e">
        <f>IF((MID(Input!E989,4,1))=".",Input!E989,"-"&amp;K988+M988)</f>
        <v>#VALUE!</v>
      </c>
      <c r="F988" s="14" t="e">
        <f>LEFT(Input!D989,LEN(Input!D989)-2)</f>
        <v>#VALUE!</v>
      </c>
      <c r="G988" s="14" t="e">
        <f t="shared" si="0"/>
        <v>#VALUE!</v>
      </c>
      <c r="H988" s="14" t="e">
        <f t="shared" si="1"/>
        <v>#VALUE!</v>
      </c>
      <c r="I988" s="14" t="e">
        <f t="shared" si="2"/>
        <v>#VALUE!</v>
      </c>
      <c r="J988" s="14" t="e">
        <f>LEFT(Input!E989,LEN(Input!E989)-2)</f>
        <v>#VALUE!</v>
      </c>
      <c r="K988" s="14" t="e">
        <f t="shared" si="3"/>
        <v>#VALUE!</v>
      </c>
      <c r="L988" s="14" t="e">
        <f t="shared" si="4"/>
        <v>#VALUE!</v>
      </c>
      <c r="M988" s="14" t="e">
        <f t="shared" si="5"/>
        <v>#VALUE!</v>
      </c>
    </row>
    <row r="989" spans="1:13" ht="15.75" customHeight="1" x14ac:dyDescent="0.2">
      <c r="A989" s="13" t="str">
        <f>TRIM(UPPER(SUBSTITUTE(SUBSTITUTE(SUBSTITUTE(SUBSTITUTE(SUBSTITUTE(SUBSTITUTE(SUBSTITUTE(SUBSTITUTE(Input!A990," ","_"),"/","-"),",","-"),"'",""),".",""),"&amp;",""),"#",""),"@","")))</f>
        <v/>
      </c>
      <c r="B989" s="13" t="str">
        <f>UPPER(Input!B990&amp;" "&amp;Input!C990)</f>
        <v xml:space="preserve"> </v>
      </c>
      <c r="C989" s="13" t="e">
        <f>IF((MID(Input!D990,3,1))=".",Input!D990,G989+I989)</f>
        <v>#VALUE!</v>
      </c>
      <c r="D989" s="13" t="e">
        <f>IF((MID(Input!E990,4,1))=".",Input!E990,"-"&amp;K989+M989)</f>
        <v>#VALUE!</v>
      </c>
      <c r="F989" s="14" t="e">
        <f>LEFT(Input!D990,LEN(Input!D990)-2)</f>
        <v>#VALUE!</v>
      </c>
      <c r="G989" s="14" t="e">
        <f t="shared" si="0"/>
        <v>#VALUE!</v>
      </c>
      <c r="H989" s="14" t="e">
        <f t="shared" si="1"/>
        <v>#VALUE!</v>
      </c>
      <c r="I989" s="14" t="e">
        <f t="shared" si="2"/>
        <v>#VALUE!</v>
      </c>
      <c r="J989" s="14" t="e">
        <f>LEFT(Input!E990,LEN(Input!E990)-2)</f>
        <v>#VALUE!</v>
      </c>
      <c r="K989" s="14" t="e">
        <f t="shared" si="3"/>
        <v>#VALUE!</v>
      </c>
      <c r="L989" s="14" t="e">
        <f t="shared" si="4"/>
        <v>#VALUE!</v>
      </c>
      <c r="M989" s="14" t="e">
        <f t="shared" si="5"/>
        <v>#VALUE!</v>
      </c>
    </row>
    <row r="990" spans="1:13" ht="15.75" customHeight="1" x14ac:dyDescent="0.2">
      <c r="A990" s="13" t="str">
        <f>TRIM(UPPER(SUBSTITUTE(SUBSTITUTE(SUBSTITUTE(SUBSTITUTE(SUBSTITUTE(SUBSTITUTE(SUBSTITUTE(SUBSTITUTE(Input!A991," ","_"),"/","-"),",","-"),"'",""),".",""),"&amp;",""),"#",""),"@","")))</f>
        <v/>
      </c>
      <c r="B990" s="13" t="str">
        <f>UPPER(Input!B991&amp;" "&amp;Input!C991)</f>
        <v xml:space="preserve"> </v>
      </c>
      <c r="C990" s="13" t="e">
        <f>IF((MID(Input!D991,3,1))=".",Input!D991,G990+I990)</f>
        <v>#VALUE!</v>
      </c>
      <c r="D990" s="13" t="e">
        <f>IF((MID(Input!E991,4,1))=".",Input!E991,"-"&amp;K990+M990)</f>
        <v>#VALUE!</v>
      </c>
      <c r="F990" s="14" t="e">
        <f>LEFT(Input!D991,LEN(Input!D991)-2)</f>
        <v>#VALUE!</v>
      </c>
      <c r="G990" s="14" t="e">
        <f t="shared" si="0"/>
        <v>#VALUE!</v>
      </c>
      <c r="H990" s="14" t="e">
        <f t="shared" si="1"/>
        <v>#VALUE!</v>
      </c>
      <c r="I990" s="14" t="e">
        <f t="shared" si="2"/>
        <v>#VALUE!</v>
      </c>
      <c r="J990" s="14" t="e">
        <f>LEFT(Input!E991,LEN(Input!E991)-2)</f>
        <v>#VALUE!</v>
      </c>
      <c r="K990" s="14" t="e">
        <f t="shared" si="3"/>
        <v>#VALUE!</v>
      </c>
      <c r="L990" s="14" t="e">
        <f t="shared" si="4"/>
        <v>#VALUE!</v>
      </c>
      <c r="M990" s="14" t="e">
        <f t="shared" si="5"/>
        <v>#VALUE!</v>
      </c>
    </row>
    <row r="991" spans="1:13" ht="15.75" customHeight="1" x14ac:dyDescent="0.2">
      <c r="A991" s="13" t="str">
        <f>TRIM(UPPER(SUBSTITUTE(SUBSTITUTE(SUBSTITUTE(SUBSTITUTE(SUBSTITUTE(SUBSTITUTE(SUBSTITUTE(SUBSTITUTE(Input!A992," ","_"),"/","-"),",","-"),"'",""),".",""),"&amp;",""),"#",""),"@","")))</f>
        <v/>
      </c>
      <c r="B991" s="13" t="str">
        <f>UPPER(Input!B992&amp;" "&amp;Input!C992)</f>
        <v xml:space="preserve"> </v>
      </c>
      <c r="C991" s="13" t="e">
        <f>IF((MID(Input!D992,3,1))=".",Input!D992,G991+I991)</f>
        <v>#VALUE!</v>
      </c>
      <c r="D991" s="13" t="e">
        <f>IF((MID(Input!E992,4,1))=".",Input!E992,"-"&amp;K991+M991)</f>
        <v>#VALUE!</v>
      </c>
      <c r="F991" s="14" t="e">
        <f>LEFT(Input!D992,LEN(Input!D992)-2)</f>
        <v>#VALUE!</v>
      </c>
      <c r="G991" s="14" t="e">
        <f t="shared" si="0"/>
        <v>#VALUE!</v>
      </c>
      <c r="H991" s="14" t="e">
        <f t="shared" si="1"/>
        <v>#VALUE!</v>
      </c>
      <c r="I991" s="14" t="e">
        <f t="shared" si="2"/>
        <v>#VALUE!</v>
      </c>
      <c r="J991" s="14" t="e">
        <f>LEFT(Input!E992,LEN(Input!E992)-2)</f>
        <v>#VALUE!</v>
      </c>
      <c r="K991" s="14" t="e">
        <f t="shared" si="3"/>
        <v>#VALUE!</v>
      </c>
      <c r="L991" s="14" t="e">
        <f t="shared" si="4"/>
        <v>#VALUE!</v>
      </c>
      <c r="M991" s="14" t="e">
        <f t="shared" si="5"/>
        <v>#VALUE!</v>
      </c>
    </row>
    <row r="992" spans="1:13" ht="15.75" customHeight="1" x14ac:dyDescent="0.2">
      <c r="A992" s="13" t="str">
        <f>TRIM(UPPER(SUBSTITUTE(SUBSTITUTE(SUBSTITUTE(SUBSTITUTE(SUBSTITUTE(SUBSTITUTE(SUBSTITUTE(SUBSTITUTE(Input!A993," ","_"),"/","-"),",","-"),"'",""),".",""),"&amp;",""),"#",""),"@","")))</f>
        <v/>
      </c>
      <c r="B992" s="13" t="str">
        <f>UPPER(Input!B993&amp;" "&amp;Input!C993)</f>
        <v xml:space="preserve"> </v>
      </c>
      <c r="C992" s="13" t="e">
        <f>IF((MID(Input!D993,3,1))=".",Input!D993,G992+I992)</f>
        <v>#VALUE!</v>
      </c>
      <c r="D992" s="13" t="e">
        <f>IF((MID(Input!E993,4,1))=".",Input!E993,"-"&amp;K992+M992)</f>
        <v>#VALUE!</v>
      </c>
      <c r="F992" s="14" t="e">
        <f>LEFT(Input!D993,LEN(Input!D993)-2)</f>
        <v>#VALUE!</v>
      </c>
      <c r="G992" s="14" t="e">
        <f t="shared" si="0"/>
        <v>#VALUE!</v>
      </c>
      <c r="H992" s="14" t="e">
        <f t="shared" si="1"/>
        <v>#VALUE!</v>
      </c>
      <c r="I992" s="14" t="e">
        <f t="shared" si="2"/>
        <v>#VALUE!</v>
      </c>
      <c r="J992" s="14" t="e">
        <f>LEFT(Input!E993,LEN(Input!E993)-2)</f>
        <v>#VALUE!</v>
      </c>
      <c r="K992" s="14" t="e">
        <f t="shared" si="3"/>
        <v>#VALUE!</v>
      </c>
      <c r="L992" s="14" t="e">
        <f t="shared" si="4"/>
        <v>#VALUE!</v>
      </c>
      <c r="M992" s="14" t="e">
        <f t="shared" si="5"/>
        <v>#VALUE!</v>
      </c>
    </row>
    <row r="993" spans="1:13" ht="15.75" customHeight="1" x14ac:dyDescent="0.2">
      <c r="A993" s="13" t="str">
        <f>TRIM(UPPER(SUBSTITUTE(SUBSTITUTE(SUBSTITUTE(SUBSTITUTE(SUBSTITUTE(SUBSTITUTE(SUBSTITUTE(SUBSTITUTE(Input!A994," ","_"),"/","-"),",","-"),"'",""),".",""),"&amp;",""),"#",""),"@","")))</f>
        <v/>
      </c>
      <c r="B993" s="13" t="str">
        <f>UPPER(Input!B994&amp;" "&amp;Input!C994)</f>
        <v xml:space="preserve"> </v>
      </c>
      <c r="C993" s="13" t="e">
        <f>IF((MID(Input!D994,3,1))=".",Input!D994,G993+I993)</f>
        <v>#VALUE!</v>
      </c>
      <c r="D993" s="13" t="e">
        <f>IF((MID(Input!E994,4,1))=".",Input!E994,"-"&amp;K993+M993)</f>
        <v>#VALUE!</v>
      </c>
      <c r="F993" s="14" t="e">
        <f>LEFT(Input!D994,LEN(Input!D994)-2)</f>
        <v>#VALUE!</v>
      </c>
      <c r="G993" s="14" t="e">
        <f t="shared" si="0"/>
        <v>#VALUE!</v>
      </c>
      <c r="H993" s="14" t="e">
        <f t="shared" si="1"/>
        <v>#VALUE!</v>
      </c>
      <c r="I993" s="14" t="e">
        <f t="shared" si="2"/>
        <v>#VALUE!</v>
      </c>
      <c r="J993" s="14" t="e">
        <f>LEFT(Input!E994,LEN(Input!E994)-2)</f>
        <v>#VALUE!</v>
      </c>
      <c r="K993" s="14" t="e">
        <f t="shared" si="3"/>
        <v>#VALUE!</v>
      </c>
      <c r="L993" s="14" t="e">
        <f t="shared" si="4"/>
        <v>#VALUE!</v>
      </c>
      <c r="M993" s="14" t="e">
        <f t="shared" si="5"/>
        <v>#VALUE!</v>
      </c>
    </row>
    <row r="994" spans="1:13" ht="15.75" customHeight="1" x14ac:dyDescent="0.2">
      <c r="A994" s="13" t="str">
        <f>TRIM(UPPER(SUBSTITUTE(SUBSTITUTE(SUBSTITUTE(SUBSTITUTE(SUBSTITUTE(SUBSTITUTE(SUBSTITUTE(SUBSTITUTE(Input!A995," ","_"),"/","-"),",","-"),"'",""),".",""),"&amp;",""),"#",""),"@","")))</f>
        <v/>
      </c>
      <c r="B994" s="13" t="str">
        <f>UPPER(Input!B995&amp;" "&amp;Input!C995)</f>
        <v xml:space="preserve"> </v>
      </c>
      <c r="C994" s="13" t="e">
        <f>IF((MID(Input!D995,3,1))=".",Input!D995,G994+I994)</f>
        <v>#VALUE!</v>
      </c>
      <c r="D994" s="13" t="e">
        <f>IF((MID(Input!E995,4,1))=".",Input!E995,"-"&amp;K994+M994)</f>
        <v>#VALUE!</v>
      </c>
      <c r="F994" s="14" t="e">
        <f>LEFT(Input!D995,LEN(Input!D995)-2)</f>
        <v>#VALUE!</v>
      </c>
      <c r="G994" s="14" t="e">
        <f t="shared" si="0"/>
        <v>#VALUE!</v>
      </c>
      <c r="H994" s="14" t="e">
        <f t="shared" si="1"/>
        <v>#VALUE!</v>
      </c>
      <c r="I994" s="14" t="e">
        <f t="shared" si="2"/>
        <v>#VALUE!</v>
      </c>
      <c r="J994" s="14" t="e">
        <f>LEFT(Input!E995,LEN(Input!E995)-2)</f>
        <v>#VALUE!</v>
      </c>
      <c r="K994" s="14" t="e">
        <f t="shared" si="3"/>
        <v>#VALUE!</v>
      </c>
      <c r="L994" s="14" t="e">
        <f t="shared" si="4"/>
        <v>#VALUE!</v>
      </c>
      <c r="M994" s="14" t="e">
        <f t="shared" si="5"/>
        <v>#VALUE!</v>
      </c>
    </row>
    <row r="995" spans="1:13" ht="15.75" customHeight="1" x14ac:dyDescent="0.2">
      <c r="A995" s="13" t="str">
        <f>TRIM(UPPER(SUBSTITUTE(SUBSTITUTE(SUBSTITUTE(SUBSTITUTE(SUBSTITUTE(SUBSTITUTE(SUBSTITUTE(SUBSTITUTE(Input!A996," ","_"),"/","-"),",","-"),"'",""),".",""),"&amp;",""),"#",""),"@","")))</f>
        <v/>
      </c>
      <c r="B995" s="13" t="str">
        <f>UPPER(Input!B996&amp;" "&amp;Input!C996)</f>
        <v xml:space="preserve"> </v>
      </c>
      <c r="C995" s="13" t="e">
        <f>IF((MID(Input!D996,3,1))=".",Input!D996,G995+I995)</f>
        <v>#VALUE!</v>
      </c>
      <c r="D995" s="13" t="e">
        <f>IF((MID(Input!E996,4,1))=".",Input!E996,"-"&amp;K995+M995)</f>
        <v>#VALUE!</v>
      </c>
      <c r="F995" s="14" t="e">
        <f>LEFT(Input!D996,LEN(Input!D996)-2)</f>
        <v>#VALUE!</v>
      </c>
      <c r="G995" s="14" t="e">
        <f t="shared" si="0"/>
        <v>#VALUE!</v>
      </c>
      <c r="H995" s="14" t="e">
        <f t="shared" si="1"/>
        <v>#VALUE!</v>
      </c>
      <c r="I995" s="14" t="e">
        <f t="shared" si="2"/>
        <v>#VALUE!</v>
      </c>
      <c r="J995" s="14" t="e">
        <f>LEFT(Input!E996,LEN(Input!E996)-2)</f>
        <v>#VALUE!</v>
      </c>
      <c r="K995" s="14" t="e">
        <f t="shared" si="3"/>
        <v>#VALUE!</v>
      </c>
      <c r="L995" s="14" t="e">
        <f t="shared" si="4"/>
        <v>#VALUE!</v>
      </c>
      <c r="M995" s="14" t="e">
        <f t="shared" si="5"/>
        <v>#VALUE!</v>
      </c>
    </row>
    <row r="996" spans="1:13" ht="15.75" customHeight="1" x14ac:dyDescent="0.2">
      <c r="A996" s="13" t="str">
        <f>TRIM(UPPER(SUBSTITUTE(SUBSTITUTE(SUBSTITUTE(SUBSTITUTE(SUBSTITUTE(SUBSTITUTE(SUBSTITUTE(SUBSTITUTE(Input!A997," ","_"),"/","-"),",","-"),"'",""),".",""),"&amp;",""),"#",""),"@","")))</f>
        <v/>
      </c>
      <c r="B996" s="13" t="str">
        <f>UPPER(Input!B997&amp;" "&amp;Input!C997)</f>
        <v xml:space="preserve"> </v>
      </c>
      <c r="C996" s="13" t="e">
        <f>IF((MID(Input!D997,3,1))=".",Input!D997,G996+I996)</f>
        <v>#VALUE!</v>
      </c>
      <c r="D996" s="13" t="e">
        <f>IF((MID(Input!E997,4,1))=".",Input!E997,"-"&amp;K996+M996)</f>
        <v>#VALUE!</v>
      </c>
      <c r="F996" s="14" t="e">
        <f>LEFT(Input!D997,LEN(Input!D997)-2)</f>
        <v>#VALUE!</v>
      </c>
      <c r="G996" s="14" t="e">
        <f t="shared" si="0"/>
        <v>#VALUE!</v>
      </c>
      <c r="H996" s="14" t="e">
        <f t="shared" si="1"/>
        <v>#VALUE!</v>
      </c>
      <c r="I996" s="14" t="e">
        <f t="shared" si="2"/>
        <v>#VALUE!</v>
      </c>
      <c r="J996" s="14" t="e">
        <f>LEFT(Input!E997,LEN(Input!E997)-2)</f>
        <v>#VALUE!</v>
      </c>
      <c r="K996" s="14" t="e">
        <f t="shared" si="3"/>
        <v>#VALUE!</v>
      </c>
      <c r="L996" s="14" t="e">
        <f t="shared" si="4"/>
        <v>#VALUE!</v>
      </c>
      <c r="M996" s="14" t="e">
        <f t="shared" si="5"/>
        <v>#VALUE!</v>
      </c>
    </row>
    <row r="997" spans="1:13" ht="15.75" customHeight="1" x14ac:dyDescent="0.2">
      <c r="A997" s="13" t="str">
        <f>TRIM(UPPER(SUBSTITUTE(SUBSTITUTE(SUBSTITUTE(SUBSTITUTE(SUBSTITUTE(SUBSTITUTE(SUBSTITUTE(SUBSTITUTE(Input!A998," ","_"),"/","-"),",","-"),"'",""),".",""),"&amp;",""),"#",""),"@","")))</f>
        <v/>
      </c>
      <c r="B997" s="13" t="str">
        <f>UPPER(Input!B998&amp;" "&amp;Input!C998)</f>
        <v xml:space="preserve"> </v>
      </c>
      <c r="C997" s="13" t="e">
        <f>IF((MID(Input!D998,3,1))=".",Input!D998,G997+I997)</f>
        <v>#VALUE!</v>
      </c>
      <c r="D997" s="13" t="e">
        <f>IF((MID(Input!E998,4,1))=".",Input!E998,"-"&amp;K997+M997)</f>
        <v>#VALUE!</v>
      </c>
      <c r="F997" s="14" t="e">
        <f>LEFT(Input!D998,LEN(Input!D998)-2)</f>
        <v>#VALUE!</v>
      </c>
      <c r="G997" s="14" t="e">
        <f t="shared" si="0"/>
        <v>#VALUE!</v>
      </c>
      <c r="H997" s="14" t="e">
        <f t="shared" si="1"/>
        <v>#VALUE!</v>
      </c>
      <c r="I997" s="14" t="e">
        <f t="shared" si="2"/>
        <v>#VALUE!</v>
      </c>
      <c r="J997" s="14" t="e">
        <f>LEFT(Input!E998,LEN(Input!E998)-2)</f>
        <v>#VALUE!</v>
      </c>
      <c r="K997" s="14" t="e">
        <f t="shared" si="3"/>
        <v>#VALUE!</v>
      </c>
      <c r="L997" s="14" t="e">
        <f t="shared" si="4"/>
        <v>#VALUE!</v>
      </c>
      <c r="M997" s="14" t="e">
        <f t="shared" si="5"/>
        <v>#VALUE!</v>
      </c>
    </row>
    <row r="998" spans="1:13" ht="15.75" customHeight="1" x14ac:dyDescent="0.2">
      <c r="A998" s="13" t="str">
        <f>TRIM(UPPER(SUBSTITUTE(SUBSTITUTE(SUBSTITUTE(SUBSTITUTE(SUBSTITUTE(SUBSTITUTE(SUBSTITUTE(SUBSTITUTE(Input!A999," ","_"),"/","-"),",","-"),"'",""),".",""),"&amp;",""),"#",""),"@","")))</f>
        <v/>
      </c>
      <c r="B998" s="13" t="str">
        <f>UPPER(Input!B999&amp;" "&amp;Input!C999)</f>
        <v xml:space="preserve"> </v>
      </c>
      <c r="C998" s="13" t="e">
        <f>IF((MID(Input!D999,3,1))=".",Input!D999,G998+I998)</f>
        <v>#VALUE!</v>
      </c>
      <c r="D998" s="13" t="e">
        <f>IF((MID(Input!E999,4,1))=".",Input!E999,"-"&amp;K998+M998)</f>
        <v>#VALUE!</v>
      </c>
      <c r="F998" s="14" t="e">
        <f>LEFT(Input!D999,LEN(Input!D999)-2)</f>
        <v>#VALUE!</v>
      </c>
      <c r="G998" s="14" t="e">
        <f t="shared" si="0"/>
        <v>#VALUE!</v>
      </c>
      <c r="H998" s="14" t="e">
        <f t="shared" si="1"/>
        <v>#VALUE!</v>
      </c>
      <c r="I998" s="14" t="e">
        <f t="shared" si="2"/>
        <v>#VALUE!</v>
      </c>
      <c r="J998" s="14" t="e">
        <f>LEFT(Input!E999,LEN(Input!E999)-2)</f>
        <v>#VALUE!</v>
      </c>
      <c r="K998" s="14" t="e">
        <f t="shared" si="3"/>
        <v>#VALUE!</v>
      </c>
      <c r="L998" s="14" t="e">
        <f t="shared" si="4"/>
        <v>#VALUE!</v>
      </c>
      <c r="M998" s="14" t="e">
        <f t="shared" si="5"/>
        <v>#VALUE!</v>
      </c>
    </row>
    <row r="999" spans="1:13" ht="15.75" customHeight="1" x14ac:dyDescent="0.2">
      <c r="A999" s="13" t="str">
        <f>TRIM(UPPER(SUBSTITUTE(SUBSTITUTE(SUBSTITUTE(SUBSTITUTE(SUBSTITUTE(SUBSTITUTE(SUBSTITUTE(SUBSTITUTE(Input!A1000," ","_"),"/","-"),",","-"),"'",""),".",""),"&amp;",""),"#",""),"@","")))</f>
        <v/>
      </c>
      <c r="B999" s="13" t="str">
        <f>UPPER(Input!B1000&amp;" "&amp;Input!C1000)</f>
        <v xml:space="preserve"> </v>
      </c>
      <c r="C999" s="13" t="e">
        <f>IF((MID(Input!D1000,3,1))=".",Input!D1000,G999+I999)</f>
        <v>#VALUE!</v>
      </c>
      <c r="D999" s="13" t="e">
        <f>IF((MID(Input!E1000,4,1))=".",Input!E1000,"-"&amp;K999+M999)</f>
        <v>#VALUE!</v>
      </c>
      <c r="F999" s="14" t="e">
        <f>LEFT(Input!D1000,LEN(Input!D1000)-2)</f>
        <v>#VALUE!</v>
      </c>
      <c r="G999" s="14" t="e">
        <f t="shared" si="0"/>
        <v>#VALUE!</v>
      </c>
      <c r="H999" s="14" t="e">
        <f t="shared" si="1"/>
        <v>#VALUE!</v>
      </c>
      <c r="I999" s="14" t="e">
        <f t="shared" si="2"/>
        <v>#VALUE!</v>
      </c>
      <c r="J999" s="14" t="e">
        <f>LEFT(Input!E1000,LEN(Input!E1000)-2)</f>
        <v>#VALUE!</v>
      </c>
      <c r="K999" s="14" t="e">
        <f t="shared" si="3"/>
        <v>#VALUE!</v>
      </c>
      <c r="L999" s="14" t="e">
        <f t="shared" si="4"/>
        <v>#VALUE!</v>
      </c>
      <c r="M999" s="14" t="e">
        <f t="shared" si="5"/>
        <v>#VALUE!</v>
      </c>
    </row>
    <row r="1000" spans="1:13" ht="15.75" customHeight="1" x14ac:dyDescent="0.2">
      <c r="A1000" s="13" t="str">
        <f>TRIM(UPPER(SUBSTITUTE(SUBSTITUTE(SUBSTITUTE(SUBSTITUTE(SUBSTITUTE(SUBSTITUTE(SUBSTITUTE(SUBSTITUTE(Input!A1001," ","_"),"/","-"),",","-"),"'",""),".",""),"&amp;",""),"#",""),"@","")))</f>
        <v/>
      </c>
      <c r="B1000" s="13" t="str">
        <f>UPPER(Input!B1001&amp;" "&amp;Input!C1001)</f>
        <v xml:space="preserve"> </v>
      </c>
      <c r="C1000" s="13" t="e">
        <f>IF((MID(Input!D1001,3,1))=".",Input!D1001,G1000+I1000)</f>
        <v>#VALUE!</v>
      </c>
      <c r="D1000" s="13" t="e">
        <f>IF((MID(Input!E1001,4,1))=".",Input!E1001,"-"&amp;K1000+M1000)</f>
        <v>#VALUE!</v>
      </c>
      <c r="F1000" s="14" t="e">
        <f>LEFT(Input!D1001,LEN(Input!D1001)-2)</f>
        <v>#VALUE!</v>
      </c>
      <c r="G1000" s="14" t="e">
        <f t="shared" si="0"/>
        <v>#VALUE!</v>
      </c>
      <c r="H1000" s="14" t="e">
        <f t="shared" si="1"/>
        <v>#VALUE!</v>
      </c>
      <c r="I1000" s="14" t="e">
        <f t="shared" si="2"/>
        <v>#VALUE!</v>
      </c>
      <c r="J1000" s="14" t="e">
        <f>LEFT(Input!E1001,LEN(Input!E1001)-2)</f>
        <v>#VALUE!</v>
      </c>
      <c r="K1000" s="14" t="e">
        <f t="shared" si="3"/>
        <v>#VALUE!</v>
      </c>
      <c r="L1000" s="14" t="e">
        <f t="shared" si="4"/>
        <v>#VALUE!</v>
      </c>
      <c r="M1000" s="14" t="e">
        <f t="shared" si="5"/>
        <v>#VALUE!</v>
      </c>
    </row>
    <row r="1001" spans="1:13" ht="15.75" customHeight="1" x14ac:dyDescent="0.2">
      <c r="A1001" s="13" t="str">
        <f>TRIM(UPPER(SUBSTITUTE(SUBSTITUTE(SUBSTITUTE(SUBSTITUTE(SUBSTITUTE(SUBSTITUTE(Input!A1002," ","_"),"/","-"),",","-"),"'",""),".","_"),"&amp;","")))</f>
        <v/>
      </c>
      <c r="B1001" s="13"/>
    </row>
    <row r="1002" spans="1:13" ht="15.75" customHeight="1" x14ac:dyDescent="0.2">
      <c r="A1002" s="13" t="str">
        <f>TRIM(UPPER(SUBSTITUTE(SUBSTITUTE(SUBSTITUTE(SUBSTITUTE(SUBSTITUTE(SUBSTITUTE(Input!A1003," ","_"),"/","-"),",","-"),"'",""),".","_"),"&amp;","")))</f>
        <v/>
      </c>
      <c r="B1002" s="13"/>
    </row>
  </sheetData>
  <mergeCells count="4">
    <mergeCell ref="B1:D1"/>
    <mergeCell ref="B2:D2"/>
    <mergeCell ref="F3:I3"/>
    <mergeCell ref="J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0"/>
  <sheetViews>
    <sheetView workbookViewId="0"/>
  </sheetViews>
  <sheetFormatPr baseColWidth="10" defaultColWidth="12.6640625" defaultRowHeight="15" customHeight="1" x14ac:dyDescent="0.15"/>
  <cols>
    <col min="1" max="1" width="71.6640625" customWidth="1"/>
    <col min="2" max="2" width="13.1640625" customWidth="1"/>
    <col min="3" max="3" width="31.6640625" customWidth="1"/>
    <col min="4" max="4" width="7.6640625" customWidth="1"/>
    <col min="5" max="5" width="11.5" customWidth="1"/>
    <col min="6" max="6" width="25" customWidth="1"/>
    <col min="7" max="7" width="12.1640625" customWidth="1"/>
    <col min="8" max="8" width="24.6640625" customWidth="1"/>
    <col min="9" max="9" width="8.1640625" customWidth="1"/>
    <col min="10" max="10" width="11.83203125" customWidth="1"/>
    <col min="11" max="11" width="30.5" customWidth="1"/>
    <col min="12" max="12" width="12.6640625" customWidth="1"/>
    <col min="13" max="13" width="9" customWidth="1"/>
    <col min="14" max="14" width="11.1640625" customWidth="1"/>
    <col min="15" max="26" width="7.6640625" customWidth="1"/>
  </cols>
  <sheetData>
    <row r="1" spans="1:26" x14ac:dyDescent="0.2">
      <c r="A1" s="15" t="s">
        <v>414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 s="15" t="s">
        <v>415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15" t="s">
        <v>416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5" t="s">
        <v>417</v>
      </c>
      <c r="B4" s="15" t="str">
        <f>Waypoints!A2</f>
        <v>AUG</v>
      </c>
      <c r="C4" s="15" t="s">
        <v>418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15" t="s">
        <v>419</v>
      </c>
      <c r="B5" s="15" t="str">
        <f>Waypoints!B2</f>
        <v>AU Health</v>
      </c>
      <c r="C5" s="15" t="s">
        <v>420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15" t="s">
        <v>421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15" t="s">
        <v>422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5" t="s">
        <v>423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424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5" t="s">
        <v>425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5" t="s">
        <v>426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5" t="s">
        <v>427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5" t="s">
        <v>428</v>
      </c>
      <c r="B14" s="15" t="s">
        <v>417</v>
      </c>
      <c r="C14" s="15" t="str">
        <f>Waypoints!A4</f>
        <v>ABBEVILLE_AREA_MED_CTR</v>
      </c>
      <c r="D14" s="15" t="s">
        <v>418</v>
      </c>
      <c r="E14" s="15" t="s">
        <v>419</v>
      </c>
      <c r="F14" s="16" t="str">
        <f>Waypoints!B4</f>
        <v>ABVLE SC83</v>
      </c>
      <c r="G14" s="15" t="s">
        <v>420</v>
      </c>
      <c r="H14" s="15" t="s">
        <v>429</v>
      </c>
      <c r="I14" s="15" t="s">
        <v>430</v>
      </c>
      <c r="J14" s="15" t="s">
        <v>431</v>
      </c>
      <c r="K14" s="15" t="str">
        <f>Waypoints!D4&amp;","&amp;Waypoints!C4&amp;",0"</f>
        <v>-82.382,34.1583333333333,0</v>
      </c>
      <c r="L14" s="15" t="s">
        <v>432</v>
      </c>
      <c r="M14" s="15" t="s">
        <v>433</v>
      </c>
      <c r="N14" s="15" t="s">
        <v>434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5" t="s">
        <v>428</v>
      </c>
      <c r="B15" s="15" t="s">
        <v>417</v>
      </c>
      <c r="C15" s="15" t="str">
        <f>Waypoints!A5</f>
        <v>ADVENTHEALTH_GORDON</v>
      </c>
      <c r="D15" s="15" t="s">
        <v>418</v>
      </c>
      <c r="E15" s="15" t="s">
        <v>419</v>
      </c>
      <c r="F15" s="16" t="str">
        <f>Waypoints!B5</f>
        <v>CALHN GE02</v>
      </c>
      <c r="G15" s="15" t="s">
        <v>420</v>
      </c>
      <c r="H15" s="15" t="s">
        <v>429</v>
      </c>
      <c r="I15" s="15" t="s">
        <v>430</v>
      </c>
      <c r="J15" s="15" t="s">
        <v>431</v>
      </c>
      <c r="K15" s="15" t="str">
        <f>Waypoints!D5&amp;","&amp;Waypoints!C5&amp;",0"</f>
        <v>-84.9276666666667,34.5103333333333,0</v>
      </c>
      <c r="L15" s="15" t="s">
        <v>432</v>
      </c>
      <c r="M15" s="15" t="s">
        <v>433</v>
      </c>
      <c r="N15" s="15" t="s">
        <v>434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5" t="s">
        <v>428</v>
      </c>
      <c r="B16" s="15" t="s">
        <v>417</v>
      </c>
      <c r="C16" s="15" t="str">
        <f>Waypoints!A6</f>
        <v>ADVENTHEALTH_MURRAY</v>
      </c>
      <c r="D16" s="15" t="s">
        <v>418</v>
      </c>
      <c r="E16" s="15" t="s">
        <v>419</v>
      </c>
      <c r="F16" s="16" t="str">
        <f>Waypoints!B6</f>
        <v xml:space="preserve">CHATS </v>
      </c>
      <c r="G16" s="15" t="s">
        <v>420</v>
      </c>
      <c r="H16" s="15" t="s">
        <v>429</v>
      </c>
      <c r="I16" s="15" t="s">
        <v>430</v>
      </c>
      <c r="J16" s="15" t="s">
        <v>431</v>
      </c>
      <c r="K16" s="15" t="str">
        <f>Waypoints!D6&amp;","&amp;Waypoints!C6&amp;",0"</f>
        <v>-84.7835,34.7806666666667,0</v>
      </c>
      <c r="L16" s="15" t="s">
        <v>432</v>
      </c>
      <c r="M16" s="15" t="s">
        <v>433</v>
      </c>
      <c r="N16" s="15" t="s">
        <v>434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5" t="s">
        <v>428</v>
      </c>
      <c r="B17" s="15" t="s">
        <v>417</v>
      </c>
      <c r="C17" s="15" t="str">
        <f>Waypoints!A7</f>
        <v>AIKEN_REG_MED_CTR</v>
      </c>
      <c r="D17" s="15" t="s">
        <v>418</v>
      </c>
      <c r="E17" s="15" t="s">
        <v>419</v>
      </c>
      <c r="F17" s="16" t="str">
        <f>Waypoints!B7</f>
        <v xml:space="preserve">AIKEN </v>
      </c>
      <c r="G17" s="15" t="s">
        <v>420</v>
      </c>
      <c r="H17" s="15" t="s">
        <v>429</v>
      </c>
      <c r="I17" s="15" t="s">
        <v>430</v>
      </c>
      <c r="J17" s="15" t="s">
        <v>431</v>
      </c>
      <c r="K17" s="15" t="str">
        <f>Waypoints!D7&amp;","&amp;Waypoints!C7&amp;",0"</f>
        <v>-81.7621666666667,33.5721666666667,0</v>
      </c>
      <c r="L17" s="15" t="s">
        <v>432</v>
      </c>
      <c r="M17" s="15" t="s">
        <v>433</v>
      </c>
      <c r="N17" s="15" t="s">
        <v>434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5" t="s">
        <v>428</v>
      </c>
      <c r="B18" s="15" t="s">
        <v>417</v>
      </c>
      <c r="C18" s="15" t="str">
        <f>Waypoints!A8</f>
        <v>ALLENDALE_COUNTY_HOSP</v>
      </c>
      <c r="D18" s="15" t="s">
        <v>418</v>
      </c>
      <c r="E18" s="15" t="s">
        <v>419</v>
      </c>
      <c r="F18" s="16" t="str">
        <f>Waypoints!B8</f>
        <v xml:space="preserve">ALNDL </v>
      </c>
      <c r="G18" s="15" t="s">
        <v>420</v>
      </c>
      <c r="H18" s="15" t="s">
        <v>429</v>
      </c>
      <c r="I18" s="15" t="s">
        <v>430</v>
      </c>
      <c r="J18" s="15" t="s">
        <v>431</v>
      </c>
      <c r="K18" s="15" t="str">
        <f>Waypoints!D8&amp;","&amp;Waypoints!C8&amp;",0"</f>
        <v>-81.249,32.965,0</v>
      </c>
      <c r="L18" s="15" t="s">
        <v>432</v>
      </c>
      <c r="M18" s="15" t="s">
        <v>433</v>
      </c>
      <c r="N18" s="15" t="s">
        <v>434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5" t="s">
        <v>428</v>
      </c>
      <c r="B19" s="15" t="s">
        <v>417</v>
      </c>
      <c r="C19" s="15" t="str">
        <f>Waypoints!A9</f>
        <v>ANGEL_MED_CTR</v>
      </c>
      <c r="D19" s="15" t="s">
        <v>418</v>
      </c>
      <c r="E19" s="15" t="s">
        <v>419</v>
      </c>
      <c r="F19" s="16" t="str">
        <f>Waypoints!B9</f>
        <v>FRKNC 93NC</v>
      </c>
      <c r="G19" s="15" t="s">
        <v>420</v>
      </c>
      <c r="H19" s="15" t="s">
        <v>429</v>
      </c>
      <c r="I19" s="15" t="s">
        <v>430</v>
      </c>
      <c r="J19" s="15" t="s">
        <v>431</v>
      </c>
      <c r="K19" s="15" t="str">
        <f>Waypoints!D9&amp;","&amp;Waypoints!C9&amp;",0"</f>
        <v>-83.38,35.1845,0</v>
      </c>
      <c r="L19" s="15" t="s">
        <v>432</v>
      </c>
      <c r="M19" s="15" t="s">
        <v>433</v>
      </c>
      <c r="N19" s="15" t="s">
        <v>434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5" t="s">
        <v>428</v>
      </c>
      <c r="B20" s="15" t="s">
        <v>417</v>
      </c>
      <c r="C20" s="15" t="str">
        <f>Waypoints!A10</f>
        <v>ATHENS_REG</v>
      </c>
      <c r="D20" s="15" t="s">
        <v>418</v>
      </c>
      <c r="E20" s="15" t="s">
        <v>419</v>
      </c>
      <c r="F20" s="16" t="str">
        <f>Waypoints!B10</f>
        <v xml:space="preserve">ATHEN </v>
      </c>
      <c r="G20" s="15" t="s">
        <v>420</v>
      </c>
      <c r="H20" s="15" t="s">
        <v>429</v>
      </c>
      <c r="I20" s="15" t="s">
        <v>430</v>
      </c>
      <c r="J20" s="15" t="s">
        <v>431</v>
      </c>
      <c r="K20" s="15" t="str">
        <f>Waypoints!D10&amp;","&amp;Waypoints!C10&amp;",0"</f>
        <v>-83.3971666666667,33.9618333333333,0</v>
      </c>
      <c r="L20" s="15" t="s">
        <v>432</v>
      </c>
      <c r="M20" s="15" t="s">
        <v>433</v>
      </c>
      <c r="N20" s="15" t="s">
        <v>434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5" t="s">
        <v>428</v>
      </c>
      <c r="B21" s="15" t="s">
        <v>417</v>
      </c>
      <c r="C21" s="15" t="str">
        <f>Waypoints!A11</f>
        <v>AUGUSTA_UNIVERSITY_HEALTH</v>
      </c>
      <c r="D21" s="15" t="s">
        <v>418</v>
      </c>
      <c r="E21" s="15" t="s">
        <v>419</v>
      </c>
      <c r="F21" s="16" t="str">
        <f>Waypoints!B11</f>
        <v>AUH 4GA2</v>
      </c>
      <c r="G21" s="15" t="s">
        <v>420</v>
      </c>
      <c r="H21" s="15" t="s">
        <v>429</v>
      </c>
      <c r="I21" s="15" t="s">
        <v>430</v>
      </c>
      <c r="J21" s="15" t="s">
        <v>431</v>
      </c>
      <c r="K21" s="15" t="str">
        <f>Waypoints!D11&amp;","&amp;Waypoints!C11&amp;",0"</f>
        <v>-81.988,33.4713333333333,0</v>
      </c>
      <c r="L21" s="15" t="s">
        <v>432</v>
      </c>
      <c r="M21" s="15" t="s">
        <v>433</v>
      </c>
      <c r="N21" s="15" t="s">
        <v>434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5" t="s">
        <v>428</v>
      </c>
      <c r="B22" s="15" t="s">
        <v>417</v>
      </c>
      <c r="C22" s="15" t="str">
        <f>Waypoints!A12</f>
        <v>BACON_COUNTY_HOSP</v>
      </c>
      <c r="D22" s="15" t="s">
        <v>418</v>
      </c>
      <c r="E22" s="15" t="s">
        <v>419</v>
      </c>
      <c r="F22" s="16" t="str">
        <f>Waypoints!B12</f>
        <v xml:space="preserve">ALMA </v>
      </c>
      <c r="G22" s="15" t="s">
        <v>420</v>
      </c>
      <c r="H22" s="15" t="s">
        <v>429</v>
      </c>
      <c r="I22" s="15" t="s">
        <v>430</v>
      </c>
      <c r="J22" s="15" t="s">
        <v>431</v>
      </c>
      <c r="K22" s="15" t="str">
        <f>Waypoints!D12&amp;","&amp;Waypoints!C12&amp;",0"</f>
        <v>-82.4586666666667,31.539,0</v>
      </c>
      <c r="L22" s="15" t="s">
        <v>432</v>
      </c>
      <c r="M22" s="15" t="s">
        <v>433</v>
      </c>
      <c r="N22" s="15" t="s">
        <v>434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5" t="s">
        <v>428</v>
      </c>
      <c r="B23" s="15" t="s">
        <v>417</v>
      </c>
      <c r="C23" s="15" t="str">
        <f>Waypoints!A13</f>
        <v>BURKE_MED_CTR</v>
      </c>
      <c r="D23" s="15" t="s">
        <v>418</v>
      </c>
      <c r="E23" s="15" t="s">
        <v>419</v>
      </c>
      <c r="F23" s="16" t="str">
        <f>Waypoints!B13</f>
        <v>WAYNE 2GE1</v>
      </c>
      <c r="G23" s="15" t="s">
        <v>420</v>
      </c>
      <c r="H23" s="15" t="s">
        <v>429</v>
      </c>
      <c r="I23" s="15" t="s">
        <v>430</v>
      </c>
      <c r="J23" s="15" t="s">
        <v>431</v>
      </c>
      <c r="K23" s="15" t="str">
        <f>Waypoints!D13&amp;","&amp;Waypoints!C13&amp;",0"</f>
        <v>-82.0133333333333,33.0833333333333,0</v>
      </c>
      <c r="L23" s="15" t="s">
        <v>432</v>
      </c>
      <c r="M23" s="15" t="s">
        <v>433</v>
      </c>
      <c r="N23" s="15" t="s">
        <v>434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5" t="s">
        <v>428</v>
      </c>
      <c r="B24" s="15" t="s">
        <v>417</v>
      </c>
      <c r="C24" s="15" t="str">
        <f>Waypoints!A14</f>
        <v>CANDLER_COUNTY_HOSP</v>
      </c>
      <c r="D24" s="15" t="s">
        <v>418</v>
      </c>
      <c r="E24" s="15" t="s">
        <v>419</v>
      </c>
      <c r="F24" s="16" t="str">
        <f>Waypoints!B14</f>
        <v>MITTR GA32</v>
      </c>
      <c r="G24" s="15" t="s">
        <v>420</v>
      </c>
      <c r="H24" s="15" t="s">
        <v>429</v>
      </c>
      <c r="I24" s="15" t="s">
        <v>430</v>
      </c>
      <c r="J24" s="15" t="s">
        <v>431</v>
      </c>
      <c r="K24" s="15" t="str">
        <f>Waypoints!D14&amp;","&amp;Waypoints!C14&amp;",0"</f>
        <v>-82.0651666666667,32.4075,0</v>
      </c>
      <c r="L24" s="15" t="s">
        <v>432</v>
      </c>
      <c r="M24" s="15" t="s">
        <v>433</v>
      </c>
      <c r="N24" s="15" t="s">
        <v>434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5" t="s">
        <v>428</v>
      </c>
      <c r="B25" s="15" t="s">
        <v>417</v>
      </c>
      <c r="C25" s="15" t="str">
        <f>Waypoints!A15</f>
        <v>CARTERSVILLE_MED_CTR</v>
      </c>
      <c r="D25" s="15" t="s">
        <v>418</v>
      </c>
      <c r="E25" s="15" t="s">
        <v>419</v>
      </c>
      <c r="F25" s="16" t="str">
        <f>Waypoints!B15</f>
        <v xml:space="preserve">CARTR </v>
      </c>
      <c r="G25" s="15" t="s">
        <v>420</v>
      </c>
      <c r="H25" s="15" t="s">
        <v>429</v>
      </c>
      <c r="I25" s="15" t="s">
        <v>430</v>
      </c>
      <c r="J25" s="15" t="s">
        <v>431</v>
      </c>
      <c r="K25" s="15" t="str">
        <f>Waypoints!D15&amp;","&amp;Waypoints!C15&amp;",0"</f>
        <v>-84.7941666666667,34.2015,0</v>
      </c>
      <c r="L25" s="15" t="s">
        <v>432</v>
      </c>
      <c r="M25" s="15" t="s">
        <v>433</v>
      </c>
      <c r="N25" s="15" t="s">
        <v>434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5" t="s">
        <v>428</v>
      </c>
      <c r="B26" s="15" t="s">
        <v>417</v>
      </c>
      <c r="C26" s="15" t="str">
        <f>Waypoints!A16</f>
        <v>CHATUGE_REG_HOSP</v>
      </c>
      <c r="D26" s="15" t="s">
        <v>418</v>
      </c>
      <c r="E26" s="15" t="s">
        <v>419</v>
      </c>
      <c r="F26" s="16" t="str">
        <f>Waypoints!B16</f>
        <v xml:space="preserve">HIWAS </v>
      </c>
      <c r="G26" s="15" t="s">
        <v>420</v>
      </c>
      <c r="H26" s="15" t="s">
        <v>429</v>
      </c>
      <c r="I26" s="15" t="s">
        <v>430</v>
      </c>
      <c r="J26" s="15" t="s">
        <v>431</v>
      </c>
      <c r="K26" s="15" t="str">
        <f>Waypoints!D16&amp;","&amp;Waypoints!C16&amp;",0"</f>
        <v>-83.7536666666667,34.947,0</v>
      </c>
      <c r="L26" s="15" t="s">
        <v>432</v>
      </c>
      <c r="M26" s="15" t="s">
        <v>433</v>
      </c>
      <c r="N26" s="15" t="s">
        <v>434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5" t="s">
        <v>428</v>
      </c>
      <c r="B27" s="15" t="s">
        <v>417</v>
      </c>
      <c r="C27" s="15" t="str">
        <f>Waypoints!A17</f>
        <v>CHOA_EGLESTON</v>
      </c>
      <c r="D27" s="15" t="s">
        <v>418</v>
      </c>
      <c r="E27" s="15" t="s">
        <v>419</v>
      </c>
      <c r="F27" s="16" t="str">
        <f>Waypoints!B17</f>
        <v>EGLE 60GA</v>
      </c>
      <c r="G27" s="15" t="s">
        <v>420</v>
      </c>
      <c r="H27" s="15" t="s">
        <v>429</v>
      </c>
      <c r="I27" s="15" t="s">
        <v>430</v>
      </c>
      <c r="J27" s="15" t="s">
        <v>431</v>
      </c>
      <c r="K27" s="15" t="str">
        <f>Waypoints!D17&amp;","&amp;Waypoints!C17&amp;",0"</f>
        <v>-84.3193333333333,33.794,0</v>
      </c>
      <c r="L27" s="15" t="s">
        <v>432</v>
      </c>
      <c r="M27" s="15" t="s">
        <v>433</v>
      </c>
      <c r="N27" s="15" t="s">
        <v>434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5" t="s">
        <v>428</v>
      </c>
      <c r="B28" s="15" t="s">
        <v>417</v>
      </c>
      <c r="C28" s="15" t="str">
        <f>Waypoints!A18</f>
        <v>CHOA_SCOTTISH_RITE</v>
      </c>
      <c r="D28" s="15" t="s">
        <v>418</v>
      </c>
      <c r="E28" s="15" t="s">
        <v>419</v>
      </c>
      <c r="F28" s="16" t="str">
        <f>Waypoints!B18</f>
        <v>SCRT GA11</v>
      </c>
      <c r="G28" s="15" t="s">
        <v>420</v>
      </c>
      <c r="H28" s="15" t="s">
        <v>429</v>
      </c>
      <c r="I28" s="15" t="s">
        <v>430</v>
      </c>
      <c r="J28" s="15" t="s">
        <v>431</v>
      </c>
      <c r="K28" s="15" t="str">
        <f>Waypoints!D18&amp;","&amp;Waypoints!C18&amp;",0"</f>
        <v>-84.3541666666667,33.9071666666667,0</v>
      </c>
      <c r="L28" s="15" t="s">
        <v>432</v>
      </c>
      <c r="M28" s="15" t="s">
        <v>433</v>
      </c>
      <c r="N28" s="15" t="s">
        <v>434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5" t="s">
        <v>428</v>
      </c>
      <c r="B29" s="15" t="s">
        <v>417</v>
      </c>
      <c r="C29" s="15" t="str">
        <f>Waypoints!A19</f>
        <v>COFFEE_REG_MED_CTR</v>
      </c>
      <c r="D29" s="15" t="s">
        <v>418</v>
      </c>
      <c r="E29" s="15" t="s">
        <v>419</v>
      </c>
      <c r="F29" s="16" t="str">
        <f>Waypoints!B19</f>
        <v xml:space="preserve">DOUGL </v>
      </c>
      <c r="G29" s="15" t="s">
        <v>420</v>
      </c>
      <c r="H29" s="15" t="s">
        <v>429</v>
      </c>
      <c r="I29" s="15" t="s">
        <v>430</v>
      </c>
      <c r="J29" s="15" t="s">
        <v>431</v>
      </c>
      <c r="K29" s="15" t="str">
        <f>Waypoints!D19&amp;","&amp;Waypoints!C19&amp;",0"</f>
        <v>-82.8636666666667,31.5115,0</v>
      </c>
      <c r="L29" s="15" t="s">
        <v>432</v>
      </c>
      <c r="M29" s="15" t="s">
        <v>433</v>
      </c>
      <c r="N29" s="15" t="s">
        <v>434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5" t="s">
        <v>428</v>
      </c>
      <c r="B30" s="15" t="s">
        <v>417</v>
      </c>
      <c r="C30" s="15" t="str">
        <f>Waypoints!A20</f>
        <v>COLQUITT_REG_MED_CTR</v>
      </c>
      <c r="D30" s="15" t="s">
        <v>418</v>
      </c>
      <c r="E30" s="15" t="s">
        <v>419</v>
      </c>
      <c r="F30" s="16" t="str">
        <f>Waypoints!B20</f>
        <v xml:space="preserve">MOULT </v>
      </c>
      <c r="G30" s="15" t="s">
        <v>420</v>
      </c>
      <c r="H30" s="15" t="s">
        <v>429</v>
      </c>
      <c r="I30" s="15" t="s">
        <v>430</v>
      </c>
      <c r="J30" s="15" t="s">
        <v>431</v>
      </c>
      <c r="K30" s="15" t="str">
        <f>Waypoints!D20&amp;","&amp;Waypoints!C20&amp;",0"</f>
        <v>-83.7786666666667,31.126,0</v>
      </c>
      <c r="L30" s="15" t="s">
        <v>432</v>
      </c>
      <c r="M30" s="15" t="s">
        <v>433</v>
      </c>
      <c r="N30" s="15" t="s">
        <v>434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5" t="s">
        <v>428</v>
      </c>
      <c r="B31" s="15" t="s">
        <v>417</v>
      </c>
      <c r="C31" s="15" t="str">
        <f>Waypoints!A21</f>
        <v>DOCTORS_HOSP</v>
      </c>
      <c r="D31" s="15" t="s">
        <v>418</v>
      </c>
      <c r="E31" s="15" t="s">
        <v>419</v>
      </c>
      <c r="F31" s="16" t="str">
        <f>Waypoints!B21</f>
        <v>AUGDR 8GA4</v>
      </c>
      <c r="G31" s="15" t="s">
        <v>420</v>
      </c>
      <c r="H31" s="15" t="s">
        <v>429</v>
      </c>
      <c r="I31" s="15" t="s">
        <v>430</v>
      </c>
      <c r="J31" s="15" t="s">
        <v>431</v>
      </c>
      <c r="K31" s="15" t="str">
        <f>Waypoints!D21&amp;","&amp;Waypoints!C21&amp;",0"</f>
        <v>-82.0933333333333,33.4865,0</v>
      </c>
      <c r="L31" s="15" t="s">
        <v>432</v>
      </c>
      <c r="M31" s="15" t="s">
        <v>433</v>
      </c>
      <c r="N31" s="15" t="s">
        <v>434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5" t="s">
        <v>428</v>
      </c>
      <c r="B32" s="15" t="s">
        <v>417</v>
      </c>
      <c r="C32" s="15" t="str">
        <f>Waypoints!A22</f>
        <v>DODGE_COUNTY_HOSP</v>
      </c>
      <c r="D32" s="15" t="s">
        <v>418</v>
      </c>
      <c r="E32" s="15" t="s">
        <v>419</v>
      </c>
      <c r="F32" s="16" t="str">
        <f>Waypoints!B22</f>
        <v xml:space="preserve">DODGE </v>
      </c>
      <c r="G32" s="15" t="s">
        <v>420</v>
      </c>
      <c r="H32" s="15" t="s">
        <v>429</v>
      </c>
      <c r="I32" s="15" t="s">
        <v>430</v>
      </c>
      <c r="J32" s="15" t="s">
        <v>431</v>
      </c>
      <c r="K32" s="15" t="str">
        <f>Waypoints!D22&amp;","&amp;Waypoints!C22&amp;",0"</f>
        <v>-83.1775,32.1841666666667,0</v>
      </c>
      <c r="L32" s="15" t="s">
        <v>432</v>
      </c>
      <c r="M32" s="15" t="s">
        <v>433</v>
      </c>
      <c r="N32" s="15" t="s">
        <v>434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5" t="s">
        <v>428</v>
      </c>
      <c r="B33" s="15" t="s">
        <v>417</v>
      </c>
      <c r="C33" s="15" t="str">
        <f>Waypoints!A23</f>
        <v>DORMINY_MED_CTR</v>
      </c>
      <c r="D33" s="15" t="s">
        <v>418</v>
      </c>
      <c r="E33" s="15" t="s">
        <v>419</v>
      </c>
      <c r="F33" s="16" t="str">
        <f>Waypoints!B23</f>
        <v>FITZ 9GA7</v>
      </c>
      <c r="G33" s="15" t="s">
        <v>420</v>
      </c>
      <c r="H33" s="15" t="s">
        <v>429</v>
      </c>
      <c r="I33" s="15" t="s">
        <v>430</v>
      </c>
      <c r="J33" s="15" t="s">
        <v>431</v>
      </c>
      <c r="K33" s="15" t="str">
        <f>Waypoints!D23&amp;","&amp;Waypoints!C23&amp;",0"</f>
        <v>-83.2601666666667,31.6968333333333,0</v>
      </c>
      <c r="L33" s="15" t="s">
        <v>432</v>
      </c>
      <c r="M33" s="15" t="s">
        <v>433</v>
      </c>
      <c r="N33" s="15" t="s">
        <v>434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5" t="s">
        <v>428</v>
      </c>
      <c r="B34" s="15" t="s">
        <v>417</v>
      </c>
      <c r="C34" s="15" t="str">
        <f>Waypoints!A24</f>
        <v>EAST_GEORGIA_REG_MED_CTR</v>
      </c>
      <c r="D34" s="15" t="s">
        <v>418</v>
      </c>
      <c r="E34" s="15" t="s">
        <v>419</v>
      </c>
      <c r="F34" s="16" t="str">
        <f>Waypoints!B24</f>
        <v>EGRMC GA28</v>
      </c>
      <c r="G34" s="15" t="s">
        <v>420</v>
      </c>
      <c r="H34" s="15" t="s">
        <v>429</v>
      </c>
      <c r="I34" s="15" t="s">
        <v>430</v>
      </c>
      <c r="J34" s="15" t="s">
        <v>431</v>
      </c>
      <c r="K34" s="15" t="str">
        <f>Waypoints!D24&amp;","&amp;Waypoints!C24&amp;",0"</f>
        <v>-81.7688333333333,32.4138333333333,0</v>
      </c>
      <c r="L34" s="15" t="s">
        <v>432</v>
      </c>
      <c r="M34" s="15" t="s">
        <v>433</v>
      </c>
      <c r="N34" s="15" t="s">
        <v>434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5" t="s">
        <v>428</v>
      </c>
      <c r="B35" s="15" t="s">
        <v>417</v>
      </c>
      <c r="C35" s="15" t="str">
        <f>Waypoints!A25</f>
        <v>EASTSIDE_MED_CTR</v>
      </c>
      <c r="D35" s="15" t="s">
        <v>418</v>
      </c>
      <c r="E35" s="15" t="s">
        <v>419</v>
      </c>
      <c r="F35" s="16" t="str">
        <f>Waypoints!B25</f>
        <v>SNELV 12GA</v>
      </c>
      <c r="G35" s="15" t="s">
        <v>420</v>
      </c>
      <c r="H35" s="15" t="s">
        <v>429</v>
      </c>
      <c r="I35" s="15" t="s">
        <v>430</v>
      </c>
      <c r="J35" s="15" t="s">
        <v>431</v>
      </c>
      <c r="K35" s="15" t="str">
        <f>Waypoints!D25&amp;","&amp;Waypoints!C25&amp;",0"</f>
        <v>-84.0198333333333,33.8773333333333,0</v>
      </c>
      <c r="L35" s="15" t="s">
        <v>432</v>
      </c>
      <c r="M35" s="15" t="s">
        <v>433</v>
      </c>
      <c r="N35" s="15" t="s">
        <v>434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5" t="s">
        <v>428</v>
      </c>
      <c r="B36" s="15" t="s">
        <v>417</v>
      </c>
      <c r="C36" s="15" t="str">
        <f>Waypoints!A26</f>
        <v>EDGEFIELD_COUNTY_HOSP</v>
      </c>
      <c r="D36" s="15" t="s">
        <v>418</v>
      </c>
      <c r="E36" s="15" t="s">
        <v>419</v>
      </c>
      <c r="F36" s="16" t="str">
        <f>Waypoints!B26</f>
        <v xml:space="preserve">EDGFD </v>
      </c>
      <c r="G36" s="15" t="s">
        <v>420</v>
      </c>
      <c r="H36" s="15" t="s">
        <v>429</v>
      </c>
      <c r="I36" s="15" t="s">
        <v>430</v>
      </c>
      <c r="J36" s="15" t="s">
        <v>431</v>
      </c>
      <c r="K36" s="15" t="str">
        <f>Waypoints!D26&amp;","&amp;Waypoints!C26&amp;",0"</f>
        <v>-81.9093333333333,33.7711666666667,0</v>
      </c>
      <c r="L36" s="15" t="s">
        <v>432</v>
      </c>
      <c r="M36" s="15" t="s">
        <v>433</v>
      </c>
      <c r="N36" s="15" t="s">
        <v>434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5" t="s">
        <v>428</v>
      </c>
      <c r="B37" s="15" t="s">
        <v>417</v>
      </c>
      <c r="C37" s="15" t="str">
        <f>Waypoints!A27</f>
        <v>EFFINGHAM_HOSP</v>
      </c>
      <c r="D37" s="15" t="s">
        <v>418</v>
      </c>
      <c r="E37" s="15" t="s">
        <v>419</v>
      </c>
      <c r="F37" s="16" t="str">
        <f>Waypoints!B27</f>
        <v xml:space="preserve">SPGFD </v>
      </c>
      <c r="G37" s="15" t="s">
        <v>420</v>
      </c>
      <c r="H37" s="15" t="s">
        <v>429</v>
      </c>
      <c r="I37" s="15" t="s">
        <v>430</v>
      </c>
      <c r="J37" s="15" t="s">
        <v>431</v>
      </c>
      <c r="K37" s="15" t="str">
        <f>Waypoints!D27&amp;","&amp;Waypoints!C27&amp;",0"</f>
        <v>-81.3215,32.362,0</v>
      </c>
      <c r="L37" s="15" t="s">
        <v>432</v>
      </c>
      <c r="M37" s="15" t="s">
        <v>433</v>
      </c>
      <c r="N37" s="15" t="s">
        <v>434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5" t="s">
        <v>428</v>
      </c>
      <c r="B38" s="15" t="s">
        <v>417</v>
      </c>
      <c r="C38" s="15" t="str">
        <f>Waypoints!A28</f>
        <v>ELBERT_MEM_HOSP</v>
      </c>
      <c r="D38" s="15" t="s">
        <v>418</v>
      </c>
      <c r="E38" s="15" t="s">
        <v>419</v>
      </c>
      <c r="F38" s="16" t="str">
        <f>Waypoints!B28</f>
        <v xml:space="preserve">ELBRT </v>
      </c>
      <c r="G38" s="15" t="s">
        <v>420</v>
      </c>
      <c r="H38" s="15" t="s">
        <v>429</v>
      </c>
      <c r="I38" s="15" t="s">
        <v>430</v>
      </c>
      <c r="J38" s="15" t="s">
        <v>431</v>
      </c>
      <c r="K38" s="15" t="str">
        <f>Waypoints!D28&amp;","&amp;Waypoints!C28&amp;",0"</f>
        <v>-82.8751666666667,34.1141666666667,0</v>
      </c>
      <c r="L38" s="15" t="s">
        <v>432</v>
      </c>
      <c r="M38" s="15" t="s">
        <v>433</v>
      </c>
      <c r="N38" s="15" t="s">
        <v>434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5" t="s">
        <v>428</v>
      </c>
      <c r="B39" s="15" t="s">
        <v>417</v>
      </c>
      <c r="C39" s="15" t="str">
        <f>Waypoints!A29</f>
        <v>EMANUEL_MED_CTR</v>
      </c>
      <c r="D39" s="15" t="s">
        <v>418</v>
      </c>
      <c r="E39" s="15" t="s">
        <v>419</v>
      </c>
      <c r="F39" s="16" t="str">
        <f>Waypoints!B29</f>
        <v>SWAIN 93GA</v>
      </c>
      <c r="G39" s="15" t="s">
        <v>420</v>
      </c>
      <c r="H39" s="15" t="s">
        <v>429</v>
      </c>
      <c r="I39" s="15" t="s">
        <v>430</v>
      </c>
      <c r="J39" s="15" t="s">
        <v>431</v>
      </c>
      <c r="K39" s="15" t="str">
        <f>Waypoints!D29&amp;","&amp;Waypoints!C29&amp;",0"</f>
        <v>-82.348,32.5928333333333,0</v>
      </c>
      <c r="L39" s="15" t="s">
        <v>432</v>
      </c>
      <c r="M39" s="15" t="s">
        <v>433</v>
      </c>
      <c r="N39" s="15" t="s">
        <v>434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5" t="s">
        <v>428</v>
      </c>
      <c r="B40" s="15" t="s">
        <v>417</v>
      </c>
      <c r="C40" s="15" t="str">
        <f>Waypoints!A30</f>
        <v>EMORY_JOHNS_CREEK_HOSP</v>
      </c>
      <c r="D40" s="15" t="s">
        <v>418</v>
      </c>
      <c r="E40" s="15" t="s">
        <v>419</v>
      </c>
      <c r="F40" s="16" t="str">
        <f>Waypoints!B30</f>
        <v>EJCRE GE28</v>
      </c>
      <c r="G40" s="15" t="s">
        <v>420</v>
      </c>
      <c r="H40" s="15" t="s">
        <v>429</v>
      </c>
      <c r="I40" s="15" t="s">
        <v>430</v>
      </c>
      <c r="J40" s="15" t="s">
        <v>431</v>
      </c>
      <c r="K40" s="15" t="str">
        <f>Waypoints!D30&amp;","&amp;Waypoints!C30&amp;",0"</f>
        <v>-84.1775,34.0675,0</v>
      </c>
      <c r="L40" s="15" t="s">
        <v>432</v>
      </c>
      <c r="M40" s="15" t="s">
        <v>433</v>
      </c>
      <c r="N40" s="15" t="s">
        <v>434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5" t="s">
        <v>428</v>
      </c>
      <c r="B41" s="15" t="s">
        <v>417</v>
      </c>
      <c r="C41" s="15" t="str">
        <f>Waypoints!A31</f>
        <v>EMORY_UNIV_HOSP_MIDTOWN</v>
      </c>
      <c r="D41" s="15" t="s">
        <v>418</v>
      </c>
      <c r="E41" s="15" t="s">
        <v>419</v>
      </c>
      <c r="F41" s="16" t="str">
        <f>Waypoints!B31</f>
        <v>EMORY GA64</v>
      </c>
      <c r="G41" s="15" t="s">
        <v>420</v>
      </c>
      <c r="H41" s="15" t="s">
        <v>429</v>
      </c>
      <c r="I41" s="15" t="s">
        <v>430</v>
      </c>
      <c r="J41" s="15" t="s">
        <v>431</v>
      </c>
      <c r="K41" s="15" t="str">
        <f>Waypoints!D31&amp;","&amp;Waypoints!C31&amp;",0"</f>
        <v>-84.3868333333333,33.7686666666667,0</v>
      </c>
      <c r="L41" s="15" t="s">
        <v>432</v>
      </c>
      <c r="M41" s="15" t="s">
        <v>433</v>
      </c>
      <c r="N41" s="15" t="s">
        <v>434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5" t="s">
        <v>428</v>
      </c>
      <c r="B42" s="15" t="s">
        <v>417</v>
      </c>
      <c r="C42" s="15" t="str">
        <f>Waypoints!A32</f>
        <v>EVANS_MEM_HOSP</v>
      </c>
      <c r="D42" s="15" t="s">
        <v>418</v>
      </c>
      <c r="E42" s="15" t="s">
        <v>419</v>
      </c>
      <c r="F42" s="16" t="str">
        <f>Waypoints!B32</f>
        <v xml:space="preserve">EVANS </v>
      </c>
      <c r="G42" s="15" t="s">
        <v>420</v>
      </c>
      <c r="H42" s="15" t="s">
        <v>429</v>
      </c>
      <c r="I42" s="15" t="s">
        <v>430</v>
      </c>
      <c r="J42" s="15" t="s">
        <v>431</v>
      </c>
      <c r="K42" s="15" t="str">
        <f>Waypoints!D32&amp;","&amp;Waypoints!C32&amp;",0"</f>
        <v>-81.8983333333333,32.1665,0</v>
      </c>
      <c r="L42" s="15" t="s">
        <v>432</v>
      </c>
      <c r="M42" s="15" t="s">
        <v>433</v>
      </c>
      <c r="N42" s="15" t="s">
        <v>434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5" t="s">
        <v>428</v>
      </c>
      <c r="B43" s="15" t="s">
        <v>417</v>
      </c>
      <c r="C43" s="15" t="str">
        <f>Waypoints!A33</f>
        <v>FAIRVIEW_PARK_HOSP</v>
      </c>
      <c r="D43" s="15" t="s">
        <v>418</v>
      </c>
      <c r="E43" s="15" t="s">
        <v>419</v>
      </c>
      <c r="F43" s="16" t="str">
        <f>Waypoints!B33</f>
        <v>DUBLN 48GA</v>
      </c>
      <c r="G43" s="15" t="s">
        <v>420</v>
      </c>
      <c r="H43" s="15" t="s">
        <v>429</v>
      </c>
      <c r="I43" s="15" t="s">
        <v>430</v>
      </c>
      <c r="J43" s="15" t="s">
        <v>431</v>
      </c>
      <c r="K43" s="15" t="str">
        <f>Waypoints!D33&amp;","&amp;Waypoints!C33&amp;",0"</f>
        <v>-82.9505,32.5333333333333,0</v>
      </c>
      <c r="L43" s="15" t="s">
        <v>432</v>
      </c>
      <c r="M43" s="15" t="s">
        <v>433</v>
      </c>
      <c r="N43" s="15" t="s">
        <v>434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5" t="s">
        <v>428</v>
      </c>
      <c r="B44" s="15" t="s">
        <v>417</v>
      </c>
      <c r="C44" s="15" t="str">
        <f>Waypoints!A34</f>
        <v>FANNIN_REG_HOSP</v>
      </c>
      <c r="D44" s="15" t="s">
        <v>418</v>
      </c>
      <c r="E44" s="15" t="s">
        <v>419</v>
      </c>
      <c r="F44" s="16" t="str">
        <f>Waypoints!B34</f>
        <v xml:space="preserve">BLURG </v>
      </c>
      <c r="G44" s="15" t="s">
        <v>420</v>
      </c>
      <c r="H44" s="15" t="s">
        <v>429</v>
      </c>
      <c r="I44" s="15" t="s">
        <v>430</v>
      </c>
      <c r="J44" s="15" t="s">
        <v>431</v>
      </c>
      <c r="K44" s="15" t="str">
        <f>Waypoints!D34&amp;","&amp;Waypoints!C34&amp;",0"</f>
        <v>-84.3753333333333,34.9173333333333,0</v>
      </c>
      <c r="L44" s="15" t="s">
        <v>432</v>
      </c>
      <c r="M44" s="15" t="s">
        <v>433</v>
      </c>
      <c r="N44" s="15" t="s">
        <v>434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5" t="s">
        <v>428</v>
      </c>
      <c r="B45" s="15" t="s">
        <v>417</v>
      </c>
      <c r="C45" s="15" t="str">
        <f>Waypoints!A35</f>
        <v>GEORGIA_UNIVERSITY_MED_CTR</v>
      </c>
      <c r="D45" s="15" t="s">
        <v>418</v>
      </c>
      <c r="E45" s="15" t="s">
        <v>419</v>
      </c>
      <c r="F45" s="16" t="str">
        <f>Waypoints!B35</f>
        <v>AUGMC GA13</v>
      </c>
      <c r="G45" s="15" t="s">
        <v>420</v>
      </c>
      <c r="H45" s="15" t="s">
        <v>429</v>
      </c>
      <c r="I45" s="15" t="s">
        <v>430</v>
      </c>
      <c r="J45" s="15" t="s">
        <v>431</v>
      </c>
      <c r="K45" s="15" t="str">
        <f>Waypoints!D35&amp;","&amp;Waypoints!C35&amp;",0"</f>
        <v>-81.9831666666667,33.4716666666667,0</v>
      </c>
      <c r="L45" s="15" t="s">
        <v>432</v>
      </c>
      <c r="M45" s="15" t="s">
        <v>433</v>
      </c>
      <c r="N45" s="15" t="s">
        <v>434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5" t="s">
        <v>428</v>
      </c>
      <c r="B46" s="15" t="s">
        <v>417</v>
      </c>
      <c r="C46" s="15" t="str">
        <f>Waypoints!A36</f>
        <v>GRADY_MEM_HOSP</v>
      </c>
      <c r="D46" s="15" t="s">
        <v>418</v>
      </c>
      <c r="E46" s="15" t="s">
        <v>419</v>
      </c>
      <c r="F46" s="16" t="str">
        <f>Waypoints!B36</f>
        <v>GRADY 1GE8</v>
      </c>
      <c r="G46" s="15" t="s">
        <v>420</v>
      </c>
      <c r="H46" s="15" t="s">
        <v>429</v>
      </c>
      <c r="I46" s="15" t="s">
        <v>430</v>
      </c>
      <c r="J46" s="15" t="s">
        <v>431</v>
      </c>
      <c r="K46" s="15" t="str">
        <f>Waypoints!D36&amp;","&amp;Waypoints!C36&amp;",0"</f>
        <v>-84.382,33.7525,0</v>
      </c>
      <c r="L46" s="15" t="s">
        <v>432</v>
      </c>
      <c r="M46" s="15" t="s">
        <v>433</v>
      </c>
      <c r="N46" s="15" t="s">
        <v>434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5" t="s">
        <v>428</v>
      </c>
      <c r="B47" s="15" t="s">
        <v>417</v>
      </c>
      <c r="C47" s="15" t="str">
        <f>Waypoints!A37</f>
        <v>HABERSHAM_MED_CTR</v>
      </c>
      <c r="D47" s="15" t="s">
        <v>418</v>
      </c>
      <c r="E47" s="15" t="s">
        <v>419</v>
      </c>
      <c r="F47" s="16" t="str">
        <f>Waypoints!B37</f>
        <v xml:space="preserve">DEMRS </v>
      </c>
      <c r="G47" s="15" t="s">
        <v>420</v>
      </c>
      <c r="H47" s="15" t="s">
        <v>429</v>
      </c>
      <c r="I47" s="15" t="s">
        <v>430</v>
      </c>
      <c r="J47" s="15" t="s">
        <v>431</v>
      </c>
      <c r="K47" s="15" t="str">
        <f>Waypoints!D37&amp;","&amp;Waypoints!C37&amp;",0"</f>
        <v>-83.5375,34.5806666666667,0</v>
      </c>
      <c r="L47" s="15" t="s">
        <v>432</v>
      </c>
      <c r="M47" s="15" t="s">
        <v>433</v>
      </c>
      <c r="N47" s="15" t="s">
        <v>434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5" t="s">
        <v>428</v>
      </c>
      <c r="B48" s="15" t="s">
        <v>417</v>
      </c>
      <c r="C48" s="15" t="str">
        <f>Waypoints!A38</f>
        <v>HAMILTON_MED_CTR</v>
      </c>
      <c r="D48" s="15" t="s">
        <v>418</v>
      </c>
      <c r="E48" s="15" t="s">
        <v>419</v>
      </c>
      <c r="F48" s="16" t="str">
        <f>Waypoints!B38</f>
        <v>DALTN GA70</v>
      </c>
      <c r="G48" s="15" t="s">
        <v>420</v>
      </c>
      <c r="H48" s="15" t="s">
        <v>429</v>
      </c>
      <c r="I48" s="15" t="s">
        <v>430</v>
      </c>
      <c r="J48" s="15" t="s">
        <v>431</v>
      </c>
      <c r="K48" s="15" t="str">
        <f>Waypoints!D38&amp;","&amp;Waypoints!C38&amp;",0"</f>
        <v>-84.981,34.7883333333333,0</v>
      </c>
      <c r="L48" s="15" t="s">
        <v>432</v>
      </c>
      <c r="M48" s="15" t="s">
        <v>433</v>
      </c>
      <c r="N48" s="15" t="s">
        <v>434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5" t="s">
        <v>428</v>
      </c>
      <c r="B49" s="15" t="s">
        <v>417</v>
      </c>
      <c r="C49" s="15" t="str">
        <f>Waypoints!A39</f>
        <v>HANCOCK_MEM_HOSP</v>
      </c>
      <c r="D49" s="15" t="s">
        <v>418</v>
      </c>
      <c r="E49" s="15" t="s">
        <v>419</v>
      </c>
      <c r="F49" s="16" t="str">
        <f>Waypoints!B39</f>
        <v xml:space="preserve">SPART </v>
      </c>
      <c r="G49" s="15" t="s">
        <v>420</v>
      </c>
      <c r="H49" s="15" t="s">
        <v>429</v>
      </c>
      <c r="I49" s="15" t="s">
        <v>430</v>
      </c>
      <c r="J49" s="15" t="s">
        <v>431</v>
      </c>
      <c r="K49" s="15" t="str">
        <f>Waypoints!D39&amp;","&amp;Waypoints!C39&amp;",0"</f>
        <v>-82.9721666666667,33.2685,0</v>
      </c>
      <c r="L49" s="15" t="s">
        <v>432</v>
      </c>
      <c r="M49" s="15" t="s">
        <v>433</v>
      </c>
      <c r="N49" s="15" t="s">
        <v>434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5" t="s">
        <v>428</v>
      </c>
      <c r="B50" s="15" t="s">
        <v>417</v>
      </c>
      <c r="C50" s="15" t="str">
        <f>Waypoints!A40</f>
        <v>JASPER_MEM_HOSP</v>
      </c>
      <c r="D50" s="15" t="s">
        <v>418</v>
      </c>
      <c r="E50" s="15" t="s">
        <v>419</v>
      </c>
      <c r="F50" s="16" t="str">
        <f>Waypoints!B40</f>
        <v xml:space="preserve">MONT </v>
      </c>
      <c r="G50" s="15" t="s">
        <v>420</v>
      </c>
      <c r="H50" s="15" t="s">
        <v>429</v>
      </c>
      <c r="I50" s="15" t="s">
        <v>430</v>
      </c>
      <c r="J50" s="15" t="s">
        <v>431</v>
      </c>
      <c r="K50" s="15" t="str">
        <f>Waypoints!D40&amp;","&amp;Waypoints!C40&amp;",0"</f>
        <v>-83.6871666666667,33.314,0</v>
      </c>
      <c r="L50" s="15" t="s">
        <v>432</v>
      </c>
      <c r="M50" s="15" t="s">
        <v>433</v>
      </c>
      <c r="N50" s="15" t="s">
        <v>434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5" t="s">
        <v>428</v>
      </c>
      <c r="B51" s="15" t="s">
        <v>417</v>
      </c>
      <c r="C51" s="15" t="str">
        <f>Waypoints!A41</f>
        <v>JEFFERSON_CO_HOSP</v>
      </c>
      <c r="D51" s="15" t="s">
        <v>418</v>
      </c>
      <c r="E51" s="15" t="s">
        <v>419</v>
      </c>
      <c r="F51" s="16" t="str">
        <f>Waypoints!B41</f>
        <v xml:space="preserve">LOUIS </v>
      </c>
      <c r="G51" s="15" t="s">
        <v>420</v>
      </c>
      <c r="H51" s="15" t="s">
        <v>429</v>
      </c>
      <c r="I51" s="15" t="s">
        <v>430</v>
      </c>
      <c r="J51" s="15" t="s">
        <v>431</v>
      </c>
      <c r="K51" s="15" t="str">
        <f>Waypoints!D41&amp;","&amp;Waypoints!C41&amp;",0"</f>
        <v>-82.4058333333333,33.0105,0</v>
      </c>
      <c r="L51" s="15" t="s">
        <v>432</v>
      </c>
      <c r="M51" s="15" t="s">
        <v>433</v>
      </c>
      <c r="N51" s="15" t="s">
        <v>434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5" t="s">
        <v>428</v>
      </c>
      <c r="B52" s="15" t="s">
        <v>417</v>
      </c>
      <c r="C52" s="15" t="str">
        <f>Waypoints!A42</f>
        <v>JENKINS_COUNTY_MED_CTR</v>
      </c>
      <c r="D52" s="15" t="s">
        <v>418</v>
      </c>
      <c r="E52" s="15" t="s">
        <v>419</v>
      </c>
      <c r="F52" s="16" t="str">
        <f>Waypoints!B42</f>
        <v xml:space="preserve">JCMC </v>
      </c>
      <c r="G52" s="15" t="s">
        <v>420</v>
      </c>
      <c r="H52" s="15" t="s">
        <v>429</v>
      </c>
      <c r="I52" s="15" t="s">
        <v>430</v>
      </c>
      <c r="J52" s="15" t="s">
        <v>431</v>
      </c>
      <c r="K52" s="15" t="str">
        <f>Waypoints!D42&amp;","&amp;Waypoints!C42&amp;",0"</f>
        <v>-81.933,32.8045,0</v>
      </c>
      <c r="L52" s="15" t="s">
        <v>432</v>
      </c>
      <c r="M52" s="15" t="s">
        <v>433</v>
      </c>
      <c r="N52" s="15" t="s">
        <v>434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5" t="s">
        <v>428</v>
      </c>
      <c r="B53" s="15" t="s">
        <v>417</v>
      </c>
      <c r="C53" s="15" t="str">
        <f>Waypoints!A43</f>
        <v>LAURELWOOD_NORTHEAST_GEORGIA_MED_CTR</v>
      </c>
      <c r="D53" s="15" t="s">
        <v>418</v>
      </c>
      <c r="E53" s="15" t="s">
        <v>419</v>
      </c>
      <c r="F53" s="16" t="str">
        <f>Waypoints!B43</f>
        <v xml:space="preserve">GAINE </v>
      </c>
      <c r="G53" s="15" t="s">
        <v>420</v>
      </c>
      <c r="H53" s="15" t="s">
        <v>429</v>
      </c>
      <c r="I53" s="15" t="s">
        <v>430</v>
      </c>
      <c r="J53" s="15" t="s">
        <v>431</v>
      </c>
      <c r="K53" s="15" t="str">
        <f>Waypoints!D43&amp;","&amp;Waypoints!C43&amp;",0"</f>
        <v>-83.814,34.303,0</v>
      </c>
      <c r="L53" s="15" t="s">
        <v>432</v>
      </c>
      <c r="M53" s="15" t="s">
        <v>433</v>
      </c>
      <c r="N53" s="15" t="s">
        <v>434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5" t="s">
        <v>428</v>
      </c>
      <c r="B54" s="15" t="s">
        <v>417</v>
      </c>
      <c r="C54" s="15" t="str">
        <f>Waypoints!A44</f>
        <v>LEXINGTON_MED_CTR</v>
      </c>
      <c r="D54" s="15" t="s">
        <v>418</v>
      </c>
      <c r="E54" s="15" t="s">
        <v>419</v>
      </c>
      <c r="F54" s="16" t="str">
        <f>Waypoints!B44</f>
        <v>LEXMC SC18</v>
      </c>
      <c r="G54" s="15" t="s">
        <v>420</v>
      </c>
      <c r="H54" s="15" t="s">
        <v>429</v>
      </c>
      <c r="I54" s="15" t="s">
        <v>430</v>
      </c>
      <c r="J54" s="15" t="s">
        <v>431</v>
      </c>
      <c r="K54" s="15" t="str">
        <f>Waypoints!D44&amp;","&amp;Waypoints!C44&amp;",0"</f>
        <v>-81.1128333333333,34.0046666666667,0</v>
      </c>
      <c r="L54" s="15" t="s">
        <v>432</v>
      </c>
      <c r="M54" s="15" t="s">
        <v>433</v>
      </c>
      <c r="N54" s="15" t="s">
        <v>434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5" t="s">
        <v>428</v>
      </c>
      <c r="B55" s="15" t="s">
        <v>417</v>
      </c>
      <c r="C55" s="15" t="str">
        <f>Waypoints!A45</f>
        <v>MCLEOD_HEALTH_CHERAW</v>
      </c>
      <c r="D55" s="15" t="s">
        <v>418</v>
      </c>
      <c r="E55" s="15" t="s">
        <v>419</v>
      </c>
      <c r="F55" s="16" t="str">
        <f>Waypoints!B45</f>
        <v xml:space="preserve">CHRAW </v>
      </c>
      <c r="G55" s="15" t="s">
        <v>420</v>
      </c>
      <c r="H55" s="15" t="s">
        <v>429</v>
      </c>
      <c r="I55" s="15" t="s">
        <v>430</v>
      </c>
      <c r="J55" s="15" t="s">
        <v>431</v>
      </c>
      <c r="K55" s="15" t="str">
        <f>Waypoints!D45&amp;","&amp;Waypoints!C45&amp;",0"</f>
        <v>-79.92,34.6936666666667,0</v>
      </c>
      <c r="L55" s="15" t="s">
        <v>432</v>
      </c>
      <c r="M55" s="15" t="s">
        <v>433</v>
      </c>
      <c r="N55" s="15" t="s">
        <v>434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5" t="s">
        <v>428</v>
      </c>
      <c r="B56" s="15" t="s">
        <v>417</v>
      </c>
      <c r="C56" s="15" t="str">
        <f>Waypoints!A46</f>
        <v>MED_CTR_NAVICENT_HEALTH</v>
      </c>
      <c r="D56" s="15" t="s">
        <v>418</v>
      </c>
      <c r="E56" s="15" t="s">
        <v>419</v>
      </c>
      <c r="F56" s="16" t="str">
        <f>Waypoints!B46</f>
        <v>MACON 77GE</v>
      </c>
      <c r="G56" s="15" t="s">
        <v>420</v>
      </c>
      <c r="H56" s="15" t="s">
        <v>429</v>
      </c>
      <c r="I56" s="15" t="s">
        <v>430</v>
      </c>
      <c r="J56" s="15" t="s">
        <v>431</v>
      </c>
      <c r="K56" s="15" t="str">
        <f>Waypoints!D46&amp;","&amp;Waypoints!C46&amp;",0"</f>
        <v>-83.6361666666667,32.8345,0</v>
      </c>
      <c r="L56" s="15" t="s">
        <v>432</v>
      </c>
      <c r="M56" s="15" t="s">
        <v>433</v>
      </c>
      <c r="N56" s="15" t="s">
        <v>434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5" t="s">
        <v>428</v>
      </c>
      <c r="B57" s="15" t="s">
        <v>417</v>
      </c>
      <c r="C57" s="15" t="str">
        <f>Waypoints!A47</f>
        <v>MED_CTR_OF_COLUMBUS_GA</v>
      </c>
      <c r="D57" s="15" t="s">
        <v>418</v>
      </c>
      <c r="E57" s="15" t="s">
        <v>419</v>
      </c>
      <c r="F57" s="16" t="str">
        <f>Waypoints!B47</f>
        <v>COLUM 01GA</v>
      </c>
      <c r="G57" s="15" t="s">
        <v>420</v>
      </c>
      <c r="H57" s="15" t="s">
        <v>429</v>
      </c>
      <c r="I57" s="15" t="s">
        <v>430</v>
      </c>
      <c r="J57" s="15" t="s">
        <v>431</v>
      </c>
      <c r="K57" s="15" t="str">
        <f>Waypoints!D47&amp;","&amp;Waypoints!C47&amp;",0"</f>
        <v>-84.9803333333333,32.4811666666667,0</v>
      </c>
      <c r="L57" s="15" t="s">
        <v>432</v>
      </c>
      <c r="M57" s="15" t="s">
        <v>433</v>
      </c>
      <c r="N57" s="15" t="s">
        <v>434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5" t="s">
        <v>428</v>
      </c>
      <c r="B58" s="15" t="s">
        <v>417</v>
      </c>
      <c r="C58" s="15" t="str">
        <f>Waypoints!A48</f>
        <v>MEDICAL_UNIVERSITY_OF_SOUTH_CAROLINA_HEALTH</v>
      </c>
      <c r="D58" s="15" t="s">
        <v>418</v>
      </c>
      <c r="E58" s="15" t="s">
        <v>419</v>
      </c>
      <c r="F58" s="16" t="str">
        <f>Waypoints!B48</f>
        <v>MUSCH SC71</v>
      </c>
      <c r="G58" s="15" t="s">
        <v>420</v>
      </c>
      <c r="H58" s="15" t="s">
        <v>429</v>
      </c>
      <c r="I58" s="15" t="s">
        <v>430</v>
      </c>
      <c r="J58" s="15" t="s">
        <v>431</v>
      </c>
      <c r="K58" s="15" t="str">
        <f>Waypoints!D48&amp;","&amp;Waypoints!C48&amp;",0"</f>
        <v>-79.951,32.7868333333333,0</v>
      </c>
      <c r="L58" s="15" t="s">
        <v>432</v>
      </c>
      <c r="M58" s="15" t="s">
        <v>433</v>
      </c>
      <c r="N58" s="15" t="s">
        <v>434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5" t="s">
        <v>428</v>
      </c>
      <c r="B59" s="15" t="s">
        <v>417</v>
      </c>
      <c r="C59" s="15" t="str">
        <f>Waypoints!A49</f>
        <v>MEMORIAL_HEALTH_MEADOWS_HOSP</v>
      </c>
      <c r="D59" s="15" t="s">
        <v>418</v>
      </c>
      <c r="E59" s="15" t="s">
        <v>419</v>
      </c>
      <c r="F59" s="16" t="str">
        <f>Waypoints!B49</f>
        <v xml:space="preserve">VIDAL </v>
      </c>
      <c r="G59" s="15" t="s">
        <v>420</v>
      </c>
      <c r="H59" s="15" t="s">
        <v>429</v>
      </c>
      <c r="I59" s="15" t="s">
        <v>430</v>
      </c>
      <c r="J59" s="15" t="s">
        <v>431</v>
      </c>
      <c r="K59" s="15" t="str">
        <f>Waypoints!D49&amp;","&amp;Waypoints!C49&amp;",0"</f>
        <v>-82.3763333333333,32.209,0</v>
      </c>
      <c r="L59" s="15" t="s">
        <v>432</v>
      </c>
      <c r="M59" s="15" t="s">
        <v>433</v>
      </c>
      <c r="N59" s="15" t="s">
        <v>434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5" t="s">
        <v>428</v>
      </c>
      <c r="B60" s="15" t="s">
        <v>417</v>
      </c>
      <c r="C60" s="15" t="str">
        <f>Waypoints!A50</f>
        <v>MEMORIAL_HOSP</v>
      </c>
      <c r="D60" s="15" t="s">
        <v>418</v>
      </c>
      <c r="E60" s="15" t="s">
        <v>419</v>
      </c>
      <c r="F60" s="16" t="str">
        <f>Waypoints!B50</f>
        <v>SAVAN GA37</v>
      </c>
      <c r="G60" s="15" t="s">
        <v>420</v>
      </c>
      <c r="H60" s="15" t="s">
        <v>429</v>
      </c>
      <c r="I60" s="15" t="s">
        <v>430</v>
      </c>
      <c r="J60" s="15" t="s">
        <v>431</v>
      </c>
      <c r="K60" s="15" t="str">
        <f>Waypoints!D50&amp;","&amp;Waypoints!C50&amp;",0"</f>
        <v>-81.0885,32.029,0</v>
      </c>
      <c r="L60" s="15" t="s">
        <v>432</v>
      </c>
      <c r="M60" s="15" t="s">
        <v>433</v>
      </c>
      <c r="N60" s="15" t="s">
        <v>434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5" t="s">
        <v>428</v>
      </c>
      <c r="B61" s="15" t="s">
        <v>417</v>
      </c>
      <c r="C61" s="15" t="str">
        <f>Waypoints!A51</f>
        <v>MEMORIAL_HOSP_AND_MANOR</v>
      </c>
      <c r="D61" s="15" t="s">
        <v>418</v>
      </c>
      <c r="E61" s="15" t="s">
        <v>419</v>
      </c>
      <c r="F61" s="16" t="str">
        <f>Waypoints!B51</f>
        <v>BAIN 4GA3</v>
      </c>
      <c r="G61" s="15" t="s">
        <v>420</v>
      </c>
      <c r="H61" s="15" t="s">
        <v>429</v>
      </c>
      <c r="I61" s="15" t="s">
        <v>430</v>
      </c>
      <c r="J61" s="15" t="s">
        <v>431</v>
      </c>
      <c r="K61" s="15" t="str">
        <f>Waypoints!D51&amp;","&amp;Waypoints!C51&amp;",0"</f>
        <v>-84.5531666666667,30.9035,0</v>
      </c>
      <c r="L61" s="15" t="s">
        <v>432</v>
      </c>
      <c r="M61" s="15" t="s">
        <v>433</v>
      </c>
      <c r="N61" s="15" t="s">
        <v>434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5" t="s">
        <v>428</v>
      </c>
      <c r="B62" s="15" t="s">
        <v>417</v>
      </c>
      <c r="C62" s="15" t="str">
        <f>Waypoints!A52</f>
        <v>MORGAN_MED_CTR</v>
      </c>
      <c r="D62" s="15" t="s">
        <v>418</v>
      </c>
      <c r="E62" s="15" t="s">
        <v>419</v>
      </c>
      <c r="F62" s="16" t="str">
        <f>Waypoints!B52</f>
        <v xml:space="preserve">MADIS </v>
      </c>
      <c r="G62" s="15" t="s">
        <v>420</v>
      </c>
      <c r="H62" s="15" t="s">
        <v>429</v>
      </c>
      <c r="I62" s="15" t="s">
        <v>430</v>
      </c>
      <c r="J62" s="15" t="s">
        <v>431</v>
      </c>
      <c r="K62" s="15" t="str">
        <f>Waypoints!D52&amp;","&amp;Waypoints!C52&amp;",0"</f>
        <v>-83.4728333333333,33.5686666666667,0</v>
      </c>
      <c r="L62" s="15" t="s">
        <v>432</v>
      </c>
      <c r="M62" s="15" t="s">
        <v>433</v>
      </c>
      <c r="N62" s="15" t="s">
        <v>434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5" t="s">
        <v>428</v>
      </c>
      <c r="B63" s="15" t="s">
        <v>417</v>
      </c>
      <c r="C63" s="15" t="str">
        <f>Waypoints!A53</f>
        <v>MURPHY_MED_CTR</v>
      </c>
      <c r="D63" s="15" t="s">
        <v>418</v>
      </c>
      <c r="E63" s="15" t="s">
        <v>419</v>
      </c>
      <c r="F63" s="16" t="str">
        <f>Waypoints!B53</f>
        <v>MURPH 5NC4</v>
      </c>
      <c r="G63" s="15" t="s">
        <v>420</v>
      </c>
      <c r="H63" s="15" t="s">
        <v>429</v>
      </c>
      <c r="I63" s="15" t="s">
        <v>430</v>
      </c>
      <c r="J63" s="15" t="s">
        <v>431</v>
      </c>
      <c r="K63" s="15" t="str">
        <f>Waypoints!D53&amp;","&amp;Waypoints!C53&amp;",0"</f>
        <v>-83.968,35.072,0</v>
      </c>
      <c r="L63" s="15" t="s">
        <v>432</v>
      </c>
      <c r="M63" s="15" t="s">
        <v>433</v>
      </c>
      <c r="N63" s="15" t="s">
        <v>434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5" t="s">
        <v>428</v>
      </c>
      <c r="B64" s="15" t="s">
        <v>417</v>
      </c>
      <c r="C64" s="15" t="str">
        <f>Waypoints!A54</f>
        <v>NEWTON_GEN_HOSP</v>
      </c>
      <c r="D64" s="15" t="s">
        <v>418</v>
      </c>
      <c r="E64" s="15" t="s">
        <v>419</v>
      </c>
      <c r="F64" s="16" t="str">
        <f>Waypoints!B54</f>
        <v>COVNG 71GA</v>
      </c>
      <c r="G64" s="15" t="s">
        <v>420</v>
      </c>
      <c r="H64" s="15" t="s">
        <v>429</v>
      </c>
      <c r="I64" s="15" t="s">
        <v>430</v>
      </c>
      <c r="J64" s="15" t="s">
        <v>431</v>
      </c>
      <c r="K64" s="15" t="str">
        <f>Waypoints!D54&amp;","&amp;Waypoints!C54&amp;",0"</f>
        <v>-83.8486666666667,33.6018333333333,0</v>
      </c>
      <c r="L64" s="15" t="s">
        <v>432</v>
      </c>
      <c r="M64" s="15" t="s">
        <v>433</v>
      </c>
      <c r="N64" s="15" t="s">
        <v>434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5" t="s">
        <v>428</v>
      </c>
      <c r="B65" s="15" t="s">
        <v>417</v>
      </c>
      <c r="C65" s="15" t="str">
        <f>Waypoints!A55</f>
        <v>NORTH_FULTON_HOSP</v>
      </c>
      <c r="D65" s="15" t="s">
        <v>418</v>
      </c>
      <c r="E65" s="15" t="s">
        <v>419</v>
      </c>
      <c r="F65" s="16" t="str">
        <f>Waypoints!B55</f>
        <v xml:space="preserve">ROSWL </v>
      </c>
      <c r="G65" s="15" t="s">
        <v>420</v>
      </c>
      <c r="H65" s="15" t="s">
        <v>429</v>
      </c>
      <c r="I65" s="15" t="s">
        <v>430</v>
      </c>
      <c r="J65" s="15" t="s">
        <v>431</v>
      </c>
      <c r="K65" s="15" t="str">
        <f>Waypoints!D55&amp;","&amp;Waypoints!C55&amp;",0"</f>
        <v>-84.3211666666667,34.063,0</v>
      </c>
      <c r="L65" s="15" t="s">
        <v>432</v>
      </c>
      <c r="M65" s="15" t="s">
        <v>433</v>
      </c>
      <c r="N65" s="15" t="s">
        <v>434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5" t="s">
        <v>428</v>
      </c>
      <c r="B66" s="15" t="s">
        <v>417</v>
      </c>
      <c r="C66" s="15" t="str">
        <f>Waypoints!A56</f>
        <v>NORTHEAST_GEORGIA_MED_CTR</v>
      </c>
      <c r="D66" s="15" t="s">
        <v>418</v>
      </c>
      <c r="E66" s="15" t="s">
        <v>419</v>
      </c>
      <c r="F66" s="16" t="str">
        <f>Waypoints!B56</f>
        <v xml:space="preserve">BRAST </v>
      </c>
      <c r="G66" s="15" t="s">
        <v>420</v>
      </c>
      <c r="H66" s="15" t="s">
        <v>429</v>
      </c>
      <c r="I66" s="15" t="s">
        <v>430</v>
      </c>
      <c r="J66" s="15" t="s">
        <v>431</v>
      </c>
      <c r="K66" s="15" t="str">
        <f>Waypoints!D56&amp;","&amp;Waypoints!C56&amp;",0"</f>
        <v>-83.837,34.1211666666667,0</v>
      </c>
      <c r="L66" s="15" t="s">
        <v>432</v>
      </c>
      <c r="M66" s="15" t="s">
        <v>433</v>
      </c>
      <c r="N66" s="15" t="s">
        <v>434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5" t="s">
        <v>428</v>
      </c>
      <c r="B67" s="15" t="s">
        <v>417</v>
      </c>
      <c r="C67" s="15" t="str">
        <f>Waypoints!A57</f>
        <v>NORTHEAST_GEORGIA_MED_CTR_BARROW</v>
      </c>
      <c r="D67" s="15" t="s">
        <v>418</v>
      </c>
      <c r="E67" s="15" t="s">
        <v>419</v>
      </c>
      <c r="F67" s="16" t="str">
        <f>Waypoints!B57</f>
        <v>WINDR 59GA</v>
      </c>
      <c r="G67" s="15" t="s">
        <v>420</v>
      </c>
      <c r="H67" s="15" t="s">
        <v>429</v>
      </c>
      <c r="I67" s="15" t="s">
        <v>430</v>
      </c>
      <c r="J67" s="15" t="s">
        <v>431</v>
      </c>
      <c r="K67" s="15" t="str">
        <f>Waypoints!D57&amp;","&amp;Waypoints!C57&amp;",0"</f>
        <v>-83.7083333333333,34.0081666666667,0</v>
      </c>
      <c r="L67" s="15" t="s">
        <v>432</v>
      </c>
      <c r="M67" s="15" t="s">
        <v>433</v>
      </c>
      <c r="N67" s="15" t="s">
        <v>434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5" t="s">
        <v>428</v>
      </c>
      <c r="B68" s="15" t="s">
        <v>417</v>
      </c>
      <c r="C68" s="15" t="str">
        <f>Waypoints!A58</f>
        <v>NORTHRIDGE_MED_CTR</v>
      </c>
      <c r="D68" s="15" t="s">
        <v>418</v>
      </c>
      <c r="E68" s="15" t="s">
        <v>419</v>
      </c>
      <c r="F68" s="16" t="str">
        <f>Waypoints!B58</f>
        <v xml:space="preserve">COMMR </v>
      </c>
      <c r="G68" s="15" t="s">
        <v>420</v>
      </c>
      <c r="H68" s="15" t="s">
        <v>429</v>
      </c>
      <c r="I68" s="15" t="s">
        <v>430</v>
      </c>
      <c r="J68" s="15" t="s">
        <v>431</v>
      </c>
      <c r="K68" s="15" t="str">
        <f>Waypoints!D58&amp;","&amp;Waypoints!C58&amp;",0"</f>
        <v>-83.4703333333333,34.2186666666667,0</v>
      </c>
      <c r="L68" s="15" t="s">
        <v>432</v>
      </c>
      <c r="M68" s="15" t="s">
        <v>433</v>
      </c>
      <c r="N68" s="15" t="s">
        <v>434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5" t="s">
        <v>428</v>
      </c>
      <c r="B69" s="15" t="s">
        <v>417</v>
      </c>
      <c r="C69" s="15" t="str">
        <f>Waypoints!A59</f>
        <v>NORTHSIDE_HOSP_ATLANTA</v>
      </c>
      <c r="D69" s="15" t="s">
        <v>418</v>
      </c>
      <c r="E69" s="15" t="s">
        <v>419</v>
      </c>
      <c r="F69" s="16" t="str">
        <f>Waypoints!B59</f>
        <v>NSIDE GA55</v>
      </c>
      <c r="G69" s="15" t="s">
        <v>420</v>
      </c>
      <c r="H69" s="15" t="s">
        <v>429</v>
      </c>
      <c r="I69" s="15" t="s">
        <v>430</v>
      </c>
      <c r="J69" s="15" t="s">
        <v>431</v>
      </c>
      <c r="K69" s="15" t="str">
        <f>Waypoints!D59&amp;","&amp;Waypoints!C59&amp;",0"</f>
        <v>-84.3558333333333,33.9098333333333,0</v>
      </c>
      <c r="L69" s="15" t="s">
        <v>432</v>
      </c>
      <c r="M69" s="15" t="s">
        <v>433</v>
      </c>
      <c r="N69" s="15" t="s">
        <v>434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5" t="s">
        <v>428</v>
      </c>
      <c r="B70" s="15" t="s">
        <v>417</v>
      </c>
      <c r="C70" s="15" t="str">
        <f>Waypoints!A60</f>
        <v>NORTHSIDE_HOSP_CHEROKEE</v>
      </c>
      <c r="D70" s="15" t="s">
        <v>418</v>
      </c>
      <c r="E70" s="15" t="s">
        <v>419</v>
      </c>
      <c r="F70" s="16" t="str">
        <f>Waypoints!B60</f>
        <v>CANTN 8GE8</v>
      </c>
      <c r="G70" s="15" t="s">
        <v>420</v>
      </c>
      <c r="H70" s="15" t="s">
        <v>429</v>
      </c>
      <c r="I70" s="15" t="s">
        <v>430</v>
      </c>
      <c r="J70" s="15" t="s">
        <v>431</v>
      </c>
      <c r="K70" s="15" t="str">
        <f>Waypoints!D60&amp;","&amp;Waypoints!C60&amp;",0"</f>
        <v>-84.4911666666667,34.2468333333333,0</v>
      </c>
      <c r="L70" s="15" t="s">
        <v>432</v>
      </c>
      <c r="M70" s="15" t="s">
        <v>433</v>
      </c>
      <c r="N70" s="15" t="s">
        <v>434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5" t="s">
        <v>428</v>
      </c>
      <c r="B71" s="15" t="s">
        <v>417</v>
      </c>
      <c r="C71" s="15" t="str">
        <f>Waypoints!A61</f>
        <v>NORTHSIDE_HOSP_FORSYTH</v>
      </c>
      <c r="D71" s="15" t="s">
        <v>418</v>
      </c>
      <c r="E71" s="15" t="s">
        <v>419</v>
      </c>
      <c r="F71" s="16" t="str">
        <f>Waypoints!B61</f>
        <v>CUMNG 2GA4</v>
      </c>
      <c r="G71" s="15" t="s">
        <v>420</v>
      </c>
      <c r="H71" s="15" t="s">
        <v>429</v>
      </c>
      <c r="I71" s="15" t="s">
        <v>430</v>
      </c>
      <c r="J71" s="15" t="s">
        <v>431</v>
      </c>
      <c r="K71" s="15" t="str">
        <f>Waypoints!D61&amp;","&amp;Waypoints!C61&amp;",0"</f>
        <v>-84.1401666666667,34.1798333333333,0</v>
      </c>
      <c r="L71" s="15" t="s">
        <v>432</v>
      </c>
      <c r="M71" s="15" t="s">
        <v>433</v>
      </c>
      <c r="N71" s="15" t="s">
        <v>434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5" t="s">
        <v>428</v>
      </c>
      <c r="B72" s="15" t="s">
        <v>417</v>
      </c>
      <c r="C72" s="15" t="str">
        <f>Waypoints!A62</f>
        <v>NORTHSIDE_HOSP_GWINNETT</v>
      </c>
      <c r="D72" s="15" t="s">
        <v>418</v>
      </c>
      <c r="E72" s="15" t="s">
        <v>419</v>
      </c>
      <c r="F72" s="16" t="str">
        <f>Waypoints!B62</f>
        <v>LAWVL 55GA</v>
      </c>
      <c r="G72" s="15" t="s">
        <v>420</v>
      </c>
      <c r="H72" s="15" t="s">
        <v>429</v>
      </c>
      <c r="I72" s="15" t="s">
        <v>430</v>
      </c>
      <c r="J72" s="15" t="s">
        <v>431</v>
      </c>
      <c r="K72" s="15" t="str">
        <f>Waypoints!D62&amp;","&amp;Waypoints!C62&amp;",0"</f>
        <v>-84.0183333333333,33.9635,0</v>
      </c>
      <c r="L72" s="15" t="s">
        <v>432</v>
      </c>
      <c r="M72" s="15" t="s">
        <v>433</v>
      </c>
      <c r="N72" s="15" t="s">
        <v>434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5" t="s">
        <v>428</v>
      </c>
      <c r="B73" s="15" t="s">
        <v>417</v>
      </c>
      <c r="C73" s="15" t="str">
        <f>Waypoints!A63</f>
        <v>OPTIM_MED_CTR_SCREVEN</v>
      </c>
      <c r="D73" s="15" t="s">
        <v>418</v>
      </c>
      <c r="E73" s="15" t="s">
        <v>419</v>
      </c>
      <c r="F73" s="16" t="str">
        <f>Waypoints!B63</f>
        <v xml:space="preserve">SYLVN </v>
      </c>
      <c r="G73" s="15" t="s">
        <v>420</v>
      </c>
      <c r="H73" s="15" t="s">
        <v>429</v>
      </c>
      <c r="I73" s="15" t="s">
        <v>430</v>
      </c>
      <c r="J73" s="15" t="s">
        <v>431</v>
      </c>
      <c r="K73" s="15" t="str">
        <f>Waypoints!D63&amp;","&amp;Waypoints!C63&amp;",0"</f>
        <v>-81.6438333333333,32.7515,0</v>
      </c>
      <c r="L73" s="15" t="s">
        <v>432</v>
      </c>
      <c r="M73" s="15" t="s">
        <v>433</v>
      </c>
      <c r="N73" s="15" t="s">
        <v>434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5" t="s">
        <v>428</v>
      </c>
      <c r="B74" s="15" t="s">
        <v>417</v>
      </c>
      <c r="C74" s="15" t="str">
        <f>Waypoints!A64</f>
        <v>PAULDING_MEM_HOSP</v>
      </c>
      <c r="D74" s="15" t="s">
        <v>418</v>
      </c>
      <c r="E74" s="15" t="s">
        <v>419</v>
      </c>
      <c r="F74" s="16" t="str">
        <f>Waypoints!B64</f>
        <v>PAULD GA69</v>
      </c>
      <c r="G74" s="15" t="s">
        <v>420</v>
      </c>
      <c r="H74" s="15" t="s">
        <v>429</v>
      </c>
      <c r="I74" s="15" t="s">
        <v>430</v>
      </c>
      <c r="J74" s="15" t="s">
        <v>431</v>
      </c>
      <c r="K74" s="15" t="str">
        <f>Waypoints!D64&amp;","&amp;Waypoints!C64&amp;",0"</f>
        <v>-84.8526666666667,33.9198333333333,0</v>
      </c>
      <c r="L74" s="15" t="s">
        <v>432</v>
      </c>
      <c r="M74" s="15" t="s">
        <v>433</v>
      </c>
      <c r="N74" s="15" t="s">
        <v>434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5" t="s">
        <v>428</v>
      </c>
      <c r="B75" s="15" t="s">
        <v>417</v>
      </c>
      <c r="C75" s="15" t="str">
        <f>Waypoints!A65</f>
        <v>PEACH_REG_MED_CTR</v>
      </c>
      <c r="D75" s="15" t="s">
        <v>418</v>
      </c>
      <c r="E75" s="15" t="s">
        <v>419</v>
      </c>
      <c r="F75" s="16" t="str">
        <f>Waypoints!B65</f>
        <v>BYRON 28GA</v>
      </c>
      <c r="G75" s="15" t="s">
        <v>420</v>
      </c>
      <c r="H75" s="15" t="s">
        <v>429</v>
      </c>
      <c r="I75" s="15" t="s">
        <v>430</v>
      </c>
      <c r="J75" s="15" t="s">
        <v>431</v>
      </c>
      <c r="K75" s="15" t="str">
        <f>Waypoints!D65&amp;","&amp;Waypoints!C65&amp;",0"</f>
        <v>-83.7588333333333,32.6061666666667,0</v>
      </c>
      <c r="L75" s="15" t="s">
        <v>432</v>
      </c>
      <c r="M75" s="15" t="s">
        <v>433</v>
      </c>
      <c r="N75" s="15" t="s">
        <v>434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5" t="s">
        <v>428</v>
      </c>
      <c r="B76" s="15" t="s">
        <v>417</v>
      </c>
      <c r="C76" s="15" t="str">
        <f>Waypoints!A66</f>
        <v>PERRY_HOSP</v>
      </c>
      <c r="D76" s="15" t="s">
        <v>418</v>
      </c>
      <c r="E76" s="15" t="s">
        <v>419</v>
      </c>
      <c r="F76" s="16" t="str">
        <f>Waypoints!B66</f>
        <v xml:space="preserve">PERRY </v>
      </c>
      <c r="G76" s="15" t="s">
        <v>420</v>
      </c>
      <c r="H76" s="15" t="s">
        <v>429</v>
      </c>
      <c r="I76" s="15" t="s">
        <v>430</v>
      </c>
      <c r="J76" s="15" t="s">
        <v>431</v>
      </c>
      <c r="K76" s="15" t="str">
        <f>Waypoints!D66&amp;","&amp;Waypoints!C66&amp;",0"</f>
        <v>-83.7498333333333,32.503,0</v>
      </c>
      <c r="L76" s="15" t="s">
        <v>432</v>
      </c>
      <c r="M76" s="15" t="s">
        <v>433</v>
      </c>
      <c r="N76" s="15" t="s">
        <v>434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5" t="s">
        <v>428</v>
      </c>
      <c r="B77" s="15" t="s">
        <v>417</v>
      </c>
      <c r="C77" s="15" t="str">
        <f>Waypoints!A67</f>
        <v>PHOEBE_PUTNEY_MEM_HOSP</v>
      </c>
      <c r="D77" s="15" t="s">
        <v>418</v>
      </c>
      <c r="E77" s="15" t="s">
        <v>419</v>
      </c>
      <c r="F77" s="16" t="str">
        <f>Waypoints!B67</f>
        <v xml:space="preserve">ABYFP </v>
      </c>
      <c r="G77" s="15" t="s">
        <v>420</v>
      </c>
      <c r="H77" s="15" t="s">
        <v>429</v>
      </c>
      <c r="I77" s="15" t="s">
        <v>430</v>
      </c>
      <c r="J77" s="15" t="s">
        <v>431</v>
      </c>
      <c r="K77" s="15" t="str">
        <f>Waypoints!D67&amp;","&amp;Waypoints!C67&amp;",0"</f>
        <v>-84.1568333333333,31.5913333333333,0</v>
      </c>
      <c r="L77" s="15" t="s">
        <v>432</v>
      </c>
      <c r="M77" s="15" t="s">
        <v>433</v>
      </c>
      <c r="N77" s="15" t="s">
        <v>434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5" t="s">
        <v>428</v>
      </c>
      <c r="B78" s="15" t="s">
        <v>417</v>
      </c>
      <c r="C78" s="15" t="str">
        <f>Waypoints!A68</f>
        <v>PHOEBE_SUMTER_MED_CTR</v>
      </c>
      <c r="D78" s="15" t="s">
        <v>418</v>
      </c>
      <c r="E78" s="15" t="s">
        <v>419</v>
      </c>
      <c r="F78" s="16" t="str">
        <f>Waypoints!B68</f>
        <v>AMERI 1GA7</v>
      </c>
      <c r="G78" s="15" t="s">
        <v>420</v>
      </c>
      <c r="H78" s="15" t="s">
        <v>429</v>
      </c>
      <c r="I78" s="15" t="s">
        <v>430</v>
      </c>
      <c r="J78" s="15" t="s">
        <v>431</v>
      </c>
      <c r="K78" s="15" t="str">
        <f>Waypoints!D68&amp;","&amp;Waypoints!C68&amp;",0"</f>
        <v>-84.2553333333333,32.0675,0</v>
      </c>
      <c r="L78" s="15" t="s">
        <v>432</v>
      </c>
      <c r="M78" s="15" t="s">
        <v>433</v>
      </c>
      <c r="N78" s="15" t="s">
        <v>434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5" t="s">
        <v>428</v>
      </c>
      <c r="B79" s="15" t="s">
        <v>417</v>
      </c>
      <c r="C79" s="15" t="str">
        <f>Waypoints!A69</f>
        <v>PHOEBE_WORTH_MED_CTR</v>
      </c>
      <c r="D79" s="15" t="s">
        <v>418</v>
      </c>
      <c r="E79" s="15" t="s">
        <v>419</v>
      </c>
      <c r="F79" s="16" t="str">
        <f>Waypoints!B69</f>
        <v xml:space="preserve">SYLVS </v>
      </c>
      <c r="G79" s="15" t="s">
        <v>420</v>
      </c>
      <c r="H79" s="15" t="s">
        <v>429</v>
      </c>
      <c r="I79" s="15" t="s">
        <v>430</v>
      </c>
      <c r="J79" s="15" t="s">
        <v>431</v>
      </c>
      <c r="K79" s="15" t="str">
        <f>Waypoints!D69&amp;","&amp;Waypoints!C69&amp;",0"</f>
        <v>-83.8403333333333,31.5123333333333,0</v>
      </c>
      <c r="L79" s="15" t="s">
        <v>432</v>
      </c>
      <c r="M79" s="15" t="s">
        <v>433</v>
      </c>
      <c r="N79" s="15" t="s">
        <v>434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5" t="s">
        <v>428</v>
      </c>
      <c r="B80" s="15" t="s">
        <v>417</v>
      </c>
      <c r="C80" s="15" t="str">
        <f>Waypoints!A70</f>
        <v>PIEDMONT_ATLANTA_HOSP</v>
      </c>
      <c r="D80" s="15" t="s">
        <v>418</v>
      </c>
      <c r="E80" s="15" t="s">
        <v>419</v>
      </c>
      <c r="F80" s="16" t="str">
        <f>Waypoints!B70</f>
        <v xml:space="preserve">ATLPM </v>
      </c>
      <c r="G80" s="15" t="s">
        <v>420</v>
      </c>
      <c r="H80" s="15" t="s">
        <v>429</v>
      </c>
      <c r="I80" s="15" t="s">
        <v>430</v>
      </c>
      <c r="J80" s="15" t="s">
        <v>431</v>
      </c>
      <c r="K80" s="15" t="str">
        <f>Waypoints!D70&amp;","&amp;Waypoints!C70&amp;",0"</f>
        <v>-84.3951666666667,33.8096666666667,0</v>
      </c>
      <c r="L80" s="15" t="s">
        <v>432</v>
      </c>
      <c r="M80" s="15" t="s">
        <v>433</v>
      </c>
      <c r="N80" s="15" t="s">
        <v>434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5" t="s">
        <v>428</v>
      </c>
      <c r="B81" s="15" t="s">
        <v>417</v>
      </c>
      <c r="C81" s="15" t="str">
        <f>Waypoints!A71</f>
        <v>PIEDMONT_FAYETTE_HOSP</v>
      </c>
      <c r="D81" s="15" t="s">
        <v>418</v>
      </c>
      <c r="E81" s="15" t="s">
        <v>419</v>
      </c>
      <c r="F81" s="16" t="str">
        <f>Waypoints!B71</f>
        <v xml:space="preserve">FAYET </v>
      </c>
      <c r="G81" s="15" t="s">
        <v>420</v>
      </c>
      <c r="H81" s="15" t="s">
        <v>429</v>
      </c>
      <c r="I81" s="15" t="s">
        <v>430</v>
      </c>
      <c r="J81" s="15" t="s">
        <v>431</v>
      </c>
      <c r="K81" s="15" t="str">
        <f>Waypoints!D71&amp;","&amp;Waypoints!C71&amp;",0"</f>
        <v>-84.5066666666667,33.4526666666667,0</v>
      </c>
      <c r="L81" s="15" t="s">
        <v>432</v>
      </c>
      <c r="M81" s="15" t="s">
        <v>433</v>
      </c>
      <c r="N81" s="15" t="s">
        <v>434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5" t="s">
        <v>428</v>
      </c>
      <c r="B82" s="15" t="s">
        <v>417</v>
      </c>
      <c r="C82" s="15" t="str">
        <f>Waypoints!A72</f>
        <v>PIEDMONT_HENRY_HOSP</v>
      </c>
      <c r="D82" s="15" t="s">
        <v>418</v>
      </c>
      <c r="E82" s="15" t="s">
        <v>419</v>
      </c>
      <c r="F82" s="16" t="str">
        <f>Waypoints!B72</f>
        <v>STCKB 43GA</v>
      </c>
      <c r="G82" s="15" t="s">
        <v>420</v>
      </c>
      <c r="H82" s="15" t="s">
        <v>429</v>
      </c>
      <c r="I82" s="15" t="s">
        <v>430</v>
      </c>
      <c r="J82" s="15" t="s">
        <v>431</v>
      </c>
      <c r="K82" s="15" t="str">
        <f>Waypoints!D72&amp;","&amp;Waypoints!C72&amp;",0"</f>
        <v>-84.2266666666667,33.5136666666667,0</v>
      </c>
      <c r="L82" s="15" t="s">
        <v>432</v>
      </c>
      <c r="M82" s="15" t="s">
        <v>433</v>
      </c>
      <c r="N82" s="15" t="s">
        <v>434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5" t="s">
        <v>428</v>
      </c>
      <c r="B83" s="15" t="s">
        <v>417</v>
      </c>
      <c r="C83" s="15" t="str">
        <f>Waypoints!A73</f>
        <v>PIEDMONT_MOUNTAINSIDE_HOSP</v>
      </c>
      <c r="D83" s="15" t="s">
        <v>418</v>
      </c>
      <c r="E83" s="15" t="s">
        <v>419</v>
      </c>
      <c r="F83" s="16" t="str">
        <f>Waypoints!B73</f>
        <v xml:space="preserve">JASPR </v>
      </c>
      <c r="G83" s="15" t="s">
        <v>420</v>
      </c>
      <c r="H83" s="15" t="s">
        <v>429</v>
      </c>
      <c r="I83" s="15" t="s">
        <v>430</v>
      </c>
      <c r="J83" s="15" t="s">
        <v>431</v>
      </c>
      <c r="K83" s="15" t="str">
        <f>Waypoints!D73&amp;","&amp;Waypoints!C73&amp;",0"</f>
        <v>-84.4463333333333,34.446,0</v>
      </c>
      <c r="L83" s="15" t="s">
        <v>432</v>
      </c>
      <c r="M83" s="15" t="s">
        <v>433</v>
      </c>
      <c r="N83" s="15" t="s">
        <v>434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5" t="s">
        <v>428</v>
      </c>
      <c r="B84" s="15" t="s">
        <v>417</v>
      </c>
      <c r="C84" s="15" t="str">
        <f>Waypoints!A74</f>
        <v>PIEDMONT_NEWNAN_HOSP</v>
      </c>
      <c r="D84" s="15" t="s">
        <v>418</v>
      </c>
      <c r="E84" s="15" t="s">
        <v>419</v>
      </c>
      <c r="F84" s="16" t="str">
        <f>Waypoints!B74</f>
        <v>NEWNN 21GA</v>
      </c>
      <c r="G84" s="15" t="s">
        <v>420</v>
      </c>
      <c r="H84" s="15" t="s">
        <v>429</v>
      </c>
      <c r="I84" s="15" t="s">
        <v>430</v>
      </c>
      <c r="J84" s="15" t="s">
        <v>431</v>
      </c>
      <c r="K84" s="15" t="str">
        <f>Waypoints!D74&amp;","&amp;Waypoints!C74&amp;",0"</f>
        <v>-84.7558333333333,33.3583333333333,0</v>
      </c>
      <c r="L84" s="15" t="s">
        <v>432</v>
      </c>
      <c r="M84" s="15" t="s">
        <v>433</v>
      </c>
      <c r="N84" s="15" t="s">
        <v>434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5" t="s">
        <v>428</v>
      </c>
      <c r="B85" s="15" t="s">
        <v>417</v>
      </c>
      <c r="C85" s="15" t="str">
        <f>Waypoints!A75</f>
        <v>PIEDMONT_WALTON_HOSP</v>
      </c>
      <c r="D85" s="15" t="s">
        <v>418</v>
      </c>
      <c r="E85" s="15" t="s">
        <v>419</v>
      </c>
      <c r="F85" s="16" t="str">
        <f>Waypoints!B75</f>
        <v>MONRO GA38</v>
      </c>
      <c r="G85" s="15" t="s">
        <v>420</v>
      </c>
      <c r="H85" s="15" t="s">
        <v>429</v>
      </c>
      <c r="I85" s="15" t="s">
        <v>430</v>
      </c>
      <c r="J85" s="15" t="s">
        <v>431</v>
      </c>
      <c r="K85" s="15" t="str">
        <f>Waypoints!D75&amp;","&amp;Waypoints!C75&amp;",0"</f>
        <v>-83.7496666666667,33.8,0</v>
      </c>
      <c r="L85" s="15" t="s">
        <v>432</v>
      </c>
      <c r="M85" s="15" t="s">
        <v>433</v>
      </c>
      <c r="N85" s="15" t="s">
        <v>434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5" t="s">
        <v>428</v>
      </c>
      <c r="B86" s="15" t="s">
        <v>417</v>
      </c>
      <c r="C86" s="15" t="str">
        <f>Waypoints!A76</f>
        <v>PROVIDENCE_HOSP</v>
      </c>
      <c r="D86" s="15" t="s">
        <v>418</v>
      </c>
      <c r="E86" s="15" t="s">
        <v>419</v>
      </c>
      <c r="F86" s="16" t="str">
        <f>Waypoints!B76</f>
        <v>PRVDC SC77</v>
      </c>
      <c r="G86" s="15" t="s">
        <v>420</v>
      </c>
      <c r="H86" s="15" t="s">
        <v>429</v>
      </c>
      <c r="I86" s="15" t="s">
        <v>430</v>
      </c>
      <c r="J86" s="15" t="s">
        <v>431</v>
      </c>
      <c r="K86" s="15" t="str">
        <f>Waypoints!D76&amp;","&amp;Waypoints!C76&amp;",0"</f>
        <v>-81.0118333333333,34.0148333333333,0</v>
      </c>
      <c r="L86" s="15" t="s">
        <v>432</v>
      </c>
      <c r="M86" s="15" t="s">
        <v>433</v>
      </c>
      <c r="N86" s="15" t="s">
        <v>434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5" t="s">
        <v>428</v>
      </c>
      <c r="B87" s="15" t="s">
        <v>417</v>
      </c>
      <c r="C87" s="15" t="str">
        <f>Waypoints!A77</f>
        <v>REDMOND_REG_MED_CTR</v>
      </c>
      <c r="D87" s="15" t="s">
        <v>418</v>
      </c>
      <c r="E87" s="15" t="s">
        <v>419</v>
      </c>
      <c r="F87" s="16" t="str">
        <f>Waypoints!B77</f>
        <v>ROMER GA12</v>
      </c>
      <c r="G87" s="15" t="s">
        <v>420</v>
      </c>
      <c r="H87" s="15" t="s">
        <v>429</v>
      </c>
      <c r="I87" s="15" t="s">
        <v>430</v>
      </c>
      <c r="J87" s="15" t="s">
        <v>431</v>
      </c>
      <c r="K87" s="15" t="str">
        <f>Waypoints!D77&amp;","&amp;Waypoints!C77&amp;",0"</f>
        <v>-85.194,34.2776666666667,0</v>
      </c>
      <c r="L87" s="15" t="s">
        <v>432</v>
      </c>
      <c r="M87" s="15" t="s">
        <v>433</v>
      </c>
      <c r="N87" s="15" t="s">
        <v>434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5" t="s">
        <v>428</v>
      </c>
      <c r="B88" s="15" t="s">
        <v>417</v>
      </c>
      <c r="C88" s="15" t="str">
        <f>Waypoints!A78</f>
        <v>RICHLAND_MEM_HOSP</v>
      </c>
      <c r="D88" s="15" t="s">
        <v>418</v>
      </c>
      <c r="E88" s="15" t="s">
        <v>419</v>
      </c>
      <c r="F88" s="16" t="str">
        <f>Waypoints!B78</f>
        <v>RCHLN SC22</v>
      </c>
      <c r="G88" s="15" t="s">
        <v>420</v>
      </c>
      <c r="H88" s="15" t="s">
        <v>429</v>
      </c>
      <c r="I88" s="15" t="s">
        <v>430</v>
      </c>
      <c r="J88" s="15" t="s">
        <v>431</v>
      </c>
      <c r="K88" s="15" t="str">
        <f>Waypoints!D78&amp;","&amp;Waypoints!C78&amp;",0"</f>
        <v>-81.0326666666667,34.0293333333333,0</v>
      </c>
      <c r="L88" s="15" t="s">
        <v>432</v>
      </c>
      <c r="M88" s="15" t="s">
        <v>433</v>
      </c>
      <c r="N88" s="15" t="s">
        <v>434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5" t="s">
        <v>428</v>
      </c>
      <c r="B89" s="15" t="s">
        <v>417</v>
      </c>
      <c r="C89" s="15" t="str">
        <f>Waypoints!A79</f>
        <v>ROCKDALE_MED_CTR</v>
      </c>
      <c r="D89" s="15" t="s">
        <v>418</v>
      </c>
      <c r="E89" s="15" t="s">
        <v>419</v>
      </c>
      <c r="F89" s="16" t="str">
        <f>Waypoints!B79</f>
        <v>CONYR 3GE5</v>
      </c>
      <c r="G89" s="15" t="s">
        <v>420</v>
      </c>
      <c r="H89" s="15" t="s">
        <v>429</v>
      </c>
      <c r="I89" s="15" t="s">
        <v>430</v>
      </c>
      <c r="J89" s="15" t="s">
        <v>431</v>
      </c>
      <c r="K89" s="15" t="str">
        <f>Waypoints!D79&amp;","&amp;Waypoints!C79&amp;",0"</f>
        <v>-84.0028333333333,33.68,0</v>
      </c>
      <c r="L89" s="15" t="s">
        <v>432</v>
      </c>
      <c r="M89" s="15" t="s">
        <v>433</v>
      </c>
      <c r="N89" s="15" t="s">
        <v>434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5" t="s">
        <v>428</v>
      </c>
      <c r="B90" s="15" t="s">
        <v>417</v>
      </c>
      <c r="C90" s="15" t="str">
        <f>Waypoints!A80</f>
        <v>SELF_REG_MED_CTR</v>
      </c>
      <c r="D90" s="15" t="s">
        <v>418</v>
      </c>
      <c r="E90" s="15" t="s">
        <v>419</v>
      </c>
      <c r="F90" s="16" t="str">
        <f>Waypoints!B80</f>
        <v xml:space="preserve">GRNWD </v>
      </c>
      <c r="G90" s="15" t="s">
        <v>420</v>
      </c>
      <c r="H90" s="15" t="s">
        <v>429</v>
      </c>
      <c r="I90" s="15" t="s">
        <v>430</v>
      </c>
      <c r="J90" s="15" t="s">
        <v>431</v>
      </c>
      <c r="K90" s="15" t="str">
        <f>Waypoints!D80&amp;","&amp;Waypoints!C80&amp;",0"</f>
        <v>-82.1546666666667,34.1735,0</v>
      </c>
      <c r="L90" s="15" t="s">
        <v>432</v>
      </c>
      <c r="M90" s="15" t="s">
        <v>433</v>
      </c>
      <c r="N90" s="15" t="s">
        <v>434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5" t="s">
        <v>428</v>
      </c>
      <c r="B91" s="15" t="s">
        <v>417</v>
      </c>
      <c r="C91" s="15" t="str">
        <f>Waypoints!A81</f>
        <v>SOUTH_GEORGIA_MED_CTR</v>
      </c>
      <c r="D91" s="15" t="s">
        <v>418</v>
      </c>
      <c r="E91" s="15" t="s">
        <v>419</v>
      </c>
      <c r="F91" s="16" t="str">
        <f>Waypoints!B81</f>
        <v>VALDO 54GA</v>
      </c>
      <c r="G91" s="15" t="s">
        <v>420</v>
      </c>
      <c r="H91" s="15" t="s">
        <v>429</v>
      </c>
      <c r="I91" s="15" t="s">
        <v>430</v>
      </c>
      <c r="J91" s="15" t="s">
        <v>431</v>
      </c>
      <c r="K91" s="15" t="str">
        <f>Waypoints!D81&amp;","&amp;Waypoints!C81&amp;",0"</f>
        <v>-83.2856666666667,30.862,0</v>
      </c>
      <c r="L91" s="15" t="s">
        <v>432</v>
      </c>
      <c r="M91" s="15" t="s">
        <v>433</v>
      </c>
      <c r="N91" s="15" t="s">
        <v>434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5" t="s">
        <v>428</v>
      </c>
      <c r="B92" s="15" t="s">
        <v>417</v>
      </c>
      <c r="C92" s="15" t="str">
        <f>Waypoints!A82</f>
        <v>SOUTHEAST_GEORGIA_HEALTH</v>
      </c>
      <c r="D92" s="15" t="s">
        <v>418</v>
      </c>
      <c r="E92" s="15" t="s">
        <v>419</v>
      </c>
      <c r="F92" s="16" t="str">
        <f>Waypoints!B82</f>
        <v>BRUNS GE24</v>
      </c>
      <c r="G92" s="15" t="s">
        <v>420</v>
      </c>
      <c r="H92" s="15" t="s">
        <v>429</v>
      </c>
      <c r="I92" s="15" t="s">
        <v>430</v>
      </c>
      <c r="J92" s="15" t="s">
        <v>431</v>
      </c>
      <c r="K92" s="15" t="str">
        <f>Waypoints!D82&amp;","&amp;Waypoints!C82&amp;",0"</f>
        <v>-81.4851666666667,31.1755,0</v>
      </c>
      <c r="L92" s="15" t="s">
        <v>432</v>
      </c>
      <c r="M92" s="15" t="s">
        <v>433</v>
      </c>
      <c r="N92" s="15" t="s">
        <v>434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5" t="s">
        <v>428</v>
      </c>
      <c r="B93" s="15" t="s">
        <v>417</v>
      </c>
      <c r="C93" s="15" t="str">
        <f>Waypoints!A83</f>
        <v>SOUTHERN_REG_MED_CTR</v>
      </c>
      <c r="D93" s="15" t="s">
        <v>418</v>
      </c>
      <c r="E93" s="15" t="s">
        <v>419</v>
      </c>
      <c r="F93" s="16" t="str">
        <f>Waypoints!B83</f>
        <v>RVRDL 49GA</v>
      </c>
      <c r="G93" s="15" t="s">
        <v>420</v>
      </c>
      <c r="H93" s="15" t="s">
        <v>429</v>
      </c>
      <c r="I93" s="15" t="s">
        <v>430</v>
      </c>
      <c r="J93" s="15" t="s">
        <v>431</v>
      </c>
      <c r="K93" s="15" t="str">
        <f>Waypoints!D83&amp;","&amp;Waypoints!C83&amp;",0"</f>
        <v>-84.3881666666667,33.5796666666667,0</v>
      </c>
      <c r="L93" s="15" t="s">
        <v>432</v>
      </c>
      <c r="M93" s="15" t="s">
        <v>433</v>
      </c>
      <c r="N93" s="15" t="s">
        <v>434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5" t="s">
        <v>428</v>
      </c>
      <c r="B94" s="15" t="s">
        <v>417</v>
      </c>
      <c r="C94" s="15" t="str">
        <f>Waypoints!A84</f>
        <v>SPALDING_REG_MED_CTR</v>
      </c>
      <c r="D94" s="15" t="s">
        <v>418</v>
      </c>
      <c r="E94" s="15" t="s">
        <v>419</v>
      </c>
      <c r="F94" s="16" t="str">
        <f>Waypoints!B84</f>
        <v>GRFIN 45GA</v>
      </c>
      <c r="G94" s="15" t="s">
        <v>420</v>
      </c>
      <c r="H94" s="15" t="s">
        <v>429</v>
      </c>
      <c r="I94" s="15" t="s">
        <v>430</v>
      </c>
      <c r="J94" s="15" t="s">
        <v>431</v>
      </c>
      <c r="K94" s="15" t="str">
        <f>Waypoints!D84&amp;","&amp;Waypoints!C84&amp;",0"</f>
        <v>-84.2665,33.2398333333333,0</v>
      </c>
      <c r="L94" s="15" t="s">
        <v>432</v>
      </c>
      <c r="M94" s="15" t="s">
        <v>433</v>
      </c>
      <c r="N94" s="15" t="s">
        <v>434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5" t="s">
        <v>428</v>
      </c>
      <c r="B95" s="15" t="s">
        <v>417</v>
      </c>
      <c r="C95" s="15" t="str">
        <f>Waypoints!A85</f>
        <v>ST_MARYS_GOOD_SAMARITAN</v>
      </c>
      <c r="D95" s="15" t="s">
        <v>418</v>
      </c>
      <c r="E95" s="15" t="s">
        <v>419</v>
      </c>
      <c r="F95" s="16" t="str">
        <f>Waypoints!B85</f>
        <v xml:space="preserve">GREEN </v>
      </c>
      <c r="G95" s="15" t="s">
        <v>420</v>
      </c>
      <c r="H95" s="15" t="s">
        <v>429</v>
      </c>
      <c r="I95" s="15" t="s">
        <v>430</v>
      </c>
      <c r="J95" s="15" t="s">
        <v>431</v>
      </c>
      <c r="K95" s="15" t="str">
        <f>Waypoints!D85&amp;","&amp;Waypoints!C85&amp;",0"</f>
        <v>-83.2416666666667,33.4821666666667,0</v>
      </c>
      <c r="L95" s="15" t="s">
        <v>432</v>
      </c>
      <c r="M95" s="15" t="s">
        <v>433</v>
      </c>
      <c r="N95" s="15" t="s">
        <v>434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5" t="s">
        <v>428</v>
      </c>
      <c r="B96" s="15" t="s">
        <v>417</v>
      </c>
      <c r="C96" s="15" t="str">
        <f>Waypoints!A86</f>
        <v>ST_MARYS_HOSP</v>
      </c>
      <c r="D96" s="15" t="s">
        <v>418</v>
      </c>
      <c r="E96" s="15" t="s">
        <v>419</v>
      </c>
      <c r="F96" s="16" t="str">
        <f>Waypoints!B86</f>
        <v>STMRY 7GA0</v>
      </c>
      <c r="G96" s="15" t="s">
        <v>420</v>
      </c>
      <c r="H96" s="15" t="s">
        <v>429</v>
      </c>
      <c r="I96" s="15" t="s">
        <v>430</v>
      </c>
      <c r="J96" s="15" t="s">
        <v>431</v>
      </c>
      <c r="K96" s="15" t="str">
        <f>Waypoints!D86&amp;","&amp;Waypoints!C86&amp;",0"</f>
        <v>-83.407,33.9485,0</v>
      </c>
      <c r="L96" s="15" t="s">
        <v>432</v>
      </c>
      <c r="M96" s="15" t="s">
        <v>433</v>
      </c>
      <c r="N96" s="15" t="s">
        <v>434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5" t="s">
        <v>428</v>
      </c>
      <c r="B97" s="15" t="s">
        <v>417</v>
      </c>
      <c r="C97" s="15" t="str">
        <f>Waypoints!A87</f>
        <v>ST_MARYS_SACRED_HEART_HOSP</v>
      </c>
      <c r="D97" s="15" t="s">
        <v>418</v>
      </c>
      <c r="E97" s="15" t="s">
        <v>419</v>
      </c>
      <c r="F97" s="16" t="str">
        <f>Waypoints!B87</f>
        <v xml:space="preserve">LAVON </v>
      </c>
      <c r="G97" s="15" t="s">
        <v>420</v>
      </c>
      <c r="H97" s="15" t="s">
        <v>429</v>
      </c>
      <c r="I97" s="15" t="s">
        <v>430</v>
      </c>
      <c r="J97" s="15" t="s">
        <v>431</v>
      </c>
      <c r="K97" s="15" t="str">
        <f>Waypoints!D87&amp;","&amp;Waypoints!C87&amp;",0"</f>
        <v>-83.131,34.4413333333333,0</v>
      </c>
      <c r="L97" s="15" t="s">
        <v>432</v>
      </c>
      <c r="M97" s="15" t="s">
        <v>433</v>
      </c>
      <c r="N97" s="15" t="s">
        <v>434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5" t="s">
        <v>428</v>
      </c>
      <c r="B98" s="15" t="s">
        <v>417</v>
      </c>
      <c r="C98" s="15" t="str">
        <f>Waypoints!A88</f>
        <v>SYLVAN_GROVE_HOSP</v>
      </c>
      <c r="D98" s="15" t="s">
        <v>418</v>
      </c>
      <c r="E98" s="15" t="s">
        <v>419</v>
      </c>
      <c r="F98" s="16" t="str">
        <f>Waypoints!B88</f>
        <v xml:space="preserve">JAKSN </v>
      </c>
      <c r="G98" s="15" t="s">
        <v>420</v>
      </c>
      <c r="H98" s="15" t="s">
        <v>429</v>
      </c>
      <c r="I98" s="15" t="s">
        <v>430</v>
      </c>
      <c r="J98" s="15" t="s">
        <v>431</v>
      </c>
      <c r="K98" s="15" t="str">
        <f>Waypoints!D88&amp;","&amp;Waypoints!C88&amp;",0"</f>
        <v>-83.9771666666667,33.3038333333333,0</v>
      </c>
      <c r="L98" s="15" t="s">
        <v>432</v>
      </c>
      <c r="M98" s="15" t="s">
        <v>433</v>
      </c>
      <c r="N98" s="15" t="s">
        <v>434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5" t="s">
        <v>428</v>
      </c>
      <c r="B99" s="15" t="s">
        <v>417</v>
      </c>
      <c r="C99" s="15" t="str">
        <f>Waypoints!A89</f>
        <v>TANNER_MED_CTR</v>
      </c>
      <c r="D99" s="15" t="s">
        <v>418</v>
      </c>
      <c r="E99" s="15" t="s">
        <v>419</v>
      </c>
      <c r="F99" s="16" t="str">
        <f>Waypoints!B89</f>
        <v>CAROL 3GA2</v>
      </c>
      <c r="G99" s="15" t="s">
        <v>420</v>
      </c>
      <c r="H99" s="15" t="s">
        <v>429</v>
      </c>
      <c r="I99" s="15" t="s">
        <v>430</v>
      </c>
      <c r="J99" s="15" t="s">
        <v>431</v>
      </c>
      <c r="K99" s="15" t="str">
        <f>Waypoints!D89&amp;","&amp;Waypoints!C89&amp;",0"</f>
        <v>-85.0753333333333,33.57,0</v>
      </c>
      <c r="L99" s="15" t="s">
        <v>432</v>
      </c>
      <c r="M99" s="15" t="s">
        <v>433</v>
      </c>
      <c r="N99" s="15" t="s">
        <v>434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5" t="s">
        <v>428</v>
      </c>
      <c r="B100" s="15" t="s">
        <v>417</v>
      </c>
      <c r="C100" s="15" t="str">
        <f>Waypoints!A90</f>
        <v>TANNER_MED_CTR_VILLA_RICA</v>
      </c>
      <c r="D100" s="15" t="s">
        <v>418</v>
      </c>
      <c r="E100" s="15" t="s">
        <v>419</v>
      </c>
      <c r="F100" s="16" t="str">
        <f>Waypoints!B90</f>
        <v>VILRC 87GA</v>
      </c>
      <c r="G100" s="15" t="s">
        <v>420</v>
      </c>
      <c r="H100" s="15" t="s">
        <v>429</v>
      </c>
      <c r="I100" s="15" t="s">
        <v>430</v>
      </c>
      <c r="J100" s="15" t="s">
        <v>431</v>
      </c>
      <c r="K100" s="15" t="str">
        <f>Waypoints!D90&amp;","&amp;Waypoints!C90&amp;",0"</f>
        <v>-84.9151666666667,33.7445,0</v>
      </c>
      <c r="L100" s="15" t="s">
        <v>432</v>
      </c>
      <c r="M100" s="15" t="s">
        <v>433</v>
      </c>
      <c r="N100" s="15" t="s">
        <v>434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5" t="s">
        <v>428</v>
      </c>
      <c r="B101" s="15" t="s">
        <v>417</v>
      </c>
      <c r="C101" s="15" t="str">
        <f>Waypoints!A91</f>
        <v>TIFT_REG_MED_CTR</v>
      </c>
      <c r="D101" s="15" t="s">
        <v>418</v>
      </c>
      <c r="E101" s="15" t="s">
        <v>419</v>
      </c>
      <c r="F101" s="16" t="str">
        <f>Waypoints!B91</f>
        <v xml:space="preserve">TIFTN </v>
      </c>
      <c r="G101" s="15" t="s">
        <v>420</v>
      </c>
      <c r="H101" s="15" t="s">
        <v>429</v>
      </c>
      <c r="I101" s="15" t="s">
        <v>430</v>
      </c>
      <c r="J101" s="15" t="s">
        <v>431</v>
      </c>
      <c r="K101" s="15" t="str">
        <f>Waypoints!D91&amp;","&amp;Waypoints!C91&amp;",0"</f>
        <v>-83.4911666666667,31.4708333333333,0</v>
      </c>
      <c r="L101" s="15" t="s">
        <v>432</v>
      </c>
      <c r="M101" s="15" t="s">
        <v>433</v>
      </c>
      <c r="N101" s="15" t="s">
        <v>434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5" t="s">
        <v>428</v>
      </c>
      <c r="B102" s="15" t="s">
        <v>417</v>
      </c>
      <c r="C102" s="15" t="str">
        <f>Waypoints!A92</f>
        <v>UNION_GENERAL_HOSP</v>
      </c>
      <c r="D102" s="15" t="s">
        <v>418</v>
      </c>
      <c r="E102" s="15" t="s">
        <v>419</v>
      </c>
      <c r="F102" s="16" t="str">
        <f>Waypoints!B92</f>
        <v>BLAIR 1GA3</v>
      </c>
      <c r="G102" s="15" t="s">
        <v>420</v>
      </c>
      <c r="H102" s="15" t="s">
        <v>429</v>
      </c>
      <c r="I102" s="15" t="s">
        <v>430</v>
      </c>
      <c r="J102" s="15" t="s">
        <v>431</v>
      </c>
      <c r="K102" s="15" t="str">
        <f>Waypoints!D92&amp;","&amp;Waypoints!C92&amp;",0"</f>
        <v>-83.9618333333333,34.8853333333333,0</v>
      </c>
      <c r="L102" s="15" t="s">
        <v>432</v>
      </c>
      <c r="M102" s="15" t="s">
        <v>433</v>
      </c>
      <c r="N102" s="15" t="s">
        <v>434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5" t="s">
        <v>428</v>
      </c>
      <c r="B103" s="15" t="s">
        <v>417</v>
      </c>
      <c r="C103" s="15" t="str">
        <f>Waypoints!A93</f>
        <v>UNIVERSITY_HOSP_MCDUFFIE</v>
      </c>
      <c r="D103" s="15" t="s">
        <v>418</v>
      </c>
      <c r="E103" s="15" t="s">
        <v>419</v>
      </c>
      <c r="F103" s="16" t="str">
        <f>Waypoints!B93</f>
        <v xml:space="preserve">THOMH </v>
      </c>
      <c r="G103" s="15" t="s">
        <v>420</v>
      </c>
      <c r="H103" s="15" t="s">
        <v>429</v>
      </c>
      <c r="I103" s="15" t="s">
        <v>430</v>
      </c>
      <c r="J103" s="15" t="s">
        <v>431</v>
      </c>
      <c r="K103" s="15" t="str">
        <f>Waypoints!D93&amp;","&amp;Waypoints!C93&amp;",0"</f>
        <v>-82.5026666666667,33.5238333333333,0</v>
      </c>
      <c r="L103" s="15" t="s">
        <v>432</v>
      </c>
      <c r="M103" s="15" t="s">
        <v>433</v>
      </c>
      <c r="N103" s="15" t="s">
        <v>434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5" t="s">
        <v>428</v>
      </c>
      <c r="B104" s="15" t="s">
        <v>417</v>
      </c>
      <c r="C104" s="15" t="str">
        <f>Waypoints!A94</f>
        <v>WASHINGTON_COUNTY_REG_MED_CTR</v>
      </c>
      <c r="D104" s="15" t="s">
        <v>418</v>
      </c>
      <c r="E104" s="15" t="s">
        <v>419</v>
      </c>
      <c r="F104" s="16" t="str">
        <f>Waypoints!B94</f>
        <v>SANDV 58GA</v>
      </c>
      <c r="G104" s="15" t="s">
        <v>420</v>
      </c>
      <c r="H104" s="15" t="s">
        <v>429</v>
      </c>
      <c r="I104" s="15" t="s">
        <v>430</v>
      </c>
      <c r="J104" s="15" t="s">
        <v>431</v>
      </c>
      <c r="K104" s="15" t="str">
        <f>Waypoints!D94&amp;","&amp;Waypoints!C94&amp;",0"</f>
        <v>-82.8046666666667,32.9965,0</v>
      </c>
      <c r="L104" s="15" t="s">
        <v>432</v>
      </c>
      <c r="M104" s="15" t="s">
        <v>433</v>
      </c>
      <c r="N104" s="15" t="s">
        <v>434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5" t="s">
        <v>428</v>
      </c>
      <c r="B105" s="15" t="s">
        <v>417</v>
      </c>
      <c r="C105" s="15" t="str">
        <f>Waypoints!A95</f>
        <v>WELLSTAR_ATLANTA_MED_CTR</v>
      </c>
      <c r="D105" s="15" t="s">
        <v>418</v>
      </c>
      <c r="E105" s="15" t="s">
        <v>419</v>
      </c>
      <c r="F105" s="16" t="str">
        <f>Waypoints!B95</f>
        <v xml:space="preserve">WAMC </v>
      </c>
      <c r="G105" s="15" t="s">
        <v>420</v>
      </c>
      <c r="H105" s="15" t="s">
        <v>429</v>
      </c>
      <c r="I105" s="15" t="s">
        <v>430</v>
      </c>
      <c r="J105" s="15" t="s">
        <v>431</v>
      </c>
      <c r="K105" s="15" t="str">
        <f>Waypoints!D95&amp;","&amp;Waypoints!C95&amp;",0"</f>
        <v>-84.374,33.7626666666667,0</v>
      </c>
      <c r="L105" s="15" t="s">
        <v>432</v>
      </c>
      <c r="M105" s="15" t="s">
        <v>433</v>
      </c>
      <c r="N105" s="15" t="s">
        <v>434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5" t="s">
        <v>428</v>
      </c>
      <c r="B106" s="15" t="s">
        <v>417</v>
      </c>
      <c r="C106" s="15" t="str">
        <f>Waypoints!A96</f>
        <v>WELLSTAR_ATLANTA_MED_CTR_SOUTH</v>
      </c>
      <c r="D106" s="15" t="s">
        <v>418</v>
      </c>
      <c r="E106" s="15" t="s">
        <v>419</v>
      </c>
      <c r="F106" s="16" t="str">
        <f>Waypoints!B96</f>
        <v>WAMCS GA71</v>
      </c>
      <c r="G106" s="15" t="s">
        <v>420</v>
      </c>
      <c r="H106" s="15" t="s">
        <v>429</v>
      </c>
      <c r="I106" s="15" t="s">
        <v>430</v>
      </c>
      <c r="J106" s="15" t="s">
        <v>431</v>
      </c>
      <c r="K106" s="15" t="str">
        <f>Waypoints!D96&amp;","&amp;Waypoints!C96&amp;",0"</f>
        <v>-84.4273333333333,33.6795,0</v>
      </c>
      <c r="L106" s="15" t="s">
        <v>432</v>
      </c>
      <c r="M106" s="15" t="s">
        <v>433</v>
      </c>
      <c r="N106" s="15" t="s">
        <v>434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5" t="s">
        <v>428</v>
      </c>
      <c r="B107" s="15" t="s">
        <v>417</v>
      </c>
      <c r="C107" s="15" t="str">
        <f>Waypoints!A97</f>
        <v>WELLSTAR_COBB_HOSP</v>
      </c>
      <c r="D107" s="15" t="s">
        <v>418</v>
      </c>
      <c r="E107" s="15" t="s">
        <v>419</v>
      </c>
      <c r="F107" s="16" t="str">
        <f>Waypoints!B97</f>
        <v>AUSTL 34GA</v>
      </c>
      <c r="G107" s="15" t="s">
        <v>420</v>
      </c>
      <c r="H107" s="15" t="s">
        <v>429</v>
      </c>
      <c r="I107" s="15" t="s">
        <v>430</v>
      </c>
      <c r="J107" s="15" t="s">
        <v>431</v>
      </c>
      <c r="K107" s="15" t="str">
        <f>Waypoints!D97&amp;","&amp;Waypoints!C97&amp;",0"</f>
        <v>-84.6066666666667,33.8571666666667,0</v>
      </c>
      <c r="L107" s="15" t="s">
        <v>432</v>
      </c>
      <c r="M107" s="15" t="s">
        <v>433</v>
      </c>
      <c r="N107" s="15" t="s">
        <v>434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5" t="s">
        <v>428</v>
      </c>
      <c r="B108" s="15" t="s">
        <v>417</v>
      </c>
      <c r="C108" s="15" t="str">
        <f>Waypoints!A98</f>
        <v>WELLSTAR_DOUGLAS_HOSP</v>
      </c>
      <c r="D108" s="15" t="s">
        <v>418</v>
      </c>
      <c r="E108" s="15" t="s">
        <v>419</v>
      </c>
      <c r="F108" s="16" t="str">
        <f>Waypoints!B98</f>
        <v>DOUGV 3GE6</v>
      </c>
      <c r="G108" s="15" t="s">
        <v>420</v>
      </c>
      <c r="H108" s="15" t="s">
        <v>429</v>
      </c>
      <c r="I108" s="15" t="s">
        <v>430</v>
      </c>
      <c r="J108" s="15" t="s">
        <v>431</v>
      </c>
      <c r="K108" s="15" t="str">
        <f>Waypoints!D98&amp;","&amp;Waypoints!C98&amp;",0"</f>
        <v>-84.7323333333333,33.7385,0</v>
      </c>
      <c r="L108" s="15" t="s">
        <v>432</v>
      </c>
      <c r="M108" s="15" t="s">
        <v>433</v>
      </c>
      <c r="N108" s="15" t="s">
        <v>434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5" t="s">
        <v>428</v>
      </c>
      <c r="B109" s="15" t="s">
        <v>417</v>
      </c>
      <c r="C109" s="15" t="str">
        <f>Waypoints!A99</f>
        <v>WELLSTAR_KENNESTONE_HOSP</v>
      </c>
      <c r="D109" s="15" t="s">
        <v>418</v>
      </c>
      <c r="E109" s="15" t="s">
        <v>419</v>
      </c>
      <c r="F109" s="16" t="str">
        <f>Waypoints!B99</f>
        <v>KENST 56GA</v>
      </c>
      <c r="G109" s="15" t="s">
        <v>420</v>
      </c>
      <c r="H109" s="15" t="s">
        <v>429</v>
      </c>
      <c r="I109" s="15" t="s">
        <v>430</v>
      </c>
      <c r="J109" s="15" t="s">
        <v>431</v>
      </c>
      <c r="K109" s="15" t="str">
        <f>Waypoints!D99&amp;","&amp;Waypoints!C99&amp;",0"</f>
        <v>-84.5513333333333,33.9676666666667,0</v>
      </c>
      <c r="L109" s="15" t="s">
        <v>432</v>
      </c>
      <c r="M109" s="15" t="s">
        <v>433</v>
      </c>
      <c r="N109" s="15" t="s">
        <v>434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5" t="s">
        <v>428</v>
      </c>
      <c r="B110" s="15" t="s">
        <v>417</v>
      </c>
      <c r="C110" s="15" t="str">
        <f>Waypoints!A100</f>
        <v>WEST_GEORGIA_MED_CTR</v>
      </c>
      <c r="D110" s="15" t="s">
        <v>418</v>
      </c>
      <c r="E110" s="15" t="s">
        <v>419</v>
      </c>
      <c r="F110" s="16" t="str">
        <f>Waypoints!B100</f>
        <v>LAGRG GA33</v>
      </c>
      <c r="G110" s="15" t="s">
        <v>420</v>
      </c>
      <c r="H110" s="15" t="s">
        <v>429</v>
      </c>
      <c r="I110" s="15" t="s">
        <v>430</v>
      </c>
      <c r="J110" s="15" t="s">
        <v>431</v>
      </c>
      <c r="K110" s="15" t="str">
        <f>Waypoints!D100&amp;","&amp;Waypoints!C100&amp;",0"</f>
        <v>-85.0571666666667,33.0315,0</v>
      </c>
      <c r="L110" s="15" t="s">
        <v>432</v>
      </c>
      <c r="M110" s="15" t="s">
        <v>433</v>
      </c>
      <c r="N110" s="15" t="s">
        <v>434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5" t="s">
        <v>428</v>
      </c>
      <c r="B111" s="15" t="s">
        <v>417</v>
      </c>
      <c r="C111" s="15" t="str">
        <f>Waypoints!A101</f>
        <v>WILLS_MEM_HOSP</v>
      </c>
      <c r="D111" s="15" t="s">
        <v>418</v>
      </c>
      <c r="E111" s="15" t="s">
        <v>419</v>
      </c>
      <c r="F111" s="16" t="str">
        <f>Waypoints!B101</f>
        <v xml:space="preserve">WSHTN </v>
      </c>
      <c r="G111" s="15" t="s">
        <v>420</v>
      </c>
      <c r="H111" s="15" t="s">
        <v>429</v>
      </c>
      <c r="I111" s="15" t="s">
        <v>430</v>
      </c>
      <c r="J111" s="15" t="s">
        <v>431</v>
      </c>
      <c r="K111" s="15" t="str">
        <f>Waypoints!D101&amp;","&amp;Waypoints!C101&amp;",0"</f>
        <v>-82.7433333333333,33.7288333333333,0</v>
      </c>
      <c r="L111" s="15" t="s">
        <v>432</v>
      </c>
      <c r="M111" s="15" t="s">
        <v>433</v>
      </c>
      <c r="N111" s="15" t="s">
        <v>434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5" t="s">
        <v>428</v>
      </c>
      <c r="B112" s="15" t="s">
        <v>417</v>
      </c>
      <c r="C112" s="15" t="str">
        <f>Waypoints!A102</f>
        <v/>
      </c>
      <c r="D112" s="15" t="s">
        <v>418</v>
      </c>
      <c r="E112" s="15" t="s">
        <v>419</v>
      </c>
      <c r="F112" s="16" t="str">
        <f>Waypoints!B102</f>
        <v xml:space="preserve"> </v>
      </c>
      <c r="G112" s="15" t="s">
        <v>420</v>
      </c>
      <c r="H112" s="15" t="s">
        <v>429</v>
      </c>
      <c r="I112" s="15" t="s">
        <v>430</v>
      </c>
      <c r="J112" s="15" t="s">
        <v>431</v>
      </c>
      <c r="K112" s="15" t="e">
        <f>Waypoints!D102&amp;","&amp;Waypoints!C102&amp;",0"</f>
        <v>#VALUE!</v>
      </c>
      <c r="L112" s="15" t="s">
        <v>432</v>
      </c>
      <c r="M112" s="15" t="s">
        <v>433</v>
      </c>
      <c r="N112" s="15" t="s">
        <v>434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5" t="s">
        <v>428</v>
      </c>
      <c r="B113" s="15" t="s">
        <v>417</v>
      </c>
      <c r="C113" s="15" t="str">
        <f>Waypoints!A103</f>
        <v/>
      </c>
      <c r="D113" s="15" t="s">
        <v>418</v>
      </c>
      <c r="E113" s="15" t="s">
        <v>419</v>
      </c>
      <c r="F113" s="16" t="str">
        <f>Waypoints!B103</f>
        <v xml:space="preserve"> </v>
      </c>
      <c r="G113" s="15" t="s">
        <v>420</v>
      </c>
      <c r="H113" s="15" t="s">
        <v>429</v>
      </c>
      <c r="I113" s="15" t="s">
        <v>430</v>
      </c>
      <c r="J113" s="15" t="s">
        <v>431</v>
      </c>
      <c r="K113" s="15" t="e">
        <f>Waypoints!D103&amp;","&amp;Waypoints!C103&amp;",0"</f>
        <v>#VALUE!</v>
      </c>
      <c r="L113" s="15" t="s">
        <v>432</v>
      </c>
      <c r="M113" s="15" t="s">
        <v>433</v>
      </c>
      <c r="N113" s="15" t="s">
        <v>434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5" t="s">
        <v>428</v>
      </c>
      <c r="B114" s="15" t="s">
        <v>417</v>
      </c>
      <c r="C114" s="15" t="str">
        <f>Waypoints!A104</f>
        <v/>
      </c>
      <c r="D114" s="15" t="s">
        <v>418</v>
      </c>
      <c r="E114" s="15" t="s">
        <v>419</v>
      </c>
      <c r="F114" s="16" t="str">
        <f>Waypoints!B104</f>
        <v xml:space="preserve"> </v>
      </c>
      <c r="G114" s="15" t="s">
        <v>420</v>
      </c>
      <c r="H114" s="15" t="s">
        <v>429</v>
      </c>
      <c r="I114" s="15" t="s">
        <v>430</v>
      </c>
      <c r="J114" s="15" t="s">
        <v>431</v>
      </c>
      <c r="K114" s="15" t="e">
        <f>Waypoints!D104&amp;","&amp;Waypoints!C104&amp;",0"</f>
        <v>#VALUE!</v>
      </c>
      <c r="L114" s="15" t="s">
        <v>432</v>
      </c>
      <c r="M114" s="15" t="s">
        <v>433</v>
      </c>
      <c r="N114" s="15" t="s">
        <v>434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5" t="s">
        <v>428</v>
      </c>
      <c r="B115" s="15" t="s">
        <v>417</v>
      </c>
      <c r="C115" s="15" t="str">
        <f>Waypoints!A105</f>
        <v/>
      </c>
      <c r="D115" s="15" t="s">
        <v>418</v>
      </c>
      <c r="E115" s="15" t="s">
        <v>419</v>
      </c>
      <c r="F115" s="16" t="str">
        <f>Waypoints!B105</f>
        <v xml:space="preserve"> </v>
      </c>
      <c r="G115" s="15" t="s">
        <v>420</v>
      </c>
      <c r="H115" s="15" t="s">
        <v>429</v>
      </c>
      <c r="I115" s="15" t="s">
        <v>430</v>
      </c>
      <c r="J115" s="15" t="s">
        <v>431</v>
      </c>
      <c r="K115" s="15" t="e">
        <f>Waypoints!D105&amp;","&amp;Waypoints!C105&amp;",0"</f>
        <v>#VALUE!</v>
      </c>
      <c r="L115" s="15" t="s">
        <v>432</v>
      </c>
      <c r="M115" s="15" t="s">
        <v>433</v>
      </c>
      <c r="N115" s="15" t="s">
        <v>434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5" t="s">
        <v>428</v>
      </c>
      <c r="B116" s="15" t="s">
        <v>417</v>
      </c>
      <c r="C116" s="15" t="str">
        <f>Waypoints!A106</f>
        <v/>
      </c>
      <c r="D116" s="15" t="s">
        <v>418</v>
      </c>
      <c r="E116" s="15" t="s">
        <v>419</v>
      </c>
      <c r="F116" s="16" t="str">
        <f>Waypoints!B106</f>
        <v xml:space="preserve"> </v>
      </c>
      <c r="G116" s="15" t="s">
        <v>420</v>
      </c>
      <c r="H116" s="15" t="s">
        <v>429</v>
      </c>
      <c r="I116" s="15" t="s">
        <v>430</v>
      </c>
      <c r="J116" s="15" t="s">
        <v>431</v>
      </c>
      <c r="K116" s="15" t="e">
        <f>Waypoints!D106&amp;","&amp;Waypoints!C106&amp;",0"</f>
        <v>#VALUE!</v>
      </c>
      <c r="L116" s="15" t="s">
        <v>432</v>
      </c>
      <c r="M116" s="15" t="s">
        <v>433</v>
      </c>
      <c r="N116" s="15" t="s">
        <v>434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5" t="s">
        <v>428</v>
      </c>
      <c r="B117" s="15" t="s">
        <v>417</v>
      </c>
      <c r="C117" s="15" t="str">
        <f>Waypoints!A107</f>
        <v/>
      </c>
      <c r="D117" s="15" t="s">
        <v>418</v>
      </c>
      <c r="E117" s="15" t="s">
        <v>419</v>
      </c>
      <c r="F117" s="16" t="str">
        <f>Waypoints!B107</f>
        <v xml:space="preserve"> </v>
      </c>
      <c r="G117" s="15" t="s">
        <v>420</v>
      </c>
      <c r="H117" s="15" t="s">
        <v>429</v>
      </c>
      <c r="I117" s="15" t="s">
        <v>430</v>
      </c>
      <c r="J117" s="15" t="s">
        <v>431</v>
      </c>
      <c r="K117" s="15" t="e">
        <f>Waypoints!D107&amp;","&amp;Waypoints!C107&amp;",0"</f>
        <v>#VALUE!</v>
      </c>
      <c r="L117" s="15" t="s">
        <v>432</v>
      </c>
      <c r="M117" s="15" t="s">
        <v>433</v>
      </c>
      <c r="N117" s="15" t="s">
        <v>434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5" t="s">
        <v>428</v>
      </c>
      <c r="B118" s="15" t="s">
        <v>417</v>
      </c>
      <c r="C118" s="15" t="str">
        <f>Waypoints!A108</f>
        <v/>
      </c>
      <c r="D118" s="15" t="s">
        <v>418</v>
      </c>
      <c r="E118" s="15" t="s">
        <v>419</v>
      </c>
      <c r="F118" s="16" t="str">
        <f>Waypoints!B108</f>
        <v xml:space="preserve"> </v>
      </c>
      <c r="G118" s="15" t="s">
        <v>420</v>
      </c>
      <c r="H118" s="15" t="s">
        <v>429</v>
      </c>
      <c r="I118" s="15" t="s">
        <v>430</v>
      </c>
      <c r="J118" s="15" t="s">
        <v>431</v>
      </c>
      <c r="K118" s="15" t="e">
        <f>Waypoints!D108&amp;","&amp;Waypoints!C108&amp;",0"</f>
        <v>#VALUE!</v>
      </c>
      <c r="L118" s="15" t="s">
        <v>432</v>
      </c>
      <c r="M118" s="15" t="s">
        <v>433</v>
      </c>
      <c r="N118" s="15" t="s">
        <v>434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5" t="s">
        <v>428</v>
      </c>
      <c r="B119" s="15" t="s">
        <v>417</v>
      </c>
      <c r="C119" s="15" t="str">
        <f>Waypoints!A109</f>
        <v/>
      </c>
      <c r="D119" s="15" t="s">
        <v>418</v>
      </c>
      <c r="E119" s="15" t="s">
        <v>419</v>
      </c>
      <c r="F119" s="16" t="str">
        <f>Waypoints!B109</f>
        <v xml:space="preserve"> </v>
      </c>
      <c r="G119" s="15" t="s">
        <v>420</v>
      </c>
      <c r="H119" s="15" t="s">
        <v>429</v>
      </c>
      <c r="I119" s="15" t="s">
        <v>430</v>
      </c>
      <c r="J119" s="15" t="s">
        <v>431</v>
      </c>
      <c r="K119" s="15" t="e">
        <f>Waypoints!D109&amp;","&amp;Waypoints!C109&amp;",0"</f>
        <v>#VALUE!</v>
      </c>
      <c r="L119" s="15" t="s">
        <v>432</v>
      </c>
      <c r="M119" s="15" t="s">
        <v>433</v>
      </c>
      <c r="N119" s="15" t="s">
        <v>434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5" t="s">
        <v>428</v>
      </c>
      <c r="B120" s="15" t="s">
        <v>417</v>
      </c>
      <c r="C120" s="15" t="str">
        <f>Waypoints!A110</f>
        <v/>
      </c>
      <c r="D120" s="15" t="s">
        <v>418</v>
      </c>
      <c r="E120" s="15" t="s">
        <v>419</v>
      </c>
      <c r="F120" s="16" t="str">
        <f>Waypoints!B110</f>
        <v xml:space="preserve"> </v>
      </c>
      <c r="G120" s="15" t="s">
        <v>420</v>
      </c>
      <c r="H120" s="15" t="s">
        <v>429</v>
      </c>
      <c r="I120" s="15" t="s">
        <v>430</v>
      </c>
      <c r="J120" s="15" t="s">
        <v>431</v>
      </c>
      <c r="K120" s="15" t="e">
        <f>Waypoints!D110&amp;","&amp;Waypoints!C110&amp;",0"</f>
        <v>#VALUE!</v>
      </c>
      <c r="L120" s="15" t="s">
        <v>432</v>
      </c>
      <c r="M120" s="15" t="s">
        <v>433</v>
      </c>
      <c r="N120" s="15" t="s">
        <v>434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5" t="s">
        <v>428</v>
      </c>
      <c r="B121" s="15" t="s">
        <v>417</v>
      </c>
      <c r="C121" s="15" t="str">
        <f>Waypoints!A111</f>
        <v/>
      </c>
      <c r="D121" s="15" t="s">
        <v>418</v>
      </c>
      <c r="E121" s="15" t="s">
        <v>419</v>
      </c>
      <c r="F121" s="16" t="str">
        <f>Waypoints!B111</f>
        <v xml:space="preserve"> </v>
      </c>
      <c r="G121" s="15" t="s">
        <v>420</v>
      </c>
      <c r="H121" s="15" t="s">
        <v>429</v>
      </c>
      <c r="I121" s="15" t="s">
        <v>430</v>
      </c>
      <c r="J121" s="15" t="s">
        <v>431</v>
      </c>
      <c r="K121" s="15" t="e">
        <f>Waypoints!D111&amp;","&amp;Waypoints!C111&amp;",0"</f>
        <v>#VALUE!</v>
      </c>
      <c r="L121" s="15" t="s">
        <v>432</v>
      </c>
      <c r="M121" s="15" t="s">
        <v>433</v>
      </c>
      <c r="N121" s="15" t="s">
        <v>434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5" t="s">
        <v>428</v>
      </c>
      <c r="B122" s="15" t="s">
        <v>417</v>
      </c>
      <c r="C122" s="15" t="str">
        <f>Waypoints!A112</f>
        <v/>
      </c>
      <c r="D122" s="15" t="s">
        <v>418</v>
      </c>
      <c r="E122" s="15" t="s">
        <v>419</v>
      </c>
      <c r="F122" s="16" t="str">
        <f>Waypoints!B112</f>
        <v xml:space="preserve"> </v>
      </c>
      <c r="G122" s="15" t="s">
        <v>420</v>
      </c>
      <c r="H122" s="15" t="s">
        <v>429</v>
      </c>
      <c r="I122" s="15" t="s">
        <v>430</v>
      </c>
      <c r="J122" s="15" t="s">
        <v>431</v>
      </c>
      <c r="K122" s="15" t="e">
        <f>Waypoints!D112&amp;","&amp;Waypoints!C112&amp;",0"</f>
        <v>#VALUE!</v>
      </c>
      <c r="L122" s="15" t="s">
        <v>432</v>
      </c>
      <c r="M122" s="15" t="s">
        <v>433</v>
      </c>
      <c r="N122" s="15" t="s">
        <v>434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5" t="s">
        <v>428</v>
      </c>
      <c r="B123" s="15" t="s">
        <v>417</v>
      </c>
      <c r="C123" s="15" t="str">
        <f>Waypoints!A113</f>
        <v/>
      </c>
      <c r="D123" s="15" t="s">
        <v>418</v>
      </c>
      <c r="E123" s="15" t="s">
        <v>419</v>
      </c>
      <c r="F123" s="16" t="str">
        <f>Waypoints!B113</f>
        <v xml:space="preserve"> </v>
      </c>
      <c r="G123" s="15" t="s">
        <v>420</v>
      </c>
      <c r="H123" s="15" t="s">
        <v>429</v>
      </c>
      <c r="I123" s="15" t="s">
        <v>430</v>
      </c>
      <c r="J123" s="15" t="s">
        <v>431</v>
      </c>
      <c r="K123" s="15" t="e">
        <f>Waypoints!D113&amp;","&amp;Waypoints!C113&amp;",0"</f>
        <v>#VALUE!</v>
      </c>
      <c r="L123" s="15" t="s">
        <v>432</v>
      </c>
      <c r="M123" s="15" t="s">
        <v>433</v>
      </c>
      <c r="N123" s="15" t="s">
        <v>434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5" t="s">
        <v>428</v>
      </c>
      <c r="B124" s="15" t="s">
        <v>417</v>
      </c>
      <c r="C124" s="15" t="str">
        <f>Waypoints!A114</f>
        <v/>
      </c>
      <c r="D124" s="15" t="s">
        <v>418</v>
      </c>
      <c r="E124" s="15" t="s">
        <v>419</v>
      </c>
      <c r="F124" s="16" t="str">
        <f>Waypoints!B114</f>
        <v xml:space="preserve"> </v>
      </c>
      <c r="G124" s="15" t="s">
        <v>420</v>
      </c>
      <c r="H124" s="15" t="s">
        <v>429</v>
      </c>
      <c r="I124" s="15" t="s">
        <v>430</v>
      </c>
      <c r="J124" s="15" t="s">
        <v>431</v>
      </c>
      <c r="K124" s="15" t="e">
        <f>Waypoints!D114&amp;","&amp;Waypoints!C114&amp;",0"</f>
        <v>#VALUE!</v>
      </c>
      <c r="L124" s="15" t="s">
        <v>432</v>
      </c>
      <c r="M124" s="15" t="s">
        <v>433</v>
      </c>
      <c r="N124" s="15" t="s">
        <v>434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5" t="s">
        <v>428</v>
      </c>
      <c r="B125" s="15" t="s">
        <v>417</v>
      </c>
      <c r="C125" s="15" t="str">
        <f>Waypoints!A115</f>
        <v/>
      </c>
      <c r="D125" s="15" t="s">
        <v>418</v>
      </c>
      <c r="E125" s="15" t="s">
        <v>419</v>
      </c>
      <c r="F125" s="16" t="str">
        <f>Waypoints!B115</f>
        <v xml:space="preserve"> </v>
      </c>
      <c r="G125" s="15" t="s">
        <v>420</v>
      </c>
      <c r="H125" s="15" t="s">
        <v>429</v>
      </c>
      <c r="I125" s="15" t="s">
        <v>430</v>
      </c>
      <c r="J125" s="15" t="s">
        <v>431</v>
      </c>
      <c r="K125" s="15" t="e">
        <f>Waypoints!D115&amp;","&amp;Waypoints!C115&amp;",0"</f>
        <v>#VALUE!</v>
      </c>
      <c r="L125" s="15" t="s">
        <v>432</v>
      </c>
      <c r="M125" s="15" t="s">
        <v>433</v>
      </c>
      <c r="N125" s="15" t="s">
        <v>434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5" t="s">
        <v>428</v>
      </c>
      <c r="B126" s="15" t="s">
        <v>417</v>
      </c>
      <c r="C126" s="15" t="str">
        <f>Waypoints!A116</f>
        <v/>
      </c>
      <c r="D126" s="15" t="s">
        <v>418</v>
      </c>
      <c r="E126" s="15" t="s">
        <v>419</v>
      </c>
      <c r="F126" s="16" t="str">
        <f>Waypoints!B116</f>
        <v xml:space="preserve"> </v>
      </c>
      <c r="G126" s="15" t="s">
        <v>420</v>
      </c>
      <c r="H126" s="15" t="s">
        <v>429</v>
      </c>
      <c r="I126" s="15" t="s">
        <v>430</v>
      </c>
      <c r="J126" s="15" t="s">
        <v>431</v>
      </c>
      <c r="K126" s="15" t="e">
        <f>Waypoints!D116&amp;","&amp;Waypoints!C116&amp;",0"</f>
        <v>#VALUE!</v>
      </c>
      <c r="L126" s="15" t="s">
        <v>432</v>
      </c>
      <c r="M126" s="15" t="s">
        <v>433</v>
      </c>
      <c r="N126" s="15" t="s">
        <v>434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5" t="s">
        <v>428</v>
      </c>
      <c r="B127" s="15" t="s">
        <v>417</v>
      </c>
      <c r="C127" s="15" t="str">
        <f>Waypoints!A117</f>
        <v/>
      </c>
      <c r="D127" s="15" t="s">
        <v>418</v>
      </c>
      <c r="E127" s="15" t="s">
        <v>419</v>
      </c>
      <c r="F127" s="16" t="str">
        <f>Waypoints!B117</f>
        <v xml:space="preserve"> </v>
      </c>
      <c r="G127" s="15" t="s">
        <v>420</v>
      </c>
      <c r="H127" s="15" t="s">
        <v>429</v>
      </c>
      <c r="I127" s="15" t="s">
        <v>430</v>
      </c>
      <c r="J127" s="15" t="s">
        <v>431</v>
      </c>
      <c r="K127" s="15" t="e">
        <f>Waypoints!D117&amp;","&amp;Waypoints!C117&amp;",0"</f>
        <v>#VALUE!</v>
      </c>
      <c r="L127" s="15" t="s">
        <v>432</v>
      </c>
      <c r="M127" s="15" t="s">
        <v>433</v>
      </c>
      <c r="N127" s="15" t="s">
        <v>434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5" t="s">
        <v>428</v>
      </c>
      <c r="B128" s="15" t="s">
        <v>417</v>
      </c>
      <c r="C128" s="15" t="str">
        <f>Waypoints!A118</f>
        <v/>
      </c>
      <c r="D128" s="15" t="s">
        <v>418</v>
      </c>
      <c r="E128" s="15" t="s">
        <v>419</v>
      </c>
      <c r="F128" s="16" t="str">
        <f>Waypoints!B118</f>
        <v xml:space="preserve"> </v>
      </c>
      <c r="G128" s="15" t="s">
        <v>420</v>
      </c>
      <c r="H128" s="15" t="s">
        <v>429</v>
      </c>
      <c r="I128" s="15" t="s">
        <v>430</v>
      </c>
      <c r="J128" s="15" t="s">
        <v>431</v>
      </c>
      <c r="K128" s="15" t="e">
        <f>Waypoints!D118&amp;","&amp;Waypoints!C118&amp;",0"</f>
        <v>#VALUE!</v>
      </c>
      <c r="L128" s="15" t="s">
        <v>432</v>
      </c>
      <c r="M128" s="15" t="s">
        <v>433</v>
      </c>
      <c r="N128" s="15" t="s">
        <v>434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5" t="s">
        <v>428</v>
      </c>
      <c r="B129" s="15" t="s">
        <v>417</v>
      </c>
      <c r="C129" s="15" t="str">
        <f>Waypoints!A119</f>
        <v/>
      </c>
      <c r="D129" s="15" t="s">
        <v>418</v>
      </c>
      <c r="E129" s="15" t="s">
        <v>419</v>
      </c>
      <c r="F129" s="16" t="str">
        <f>Waypoints!B119</f>
        <v xml:space="preserve"> </v>
      </c>
      <c r="G129" s="15" t="s">
        <v>420</v>
      </c>
      <c r="H129" s="15" t="s">
        <v>429</v>
      </c>
      <c r="I129" s="15" t="s">
        <v>430</v>
      </c>
      <c r="J129" s="15" t="s">
        <v>431</v>
      </c>
      <c r="K129" s="15" t="e">
        <f>Waypoints!D119&amp;","&amp;Waypoints!C119&amp;",0"</f>
        <v>#VALUE!</v>
      </c>
      <c r="L129" s="15" t="s">
        <v>432</v>
      </c>
      <c r="M129" s="15" t="s">
        <v>433</v>
      </c>
      <c r="N129" s="15" t="s">
        <v>434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5" t="s">
        <v>428</v>
      </c>
      <c r="B130" s="15" t="s">
        <v>417</v>
      </c>
      <c r="C130" s="15" t="str">
        <f>Waypoints!A120</f>
        <v/>
      </c>
      <c r="D130" s="15" t="s">
        <v>418</v>
      </c>
      <c r="E130" s="15" t="s">
        <v>419</v>
      </c>
      <c r="F130" s="16" t="str">
        <f>Waypoints!B120</f>
        <v xml:space="preserve"> </v>
      </c>
      <c r="G130" s="15" t="s">
        <v>420</v>
      </c>
      <c r="H130" s="15" t="s">
        <v>429</v>
      </c>
      <c r="I130" s="15" t="s">
        <v>430</v>
      </c>
      <c r="J130" s="15" t="s">
        <v>431</v>
      </c>
      <c r="K130" s="15" t="e">
        <f>Waypoints!D120&amp;","&amp;Waypoints!C120&amp;",0"</f>
        <v>#VALUE!</v>
      </c>
      <c r="L130" s="15" t="s">
        <v>432</v>
      </c>
      <c r="M130" s="15" t="s">
        <v>433</v>
      </c>
      <c r="N130" s="15" t="s">
        <v>434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5" t="s">
        <v>428</v>
      </c>
      <c r="B131" s="15" t="s">
        <v>417</v>
      </c>
      <c r="C131" s="15" t="str">
        <f>Waypoints!A121</f>
        <v/>
      </c>
      <c r="D131" s="15" t="s">
        <v>418</v>
      </c>
      <c r="E131" s="15" t="s">
        <v>419</v>
      </c>
      <c r="F131" s="16" t="str">
        <f>Waypoints!B121</f>
        <v xml:space="preserve"> </v>
      </c>
      <c r="G131" s="15" t="s">
        <v>420</v>
      </c>
      <c r="H131" s="15" t="s">
        <v>429</v>
      </c>
      <c r="I131" s="15" t="s">
        <v>430</v>
      </c>
      <c r="J131" s="15" t="s">
        <v>431</v>
      </c>
      <c r="K131" s="15" t="e">
        <f>Waypoints!D121&amp;","&amp;Waypoints!C121&amp;",0"</f>
        <v>#VALUE!</v>
      </c>
      <c r="L131" s="15" t="s">
        <v>432</v>
      </c>
      <c r="M131" s="15" t="s">
        <v>433</v>
      </c>
      <c r="N131" s="15" t="s">
        <v>434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5" t="s">
        <v>428</v>
      </c>
      <c r="B132" s="15" t="s">
        <v>417</v>
      </c>
      <c r="C132" s="15" t="str">
        <f>Waypoints!A122</f>
        <v/>
      </c>
      <c r="D132" s="15" t="s">
        <v>418</v>
      </c>
      <c r="E132" s="15" t="s">
        <v>419</v>
      </c>
      <c r="F132" s="16" t="str">
        <f>Waypoints!B122</f>
        <v xml:space="preserve"> </v>
      </c>
      <c r="G132" s="15" t="s">
        <v>420</v>
      </c>
      <c r="H132" s="15" t="s">
        <v>429</v>
      </c>
      <c r="I132" s="15" t="s">
        <v>430</v>
      </c>
      <c r="J132" s="15" t="s">
        <v>431</v>
      </c>
      <c r="K132" s="15" t="e">
        <f>Waypoints!D122&amp;","&amp;Waypoints!C122&amp;",0"</f>
        <v>#VALUE!</v>
      </c>
      <c r="L132" s="15" t="s">
        <v>432</v>
      </c>
      <c r="M132" s="15" t="s">
        <v>433</v>
      </c>
      <c r="N132" s="15" t="s">
        <v>434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5" t="s">
        <v>428</v>
      </c>
      <c r="B133" s="15" t="s">
        <v>417</v>
      </c>
      <c r="C133" s="15" t="str">
        <f>Waypoints!A123</f>
        <v/>
      </c>
      <c r="D133" s="15" t="s">
        <v>418</v>
      </c>
      <c r="E133" s="15" t="s">
        <v>419</v>
      </c>
      <c r="F133" s="16" t="str">
        <f>Waypoints!B123</f>
        <v xml:space="preserve"> </v>
      </c>
      <c r="G133" s="15" t="s">
        <v>420</v>
      </c>
      <c r="H133" s="15" t="s">
        <v>429</v>
      </c>
      <c r="I133" s="15" t="s">
        <v>430</v>
      </c>
      <c r="J133" s="15" t="s">
        <v>431</v>
      </c>
      <c r="K133" s="15" t="e">
        <f>Waypoints!D123&amp;","&amp;Waypoints!C123&amp;",0"</f>
        <v>#VALUE!</v>
      </c>
      <c r="L133" s="15" t="s">
        <v>432</v>
      </c>
      <c r="M133" s="15" t="s">
        <v>433</v>
      </c>
      <c r="N133" s="15" t="s">
        <v>434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5" t="s">
        <v>428</v>
      </c>
      <c r="B134" s="15" t="s">
        <v>417</v>
      </c>
      <c r="C134" s="15" t="str">
        <f>Waypoints!A124</f>
        <v/>
      </c>
      <c r="D134" s="15" t="s">
        <v>418</v>
      </c>
      <c r="E134" s="15" t="s">
        <v>419</v>
      </c>
      <c r="F134" s="16" t="str">
        <f>Waypoints!B124</f>
        <v xml:space="preserve"> </v>
      </c>
      <c r="G134" s="15" t="s">
        <v>420</v>
      </c>
      <c r="H134" s="15" t="s">
        <v>429</v>
      </c>
      <c r="I134" s="15" t="s">
        <v>430</v>
      </c>
      <c r="J134" s="15" t="s">
        <v>431</v>
      </c>
      <c r="K134" s="15" t="e">
        <f>Waypoints!D124&amp;","&amp;Waypoints!C124&amp;",0"</f>
        <v>#VALUE!</v>
      </c>
      <c r="L134" s="15" t="s">
        <v>432</v>
      </c>
      <c r="M134" s="15" t="s">
        <v>433</v>
      </c>
      <c r="N134" s="15" t="s">
        <v>434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5" t="s">
        <v>428</v>
      </c>
      <c r="B135" s="15" t="s">
        <v>417</v>
      </c>
      <c r="C135" s="15" t="str">
        <f>Waypoints!A125</f>
        <v/>
      </c>
      <c r="D135" s="15" t="s">
        <v>418</v>
      </c>
      <c r="E135" s="15" t="s">
        <v>419</v>
      </c>
      <c r="F135" s="16" t="str">
        <f>Waypoints!B125</f>
        <v xml:space="preserve"> </v>
      </c>
      <c r="G135" s="15" t="s">
        <v>420</v>
      </c>
      <c r="H135" s="15" t="s">
        <v>429</v>
      </c>
      <c r="I135" s="15" t="s">
        <v>430</v>
      </c>
      <c r="J135" s="15" t="s">
        <v>431</v>
      </c>
      <c r="K135" s="15" t="e">
        <f>Waypoints!D125&amp;","&amp;Waypoints!C125&amp;",0"</f>
        <v>#VALUE!</v>
      </c>
      <c r="L135" s="15" t="s">
        <v>432</v>
      </c>
      <c r="M135" s="15" t="s">
        <v>433</v>
      </c>
      <c r="N135" s="15" t="s">
        <v>434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5" t="s">
        <v>428</v>
      </c>
      <c r="B136" s="15" t="s">
        <v>417</v>
      </c>
      <c r="C136" s="15" t="str">
        <f>Waypoints!A126</f>
        <v/>
      </c>
      <c r="D136" s="15" t="s">
        <v>418</v>
      </c>
      <c r="E136" s="15" t="s">
        <v>419</v>
      </c>
      <c r="F136" s="16" t="str">
        <f>Waypoints!B126</f>
        <v xml:space="preserve"> </v>
      </c>
      <c r="G136" s="15" t="s">
        <v>420</v>
      </c>
      <c r="H136" s="15" t="s">
        <v>429</v>
      </c>
      <c r="I136" s="15" t="s">
        <v>430</v>
      </c>
      <c r="J136" s="15" t="s">
        <v>431</v>
      </c>
      <c r="K136" s="15" t="e">
        <f>Waypoints!D126&amp;","&amp;Waypoints!C126&amp;",0"</f>
        <v>#VALUE!</v>
      </c>
      <c r="L136" s="15" t="s">
        <v>432</v>
      </c>
      <c r="M136" s="15" t="s">
        <v>433</v>
      </c>
      <c r="N136" s="15" t="s">
        <v>434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5" t="s">
        <v>428</v>
      </c>
      <c r="B137" s="15" t="s">
        <v>417</v>
      </c>
      <c r="C137" s="15" t="str">
        <f>Waypoints!A127</f>
        <v/>
      </c>
      <c r="D137" s="15" t="s">
        <v>418</v>
      </c>
      <c r="E137" s="15" t="s">
        <v>419</v>
      </c>
      <c r="F137" s="16" t="str">
        <f>Waypoints!B127</f>
        <v xml:space="preserve"> </v>
      </c>
      <c r="G137" s="15" t="s">
        <v>420</v>
      </c>
      <c r="H137" s="15" t="s">
        <v>429</v>
      </c>
      <c r="I137" s="15" t="s">
        <v>430</v>
      </c>
      <c r="J137" s="15" t="s">
        <v>431</v>
      </c>
      <c r="K137" s="15" t="e">
        <f>Waypoints!D127&amp;","&amp;Waypoints!C127&amp;",0"</f>
        <v>#VALUE!</v>
      </c>
      <c r="L137" s="15" t="s">
        <v>432</v>
      </c>
      <c r="M137" s="15" t="s">
        <v>433</v>
      </c>
      <c r="N137" s="15" t="s">
        <v>434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5" t="s">
        <v>428</v>
      </c>
      <c r="B138" s="15" t="s">
        <v>417</v>
      </c>
      <c r="C138" s="15" t="str">
        <f>Waypoints!A128</f>
        <v/>
      </c>
      <c r="D138" s="15" t="s">
        <v>418</v>
      </c>
      <c r="E138" s="15" t="s">
        <v>419</v>
      </c>
      <c r="F138" s="16" t="str">
        <f>Waypoints!B128</f>
        <v xml:space="preserve"> </v>
      </c>
      <c r="G138" s="15" t="s">
        <v>420</v>
      </c>
      <c r="H138" s="15" t="s">
        <v>429</v>
      </c>
      <c r="I138" s="15" t="s">
        <v>430</v>
      </c>
      <c r="J138" s="15" t="s">
        <v>431</v>
      </c>
      <c r="K138" s="15" t="e">
        <f>Waypoints!D128&amp;","&amp;Waypoints!C128&amp;",0"</f>
        <v>#VALUE!</v>
      </c>
      <c r="L138" s="15" t="s">
        <v>432</v>
      </c>
      <c r="M138" s="15" t="s">
        <v>433</v>
      </c>
      <c r="N138" s="15" t="s">
        <v>434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5" t="s">
        <v>428</v>
      </c>
      <c r="B139" s="15" t="s">
        <v>417</v>
      </c>
      <c r="C139" s="15" t="str">
        <f>Waypoints!A129</f>
        <v/>
      </c>
      <c r="D139" s="15" t="s">
        <v>418</v>
      </c>
      <c r="E139" s="15" t="s">
        <v>419</v>
      </c>
      <c r="F139" s="16" t="str">
        <f>Waypoints!B129</f>
        <v xml:space="preserve"> </v>
      </c>
      <c r="G139" s="15" t="s">
        <v>420</v>
      </c>
      <c r="H139" s="15" t="s">
        <v>429</v>
      </c>
      <c r="I139" s="15" t="s">
        <v>430</v>
      </c>
      <c r="J139" s="15" t="s">
        <v>431</v>
      </c>
      <c r="K139" s="15" t="e">
        <f>Waypoints!D129&amp;","&amp;Waypoints!C129&amp;",0"</f>
        <v>#VALUE!</v>
      </c>
      <c r="L139" s="15" t="s">
        <v>432</v>
      </c>
      <c r="M139" s="15" t="s">
        <v>433</v>
      </c>
      <c r="N139" s="15" t="s">
        <v>434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5" t="s">
        <v>428</v>
      </c>
      <c r="B140" s="15" t="s">
        <v>417</v>
      </c>
      <c r="C140" s="15" t="str">
        <f>Waypoints!A130</f>
        <v/>
      </c>
      <c r="D140" s="15" t="s">
        <v>418</v>
      </c>
      <c r="E140" s="15" t="s">
        <v>419</v>
      </c>
      <c r="F140" s="16" t="str">
        <f>Waypoints!B130</f>
        <v xml:space="preserve"> </v>
      </c>
      <c r="G140" s="15" t="s">
        <v>420</v>
      </c>
      <c r="H140" s="15" t="s">
        <v>429</v>
      </c>
      <c r="I140" s="15" t="s">
        <v>430</v>
      </c>
      <c r="J140" s="15" t="s">
        <v>431</v>
      </c>
      <c r="K140" s="15" t="e">
        <f>Waypoints!D130&amp;","&amp;Waypoints!C130&amp;",0"</f>
        <v>#VALUE!</v>
      </c>
      <c r="L140" s="15" t="s">
        <v>432</v>
      </c>
      <c r="M140" s="15" t="s">
        <v>433</v>
      </c>
      <c r="N140" s="15" t="s">
        <v>434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5" t="s">
        <v>428</v>
      </c>
      <c r="B141" s="15" t="s">
        <v>417</v>
      </c>
      <c r="C141" s="15" t="str">
        <f>Waypoints!A131</f>
        <v/>
      </c>
      <c r="D141" s="15" t="s">
        <v>418</v>
      </c>
      <c r="E141" s="15" t="s">
        <v>419</v>
      </c>
      <c r="F141" s="16" t="str">
        <f>Waypoints!B131</f>
        <v xml:space="preserve"> </v>
      </c>
      <c r="G141" s="15" t="s">
        <v>420</v>
      </c>
      <c r="H141" s="15" t="s">
        <v>429</v>
      </c>
      <c r="I141" s="15" t="s">
        <v>430</v>
      </c>
      <c r="J141" s="15" t="s">
        <v>431</v>
      </c>
      <c r="K141" s="15" t="e">
        <f>Waypoints!D131&amp;","&amp;Waypoints!C131&amp;",0"</f>
        <v>#VALUE!</v>
      </c>
      <c r="L141" s="15" t="s">
        <v>432</v>
      </c>
      <c r="M141" s="15" t="s">
        <v>433</v>
      </c>
      <c r="N141" s="15" t="s">
        <v>434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5" t="s">
        <v>428</v>
      </c>
      <c r="B142" s="15" t="s">
        <v>417</v>
      </c>
      <c r="C142" s="15" t="str">
        <f>Waypoints!A132</f>
        <v/>
      </c>
      <c r="D142" s="15" t="s">
        <v>418</v>
      </c>
      <c r="E142" s="15" t="s">
        <v>419</v>
      </c>
      <c r="F142" s="16" t="str">
        <f>Waypoints!B132</f>
        <v xml:space="preserve"> </v>
      </c>
      <c r="G142" s="15" t="s">
        <v>420</v>
      </c>
      <c r="H142" s="15" t="s">
        <v>429</v>
      </c>
      <c r="I142" s="15" t="s">
        <v>430</v>
      </c>
      <c r="J142" s="15" t="s">
        <v>431</v>
      </c>
      <c r="K142" s="15" t="e">
        <f>Waypoints!D132&amp;","&amp;Waypoints!C132&amp;",0"</f>
        <v>#VALUE!</v>
      </c>
      <c r="L142" s="15" t="s">
        <v>432</v>
      </c>
      <c r="M142" s="15" t="s">
        <v>433</v>
      </c>
      <c r="N142" s="15" t="s">
        <v>434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5" t="s">
        <v>428</v>
      </c>
      <c r="B143" s="15" t="s">
        <v>417</v>
      </c>
      <c r="C143" s="15" t="str">
        <f>Waypoints!A133</f>
        <v/>
      </c>
      <c r="D143" s="15" t="s">
        <v>418</v>
      </c>
      <c r="E143" s="15" t="s">
        <v>419</v>
      </c>
      <c r="F143" s="16" t="str">
        <f>Waypoints!B133</f>
        <v xml:space="preserve"> </v>
      </c>
      <c r="G143" s="15" t="s">
        <v>420</v>
      </c>
      <c r="H143" s="15" t="s">
        <v>429</v>
      </c>
      <c r="I143" s="15" t="s">
        <v>430</v>
      </c>
      <c r="J143" s="15" t="s">
        <v>431</v>
      </c>
      <c r="K143" s="15" t="e">
        <f>Waypoints!D133&amp;","&amp;Waypoints!C133&amp;",0"</f>
        <v>#VALUE!</v>
      </c>
      <c r="L143" s="15" t="s">
        <v>432</v>
      </c>
      <c r="M143" s="15" t="s">
        <v>433</v>
      </c>
      <c r="N143" s="15" t="s">
        <v>434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5" t="s">
        <v>428</v>
      </c>
      <c r="B144" s="15" t="s">
        <v>417</v>
      </c>
      <c r="C144" s="15" t="str">
        <f>Waypoints!A134</f>
        <v/>
      </c>
      <c r="D144" s="15" t="s">
        <v>418</v>
      </c>
      <c r="E144" s="15" t="s">
        <v>419</v>
      </c>
      <c r="F144" s="16" t="str">
        <f>Waypoints!B134</f>
        <v xml:space="preserve"> </v>
      </c>
      <c r="G144" s="15" t="s">
        <v>420</v>
      </c>
      <c r="H144" s="15" t="s">
        <v>429</v>
      </c>
      <c r="I144" s="15" t="s">
        <v>430</v>
      </c>
      <c r="J144" s="15" t="s">
        <v>431</v>
      </c>
      <c r="K144" s="15" t="e">
        <f>Waypoints!D134&amp;","&amp;Waypoints!C134&amp;",0"</f>
        <v>#VALUE!</v>
      </c>
      <c r="L144" s="15" t="s">
        <v>432</v>
      </c>
      <c r="M144" s="15" t="s">
        <v>433</v>
      </c>
      <c r="N144" s="15" t="s">
        <v>434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5" t="s">
        <v>428</v>
      </c>
      <c r="B145" s="15" t="s">
        <v>417</v>
      </c>
      <c r="C145" s="15" t="str">
        <f>Waypoints!A135</f>
        <v/>
      </c>
      <c r="D145" s="15" t="s">
        <v>418</v>
      </c>
      <c r="E145" s="15" t="s">
        <v>419</v>
      </c>
      <c r="F145" s="16" t="str">
        <f>Waypoints!B135</f>
        <v xml:space="preserve"> </v>
      </c>
      <c r="G145" s="15" t="s">
        <v>420</v>
      </c>
      <c r="H145" s="15" t="s">
        <v>429</v>
      </c>
      <c r="I145" s="15" t="s">
        <v>430</v>
      </c>
      <c r="J145" s="15" t="s">
        <v>431</v>
      </c>
      <c r="K145" s="15" t="e">
        <f>Waypoints!D135&amp;","&amp;Waypoints!C135&amp;",0"</f>
        <v>#VALUE!</v>
      </c>
      <c r="L145" s="15" t="s">
        <v>432</v>
      </c>
      <c r="M145" s="15" t="s">
        <v>433</v>
      </c>
      <c r="N145" s="15" t="s">
        <v>434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5" t="s">
        <v>428</v>
      </c>
      <c r="B146" s="15" t="s">
        <v>417</v>
      </c>
      <c r="C146" s="15" t="str">
        <f>Waypoints!A136</f>
        <v/>
      </c>
      <c r="D146" s="15" t="s">
        <v>418</v>
      </c>
      <c r="E146" s="15" t="s">
        <v>419</v>
      </c>
      <c r="F146" s="16" t="str">
        <f>Waypoints!B136</f>
        <v xml:space="preserve"> </v>
      </c>
      <c r="G146" s="15" t="s">
        <v>420</v>
      </c>
      <c r="H146" s="15" t="s">
        <v>429</v>
      </c>
      <c r="I146" s="15" t="s">
        <v>430</v>
      </c>
      <c r="J146" s="15" t="s">
        <v>431</v>
      </c>
      <c r="K146" s="15" t="e">
        <f>Waypoints!D136&amp;","&amp;Waypoints!C136&amp;",0"</f>
        <v>#VALUE!</v>
      </c>
      <c r="L146" s="15" t="s">
        <v>432</v>
      </c>
      <c r="M146" s="15" t="s">
        <v>433</v>
      </c>
      <c r="N146" s="15" t="s">
        <v>434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5" t="s">
        <v>428</v>
      </c>
      <c r="B147" s="15" t="s">
        <v>417</v>
      </c>
      <c r="C147" s="15" t="str">
        <f>Waypoints!A137</f>
        <v/>
      </c>
      <c r="D147" s="15" t="s">
        <v>418</v>
      </c>
      <c r="E147" s="15" t="s">
        <v>419</v>
      </c>
      <c r="F147" s="16" t="str">
        <f>Waypoints!B137</f>
        <v xml:space="preserve"> </v>
      </c>
      <c r="G147" s="15" t="s">
        <v>420</v>
      </c>
      <c r="H147" s="15" t="s">
        <v>429</v>
      </c>
      <c r="I147" s="15" t="s">
        <v>430</v>
      </c>
      <c r="J147" s="15" t="s">
        <v>431</v>
      </c>
      <c r="K147" s="15" t="e">
        <f>Waypoints!D137&amp;","&amp;Waypoints!C137&amp;",0"</f>
        <v>#VALUE!</v>
      </c>
      <c r="L147" s="15" t="s">
        <v>432</v>
      </c>
      <c r="M147" s="15" t="s">
        <v>433</v>
      </c>
      <c r="N147" s="15" t="s">
        <v>434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5" t="s">
        <v>428</v>
      </c>
      <c r="B148" s="15" t="s">
        <v>417</v>
      </c>
      <c r="C148" s="15" t="str">
        <f>Waypoints!A138</f>
        <v/>
      </c>
      <c r="D148" s="15" t="s">
        <v>418</v>
      </c>
      <c r="E148" s="15" t="s">
        <v>419</v>
      </c>
      <c r="F148" s="16" t="str">
        <f>Waypoints!B138</f>
        <v xml:space="preserve"> </v>
      </c>
      <c r="G148" s="15" t="s">
        <v>420</v>
      </c>
      <c r="H148" s="15" t="s">
        <v>429</v>
      </c>
      <c r="I148" s="15" t="s">
        <v>430</v>
      </c>
      <c r="J148" s="15" t="s">
        <v>431</v>
      </c>
      <c r="K148" s="15" t="e">
        <f>Waypoints!D138&amp;","&amp;Waypoints!C138&amp;",0"</f>
        <v>#VALUE!</v>
      </c>
      <c r="L148" s="15" t="s">
        <v>432</v>
      </c>
      <c r="M148" s="15" t="s">
        <v>433</v>
      </c>
      <c r="N148" s="15" t="s">
        <v>434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5" t="s">
        <v>428</v>
      </c>
      <c r="B149" s="15" t="s">
        <v>417</v>
      </c>
      <c r="C149" s="15" t="str">
        <f>Waypoints!A139</f>
        <v/>
      </c>
      <c r="D149" s="15" t="s">
        <v>418</v>
      </c>
      <c r="E149" s="15" t="s">
        <v>419</v>
      </c>
      <c r="F149" s="16" t="str">
        <f>Waypoints!B139</f>
        <v xml:space="preserve"> </v>
      </c>
      <c r="G149" s="15" t="s">
        <v>420</v>
      </c>
      <c r="H149" s="15" t="s">
        <v>429</v>
      </c>
      <c r="I149" s="15" t="s">
        <v>430</v>
      </c>
      <c r="J149" s="15" t="s">
        <v>431</v>
      </c>
      <c r="K149" s="15" t="e">
        <f>Waypoints!D139&amp;","&amp;Waypoints!C139&amp;",0"</f>
        <v>#VALUE!</v>
      </c>
      <c r="L149" s="15" t="s">
        <v>432</v>
      </c>
      <c r="M149" s="15" t="s">
        <v>433</v>
      </c>
      <c r="N149" s="15" t="s">
        <v>434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5" t="s">
        <v>428</v>
      </c>
      <c r="B150" s="15" t="s">
        <v>417</v>
      </c>
      <c r="C150" s="15" t="str">
        <f>Waypoints!A140</f>
        <v/>
      </c>
      <c r="D150" s="15" t="s">
        <v>418</v>
      </c>
      <c r="E150" s="15" t="s">
        <v>419</v>
      </c>
      <c r="F150" s="16" t="str">
        <f>Waypoints!B140</f>
        <v xml:space="preserve"> </v>
      </c>
      <c r="G150" s="15" t="s">
        <v>420</v>
      </c>
      <c r="H150" s="15" t="s">
        <v>429</v>
      </c>
      <c r="I150" s="15" t="s">
        <v>430</v>
      </c>
      <c r="J150" s="15" t="s">
        <v>431</v>
      </c>
      <c r="K150" s="15" t="e">
        <f>Waypoints!D140&amp;","&amp;Waypoints!C140&amp;",0"</f>
        <v>#VALUE!</v>
      </c>
      <c r="L150" s="15" t="s">
        <v>432</v>
      </c>
      <c r="M150" s="15" t="s">
        <v>433</v>
      </c>
      <c r="N150" s="15" t="s">
        <v>434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5" t="s">
        <v>428</v>
      </c>
      <c r="B151" s="15" t="s">
        <v>417</v>
      </c>
      <c r="C151" s="15" t="str">
        <f>Waypoints!A141</f>
        <v/>
      </c>
      <c r="D151" s="15" t="s">
        <v>418</v>
      </c>
      <c r="E151" s="15" t="s">
        <v>419</v>
      </c>
      <c r="F151" s="16" t="str">
        <f>Waypoints!B141</f>
        <v xml:space="preserve"> </v>
      </c>
      <c r="G151" s="15" t="s">
        <v>420</v>
      </c>
      <c r="H151" s="15" t="s">
        <v>429</v>
      </c>
      <c r="I151" s="15" t="s">
        <v>430</v>
      </c>
      <c r="J151" s="15" t="s">
        <v>431</v>
      </c>
      <c r="K151" s="15" t="e">
        <f>Waypoints!D141&amp;","&amp;Waypoints!C141&amp;",0"</f>
        <v>#VALUE!</v>
      </c>
      <c r="L151" s="15" t="s">
        <v>432</v>
      </c>
      <c r="M151" s="15" t="s">
        <v>433</v>
      </c>
      <c r="N151" s="15" t="s">
        <v>434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5" t="s">
        <v>428</v>
      </c>
      <c r="B152" s="15" t="s">
        <v>417</v>
      </c>
      <c r="C152" s="15" t="str">
        <f>Waypoints!A142</f>
        <v/>
      </c>
      <c r="D152" s="15" t="s">
        <v>418</v>
      </c>
      <c r="E152" s="15" t="s">
        <v>419</v>
      </c>
      <c r="F152" s="16" t="str">
        <f>Waypoints!B142</f>
        <v xml:space="preserve"> </v>
      </c>
      <c r="G152" s="15" t="s">
        <v>420</v>
      </c>
      <c r="H152" s="15" t="s">
        <v>429</v>
      </c>
      <c r="I152" s="15" t="s">
        <v>430</v>
      </c>
      <c r="J152" s="15" t="s">
        <v>431</v>
      </c>
      <c r="K152" s="15" t="e">
        <f>Waypoints!D142&amp;","&amp;Waypoints!C142&amp;",0"</f>
        <v>#VALUE!</v>
      </c>
      <c r="L152" s="15" t="s">
        <v>432</v>
      </c>
      <c r="M152" s="15" t="s">
        <v>433</v>
      </c>
      <c r="N152" s="15" t="s">
        <v>434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5" t="s">
        <v>428</v>
      </c>
      <c r="B153" s="15" t="s">
        <v>417</v>
      </c>
      <c r="C153" s="15" t="str">
        <f>Waypoints!A143</f>
        <v/>
      </c>
      <c r="D153" s="15" t="s">
        <v>418</v>
      </c>
      <c r="E153" s="15" t="s">
        <v>419</v>
      </c>
      <c r="F153" s="16" t="str">
        <f>Waypoints!B143</f>
        <v xml:space="preserve"> </v>
      </c>
      <c r="G153" s="15" t="s">
        <v>420</v>
      </c>
      <c r="H153" s="15" t="s">
        <v>429</v>
      </c>
      <c r="I153" s="15" t="s">
        <v>430</v>
      </c>
      <c r="J153" s="15" t="s">
        <v>431</v>
      </c>
      <c r="K153" s="15" t="e">
        <f>Waypoints!D143&amp;","&amp;Waypoints!C143&amp;",0"</f>
        <v>#VALUE!</v>
      </c>
      <c r="L153" s="15" t="s">
        <v>432</v>
      </c>
      <c r="M153" s="15" t="s">
        <v>433</v>
      </c>
      <c r="N153" s="15" t="s">
        <v>434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5" t="s">
        <v>428</v>
      </c>
      <c r="B154" s="15" t="s">
        <v>417</v>
      </c>
      <c r="C154" s="15" t="str">
        <f>Waypoints!A144</f>
        <v/>
      </c>
      <c r="D154" s="15" t="s">
        <v>418</v>
      </c>
      <c r="E154" s="15" t="s">
        <v>419</v>
      </c>
      <c r="F154" s="16" t="str">
        <f>Waypoints!B144</f>
        <v xml:space="preserve"> </v>
      </c>
      <c r="G154" s="15" t="s">
        <v>420</v>
      </c>
      <c r="H154" s="15" t="s">
        <v>429</v>
      </c>
      <c r="I154" s="15" t="s">
        <v>430</v>
      </c>
      <c r="J154" s="15" t="s">
        <v>431</v>
      </c>
      <c r="K154" s="15" t="e">
        <f>Waypoints!D144&amp;","&amp;Waypoints!C144&amp;",0"</f>
        <v>#VALUE!</v>
      </c>
      <c r="L154" s="15" t="s">
        <v>432</v>
      </c>
      <c r="M154" s="15" t="s">
        <v>433</v>
      </c>
      <c r="N154" s="15" t="s">
        <v>434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5" t="s">
        <v>428</v>
      </c>
      <c r="B155" s="15" t="s">
        <v>417</v>
      </c>
      <c r="C155" s="15" t="str">
        <f>Waypoints!A145</f>
        <v/>
      </c>
      <c r="D155" s="15" t="s">
        <v>418</v>
      </c>
      <c r="E155" s="15" t="s">
        <v>419</v>
      </c>
      <c r="F155" s="16" t="str">
        <f>Waypoints!B145</f>
        <v xml:space="preserve"> </v>
      </c>
      <c r="G155" s="15" t="s">
        <v>420</v>
      </c>
      <c r="H155" s="15" t="s">
        <v>429</v>
      </c>
      <c r="I155" s="15" t="s">
        <v>430</v>
      </c>
      <c r="J155" s="15" t="s">
        <v>431</v>
      </c>
      <c r="K155" s="15" t="e">
        <f>Waypoints!D145&amp;","&amp;Waypoints!C145&amp;",0"</f>
        <v>#VALUE!</v>
      </c>
      <c r="L155" s="15" t="s">
        <v>432</v>
      </c>
      <c r="M155" s="15" t="s">
        <v>433</v>
      </c>
      <c r="N155" s="15" t="s">
        <v>434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5" t="s">
        <v>428</v>
      </c>
      <c r="B156" s="15" t="s">
        <v>417</v>
      </c>
      <c r="C156" s="15" t="str">
        <f>Waypoints!A146</f>
        <v/>
      </c>
      <c r="D156" s="15" t="s">
        <v>418</v>
      </c>
      <c r="E156" s="15" t="s">
        <v>419</v>
      </c>
      <c r="F156" s="16" t="str">
        <f>Waypoints!B146</f>
        <v xml:space="preserve"> </v>
      </c>
      <c r="G156" s="15" t="s">
        <v>420</v>
      </c>
      <c r="H156" s="15" t="s">
        <v>429</v>
      </c>
      <c r="I156" s="15" t="s">
        <v>430</v>
      </c>
      <c r="J156" s="15" t="s">
        <v>431</v>
      </c>
      <c r="K156" s="15" t="e">
        <f>Waypoints!D146&amp;","&amp;Waypoints!C146&amp;",0"</f>
        <v>#VALUE!</v>
      </c>
      <c r="L156" s="15" t="s">
        <v>432</v>
      </c>
      <c r="M156" s="15" t="s">
        <v>433</v>
      </c>
      <c r="N156" s="15" t="s">
        <v>434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5" t="s">
        <v>428</v>
      </c>
      <c r="B157" s="15" t="s">
        <v>417</v>
      </c>
      <c r="C157" s="15" t="str">
        <f>Waypoints!A147</f>
        <v/>
      </c>
      <c r="D157" s="15" t="s">
        <v>418</v>
      </c>
      <c r="E157" s="15" t="s">
        <v>419</v>
      </c>
      <c r="F157" s="16" t="str">
        <f>Waypoints!B147</f>
        <v xml:space="preserve"> </v>
      </c>
      <c r="G157" s="15" t="s">
        <v>420</v>
      </c>
      <c r="H157" s="15" t="s">
        <v>429</v>
      </c>
      <c r="I157" s="15" t="s">
        <v>430</v>
      </c>
      <c r="J157" s="15" t="s">
        <v>431</v>
      </c>
      <c r="K157" s="15" t="e">
        <f>Waypoints!D147&amp;","&amp;Waypoints!C147&amp;",0"</f>
        <v>#VALUE!</v>
      </c>
      <c r="L157" s="15" t="s">
        <v>432</v>
      </c>
      <c r="M157" s="15" t="s">
        <v>433</v>
      </c>
      <c r="N157" s="15" t="s">
        <v>434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5" t="s">
        <v>428</v>
      </c>
      <c r="B158" s="15" t="s">
        <v>417</v>
      </c>
      <c r="C158" s="15" t="str">
        <f>Waypoints!A148</f>
        <v/>
      </c>
      <c r="D158" s="15" t="s">
        <v>418</v>
      </c>
      <c r="E158" s="15" t="s">
        <v>419</v>
      </c>
      <c r="F158" s="16" t="str">
        <f>Waypoints!B148</f>
        <v xml:space="preserve"> </v>
      </c>
      <c r="G158" s="15" t="s">
        <v>420</v>
      </c>
      <c r="H158" s="15" t="s">
        <v>429</v>
      </c>
      <c r="I158" s="15" t="s">
        <v>430</v>
      </c>
      <c r="J158" s="15" t="s">
        <v>431</v>
      </c>
      <c r="K158" s="15" t="e">
        <f>Waypoints!D148&amp;","&amp;Waypoints!C148&amp;",0"</f>
        <v>#VALUE!</v>
      </c>
      <c r="L158" s="15" t="s">
        <v>432</v>
      </c>
      <c r="M158" s="15" t="s">
        <v>433</v>
      </c>
      <c r="N158" s="15" t="s">
        <v>434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5" t="s">
        <v>428</v>
      </c>
      <c r="B159" s="15" t="s">
        <v>417</v>
      </c>
      <c r="C159" s="15" t="str">
        <f>Waypoints!A149</f>
        <v/>
      </c>
      <c r="D159" s="15" t="s">
        <v>418</v>
      </c>
      <c r="E159" s="15" t="s">
        <v>419</v>
      </c>
      <c r="F159" s="16" t="str">
        <f>Waypoints!B149</f>
        <v xml:space="preserve"> </v>
      </c>
      <c r="G159" s="15" t="s">
        <v>420</v>
      </c>
      <c r="H159" s="15" t="s">
        <v>429</v>
      </c>
      <c r="I159" s="15" t="s">
        <v>430</v>
      </c>
      <c r="J159" s="15" t="s">
        <v>431</v>
      </c>
      <c r="K159" s="15" t="e">
        <f>Waypoints!D149&amp;","&amp;Waypoints!C149&amp;",0"</f>
        <v>#VALUE!</v>
      </c>
      <c r="L159" s="15" t="s">
        <v>432</v>
      </c>
      <c r="M159" s="15" t="s">
        <v>433</v>
      </c>
      <c r="N159" s="15" t="s">
        <v>434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5" t="s">
        <v>428</v>
      </c>
      <c r="B160" s="15" t="s">
        <v>417</v>
      </c>
      <c r="C160" s="15" t="str">
        <f>Waypoints!A150</f>
        <v/>
      </c>
      <c r="D160" s="15" t="s">
        <v>418</v>
      </c>
      <c r="E160" s="15" t="s">
        <v>419</v>
      </c>
      <c r="F160" s="16" t="str">
        <f>Waypoints!B150</f>
        <v xml:space="preserve"> </v>
      </c>
      <c r="G160" s="15" t="s">
        <v>420</v>
      </c>
      <c r="H160" s="15" t="s">
        <v>429</v>
      </c>
      <c r="I160" s="15" t="s">
        <v>430</v>
      </c>
      <c r="J160" s="15" t="s">
        <v>431</v>
      </c>
      <c r="K160" s="15" t="e">
        <f>Waypoints!D150&amp;","&amp;Waypoints!C150&amp;",0"</f>
        <v>#VALUE!</v>
      </c>
      <c r="L160" s="15" t="s">
        <v>432</v>
      </c>
      <c r="M160" s="15" t="s">
        <v>433</v>
      </c>
      <c r="N160" s="15" t="s">
        <v>434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5" t="s">
        <v>428</v>
      </c>
      <c r="B161" s="15" t="s">
        <v>417</v>
      </c>
      <c r="C161" s="15" t="str">
        <f>Waypoints!A151</f>
        <v/>
      </c>
      <c r="D161" s="15" t="s">
        <v>418</v>
      </c>
      <c r="E161" s="15" t="s">
        <v>419</v>
      </c>
      <c r="F161" s="16" t="str">
        <f>Waypoints!B151</f>
        <v xml:space="preserve"> </v>
      </c>
      <c r="G161" s="15" t="s">
        <v>420</v>
      </c>
      <c r="H161" s="15" t="s">
        <v>429</v>
      </c>
      <c r="I161" s="15" t="s">
        <v>430</v>
      </c>
      <c r="J161" s="15" t="s">
        <v>431</v>
      </c>
      <c r="K161" s="15" t="e">
        <f>Waypoints!D151&amp;","&amp;Waypoints!C151&amp;",0"</f>
        <v>#VALUE!</v>
      </c>
      <c r="L161" s="15" t="s">
        <v>432</v>
      </c>
      <c r="M161" s="15" t="s">
        <v>433</v>
      </c>
      <c r="N161" s="15" t="s">
        <v>434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5" t="s">
        <v>428</v>
      </c>
      <c r="B162" s="15" t="s">
        <v>417</v>
      </c>
      <c r="C162" s="15" t="str">
        <f>Waypoints!A152</f>
        <v/>
      </c>
      <c r="D162" s="15" t="s">
        <v>418</v>
      </c>
      <c r="E162" s="15" t="s">
        <v>419</v>
      </c>
      <c r="F162" s="16" t="str">
        <f>Waypoints!B152</f>
        <v xml:space="preserve"> </v>
      </c>
      <c r="G162" s="15" t="s">
        <v>420</v>
      </c>
      <c r="H162" s="15" t="s">
        <v>429</v>
      </c>
      <c r="I162" s="15" t="s">
        <v>430</v>
      </c>
      <c r="J162" s="15" t="s">
        <v>431</v>
      </c>
      <c r="K162" s="15" t="e">
        <f>Waypoints!D152&amp;","&amp;Waypoints!C152&amp;",0"</f>
        <v>#VALUE!</v>
      </c>
      <c r="L162" s="15" t="s">
        <v>432</v>
      </c>
      <c r="M162" s="15" t="s">
        <v>433</v>
      </c>
      <c r="N162" s="15" t="s">
        <v>434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5" t="s">
        <v>428</v>
      </c>
      <c r="B163" s="15" t="s">
        <v>417</v>
      </c>
      <c r="C163" s="15" t="str">
        <f>Waypoints!A153</f>
        <v/>
      </c>
      <c r="D163" s="15" t="s">
        <v>418</v>
      </c>
      <c r="E163" s="15" t="s">
        <v>419</v>
      </c>
      <c r="F163" s="16" t="str">
        <f>Waypoints!B153</f>
        <v xml:space="preserve"> </v>
      </c>
      <c r="G163" s="15" t="s">
        <v>420</v>
      </c>
      <c r="H163" s="15" t="s">
        <v>429</v>
      </c>
      <c r="I163" s="15" t="s">
        <v>430</v>
      </c>
      <c r="J163" s="15" t="s">
        <v>431</v>
      </c>
      <c r="K163" s="15" t="e">
        <f>Waypoints!D153&amp;","&amp;Waypoints!C153&amp;",0"</f>
        <v>#VALUE!</v>
      </c>
      <c r="L163" s="15" t="s">
        <v>432</v>
      </c>
      <c r="M163" s="15" t="s">
        <v>433</v>
      </c>
      <c r="N163" s="15" t="s">
        <v>434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5" t="s">
        <v>428</v>
      </c>
      <c r="B164" s="15" t="s">
        <v>417</v>
      </c>
      <c r="C164" s="15" t="str">
        <f>Waypoints!A154</f>
        <v/>
      </c>
      <c r="D164" s="15" t="s">
        <v>418</v>
      </c>
      <c r="E164" s="15" t="s">
        <v>419</v>
      </c>
      <c r="F164" s="16" t="str">
        <f>Waypoints!B154</f>
        <v xml:space="preserve"> </v>
      </c>
      <c r="G164" s="15" t="s">
        <v>420</v>
      </c>
      <c r="H164" s="15" t="s">
        <v>429</v>
      </c>
      <c r="I164" s="15" t="s">
        <v>430</v>
      </c>
      <c r="J164" s="15" t="s">
        <v>431</v>
      </c>
      <c r="K164" s="15" t="e">
        <f>Waypoints!D154&amp;","&amp;Waypoints!C154&amp;",0"</f>
        <v>#VALUE!</v>
      </c>
      <c r="L164" s="15" t="s">
        <v>432</v>
      </c>
      <c r="M164" s="15" t="s">
        <v>433</v>
      </c>
      <c r="N164" s="15" t="s">
        <v>434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5" t="s">
        <v>428</v>
      </c>
      <c r="B165" s="15" t="s">
        <v>417</v>
      </c>
      <c r="C165" s="15" t="str">
        <f>Waypoints!A155</f>
        <v/>
      </c>
      <c r="D165" s="15" t="s">
        <v>418</v>
      </c>
      <c r="E165" s="15" t="s">
        <v>419</v>
      </c>
      <c r="F165" s="16" t="str">
        <f>Waypoints!B155</f>
        <v xml:space="preserve"> </v>
      </c>
      <c r="G165" s="15" t="s">
        <v>420</v>
      </c>
      <c r="H165" s="15" t="s">
        <v>429</v>
      </c>
      <c r="I165" s="15" t="s">
        <v>430</v>
      </c>
      <c r="J165" s="15" t="s">
        <v>431</v>
      </c>
      <c r="K165" s="15" t="e">
        <f>Waypoints!D155&amp;","&amp;Waypoints!C155&amp;",0"</f>
        <v>#VALUE!</v>
      </c>
      <c r="L165" s="15" t="s">
        <v>432</v>
      </c>
      <c r="M165" s="15" t="s">
        <v>433</v>
      </c>
      <c r="N165" s="15" t="s">
        <v>434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5" t="s">
        <v>428</v>
      </c>
      <c r="B166" s="15" t="s">
        <v>417</v>
      </c>
      <c r="C166" s="15" t="str">
        <f>Waypoints!A156</f>
        <v/>
      </c>
      <c r="D166" s="15" t="s">
        <v>418</v>
      </c>
      <c r="E166" s="15" t="s">
        <v>419</v>
      </c>
      <c r="F166" s="16" t="str">
        <f>Waypoints!B156</f>
        <v xml:space="preserve"> </v>
      </c>
      <c r="G166" s="15" t="s">
        <v>420</v>
      </c>
      <c r="H166" s="15" t="s">
        <v>429</v>
      </c>
      <c r="I166" s="15" t="s">
        <v>430</v>
      </c>
      <c r="J166" s="15" t="s">
        <v>431</v>
      </c>
      <c r="K166" s="15" t="e">
        <f>Waypoints!D156&amp;","&amp;Waypoints!C156&amp;",0"</f>
        <v>#VALUE!</v>
      </c>
      <c r="L166" s="15" t="s">
        <v>432</v>
      </c>
      <c r="M166" s="15" t="s">
        <v>433</v>
      </c>
      <c r="N166" s="15" t="s">
        <v>434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5" t="s">
        <v>428</v>
      </c>
      <c r="B167" s="15" t="s">
        <v>417</v>
      </c>
      <c r="C167" s="15" t="str">
        <f>Waypoints!A157</f>
        <v/>
      </c>
      <c r="D167" s="15" t="s">
        <v>418</v>
      </c>
      <c r="E167" s="15" t="s">
        <v>419</v>
      </c>
      <c r="F167" s="16" t="str">
        <f>Waypoints!B157</f>
        <v xml:space="preserve"> </v>
      </c>
      <c r="G167" s="15" t="s">
        <v>420</v>
      </c>
      <c r="H167" s="15" t="s">
        <v>429</v>
      </c>
      <c r="I167" s="15" t="s">
        <v>430</v>
      </c>
      <c r="J167" s="15" t="s">
        <v>431</v>
      </c>
      <c r="K167" s="15" t="e">
        <f>Waypoints!D157&amp;","&amp;Waypoints!C157&amp;",0"</f>
        <v>#VALUE!</v>
      </c>
      <c r="L167" s="15" t="s">
        <v>432</v>
      </c>
      <c r="M167" s="15" t="s">
        <v>433</v>
      </c>
      <c r="N167" s="15" t="s">
        <v>434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5" t="s">
        <v>428</v>
      </c>
      <c r="B168" s="15" t="s">
        <v>417</v>
      </c>
      <c r="C168" s="15" t="str">
        <f>Waypoints!A158</f>
        <v/>
      </c>
      <c r="D168" s="15" t="s">
        <v>418</v>
      </c>
      <c r="E168" s="15" t="s">
        <v>419</v>
      </c>
      <c r="F168" s="16" t="str">
        <f>Waypoints!B158</f>
        <v xml:space="preserve"> </v>
      </c>
      <c r="G168" s="15" t="s">
        <v>420</v>
      </c>
      <c r="H168" s="15" t="s">
        <v>429</v>
      </c>
      <c r="I168" s="15" t="s">
        <v>430</v>
      </c>
      <c r="J168" s="15" t="s">
        <v>431</v>
      </c>
      <c r="K168" s="15" t="e">
        <f>Waypoints!D158&amp;","&amp;Waypoints!C158&amp;",0"</f>
        <v>#VALUE!</v>
      </c>
      <c r="L168" s="15" t="s">
        <v>432</v>
      </c>
      <c r="M168" s="15" t="s">
        <v>433</v>
      </c>
      <c r="N168" s="15" t="s">
        <v>434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5" t="s">
        <v>428</v>
      </c>
      <c r="B169" s="15" t="s">
        <v>417</v>
      </c>
      <c r="C169" s="15" t="str">
        <f>Waypoints!A159</f>
        <v/>
      </c>
      <c r="D169" s="15" t="s">
        <v>418</v>
      </c>
      <c r="E169" s="15" t="s">
        <v>419</v>
      </c>
      <c r="F169" s="16" t="str">
        <f>Waypoints!B159</f>
        <v xml:space="preserve"> </v>
      </c>
      <c r="G169" s="15" t="s">
        <v>420</v>
      </c>
      <c r="H169" s="15" t="s">
        <v>429</v>
      </c>
      <c r="I169" s="15" t="s">
        <v>430</v>
      </c>
      <c r="J169" s="15" t="s">
        <v>431</v>
      </c>
      <c r="K169" s="15" t="e">
        <f>Waypoints!D159&amp;","&amp;Waypoints!C159&amp;",0"</f>
        <v>#VALUE!</v>
      </c>
      <c r="L169" s="15" t="s">
        <v>432</v>
      </c>
      <c r="M169" s="15" t="s">
        <v>433</v>
      </c>
      <c r="N169" s="15" t="s">
        <v>434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5" t="s">
        <v>428</v>
      </c>
      <c r="B170" s="15" t="s">
        <v>417</v>
      </c>
      <c r="C170" s="15" t="str">
        <f>Waypoints!A160</f>
        <v/>
      </c>
      <c r="D170" s="15" t="s">
        <v>418</v>
      </c>
      <c r="E170" s="15" t="s">
        <v>419</v>
      </c>
      <c r="F170" s="16" t="str">
        <f>Waypoints!B160</f>
        <v xml:space="preserve"> </v>
      </c>
      <c r="G170" s="15" t="s">
        <v>420</v>
      </c>
      <c r="H170" s="15" t="s">
        <v>429</v>
      </c>
      <c r="I170" s="15" t="s">
        <v>430</v>
      </c>
      <c r="J170" s="15" t="s">
        <v>431</v>
      </c>
      <c r="K170" s="15" t="e">
        <f>Waypoints!D160&amp;","&amp;Waypoints!C160&amp;",0"</f>
        <v>#VALUE!</v>
      </c>
      <c r="L170" s="15" t="s">
        <v>432</v>
      </c>
      <c r="M170" s="15" t="s">
        <v>433</v>
      </c>
      <c r="N170" s="15" t="s">
        <v>434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5" t="s">
        <v>428</v>
      </c>
      <c r="B171" s="15" t="s">
        <v>417</v>
      </c>
      <c r="C171" s="15" t="str">
        <f>Waypoints!A161</f>
        <v/>
      </c>
      <c r="D171" s="15" t="s">
        <v>418</v>
      </c>
      <c r="E171" s="15" t="s">
        <v>419</v>
      </c>
      <c r="F171" s="16" t="str">
        <f>Waypoints!B161</f>
        <v xml:space="preserve"> </v>
      </c>
      <c r="G171" s="15" t="s">
        <v>420</v>
      </c>
      <c r="H171" s="15" t="s">
        <v>429</v>
      </c>
      <c r="I171" s="15" t="s">
        <v>430</v>
      </c>
      <c r="J171" s="15" t="s">
        <v>431</v>
      </c>
      <c r="K171" s="15" t="e">
        <f>Waypoints!D161&amp;","&amp;Waypoints!C161&amp;",0"</f>
        <v>#VALUE!</v>
      </c>
      <c r="L171" s="15" t="s">
        <v>432</v>
      </c>
      <c r="M171" s="15" t="s">
        <v>433</v>
      </c>
      <c r="N171" s="15" t="s">
        <v>434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5" t="s">
        <v>428</v>
      </c>
      <c r="B172" s="15" t="s">
        <v>417</v>
      </c>
      <c r="C172" s="15" t="str">
        <f>Waypoints!A162</f>
        <v/>
      </c>
      <c r="D172" s="15" t="s">
        <v>418</v>
      </c>
      <c r="E172" s="15" t="s">
        <v>419</v>
      </c>
      <c r="F172" s="16" t="str">
        <f>Waypoints!B162</f>
        <v xml:space="preserve"> </v>
      </c>
      <c r="G172" s="15" t="s">
        <v>420</v>
      </c>
      <c r="H172" s="15" t="s">
        <v>429</v>
      </c>
      <c r="I172" s="15" t="s">
        <v>430</v>
      </c>
      <c r="J172" s="15" t="s">
        <v>431</v>
      </c>
      <c r="K172" s="15" t="e">
        <f>Waypoints!D162&amp;","&amp;Waypoints!C162&amp;",0"</f>
        <v>#VALUE!</v>
      </c>
      <c r="L172" s="15" t="s">
        <v>432</v>
      </c>
      <c r="M172" s="15" t="s">
        <v>433</v>
      </c>
      <c r="N172" s="15" t="s">
        <v>434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5" t="s">
        <v>428</v>
      </c>
      <c r="B173" s="15" t="s">
        <v>417</v>
      </c>
      <c r="C173" s="15" t="str">
        <f>Waypoints!A163</f>
        <v/>
      </c>
      <c r="D173" s="15" t="s">
        <v>418</v>
      </c>
      <c r="E173" s="15" t="s">
        <v>419</v>
      </c>
      <c r="F173" s="16" t="str">
        <f>Waypoints!B163</f>
        <v xml:space="preserve"> </v>
      </c>
      <c r="G173" s="15" t="s">
        <v>420</v>
      </c>
      <c r="H173" s="15" t="s">
        <v>429</v>
      </c>
      <c r="I173" s="15" t="s">
        <v>430</v>
      </c>
      <c r="J173" s="15" t="s">
        <v>431</v>
      </c>
      <c r="K173" s="15" t="e">
        <f>Waypoints!D163&amp;","&amp;Waypoints!C163&amp;",0"</f>
        <v>#VALUE!</v>
      </c>
      <c r="L173" s="15" t="s">
        <v>432</v>
      </c>
      <c r="M173" s="15" t="s">
        <v>433</v>
      </c>
      <c r="N173" s="15" t="s">
        <v>434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5" t="s">
        <v>428</v>
      </c>
      <c r="B174" s="15" t="s">
        <v>417</v>
      </c>
      <c r="C174" s="15" t="str">
        <f>Waypoints!A164</f>
        <v/>
      </c>
      <c r="D174" s="15" t="s">
        <v>418</v>
      </c>
      <c r="E174" s="15" t="s">
        <v>419</v>
      </c>
      <c r="F174" s="16" t="str">
        <f>Waypoints!B164</f>
        <v xml:space="preserve"> </v>
      </c>
      <c r="G174" s="15" t="s">
        <v>420</v>
      </c>
      <c r="H174" s="15" t="s">
        <v>429</v>
      </c>
      <c r="I174" s="15" t="s">
        <v>430</v>
      </c>
      <c r="J174" s="15" t="s">
        <v>431</v>
      </c>
      <c r="K174" s="15" t="e">
        <f>Waypoints!D164&amp;","&amp;Waypoints!C164&amp;",0"</f>
        <v>#VALUE!</v>
      </c>
      <c r="L174" s="15" t="s">
        <v>432</v>
      </c>
      <c r="M174" s="15" t="s">
        <v>433</v>
      </c>
      <c r="N174" s="15" t="s">
        <v>434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5" t="s">
        <v>428</v>
      </c>
      <c r="B175" s="15" t="s">
        <v>417</v>
      </c>
      <c r="C175" s="15" t="str">
        <f>Waypoints!A165</f>
        <v/>
      </c>
      <c r="D175" s="15" t="s">
        <v>418</v>
      </c>
      <c r="E175" s="15" t="s">
        <v>419</v>
      </c>
      <c r="F175" s="16" t="str">
        <f>Waypoints!B165</f>
        <v xml:space="preserve"> </v>
      </c>
      <c r="G175" s="15" t="s">
        <v>420</v>
      </c>
      <c r="H175" s="15" t="s">
        <v>429</v>
      </c>
      <c r="I175" s="15" t="s">
        <v>430</v>
      </c>
      <c r="J175" s="15" t="s">
        <v>431</v>
      </c>
      <c r="K175" s="15" t="e">
        <f>Waypoints!D165&amp;","&amp;Waypoints!C165&amp;",0"</f>
        <v>#VALUE!</v>
      </c>
      <c r="L175" s="15" t="s">
        <v>432</v>
      </c>
      <c r="M175" s="15" t="s">
        <v>433</v>
      </c>
      <c r="N175" s="15" t="s">
        <v>434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5" t="s">
        <v>428</v>
      </c>
      <c r="B176" s="15" t="s">
        <v>417</v>
      </c>
      <c r="C176" s="15" t="str">
        <f>Waypoints!A166</f>
        <v/>
      </c>
      <c r="D176" s="15" t="s">
        <v>418</v>
      </c>
      <c r="E176" s="15" t="s">
        <v>419</v>
      </c>
      <c r="F176" s="16" t="str">
        <f>Waypoints!B166</f>
        <v xml:space="preserve"> </v>
      </c>
      <c r="G176" s="15" t="s">
        <v>420</v>
      </c>
      <c r="H176" s="15" t="s">
        <v>429</v>
      </c>
      <c r="I176" s="15" t="s">
        <v>430</v>
      </c>
      <c r="J176" s="15" t="s">
        <v>431</v>
      </c>
      <c r="K176" s="15" t="e">
        <f>Waypoints!D166&amp;","&amp;Waypoints!C166&amp;",0"</f>
        <v>#VALUE!</v>
      </c>
      <c r="L176" s="15" t="s">
        <v>432</v>
      </c>
      <c r="M176" s="15" t="s">
        <v>433</v>
      </c>
      <c r="N176" s="15" t="s">
        <v>434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5" t="s">
        <v>428</v>
      </c>
      <c r="B177" s="15" t="s">
        <v>417</v>
      </c>
      <c r="C177" s="15" t="str">
        <f>Waypoints!A167</f>
        <v/>
      </c>
      <c r="D177" s="15" t="s">
        <v>418</v>
      </c>
      <c r="E177" s="15" t="s">
        <v>419</v>
      </c>
      <c r="F177" s="16" t="str">
        <f>Waypoints!B167</f>
        <v xml:space="preserve"> </v>
      </c>
      <c r="G177" s="15" t="s">
        <v>420</v>
      </c>
      <c r="H177" s="15" t="s">
        <v>429</v>
      </c>
      <c r="I177" s="15" t="s">
        <v>430</v>
      </c>
      <c r="J177" s="15" t="s">
        <v>431</v>
      </c>
      <c r="K177" s="15" t="e">
        <f>Waypoints!D167&amp;","&amp;Waypoints!C167&amp;",0"</f>
        <v>#VALUE!</v>
      </c>
      <c r="L177" s="15" t="s">
        <v>432</v>
      </c>
      <c r="M177" s="15" t="s">
        <v>433</v>
      </c>
      <c r="N177" s="15" t="s">
        <v>434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5" t="s">
        <v>428</v>
      </c>
      <c r="B178" s="15" t="s">
        <v>417</v>
      </c>
      <c r="C178" s="15" t="str">
        <f>Waypoints!A168</f>
        <v/>
      </c>
      <c r="D178" s="15" t="s">
        <v>418</v>
      </c>
      <c r="E178" s="15" t="s">
        <v>419</v>
      </c>
      <c r="F178" s="16" t="str">
        <f>Waypoints!B168</f>
        <v xml:space="preserve"> </v>
      </c>
      <c r="G178" s="15" t="s">
        <v>420</v>
      </c>
      <c r="H178" s="15" t="s">
        <v>429</v>
      </c>
      <c r="I178" s="15" t="s">
        <v>430</v>
      </c>
      <c r="J178" s="15" t="s">
        <v>431</v>
      </c>
      <c r="K178" s="15" t="e">
        <f>Waypoints!D168&amp;","&amp;Waypoints!C168&amp;",0"</f>
        <v>#VALUE!</v>
      </c>
      <c r="L178" s="15" t="s">
        <v>432</v>
      </c>
      <c r="M178" s="15" t="s">
        <v>433</v>
      </c>
      <c r="N178" s="15" t="s">
        <v>434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5" t="s">
        <v>428</v>
      </c>
      <c r="B179" s="15" t="s">
        <v>417</v>
      </c>
      <c r="C179" s="15" t="str">
        <f>Waypoints!A169</f>
        <v/>
      </c>
      <c r="D179" s="15" t="s">
        <v>418</v>
      </c>
      <c r="E179" s="15" t="s">
        <v>419</v>
      </c>
      <c r="F179" s="16" t="str">
        <f>Waypoints!B169</f>
        <v xml:space="preserve"> </v>
      </c>
      <c r="G179" s="15" t="s">
        <v>420</v>
      </c>
      <c r="H179" s="15" t="s">
        <v>429</v>
      </c>
      <c r="I179" s="15" t="s">
        <v>430</v>
      </c>
      <c r="J179" s="15" t="s">
        <v>431</v>
      </c>
      <c r="K179" s="15" t="e">
        <f>Waypoints!D169&amp;","&amp;Waypoints!C169&amp;",0"</f>
        <v>#VALUE!</v>
      </c>
      <c r="L179" s="15" t="s">
        <v>432</v>
      </c>
      <c r="M179" s="15" t="s">
        <v>433</v>
      </c>
      <c r="N179" s="15" t="s">
        <v>434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5" t="s">
        <v>428</v>
      </c>
      <c r="B180" s="15" t="s">
        <v>417</v>
      </c>
      <c r="C180" s="15" t="str">
        <f>Waypoints!A170</f>
        <v/>
      </c>
      <c r="D180" s="15" t="s">
        <v>418</v>
      </c>
      <c r="E180" s="15" t="s">
        <v>419</v>
      </c>
      <c r="F180" s="16" t="str">
        <f>Waypoints!B170</f>
        <v xml:space="preserve"> </v>
      </c>
      <c r="G180" s="15" t="s">
        <v>420</v>
      </c>
      <c r="H180" s="15" t="s">
        <v>429</v>
      </c>
      <c r="I180" s="15" t="s">
        <v>430</v>
      </c>
      <c r="J180" s="15" t="s">
        <v>431</v>
      </c>
      <c r="K180" s="15" t="e">
        <f>Waypoints!D170&amp;","&amp;Waypoints!C170&amp;",0"</f>
        <v>#VALUE!</v>
      </c>
      <c r="L180" s="15" t="s">
        <v>432</v>
      </c>
      <c r="M180" s="15" t="s">
        <v>433</v>
      </c>
      <c r="N180" s="15" t="s">
        <v>434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5" t="s">
        <v>428</v>
      </c>
      <c r="B181" s="15" t="s">
        <v>417</v>
      </c>
      <c r="C181" s="15" t="str">
        <f>Waypoints!A171</f>
        <v/>
      </c>
      <c r="D181" s="15" t="s">
        <v>418</v>
      </c>
      <c r="E181" s="15" t="s">
        <v>419</v>
      </c>
      <c r="F181" s="16" t="str">
        <f>Waypoints!B171</f>
        <v xml:space="preserve"> </v>
      </c>
      <c r="G181" s="15" t="s">
        <v>420</v>
      </c>
      <c r="H181" s="15" t="s">
        <v>429</v>
      </c>
      <c r="I181" s="15" t="s">
        <v>430</v>
      </c>
      <c r="J181" s="15" t="s">
        <v>431</v>
      </c>
      <c r="K181" s="15" t="e">
        <f>Waypoints!D171&amp;","&amp;Waypoints!C171&amp;",0"</f>
        <v>#VALUE!</v>
      </c>
      <c r="L181" s="15" t="s">
        <v>432</v>
      </c>
      <c r="M181" s="15" t="s">
        <v>433</v>
      </c>
      <c r="N181" s="15" t="s">
        <v>434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5" t="s">
        <v>428</v>
      </c>
      <c r="B182" s="15" t="s">
        <v>417</v>
      </c>
      <c r="C182" s="15" t="str">
        <f>Waypoints!A172</f>
        <v/>
      </c>
      <c r="D182" s="15" t="s">
        <v>418</v>
      </c>
      <c r="E182" s="15" t="s">
        <v>419</v>
      </c>
      <c r="F182" s="16" t="str">
        <f>Waypoints!B172</f>
        <v xml:space="preserve"> </v>
      </c>
      <c r="G182" s="15" t="s">
        <v>420</v>
      </c>
      <c r="H182" s="15" t="s">
        <v>429</v>
      </c>
      <c r="I182" s="15" t="s">
        <v>430</v>
      </c>
      <c r="J182" s="15" t="s">
        <v>431</v>
      </c>
      <c r="K182" s="15" t="e">
        <f>Waypoints!D172&amp;","&amp;Waypoints!C172&amp;",0"</f>
        <v>#VALUE!</v>
      </c>
      <c r="L182" s="15" t="s">
        <v>432</v>
      </c>
      <c r="M182" s="15" t="s">
        <v>433</v>
      </c>
      <c r="N182" s="15" t="s">
        <v>434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5" t="s">
        <v>428</v>
      </c>
      <c r="B183" s="15" t="s">
        <v>417</v>
      </c>
      <c r="C183" s="15" t="str">
        <f>Waypoints!A173</f>
        <v/>
      </c>
      <c r="D183" s="15" t="s">
        <v>418</v>
      </c>
      <c r="E183" s="15" t="s">
        <v>419</v>
      </c>
      <c r="F183" s="16" t="str">
        <f>Waypoints!B173</f>
        <v xml:space="preserve"> </v>
      </c>
      <c r="G183" s="15" t="s">
        <v>420</v>
      </c>
      <c r="H183" s="15" t="s">
        <v>429</v>
      </c>
      <c r="I183" s="15" t="s">
        <v>430</v>
      </c>
      <c r="J183" s="15" t="s">
        <v>431</v>
      </c>
      <c r="K183" s="15" t="e">
        <f>Waypoints!D173&amp;","&amp;Waypoints!C173&amp;",0"</f>
        <v>#VALUE!</v>
      </c>
      <c r="L183" s="15" t="s">
        <v>432</v>
      </c>
      <c r="M183" s="15" t="s">
        <v>433</v>
      </c>
      <c r="N183" s="15" t="s">
        <v>434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5" t="s">
        <v>428</v>
      </c>
      <c r="B184" s="15" t="s">
        <v>417</v>
      </c>
      <c r="C184" s="15" t="str">
        <f>Waypoints!A174</f>
        <v/>
      </c>
      <c r="D184" s="15" t="s">
        <v>418</v>
      </c>
      <c r="E184" s="15" t="s">
        <v>419</v>
      </c>
      <c r="F184" s="16" t="str">
        <f>Waypoints!B174</f>
        <v xml:space="preserve"> </v>
      </c>
      <c r="G184" s="15" t="s">
        <v>420</v>
      </c>
      <c r="H184" s="15" t="s">
        <v>429</v>
      </c>
      <c r="I184" s="15" t="s">
        <v>430</v>
      </c>
      <c r="J184" s="15" t="s">
        <v>431</v>
      </c>
      <c r="K184" s="15" t="e">
        <f>Waypoints!D174&amp;","&amp;Waypoints!C174&amp;",0"</f>
        <v>#VALUE!</v>
      </c>
      <c r="L184" s="15" t="s">
        <v>432</v>
      </c>
      <c r="M184" s="15" t="s">
        <v>433</v>
      </c>
      <c r="N184" s="15" t="s">
        <v>434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5" t="s">
        <v>428</v>
      </c>
      <c r="B185" s="15" t="s">
        <v>417</v>
      </c>
      <c r="C185" s="15" t="str">
        <f>Waypoints!A175</f>
        <v/>
      </c>
      <c r="D185" s="15" t="s">
        <v>418</v>
      </c>
      <c r="E185" s="15" t="s">
        <v>419</v>
      </c>
      <c r="F185" s="16" t="str">
        <f>Waypoints!B175</f>
        <v xml:space="preserve"> </v>
      </c>
      <c r="G185" s="15" t="s">
        <v>420</v>
      </c>
      <c r="H185" s="15" t="s">
        <v>429</v>
      </c>
      <c r="I185" s="15" t="s">
        <v>430</v>
      </c>
      <c r="J185" s="15" t="s">
        <v>431</v>
      </c>
      <c r="K185" s="15" t="e">
        <f>Waypoints!D175&amp;","&amp;Waypoints!C175&amp;",0"</f>
        <v>#VALUE!</v>
      </c>
      <c r="L185" s="15" t="s">
        <v>432</v>
      </c>
      <c r="M185" s="15" t="s">
        <v>433</v>
      </c>
      <c r="N185" s="15" t="s">
        <v>434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5" t="s">
        <v>428</v>
      </c>
      <c r="B186" s="15" t="s">
        <v>417</v>
      </c>
      <c r="C186" s="15" t="str">
        <f>Waypoints!A176</f>
        <v/>
      </c>
      <c r="D186" s="15" t="s">
        <v>418</v>
      </c>
      <c r="E186" s="15" t="s">
        <v>419</v>
      </c>
      <c r="F186" s="16" t="str">
        <f>Waypoints!B176</f>
        <v xml:space="preserve"> </v>
      </c>
      <c r="G186" s="15" t="s">
        <v>420</v>
      </c>
      <c r="H186" s="15" t="s">
        <v>429</v>
      </c>
      <c r="I186" s="15" t="s">
        <v>430</v>
      </c>
      <c r="J186" s="15" t="s">
        <v>431</v>
      </c>
      <c r="K186" s="15" t="e">
        <f>Waypoints!D176&amp;","&amp;Waypoints!C176&amp;",0"</f>
        <v>#VALUE!</v>
      </c>
      <c r="L186" s="15" t="s">
        <v>432</v>
      </c>
      <c r="M186" s="15" t="s">
        <v>433</v>
      </c>
      <c r="N186" s="15" t="s">
        <v>434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5" t="s">
        <v>428</v>
      </c>
      <c r="B187" s="15" t="s">
        <v>417</v>
      </c>
      <c r="C187" s="15" t="str">
        <f>Waypoints!A177</f>
        <v/>
      </c>
      <c r="D187" s="15" t="s">
        <v>418</v>
      </c>
      <c r="E187" s="15" t="s">
        <v>419</v>
      </c>
      <c r="F187" s="16" t="str">
        <f>Waypoints!B177</f>
        <v xml:space="preserve"> </v>
      </c>
      <c r="G187" s="15" t="s">
        <v>420</v>
      </c>
      <c r="H187" s="15" t="s">
        <v>429</v>
      </c>
      <c r="I187" s="15" t="s">
        <v>430</v>
      </c>
      <c r="J187" s="15" t="s">
        <v>431</v>
      </c>
      <c r="K187" s="15" t="e">
        <f>Waypoints!D177&amp;","&amp;Waypoints!C177&amp;",0"</f>
        <v>#VALUE!</v>
      </c>
      <c r="L187" s="15" t="s">
        <v>432</v>
      </c>
      <c r="M187" s="15" t="s">
        <v>433</v>
      </c>
      <c r="N187" s="15" t="s">
        <v>434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5" t="s">
        <v>428</v>
      </c>
      <c r="B188" s="15" t="s">
        <v>417</v>
      </c>
      <c r="C188" s="15" t="str">
        <f>Waypoints!A178</f>
        <v/>
      </c>
      <c r="D188" s="15" t="s">
        <v>418</v>
      </c>
      <c r="E188" s="15" t="s">
        <v>419</v>
      </c>
      <c r="F188" s="16" t="str">
        <f>Waypoints!B178</f>
        <v xml:space="preserve"> </v>
      </c>
      <c r="G188" s="15" t="s">
        <v>420</v>
      </c>
      <c r="H188" s="15" t="s">
        <v>429</v>
      </c>
      <c r="I188" s="15" t="s">
        <v>430</v>
      </c>
      <c r="J188" s="15" t="s">
        <v>431</v>
      </c>
      <c r="K188" s="15" t="e">
        <f>Waypoints!D178&amp;","&amp;Waypoints!C178&amp;",0"</f>
        <v>#VALUE!</v>
      </c>
      <c r="L188" s="15" t="s">
        <v>432</v>
      </c>
      <c r="M188" s="15" t="s">
        <v>433</v>
      </c>
      <c r="N188" s="15" t="s">
        <v>434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5" t="s">
        <v>428</v>
      </c>
      <c r="B189" s="15" t="s">
        <v>417</v>
      </c>
      <c r="C189" s="15" t="str">
        <f>Waypoints!A179</f>
        <v/>
      </c>
      <c r="D189" s="15" t="s">
        <v>418</v>
      </c>
      <c r="E189" s="15" t="s">
        <v>419</v>
      </c>
      <c r="F189" s="16" t="str">
        <f>Waypoints!B179</f>
        <v xml:space="preserve"> </v>
      </c>
      <c r="G189" s="15" t="s">
        <v>420</v>
      </c>
      <c r="H189" s="15" t="s">
        <v>429</v>
      </c>
      <c r="I189" s="15" t="s">
        <v>430</v>
      </c>
      <c r="J189" s="15" t="s">
        <v>431</v>
      </c>
      <c r="K189" s="15" t="e">
        <f>Waypoints!D179&amp;","&amp;Waypoints!C179&amp;",0"</f>
        <v>#VALUE!</v>
      </c>
      <c r="L189" s="15" t="s">
        <v>432</v>
      </c>
      <c r="M189" s="15" t="s">
        <v>433</v>
      </c>
      <c r="N189" s="15" t="s">
        <v>434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5" t="s">
        <v>428</v>
      </c>
      <c r="B190" s="15" t="s">
        <v>417</v>
      </c>
      <c r="C190" s="15" t="str">
        <f>Waypoints!A180</f>
        <v/>
      </c>
      <c r="D190" s="15" t="s">
        <v>418</v>
      </c>
      <c r="E190" s="15" t="s">
        <v>419</v>
      </c>
      <c r="F190" s="16" t="str">
        <f>Waypoints!B180</f>
        <v xml:space="preserve"> </v>
      </c>
      <c r="G190" s="15" t="s">
        <v>420</v>
      </c>
      <c r="H190" s="15" t="s">
        <v>429</v>
      </c>
      <c r="I190" s="15" t="s">
        <v>430</v>
      </c>
      <c r="J190" s="15" t="s">
        <v>431</v>
      </c>
      <c r="K190" s="15" t="e">
        <f>Waypoints!D180&amp;","&amp;Waypoints!C180&amp;",0"</f>
        <v>#VALUE!</v>
      </c>
      <c r="L190" s="15" t="s">
        <v>432</v>
      </c>
      <c r="M190" s="15" t="s">
        <v>433</v>
      </c>
      <c r="N190" s="15" t="s">
        <v>434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5" t="s">
        <v>428</v>
      </c>
      <c r="B191" s="15" t="s">
        <v>417</v>
      </c>
      <c r="C191" s="15" t="str">
        <f>Waypoints!A181</f>
        <v/>
      </c>
      <c r="D191" s="15" t="s">
        <v>418</v>
      </c>
      <c r="E191" s="15" t="s">
        <v>419</v>
      </c>
      <c r="F191" s="16" t="str">
        <f>Waypoints!B181</f>
        <v xml:space="preserve"> </v>
      </c>
      <c r="G191" s="15" t="s">
        <v>420</v>
      </c>
      <c r="H191" s="15" t="s">
        <v>429</v>
      </c>
      <c r="I191" s="15" t="s">
        <v>430</v>
      </c>
      <c r="J191" s="15" t="s">
        <v>431</v>
      </c>
      <c r="K191" s="15" t="e">
        <f>Waypoints!D181&amp;","&amp;Waypoints!C181&amp;",0"</f>
        <v>#VALUE!</v>
      </c>
      <c r="L191" s="15" t="s">
        <v>432</v>
      </c>
      <c r="M191" s="15" t="s">
        <v>433</v>
      </c>
      <c r="N191" s="15" t="s">
        <v>434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5" t="s">
        <v>428</v>
      </c>
      <c r="B192" s="15" t="s">
        <v>417</v>
      </c>
      <c r="C192" s="15" t="str">
        <f>Waypoints!A182</f>
        <v/>
      </c>
      <c r="D192" s="15" t="s">
        <v>418</v>
      </c>
      <c r="E192" s="15" t="s">
        <v>419</v>
      </c>
      <c r="F192" s="16" t="str">
        <f>Waypoints!B182</f>
        <v xml:space="preserve"> </v>
      </c>
      <c r="G192" s="15" t="s">
        <v>420</v>
      </c>
      <c r="H192" s="15" t="s">
        <v>429</v>
      </c>
      <c r="I192" s="15" t="s">
        <v>430</v>
      </c>
      <c r="J192" s="15" t="s">
        <v>431</v>
      </c>
      <c r="K192" s="15" t="e">
        <f>Waypoints!D182&amp;","&amp;Waypoints!C182&amp;",0"</f>
        <v>#VALUE!</v>
      </c>
      <c r="L192" s="15" t="s">
        <v>432</v>
      </c>
      <c r="M192" s="15" t="s">
        <v>433</v>
      </c>
      <c r="N192" s="15" t="s">
        <v>434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5" t="s">
        <v>428</v>
      </c>
      <c r="B193" s="15" t="s">
        <v>417</v>
      </c>
      <c r="C193" s="15" t="str">
        <f>Waypoints!A183</f>
        <v/>
      </c>
      <c r="D193" s="15" t="s">
        <v>418</v>
      </c>
      <c r="E193" s="15" t="s">
        <v>419</v>
      </c>
      <c r="F193" s="16" t="str">
        <f>Waypoints!B183</f>
        <v xml:space="preserve"> </v>
      </c>
      <c r="G193" s="15" t="s">
        <v>420</v>
      </c>
      <c r="H193" s="15" t="s">
        <v>429</v>
      </c>
      <c r="I193" s="15" t="s">
        <v>430</v>
      </c>
      <c r="J193" s="15" t="s">
        <v>431</v>
      </c>
      <c r="K193" s="15" t="e">
        <f>Waypoints!D183&amp;","&amp;Waypoints!C183&amp;",0"</f>
        <v>#VALUE!</v>
      </c>
      <c r="L193" s="15" t="s">
        <v>432</v>
      </c>
      <c r="M193" s="15" t="s">
        <v>433</v>
      </c>
      <c r="N193" s="15" t="s">
        <v>434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5" t="s">
        <v>428</v>
      </c>
      <c r="B194" s="15" t="s">
        <v>417</v>
      </c>
      <c r="C194" s="15" t="str">
        <f>Waypoints!A184</f>
        <v/>
      </c>
      <c r="D194" s="15" t="s">
        <v>418</v>
      </c>
      <c r="E194" s="15" t="s">
        <v>419</v>
      </c>
      <c r="F194" s="16" t="str">
        <f>Waypoints!B184</f>
        <v xml:space="preserve"> </v>
      </c>
      <c r="G194" s="15" t="s">
        <v>420</v>
      </c>
      <c r="H194" s="15" t="s">
        <v>429</v>
      </c>
      <c r="I194" s="15" t="s">
        <v>430</v>
      </c>
      <c r="J194" s="15" t="s">
        <v>431</v>
      </c>
      <c r="K194" s="15" t="e">
        <f>Waypoints!D184&amp;","&amp;Waypoints!C184&amp;",0"</f>
        <v>#VALUE!</v>
      </c>
      <c r="L194" s="15" t="s">
        <v>432</v>
      </c>
      <c r="M194" s="15" t="s">
        <v>433</v>
      </c>
      <c r="N194" s="15" t="s">
        <v>434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5" t="s">
        <v>428</v>
      </c>
      <c r="B195" s="15" t="s">
        <v>417</v>
      </c>
      <c r="C195" s="15" t="str">
        <f>Waypoints!A185</f>
        <v/>
      </c>
      <c r="D195" s="15" t="s">
        <v>418</v>
      </c>
      <c r="E195" s="15" t="s">
        <v>419</v>
      </c>
      <c r="F195" s="16" t="str">
        <f>Waypoints!B185</f>
        <v xml:space="preserve"> </v>
      </c>
      <c r="G195" s="15" t="s">
        <v>420</v>
      </c>
      <c r="H195" s="15" t="s">
        <v>429</v>
      </c>
      <c r="I195" s="15" t="s">
        <v>430</v>
      </c>
      <c r="J195" s="15" t="s">
        <v>431</v>
      </c>
      <c r="K195" s="15" t="e">
        <f>Waypoints!D185&amp;","&amp;Waypoints!C185&amp;",0"</f>
        <v>#VALUE!</v>
      </c>
      <c r="L195" s="15" t="s">
        <v>432</v>
      </c>
      <c r="M195" s="15" t="s">
        <v>433</v>
      </c>
      <c r="N195" s="15" t="s">
        <v>434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5" t="s">
        <v>428</v>
      </c>
      <c r="B196" s="15" t="s">
        <v>417</v>
      </c>
      <c r="C196" s="15" t="str">
        <f>Waypoints!A186</f>
        <v/>
      </c>
      <c r="D196" s="15" t="s">
        <v>418</v>
      </c>
      <c r="E196" s="15" t="s">
        <v>419</v>
      </c>
      <c r="F196" s="16" t="str">
        <f>Waypoints!B186</f>
        <v xml:space="preserve"> </v>
      </c>
      <c r="G196" s="15" t="s">
        <v>420</v>
      </c>
      <c r="H196" s="15" t="s">
        <v>429</v>
      </c>
      <c r="I196" s="15" t="s">
        <v>430</v>
      </c>
      <c r="J196" s="15" t="s">
        <v>431</v>
      </c>
      <c r="K196" s="15" t="e">
        <f>Waypoints!D186&amp;","&amp;Waypoints!C186&amp;",0"</f>
        <v>#VALUE!</v>
      </c>
      <c r="L196" s="15" t="s">
        <v>432</v>
      </c>
      <c r="M196" s="15" t="s">
        <v>433</v>
      </c>
      <c r="N196" s="15" t="s">
        <v>434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5" t="s">
        <v>428</v>
      </c>
      <c r="B197" s="15" t="s">
        <v>417</v>
      </c>
      <c r="C197" s="15" t="str">
        <f>Waypoints!A187</f>
        <v/>
      </c>
      <c r="D197" s="15" t="s">
        <v>418</v>
      </c>
      <c r="E197" s="15" t="s">
        <v>419</v>
      </c>
      <c r="F197" s="16" t="str">
        <f>Waypoints!B187</f>
        <v xml:space="preserve"> </v>
      </c>
      <c r="G197" s="15" t="s">
        <v>420</v>
      </c>
      <c r="H197" s="15" t="s">
        <v>429</v>
      </c>
      <c r="I197" s="15" t="s">
        <v>430</v>
      </c>
      <c r="J197" s="15" t="s">
        <v>431</v>
      </c>
      <c r="K197" s="15" t="e">
        <f>Waypoints!D187&amp;","&amp;Waypoints!C187&amp;",0"</f>
        <v>#VALUE!</v>
      </c>
      <c r="L197" s="15" t="s">
        <v>432</v>
      </c>
      <c r="M197" s="15" t="s">
        <v>433</v>
      </c>
      <c r="N197" s="15" t="s">
        <v>434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5" t="s">
        <v>428</v>
      </c>
      <c r="B198" s="15" t="s">
        <v>417</v>
      </c>
      <c r="C198" s="15" t="str">
        <f>Waypoints!A188</f>
        <v/>
      </c>
      <c r="D198" s="15" t="s">
        <v>418</v>
      </c>
      <c r="E198" s="15" t="s">
        <v>419</v>
      </c>
      <c r="F198" s="16" t="str">
        <f>Waypoints!B188</f>
        <v xml:space="preserve"> </v>
      </c>
      <c r="G198" s="15" t="s">
        <v>420</v>
      </c>
      <c r="H198" s="15" t="s">
        <v>429</v>
      </c>
      <c r="I198" s="15" t="s">
        <v>430</v>
      </c>
      <c r="J198" s="15" t="s">
        <v>431</v>
      </c>
      <c r="K198" s="15" t="e">
        <f>Waypoints!D188&amp;","&amp;Waypoints!C188&amp;",0"</f>
        <v>#VALUE!</v>
      </c>
      <c r="L198" s="15" t="s">
        <v>432</v>
      </c>
      <c r="M198" s="15" t="s">
        <v>433</v>
      </c>
      <c r="N198" s="15" t="s">
        <v>434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5" t="s">
        <v>428</v>
      </c>
      <c r="B199" s="15" t="s">
        <v>417</v>
      </c>
      <c r="C199" s="15" t="str">
        <f>Waypoints!A189</f>
        <v/>
      </c>
      <c r="D199" s="15" t="s">
        <v>418</v>
      </c>
      <c r="E199" s="15" t="s">
        <v>419</v>
      </c>
      <c r="F199" s="16" t="str">
        <f>Waypoints!B189</f>
        <v xml:space="preserve"> </v>
      </c>
      <c r="G199" s="15" t="s">
        <v>420</v>
      </c>
      <c r="H199" s="15" t="s">
        <v>429</v>
      </c>
      <c r="I199" s="15" t="s">
        <v>430</v>
      </c>
      <c r="J199" s="15" t="s">
        <v>431</v>
      </c>
      <c r="K199" s="15" t="e">
        <f>Waypoints!D189&amp;","&amp;Waypoints!C189&amp;",0"</f>
        <v>#VALUE!</v>
      </c>
      <c r="L199" s="15" t="s">
        <v>432</v>
      </c>
      <c r="M199" s="15" t="s">
        <v>433</v>
      </c>
      <c r="N199" s="15" t="s">
        <v>434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5" t="s">
        <v>428</v>
      </c>
      <c r="B200" s="15" t="s">
        <v>417</v>
      </c>
      <c r="C200" s="15" t="str">
        <f>Waypoints!A190</f>
        <v/>
      </c>
      <c r="D200" s="15" t="s">
        <v>418</v>
      </c>
      <c r="E200" s="15" t="s">
        <v>419</v>
      </c>
      <c r="F200" s="16" t="str">
        <f>Waypoints!B190</f>
        <v xml:space="preserve"> </v>
      </c>
      <c r="G200" s="15" t="s">
        <v>420</v>
      </c>
      <c r="H200" s="15" t="s">
        <v>429</v>
      </c>
      <c r="I200" s="15" t="s">
        <v>430</v>
      </c>
      <c r="J200" s="15" t="s">
        <v>431</v>
      </c>
      <c r="K200" s="15" t="e">
        <f>Waypoints!D190&amp;","&amp;Waypoints!C190&amp;",0"</f>
        <v>#VALUE!</v>
      </c>
      <c r="L200" s="15" t="s">
        <v>432</v>
      </c>
      <c r="M200" s="15" t="s">
        <v>433</v>
      </c>
      <c r="N200" s="15" t="s">
        <v>434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5" t="s">
        <v>428</v>
      </c>
      <c r="B201" s="15" t="s">
        <v>417</v>
      </c>
      <c r="C201" s="15" t="str">
        <f>Waypoints!A191</f>
        <v/>
      </c>
      <c r="D201" s="15" t="s">
        <v>418</v>
      </c>
      <c r="E201" s="15" t="s">
        <v>419</v>
      </c>
      <c r="F201" s="16" t="str">
        <f>Waypoints!B191</f>
        <v xml:space="preserve"> </v>
      </c>
      <c r="G201" s="15" t="s">
        <v>420</v>
      </c>
      <c r="H201" s="15" t="s">
        <v>429</v>
      </c>
      <c r="I201" s="15" t="s">
        <v>430</v>
      </c>
      <c r="J201" s="15" t="s">
        <v>431</v>
      </c>
      <c r="K201" s="15" t="e">
        <f>Waypoints!D191&amp;","&amp;Waypoints!C191&amp;",0"</f>
        <v>#VALUE!</v>
      </c>
      <c r="L201" s="15" t="s">
        <v>432</v>
      </c>
      <c r="M201" s="15" t="s">
        <v>433</v>
      </c>
      <c r="N201" s="15" t="s">
        <v>434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5" t="s">
        <v>428</v>
      </c>
      <c r="B202" s="15" t="s">
        <v>417</v>
      </c>
      <c r="C202" s="15" t="str">
        <f>Waypoints!A192</f>
        <v/>
      </c>
      <c r="D202" s="15" t="s">
        <v>418</v>
      </c>
      <c r="E202" s="15" t="s">
        <v>419</v>
      </c>
      <c r="F202" s="16" t="str">
        <f>Waypoints!B192</f>
        <v xml:space="preserve"> </v>
      </c>
      <c r="G202" s="15" t="s">
        <v>420</v>
      </c>
      <c r="H202" s="15" t="s">
        <v>429</v>
      </c>
      <c r="I202" s="15" t="s">
        <v>430</v>
      </c>
      <c r="J202" s="15" t="s">
        <v>431</v>
      </c>
      <c r="K202" s="15" t="e">
        <f>Waypoints!D192&amp;","&amp;Waypoints!C192&amp;",0"</f>
        <v>#VALUE!</v>
      </c>
      <c r="L202" s="15" t="s">
        <v>432</v>
      </c>
      <c r="M202" s="15" t="s">
        <v>433</v>
      </c>
      <c r="N202" s="15" t="s">
        <v>434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5" t="s">
        <v>428</v>
      </c>
      <c r="B203" s="15" t="s">
        <v>417</v>
      </c>
      <c r="C203" s="15" t="str">
        <f>Waypoints!A193</f>
        <v/>
      </c>
      <c r="D203" s="15" t="s">
        <v>418</v>
      </c>
      <c r="E203" s="15" t="s">
        <v>419</v>
      </c>
      <c r="F203" s="16" t="str">
        <f>Waypoints!B193</f>
        <v xml:space="preserve"> </v>
      </c>
      <c r="G203" s="15" t="s">
        <v>420</v>
      </c>
      <c r="H203" s="15" t="s">
        <v>429</v>
      </c>
      <c r="I203" s="15" t="s">
        <v>430</v>
      </c>
      <c r="J203" s="15" t="s">
        <v>431</v>
      </c>
      <c r="K203" s="15" t="e">
        <f>Waypoints!D193&amp;","&amp;Waypoints!C193&amp;",0"</f>
        <v>#VALUE!</v>
      </c>
      <c r="L203" s="15" t="s">
        <v>432</v>
      </c>
      <c r="M203" s="15" t="s">
        <v>433</v>
      </c>
      <c r="N203" s="15" t="s">
        <v>434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5" t="s">
        <v>428</v>
      </c>
      <c r="B204" s="15" t="s">
        <v>417</v>
      </c>
      <c r="C204" s="15" t="str">
        <f>Waypoints!A194</f>
        <v/>
      </c>
      <c r="D204" s="15" t="s">
        <v>418</v>
      </c>
      <c r="E204" s="15" t="s">
        <v>419</v>
      </c>
      <c r="F204" s="16" t="str">
        <f>Waypoints!B194</f>
        <v xml:space="preserve"> </v>
      </c>
      <c r="G204" s="15" t="s">
        <v>420</v>
      </c>
      <c r="H204" s="15" t="s">
        <v>429</v>
      </c>
      <c r="I204" s="15" t="s">
        <v>430</v>
      </c>
      <c r="J204" s="15" t="s">
        <v>431</v>
      </c>
      <c r="K204" s="15" t="e">
        <f>Waypoints!D194&amp;","&amp;Waypoints!C194&amp;",0"</f>
        <v>#VALUE!</v>
      </c>
      <c r="L204" s="15" t="s">
        <v>432</v>
      </c>
      <c r="M204" s="15" t="s">
        <v>433</v>
      </c>
      <c r="N204" s="15" t="s">
        <v>434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5" t="s">
        <v>428</v>
      </c>
      <c r="B205" s="15" t="s">
        <v>417</v>
      </c>
      <c r="C205" s="15" t="str">
        <f>Waypoints!A195</f>
        <v/>
      </c>
      <c r="D205" s="15" t="s">
        <v>418</v>
      </c>
      <c r="E205" s="15" t="s">
        <v>419</v>
      </c>
      <c r="F205" s="16" t="str">
        <f>Waypoints!B195</f>
        <v xml:space="preserve"> </v>
      </c>
      <c r="G205" s="15" t="s">
        <v>420</v>
      </c>
      <c r="H205" s="15" t="s">
        <v>429</v>
      </c>
      <c r="I205" s="15" t="s">
        <v>430</v>
      </c>
      <c r="J205" s="15" t="s">
        <v>431</v>
      </c>
      <c r="K205" s="15" t="e">
        <f>Waypoints!D195&amp;","&amp;Waypoints!C195&amp;",0"</f>
        <v>#VALUE!</v>
      </c>
      <c r="L205" s="15" t="s">
        <v>432</v>
      </c>
      <c r="M205" s="15" t="s">
        <v>433</v>
      </c>
      <c r="N205" s="15" t="s">
        <v>434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5" t="s">
        <v>428</v>
      </c>
      <c r="B206" s="15" t="s">
        <v>417</v>
      </c>
      <c r="C206" s="15" t="str">
        <f>Waypoints!A196</f>
        <v/>
      </c>
      <c r="D206" s="15" t="s">
        <v>418</v>
      </c>
      <c r="E206" s="15" t="s">
        <v>419</v>
      </c>
      <c r="F206" s="16" t="str">
        <f>Waypoints!B196</f>
        <v xml:space="preserve"> </v>
      </c>
      <c r="G206" s="15" t="s">
        <v>420</v>
      </c>
      <c r="H206" s="15" t="s">
        <v>429</v>
      </c>
      <c r="I206" s="15" t="s">
        <v>430</v>
      </c>
      <c r="J206" s="15" t="s">
        <v>431</v>
      </c>
      <c r="K206" s="15" t="e">
        <f>Waypoints!D196&amp;","&amp;Waypoints!C196&amp;",0"</f>
        <v>#VALUE!</v>
      </c>
      <c r="L206" s="15" t="s">
        <v>432</v>
      </c>
      <c r="M206" s="15" t="s">
        <v>433</v>
      </c>
      <c r="N206" s="15" t="s">
        <v>434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5" t="s">
        <v>428</v>
      </c>
      <c r="B207" s="15" t="s">
        <v>417</v>
      </c>
      <c r="C207" s="15" t="str">
        <f>Waypoints!A197</f>
        <v/>
      </c>
      <c r="D207" s="15" t="s">
        <v>418</v>
      </c>
      <c r="E207" s="15" t="s">
        <v>419</v>
      </c>
      <c r="F207" s="16" t="str">
        <f>Waypoints!B197</f>
        <v xml:space="preserve"> </v>
      </c>
      <c r="G207" s="15" t="s">
        <v>420</v>
      </c>
      <c r="H207" s="15" t="s">
        <v>429</v>
      </c>
      <c r="I207" s="15" t="s">
        <v>430</v>
      </c>
      <c r="J207" s="15" t="s">
        <v>431</v>
      </c>
      <c r="K207" s="15" t="e">
        <f>Waypoints!D197&amp;","&amp;Waypoints!C197&amp;",0"</f>
        <v>#VALUE!</v>
      </c>
      <c r="L207" s="15" t="s">
        <v>432</v>
      </c>
      <c r="M207" s="15" t="s">
        <v>433</v>
      </c>
      <c r="N207" s="15" t="s">
        <v>434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5" t="s">
        <v>428</v>
      </c>
      <c r="B208" s="15" t="s">
        <v>417</v>
      </c>
      <c r="C208" s="15" t="str">
        <f>Waypoints!A198</f>
        <v/>
      </c>
      <c r="D208" s="15" t="s">
        <v>418</v>
      </c>
      <c r="E208" s="15" t="s">
        <v>419</v>
      </c>
      <c r="F208" s="16" t="str">
        <f>Waypoints!B198</f>
        <v xml:space="preserve"> </v>
      </c>
      <c r="G208" s="15" t="s">
        <v>420</v>
      </c>
      <c r="H208" s="15" t="s">
        <v>429</v>
      </c>
      <c r="I208" s="15" t="s">
        <v>430</v>
      </c>
      <c r="J208" s="15" t="s">
        <v>431</v>
      </c>
      <c r="K208" s="15" t="e">
        <f>Waypoints!D198&amp;","&amp;Waypoints!C198&amp;",0"</f>
        <v>#VALUE!</v>
      </c>
      <c r="L208" s="15" t="s">
        <v>432</v>
      </c>
      <c r="M208" s="15" t="s">
        <v>433</v>
      </c>
      <c r="N208" s="15" t="s">
        <v>434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5" t="s">
        <v>428</v>
      </c>
      <c r="B209" s="15" t="s">
        <v>417</v>
      </c>
      <c r="C209" s="15" t="str">
        <f>Waypoints!A199</f>
        <v/>
      </c>
      <c r="D209" s="15" t="s">
        <v>418</v>
      </c>
      <c r="E209" s="15" t="s">
        <v>419</v>
      </c>
      <c r="F209" s="16" t="str">
        <f>Waypoints!B199</f>
        <v xml:space="preserve"> </v>
      </c>
      <c r="G209" s="15" t="s">
        <v>420</v>
      </c>
      <c r="H209" s="15" t="s">
        <v>429</v>
      </c>
      <c r="I209" s="15" t="s">
        <v>430</v>
      </c>
      <c r="J209" s="15" t="s">
        <v>431</v>
      </c>
      <c r="K209" s="15" t="e">
        <f>Waypoints!D199&amp;","&amp;Waypoints!C199&amp;",0"</f>
        <v>#VALUE!</v>
      </c>
      <c r="L209" s="15" t="s">
        <v>432</v>
      </c>
      <c r="M209" s="15" t="s">
        <v>433</v>
      </c>
      <c r="N209" s="15" t="s">
        <v>434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5" t="s">
        <v>428</v>
      </c>
      <c r="B210" s="15" t="s">
        <v>417</v>
      </c>
      <c r="C210" s="15" t="str">
        <f>Waypoints!A200</f>
        <v/>
      </c>
      <c r="D210" s="15" t="s">
        <v>418</v>
      </c>
      <c r="E210" s="15" t="s">
        <v>419</v>
      </c>
      <c r="F210" s="16" t="str">
        <f>Waypoints!B200</f>
        <v xml:space="preserve"> </v>
      </c>
      <c r="G210" s="15" t="s">
        <v>420</v>
      </c>
      <c r="H210" s="15" t="s">
        <v>429</v>
      </c>
      <c r="I210" s="15" t="s">
        <v>430</v>
      </c>
      <c r="J210" s="15" t="s">
        <v>431</v>
      </c>
      <c r="K210" s="15" t="e">
        <f>Waypoints!D200&amp;","&amp;Waypoints!C200&amp;",0"</f>
        <v>#VALUE!</v>
      </c>
      <c r="L210" s="15" t="s">
        <v>432</v>
      </c>
      <c r="M210" s="15" t="s">
        <v>433</v>
      </c>
      <c r="N210" s="15" t="s">
        <v>434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5" t="s">
        <v>428</v>
      </c>
      <c r="B211" s="15" t="s">
        <v>417</v>
      </c>
      <c r="C211" s="15" t="str">
        <f>Waypoints!A201</f>
        <v/>
      </c>
      <c r="D211" s="15" t="s">
        <v>418</v>
      </c>
      <c r="E211" s="15" t="s">
        <v>419</v>
      </c>
      <c r="F211" s="16" t="str">
        <f>Waypoints!B201</f>
        <v xml:space="preserve"> </v>
      </c>
      <c r="G211" s="15" t="s">
        <v>420</v>
      </c>
      <c r="H211" s="15" t="s">
        <v>429</v>
      </c>
      <c r="I211" s="15" t="s">
        <v>430</v>
      </c>
      <c r="J211" s="15" t="s">
        <v>431</v>
      </c>
      <c r="K211" s="15" t="e">
        <f>Waypoints!D201&amp;","&amp;Waypoints!C201&amp;",0"</f>
        <v>#VALUE!</v>
      </c>
      <c r="L211" s="15" t="s">
        <v>432</v>
      </c>
      <c r="M211" s="15" t="s">
        <v>433</v>
      </c>
      <c r="N211" s="15" t="s">
        <v>434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5" t="s">
        <v>428</v>
      </c>
      <c r="B212" s="15" t="s">
        <v>417</v>
      </c>
      <c r="C212" s="15" t="str">
        <f>Waypoints!A202</f>
        <v/>
      </c>
      <c r="D212" s="15" t="s">
        <v>418</v>
      </c>
      <c r="E212" s="15" t="s">
        <v>419</v>
      </c>
      <c r="F212" s="16" t="str">
        <f>Waypoints!B202</f>
        <v xml:space="preserve"> </v>
      </c>
      <c r="G212" s="15" t="s">
        <v>420</v>
      </c>
      <c r="H212" s="15" t="s">
        <v>429</v>
      </c>
      <c r="I212" s="15" t="s">
        <v>430</v>
      </c>
      <c r="J212" s="15" t="s">
        <v>431</v>
      </c>
      <c r="K212" s="15" t="e">
        <f>Waypoints!D202&amp;","&amp;Waypoints!C202&amp;",0"</f>
        <v>#VALUE!</v>
      </c>
      <c r="L212" s="15" t="s">
        <v>432</v>
      </c>
      <c r="M212" s="15" t="s">
        <v>433</v>
      </c>
      <c r="N212" s="15" t="s">
        <v>434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5" t="s">
        <v>428</v>
      </c>
      <c r="B213" s="15" t="s">
        <v>417</v>
      </c>
      <c r="C213" s="15" t="str">
        <f>Waypoints!A203</f>
        <v/>
      </c>
      <c r="D213" s="15" t="s">
        <v>418</v>
      </c>
      <c r="E213" s="15" t="s">
        <v>419</v>
      </c>
      <c r="F213" s="16" t="str">
        <f>Waypoints!B203</f>
        <v xml:space="preserve"> </v>
      </c>
      <c r="G213" s="15" t="s">
        <v>420</v>
      </c>
      <c r="H213" s="15" t="s">
        <v>429</v>
      </c>
      <c r="I213" s="15" t="s">
        <v>430</v>
      </c>
      <c r="J213" s="15" t="s">
        <v>431</v>
      </c>
      <c r="K213" s="15" t="e">
        <f>Waypoints!D203&amp;","&amp;Waypoints!C203&amp;",0"</f>
        <v>#VALUE!</v>
      </c>
      <c r="L213" s="15" t="s">
        <v>432</v>
      </c>
      <c r="M213" s="15" t="s">
        <v>433</v>
      </c>
      <c r="N213" s="15" t="s">
        <v>434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5" t="s">
        <v>428</v>
      </c>
      <c r="B214" s="15" t="s">
        <v>417</v>
      </c>
      <c r="C214" s="15" t="str">
        <f>Waypoints!A204</f>
        <v/>
      </c>
      <c r="D214" s="15" t="s">
        <v>418</v>
      </c>
      <c r="E214" s="15" t="s">
        <v>419</v>
      </c>
      <c r="F214" s="16" t="str">
        <f>Waypoints!B204</f>
        <v xml:space="preserve"> </v>
      </c>
      <c r="G214" s="15" t="s">
        <v>420</v>
      </c>
      <c r="H214" s="15" t="s">
        <v>429</v>
      </c>
      <c r="I214" s="15" t="s">
        <v>430</v>
      </c>
      <c r="J214" s="15" t="s">
        <v>431</v>
      </c>
      <c r="K214" s="15" t="e">
        <f>Waypoints!D204&amp;","&amp;Waypoints!C204&amp;",0"</f>
        <v>#VALUE!</v>
      </c>
      <c r="L214" s="15" t="s">
        <v>432</v>
      </c>
      <c r="M214" s="15" t="s">
        <v>433</v>
      </c>
      <c r="N214" s="15" t="s">
        <v>434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5" t="s">
        <v>428</v>
      </c>
      <c r="B215" s="15" t="s">
        <v>417</v>
      </c>
      <c r="C215" s="15" t="str">
        <f>Waypoints!A205</f>
        <v/>
      </c>
      <c r="D215" s="15" t="s">
        <v>418</v>
      </c>
      <c r="E215" s="15" t="s">
        <v>419</v>
      </c>
      <c r="F215" s="16" t="str">
        <f>Waypoints!B205</f>
        <v xml:space="preserve"> </v>
      </c>
      <c r="G215" s="15" t="s">
        <v>420</v>
      </c>
      <c r="H215" s="15" t="s">
        <v>429</v>
      </c>
      <c r="I215" s="15" t="s">
        <v>430</v>
      </c>
      <c r="J215" s="15" t="s">
        <v>431</v>
      </c>
      <c r="K215" s="15" t="e">
        <f>Waypoints!D205&amp;","&amp;Waypoints!C205&amp;",0"</f>
        <v>#VALUE!</v>
      </c>
      <c r="L215" s="15" t="s">
        <v>432</v>
      </c>
      <c r="M215" s="15" t="s">
        <v>433</v>
      </c>
      <c r="N215" s="15" t="s">
        <v>434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5" t="s">
        <v>428</v>
      </c>
      <c r="B216" s="15" t="s">
        <v>417</v>
      </c>
      <c r="C216" s="15" t="str">
        <f>Waypoints!A206</f>
        <v/>
      </c>
      <c r="D216" s="15" t="s">
        <v>418</v>
      </c>
      <c r="E216" s="15" t="s">
        <v>419</v>
      </c>
      <c r="F216" s="16" t="str">
        <f>Waypoints!B206</f>
        <v xml:space="preserve"> </v>
      </c>
      <c r="G216" s="15" t="s">
        <v>420</v>
      </c>
      <c r="H216" s="15" t="s">
        <v>429</v>
      </c>
      <c r="I216" s="15" t="s">
        <v>430</v>
      </c>
      <c r="J216" s="15" t="s">
        <v>431</v>
      </c>
      <c r="K216" s="15" t="e">
        <f>Waypoints!D206&amp;","&amp;Waypoints!C206&amp;",0"</f>
        <v>#VALUE!</v>
      </c>
      <c r="L216" s="15" t="s">
        <v>432</v>
      </c>
      <c r="M216" s="15" t="s">
        <v>433</v>
      </c>
      <c r="N216" s="15" t="s">
        <v>434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5" t="s">
        <v>428</v>
      </c>
      <c r="B217" s="15" t="s">
        <v>417</v>
      </c>
      <c r="C217" s="15" t="str">
        <f>Waypoints!A207</f>
        <v/>
      </c>
      <c r="D217" s="15" t="s">
        <v>418</v>
      </c>
      <c r="E217" s="15" t="s">
        <v>419</v>
      </c>
      <c r="F217" s="16" t="str">
        <f>Waypoints!B207</f>
        <v xml:space="preserve"> </v>
      </c>
      <c r="G217" s="15" t="s">
        <v>420</v>
      </c>
      <c r="H217" s="15" t="s">
        <v>429</v>
      </c>
      <c r="I217" s="15" t="s">
        <v>430</v>
      </c>
      <c r="J217" s="15" t="s">
        <v>431</v>
      </c>
      <c r="K217" s="15" t="e">
        <f>Waypoints!D207&amp;","&amp;Waypoints!C207&amp;",0"</f>
        <v>#VALUE!</v>
      </c>
      <c r="L217" s="15" t="s">
        <v>432</v>
      </c>
      <c r="M217" s="15" t="s">
        <v>433</v>
      </c>
      <c r="N217" s="15" t="s">
        <v>434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5" t="s">
        <v>428</v>
      </c>
      <c r="B218" s="15" t="s">
        <v>417</v>
      </c>
      <c r="C218" s="15" t="str">
        <f>Waypoints!A208</f>
        <v/>
      </c>
      <c r="D218" s="15" t="s">
        <v>418</v>
      </c>
      <c r="E218" s="15" t="s">
        <v>419</v>
      </c>
      <c r="F218" s="16" t="str">
        <f>Waypoints!B208</f>
        <v xml:space="preserve"> </v>
      </c>
      <c r="G218" s="15" t="s">
        <v>420</v>
      </c>
      <c r="H218" s="15" t="s">
        <v>429</v>
      </c>
      <c r="I218" s="15" t="s">
        <v>430</v>
      </c>
      <c r="J218" s="15" t="s">
        <v>431</v>
      </c>
      <c r="K218" s="15" t="e">
        <f>Waypoints!D208&amp;","&amp;Waypoints!C208&amp;",0"</f>
        <v>#VALUE!</v>
      </c>
      <c r="L218" s="15" t="s">
        <v>432</v>
      </c>
      <c r="M218" s="15" t="s">
        <v>433</v>
      </c>
      <c r="N218" s="15" t="s">
        <v>434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5" t="s">
        <v>428</v>
      </c>
      <c r="B219" s="15" t="s">
        <v>417</v>
      </c>
      <c r="C219" s="15" t="str">
        <f>Waypoints!A209</f>
        <v/>
      </c>
      <c r="D219" s="15" t="s">
        <v>418</v>
      </c>
      <c r="E219" s="15" t="s">
        <v>419</v>
      </c>
      <c r="F219" s="16" t="str">
        <f>Waypoints!B209</f>
        <v xml:space="preserve"> </v>
      </c>
      <c r="G219" s="15" t="s">
        <v>420</v>
      </c>
      <c r="H219" s="15" t="s">
        <v>429</v>
      </c>
      <c r="I219" s="15" t="s">
        <v>430</v>
      </c>
      <c r="J219" s="15" t="s">
        <v>431</v>
      </c>
      <c r="K219" s="15" t="e">
        <f>Waypoints!D209&amp;","&amp;Waypoints!C209&amp;",0"</f>
        <v>#VALUE!</v>
      </c>
      <c r="L219" s="15" t="s">
        <v>432</v>
      </c>
      <c r="M219" s="15" t="s">
        <v>433</v>
      </c>
      <c r="N219" s="15" t="s">
        <v>434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5" t="s">
        <v>428</v>
      </c>
      <c r="B220" s="15" t="s">
        <v>417</v>
      </c>
      <c r="C220" s="15" t="str">
        <f>Waypoints!A210</f>
        <v/>
      </c>
      <c r="D220" s="15" t="s">
        <v>418</v>
      </c>
      <c r="E220" s="15" t="s">
        <v>419</v>
      </c>
      <c r="F220" s="16" t="str">
        <f>Waypoints!B210</f>
        <v xml:space="preserve"> </v>
      </c>
      <c r="G220" s="15" t="s">
        <v>420</v>
      </c>
      <c r="H220" s="15" t="s">
        <v>429</v>
      </c>
      <c r="I220" s="15" t="s">
        <v>430</v>
      </c>
      <c r="J220" s="15" t="s">
        <v>431</v>
      </c>
      <c r="K220" s="15" t="e">
        <f>Waypoints!D210&amp;","&amp;Waypoints!C210&amp;",0"</f>
        <v>#VALUE!</v>
      </c>
      <c r="L220" s="15" t="s">
        <v>432</v>
      </c>
      <c r="M220" s="15" t="s">
        <v>433</v>
      </c>
      <c r="N220" s="15" t="s">
        <v>434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5" t="s">
        <v>428</v>
      </c>
      <c r="B221" s="15" t="s">
        <v>417</v>
      </c>
      <c r="C221" s="15" t="str">
        <f>Waypoints!A211</f>
        <v/>
      </c>
      <c r="D221" s="15" t="s">
        <v>418</v>
      </c>
      <c r="E221" s="15" t="s">
        <v>419</v>
      </c>
      <c r="F221" s="16" t="str">
        <f>Waypoints!B211</f>
        <v xml:space="preserve"> </v>
      </c>
      <c r="G221" s="15" t="s">
        <v>420</v>
      </c>
      <c r="H221" s="15" t="s">
        <v>429</v>
      </c>
      <c r="I221" s="15" t="s">
        <v>430</v>
      </c>
      <c r="J221" s="15" t="s">
        <v>431</v>
      </c>
      <c r="K221" s="15" t="e">
        <f>Waypoints!D211&amp;","&amp;Waypoints!C211&amp;",0"</f>
        <v>#VALUE!</v>
      </c>
      <c r="L221" s="15" t="s">
        <v>432</v>
      </c>
      <c r="M221" s="15" t="s">
        <v>433</v>
      </c>
      <c r="N221" s="15" t="s">
        <v>434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5" t="s">
        <v>428</v>
      </c>
      <c r="B222" s="15" t="s">
        <v>417</v>
      </c>
      <c r="C222" s="15" t="str">
        <f>Waypoints!A212</f>
        <v/>
      </c>
      <c r="D222" s="15" t="s">
        <v>418</v>
      </c>
      <c r="E222" s="15" t="s">
        <v>419</v>
      </c>
      <c r="F222" s="16" t="str">
        <f>Waypoints!B212</f>
        <v xml:space="preserve"> </v>
      </c>
      <c r="G222" s="15" t="s">
        <v>420</v>
      </c>
      <c r="H222" s="15" t="s">
        <v>429</v>
      </c>
      <c r="I222" s="15" t="s">
        <v>430</v>
      </c>
      <c r="J222" s="15" t="s">
        <v>431</v>
      </c>
      <c r="K222" s="15" t="e">
        <f>Waypoints!D212&amp;","&amp;Waypoints!C212&amp;",0"</f>
        <v>#VALUE!</v>
      </c>
      <c r="L222" s="15" t="s">
        <v>432</v>
      </c>
      <c r="M222" s="15" t="s">
        <v>433</v>
      </c>
      <c r="N222" s="15" t="s">
        <v>434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5" t="s">
        <v>428</v>
      </c>
      <c r="B223" s="15" t="s">
        <v>417</v>
      </c>
      <c r="C223" s="15" t="str">
        <f>Waypoints!A213</f>
        <v/>
      </c>
      <c r="D223" s="15" t="s">
        <v>418</v>
      </c>
      <c r="E223" s="15" t="s">
        <v>419</v>
      </c>
      <c r="F223" s="16" t="str">
        <f>Waypoints!B213</f>
        <v xml:space="preserve"> </v>
      </c>
      <c r="G223" s="15" t="s">
        <v>420</v>
      </c>
      <c r="H223" s="15" t="s">
        <v>429</v>
      </c>
      <c r="I223" s="15" t="s">
        <v>430</v>
      </c>
      <c r="J223" s="15" t="s">
        <v>431</v>
      </c>
      <c r="K223" s="15" t="e">
        <f>Waypoints!D213&amp;","&amp;Waypoints!C213&amp;",0"</f>
        <v>#VALUE!</v>
      </c>
      <c r="L223" s="15" t="s">
        <v>432</v>
      </c>
      <c r="M223" s="15" t="s">
        <v>433</v>
      </c>
      <c r="N223" s="15" t="s">
        <v>434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5" t="s">
        <v>428</v>
      </c>
      <c r="B224" s="15" t="s">
        <v>417</v>
      </c>
      <c r="C224" s="15" t="str">
        <f>Waypoints!A214</f>
        <v/>
      </c>
      <c r="D224" s="15" t="s">
        <v>418</v>
      </c>
      <c r="E224" s="15" t="s">
        <v>419</v>
      </c>
      <c r="F224" s="16" t="str">
        <f>Waypoints!B214</f>
        <v xml:space="preserve"> </v>
      </c>
      <c r="G224" s="15" t="s">
        <v>420</v>
      </c>
      <c r="H224" s="15" t="s">
        <v>429</v>
      </c>
      <c r="I224" s="15" t="s">
        <v>430</v>
      </c>
      <c r="J224" s="15" t="s">
        <v>431</v>
      </c>
      <c r="K224" s="15" t="e">
        <f>Waypoints!D214&amp;","&amp;Waypoints!C214&amp;",0"</f>
        <v>#VALUE!</v>
      </c>
      <c r="L224" s="15" t="s">
        <v>432</v>
      </c>
      <c r="M224" s="15" t="s">
        <v>433</v>
      </c>
      <c r="N224" s="15" t="s">
        <v>434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5" t="s">
        <v>428</v>
      </c>
      <c r="B225" s="15" t="s">
        <v>417</v>
      </c>
      <c r="C225" s="15" t="str">
        <f>Waypoints!A215</f>
        <v/>
      </c>
      <c r="D225" s="15" t="s">
        <v>418</v>
      </c>
      <c r="E225" s="15" t="s">
        <v>419</v>
      </c>
      <c r="F225" s="16" t="str">
        <f>Waypoints!B215</f>
        <v xml:space="preserve"> </v>
      </c>
      <c r="G225" s="15" t="s">
        <v>420</v>
      </c>
      <c r="H225" s="15" t="s">
        <v>429</v>
      </c>
      <c r="I225" s="15" t="s">
        <v>430</v>
      </c>
      <c r="J225" s="15" t="s">
        <v>431</v>
      </c>
      <c r="K225" s="15" t="e">
        <f>Waypoints!D215&amp;","&amp;Waypoints!C215&amp;",0"</f>
        <v>#VALUE!</v>
      </c>
      <c r="L225" s="15" t="s">
        <v>432</v>
      </c>
      <c r="M225" s="15" t="s">
        <v>433</v>
      </c>
      <c r="N225" s="15" t="s">
        <v>434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5" t="s">
        <v>428</v>
      </c>
      <c r="B226" s="15" t="s">
        <v>417</v>
      </c>
      <c r="C226" s="15" t="str">
        <f>Waypoints!A216</f>
        <v/>
      </c>
      <c r="D226" s="15" t="s">
        <v>418</v>
      </c>
      <c r="E226" s="15" t="s">
        <v>419</v>
      </c>
      <c r="F226" s="16" t="str">
        <f>Waypoints!B216</f>
        <v xml:space="preserve"> </v>
      </c>
      <c r="G226" s="15" t="s">
        <v>420</v>
      </c>
      <c r="H226" s="15" t="s">
        <v>429</v>
      </c>
      <c r="I226" s="15" t="s">
        <v>430</v>
      </c>
      <c r="J226" s="15" t="s">
        <v>431</v>
      </c>
      <c r="K226" s="15" t="e">
        <f>Waypoints!D216&amp;","&amp;Waypoints!C216&amp;",0"</f>
        <v>#VALUE!</v>
      </c>
      <c r="L226" s="15" t="s">
        <v>432</v>
      </c>
      <c r="M226" s="15" t="s">
        <v>433</v>
      </c>
      <c r="N226" s="15" t="s">
        <v>434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5" t="s">
        <v>428</v>
      </c>
      <c r="B227" s="15" t="s">
        <v>417</v>
      </c>
      <c r="C227" s="15" t="str">
        <f>Waypoints!A217</f>
        <v/>
      </c>
      <c r="D227" s="15" t="s">
        <v>418</v>
      </c>
      <c r="E227" s="15" t="s">
        <v>419</v>
      </c>
      <c r="F227" s="16" t="str">
        <f>Waypoints!B217</f>
        <v xml:space="preserve"> </v>
      </c>
      <c r="G227" s="15" t="s">
        <v>420</v>
      </c>
      <c r="H227" s="15" t="s">
        <v>429</v>
      </c>
      <c r="I227" s="15" t="s">
        <v>430</v>
      </c>
      <c r="J227" s="15" t="s">
        <v>431</v>
      </c>
      <c r="K227" s="15" t="e">
        <f>Waypoints!D217&amp;","&amp;Waypoints!C217&amp;",0"</f>
        <v>#VALUE!</v>
      </c>
      <c r="L227" s="15" t="s">
        <v>432</v>
      </c>
      <c r="M227" s="15" t="s">
        <v>433</v>
      </c>
      <c r="N227" s="15" t="s">
        <v>434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5" t="s">
        <v>428</v>
      </c>
      <c r="B228" s="15" t="s">
        <v>417</v>
      </c>
      <c r="C228" s="15" t="str">
        <f>Waypoints!A218</f>
        <v/>
      </c>
      <c r="D228" s="15" t="s">
        <v>418</v>
      </c>
      <c r="E228" s="15" t="s">
        <v>419</v>
      </c>
      <c r="F228" s="16" t="str">
        <f>Waypoints!B218</f>
        <v xml:space="preserve"> </v>
      </c>
      <c r="G228" s="15" t="s">
        <v>420</v>
      </c>
      <c r="H228" s="15" t="s">
        <v>429</v>
      </c>
      <c r="I228" s="15" t="s">
        <v>430</v>
      </c>
      <c r="J228" s="15" t="s">
        <v>431</v>
      </c>
      <c r="K228" s="15" t="e">
        <f>Waypoints!D218&amp;","&amp;Waypoints!C218&amp;",0"</f>
        <v>#VALUE!</v>
      </c>
      <c r="L228" s="15" t="s">
        <v>432</v>
      </c>
      <c r="M228" s="15" t="s">
        <v>433</v>
      </c>
      <c r="N228" s="15" t="s">
        <v>434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5" t="s">
        <v>428</v>
      </c>
      <c r="B229" s="15" t="s">
        <v>417</v>
      </c>
      <c r="C229" s="15" t="str">
        <f>Waypoints!A219</f>
        <v/>
      </c>
      <c r="D229" s="15" t="s">
        <v>418</v>
      </c>
      <c r="E229" s="15" t="s">
        <v>419</v>
      </c>
      <c r="F229" s="16" t="str">
        <f>Waypoints!B219</f>
        <v xml:space="preserve"> </v>
      </c>
      <c r="G229" s="15" t="s">
        <v>420</v>
      </c>
      <c r="H229" s="15" t="s">
        <v>429</v>
      </c>
      <c r="I229" s="15" t="s">
        <v>430</v>
      </c>
      <c r="J229" s="15" t="s">
        <v>431</v>
      </c>
      <c r="K229" s="15" t="e">
        <f>Waypoints!D219&amp;","&amp;Waypoints!C219&amp;",0"</f>
        <v>#VALUE!</v>
      </c>
      <c r="L229" s="15" t="s">
        <v>432</v>
      </c>
      <c r="M229" s="15" t="s">
        <v>433</v>
      </c>
      <c r="N229" s="15" t="s">
        <v>434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5" t="s">
        <v>428</v>
      </c>
      <c r="B230" s="15" t="s">
        <v>417</v>
      </c>
      <c r="C230" s="15" t="str">
        <f>Waypoints!A220</f>
        <v/>
      </c>
      <c r="D230" s="15" t="s">
        <v>418</v>
      </c>
      <c r="E230" s="15" t="s">
        <v>419</v>
      </c>
      <c r="F230" s="16" t="str">
        <f>Waypoints!B220</f>
        <v xml:space="preserve"> </v>
      </c>
      <c r="G230" s="15" t="s">
        <v>420</v>
      </c>
      <c r="H230" s="15" t="s">
        <v>429</v>
      </c>
      <c r="I230" s="15" t="s">
        <v>430</v>
      </c>
      <c r="J230" s="15" t="s">
        <v>431</v>
      </c>
      <c r="K230" s="15" t="e">
        <f>Waypoints!D220&amp;","&amp;Waypoints!C220&amp;",0"</f>
        <v>#VALUE!</v>
      </c>
      <c r="L230" s="15" t="s">
        <v>432</v>
      </c>
      <c r="M230" s="15" t="s">
        <v>433</v>
      </c>
      <c r="N230" s="15" t="s">
        <v>434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5" t="s">
        <v>428</v>
      </c>
      <c r="B231" s="15" t="s">
        <v>417</v>
      </c>
      <c r="C231" s="15" t="str">
        <f>Waypoints!A221</f>
        <v/>
      </c>
      <c r="D231" s="15" t="s">
        <v>418</v>
      </c>
      <c r="E231" s="15" t="s">
        <v>419</v>
      </c>
      <c r="F231" s="16" t="str">
        <f>Waypoints!B221</f>
        <v xml:space="preserve"> </v>
      </c>
      <c r="G231" s="15" t="s">
        <v>420</v>
      </c>
      <c r="H231" s="15" t="s">
        <v>429</v>
      </c>
      <c r="I231" s="15" t="s">
        <v>430</v>
      </c>
      <c r="J231" s="15" t="s">
        <v>431</v>
      </c>
      <c r="K231" s="15" t="e">
        <f>Waypoints!D221&amp;","&amp;Waypoints!C221&amp;",0"</f>
        <v>#VALUE!</v>
      </c>
      <c r="L231" s="15" t="s">
        <v>432</v>
      </c>
      <c r="M231" s="15" t="s">
        <v>433</v>
      </c>
      <c r="N231" s="15" t="s">
        <v>434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5" t="s">
        <v>428</v>
      </c>
      <c r="B232" s="15" t="s">
        <v>417</v>
      </c>
      <c r="C232" s="15" t="str">
        <f>Waypoints!A222</f>
        <v/>
      </c>
      <c r="D232" s="15" t="s">
        <v>418</v>
      </c>
      <c r="E232" s="15" t="s">
        <v>419</v>
      </c>
      <c r="F232" s="16" t="str">
        <f>Waypoints!B222</f>
        <v xml:space="preserve"> </v>
      </c>
      <c r="G232" s="15" t="s">
        <v>420</v>
      </c>
      <c r="H232" s="15" t="s">
        <v>429</v>
      </c>
      <c r="I232" s="15" t="s">
        <v>430</v>
      </c>
      <c r="J232" s="15" t="s">
        <v>431</v>
      </c>
      <c r="K232" s="15" t="e">
        <f>Waypoints!D222&amp;","&amp;Waypoints!C222&amp;",0"</f>
        <v>#VALUE!</v>
      </c>
      <c r="L232" s="15" t="s">
        <v>432</v>
      </c>
      <c r="M232" s="15" t="s">
        <v>433</v>
      </c>
      <c r="N232" s="15" t="s">
        <v>434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5" t="s">
        <v>428</v>
      </c>
      <c r="B233" s="15" t="s">
        <v>417</v>
      </c>
      <c r="C233" s="15" t="str">
        <f>Waypoints!A223</f>
        <v/>
      </c>
      <c r="D233" s="15" t="s">
        <v>418</v>
      </c>
      <c r="E233" s="15" t="s">
        <v>419</v>
      </c>
      <c r="F233" s="16" t="str">
        <f>Waypoints!B223</f>
        <v xml:space="preserve"> </v>
      </c>
      <c r="G233" s="15" t="s">
        <v>420</v>
      </c>
      <c r="H233" s="15" t="s">
        <v>429</v>
      </c>
      <c r="I233" s="15" t="s">
        <v>430</v>
      </c>
      <c r="J233" s="15" t="s">
        <v>431</v>
      </c>
      <c r="K233" s="15" t="e">
        <f>Waypoints!D223&amp;","&amp;Waypoints!C223&amp;",0"</f>
        <v>#VALUE!</v>
      </c>
      <c r="L233" s="15" t="s">
        <v>432</v>
      </c>
      <c r="M233" s="15" t="s">
        <v>433</v>
      </c>
      <c r="N233" s="15" t="s">
        <v>434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5" t="s">
        <v>428</v>
      </c>
      <c r="B234" s="15" t="s">
        <v>417</v>
      </c>
      <c r="C234" s="15" t="str">
        <f>Waypoints!A224</f>
        <v/>
      </c>
      <c r="D234" s="15" t="s">
        <v>418</v>
      </c>
      <c r="E234" s="15" t="s">
        <v>419</v>
      </c>
      <c r="F234" s="16" t="str">
        <f>Waypoints!B224</f>
        <v xml:space="preserve"> </v>
      </c>
      <c r="G234" s="15" t="s">
        <v>420</v>
      </c>
      <c r="H234" s="15" t="s">
        <v>429</v>
      </c>
      <c r="I234" s="15" t="s">
        <v>430</v>
      </c>
      <c r="J234" s="15" t="s">
        <v>431</v>
      </c>
      <c r="K234" s="15" t="e">
        <f>Waypoints!D224&amp;","&amp;Waypoints!C224&amp;",0"</f>
        <v>#VALUE!</v>
      </c>
      <c r="L234" s="15" t="s">
        <v>432</v>
      </c>
      <c r="M234" s="15" t="s">
        <v>433</v>
      </c>
      <c r="N234" s="15" t="s">
        <v>434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5" t="s">
        <v>428</v>
      </c>
      <c r="B235" s="15" t="s">
        <v>417</v>
      </c>
      <c r="C235" s="15" t="str">
        <f>Waypoints!A225</f>
        <v/>
      </c>
      <c r="D235" s="15" t="s">
        <v>418</v>
      </c>
      <c r="E235" s="15" t="s">
        <v>419</v>
      </c>
      <c r="F235" s="16" t="str">
        <f>Waypoints!B225</f>
        <v xml:space="preserve"> </v>
      </c>
      <c r="G235" s="15" t="s">
        <v>420</v>
      </c>
      <c r="H235" s="15" t="s">
        <v>429</v>
      </c>
      <c r="I235" s="15" t="s">
        <v>430</v>
      </c>
      <c r="J235" s="15" t="s">
        <v>431</v>
      </c>
      <c r="K235" s="15" t="e">
        <f>Waypoints!D225&amp;","&amp;Waypoints!C225&amp;",0"</f>
        <v>#VALUE!</v>
      </c>
      <c r="L235" s="15" t="s">
        <v>432</v>
      </c>
      <c r="M235" s="15" t="s">
        <v>433</v>
      </c>
      <c r="N235" s="15" t="s">
        <v>434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5" t="s">
        <v>428</v>
      </c>
      <c r="B236" s="15" t="s">
        <v>417</v>
      </c>
      <c r="C236" s="15" t="str">
        <f>Waypoints!A226</f>
        <v/>
      </c>
      <c r="D236" s="15" t="s">
        <v>418</v>
      </c>
      <c r="E236" s="15" t="s">
        <v>419</v>
      </c>
      <c r="F236" s="16" t="str">
        <f>Waypoints!B226</f>
        <v xml:space="preserve"> </v>
      </c>
      <c r="G236" s="15" t="s">
        <v>420</v>
      </c>
      <c r="H236" s="15" t="s">
        <v>429</v>
      </c>
      <c r="I236" s="15" t="s">
        <v>430</v>
      </c>
      <c r="J236" s="15" t="s">
        <v>431</v>
      </c>
      <c r="K236" s="15" t="e">
        <f>Waypoints!D226&amp;","&amp;Waypoints!C226&amp;",0"</f>
        <v>#VALUE!</v>
      </c>
      <c r="L236" s="15" t="s">
        <v>432</v>
      </c>
      <c r="M236" s="15" t="s">
        <v>433</v>
      </c>
      <c r="N236" s="15" t="s">
        <v>434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5" t="s">
        <v>428</v>
      </c>
      <c r="B237" s="15" t="s">
        <v>417</v>
      </c>
      <c r="C237" s="15" t="str">
        <f>Waypoints!A227</f>
        <v/>
      </c>
      <c r="D237" s="15" t="s">
        <v>418</v>
      </c>
      <c r="E237" s="15" t="s">
        <v>419</v>
      </c>
      <c r="F237" s="16" t="str">
        <f>Waypoints!B227</f>
        <v xml:space="preserve"> </v>
      </c>
      <c r="G237" s="15" t="s">
        <v>420</v>
      </c>
      <c r="H237" s="15" t="s">
        <v>429</v>
      </c>
      <c r="I237" s="15" t="s">
        <v>430</v>
      </c>
      <c r="J237" s="15" t="s">
        <v>431</v>
      </c>
      <c r="K237" s="15" t="e">
        <f>Waypoints!D227&amp;","&amp;Waypoints!C227&amp;",0"</f>
        <v>#VALUE!</v>
      </c>
      <c r="L237" s="15" t="s">
        <v>432</v>
      </c>
      <c r="M237" s="15" t="s">
        <v>433</v>
      </c>
      <c r="N237" s="15" t="s">
        <v>434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5" t="s">
        <v>428</v>
      </c>
      <c r="B238" s="15" t="s">
        <v>417</v>
      </c>
      <c r="C238" s="15" t="str">
        <f>Waypoints!A228</f>
        <v/>
      </c>
      <c r="D238" s="15" t="s">
        <v>418</v>
      </c>
      <c r="E238" s="15" t="s">
        <v>419</v>
      </c>
      <c r="F238" s="16" t="str">
        <f>Waypoints!B228</f>
        <v xml:space="preserve"> </v>
      </c>
      <c r="G238" s="15" t="s">
        <v>420</v>
      </c>
      <c r="H238" s="15" t="s">
        <v>429</v>
      </c>
      <c r="I238" s="15" t="s">
        <v>430</v>
      </c>
      <c r="J238" s="15" t="s">
        <v>431</v>
      </c>
      <c r="K238" s="15" t="e">
        <f>Waypoints!D228&amp;","&amp;Waypoints!C228&amp;",0"</f>
        <v>#VALUE!</v>
      </c>
      <c r="L238" s="15" t="s">
        <v>432</v>
      </c>
      <c r="M238" s="15" t="s">
        <v>433</v>
      </c>
      <c r="N238" s="15" t="s">
        <v>434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5" t="s">
        <v>428</v>
      </c>
      <c r="B239" s="15" t="s">
        <v>417</v>
      </c>
      <c r="C239" s="15" t="str">
        <f>Waypoints!A229</f>
        <v/>
      </c>
      <c r="D239" s="15" t="s">
        <v>418</v>
      </c>
      <c r="E239" s="15" t="s">
        <v>419</v>
      </c>
      <c r="F239" s="16" t="str">
        <f>Waypoints!B229</f>
        <v xml:space="preserve"> </v>
      </c>
      <c r="G239" s="15" t="s">
        <v>420</v>
      </c>
      <c r="H239" s="15" t="s">
        <v>429</v>
      </c>
      <c r="I239" s="15" t="s">
        <v>430</v>
      </c>
      <c r="J239" s="15" t="s">
        <v>431</v>
      </c>
      <c r="K239" s="15" t="e">
        <f>Waypoints!D229&amp;","&amp;Waypoints!C229&amp;",0"</f>
        <v>#VALUE!</v>
      </c>
      <c r="L239" s="15" t="s">
        <v>432</v>
      </c>
      <c r="M239" s="15" t="s">
        <v>433</v>
      </c>
      <c r="N239" s="15" t="s">
        <v>434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5" t="s">
        <v>428</v>
      </c>
      <c r="B240" s="15" t="s">
        <v>417</v>
      </c>
      <c r="C240" s="15" t="str">
        <f>Waypoints!A230</f>
        <v/>
      </c>
      <c r="D240" s="15" t="s">
        <v>418</v>
      </c>
      <c r="E240" s="15" t="s">
        <v>419</v>
      </c>
      <c r="F240" s="16" t="str">
        <f>Waypoints!B230</f>
        <v xml:space="preserve"> </v>
      </c>
      <c r="G240" s="15" t="s">
        <v>420</v>
      </c>
      <c r="H240" s="15" t="s">
        <v>429</v>
      </c>
      <c r="I240" s="15" t="s">
        <v>430</v>
      </c>
      <c r="J240" s="15" t="s">
        <v>431</v>
      </c>
      <c r="K240" s="15" t="e">
        <f>Waypoints!D230&amp;","&amp;Waypoints!C230&amp;",0"</f>
        <v>#VALUE!</v>
      </c>
      <c r="L240" s="15" t="s">
        <v>432</v>
      </c>
      <c r="M240" s="15" t="s">
        <v>433</v>
      </c>
      <c r="N240" s="15" t="s">
        <v>434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5" t="s">
        <v>428</v>
      </c>
      <c r="B241" s="15" t="s">
        <v>417</v>
      </c>
      <c r="C241" s="15" t="str">
        <f>Waypoints!A231</f>
        <v/>
      </c>
      <c r="D241" s="15" t="s">
        <v>418</v>
      </c>
      <c r="E241" s="15" t="s">
        <v>419</v>
      </c>
      <c r="F241" s="16" t="str">
        <f>Waypoints!B231</f>
        <v xml:space="preserve"> </v>
      </c>
      <c r="G241" s="15" t="s">
        <v>420</v>
      </c>
      <c r="H241" s="15" t="s">
        <v>429</v>
      </c>
      <c r="I241" s="15" t="s">
        <v>430</v>
      </c>
      <c r="J241" s="15" t="s">
        <v>431</v>
      </c>
      <c r="K241" s="15" t="e">
        <f>Waypoints!D231&amp;","&amp;Waypoints!C231&amp;",0"</f>
        <v>#VALUE!</v>
      </c>
      <c r="L241" s="15" t="s">
        <v>432</v>
      </c>
      <c r="M241" s="15" t="s">
        <v>433</v>
      </c>
      <c r="N241" s="15" t="s">
        <v>434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5" t="s">
        <v>428</v>
      </c>
      <c r="B242" s="15" t="s">
        <v>417</v>
      </c>
      <c r="C242" s="15" t="str">
        <f>Waypoints!A232</f>
        <v/>
      </c>
      <c r="D242" s="15" t="s">
        <v>418</v>
      </c>
      <c r="E242" s="15" t="s">
        <v>419</v>
      </c>
      <c r="F242" s="16" t="str">
        <f>Waypoints!B232</f>
        <v xml:space="preserve"> </v>
      </c>
      <c r="G242" s="15" t="s">
        <v>420</v>
      </c>
      <c r="H242" s="15" t="s">
        <v>429</v>
      </c>
      <c r="I242" s="15" t="s">
        <v>430</v>
      </c>
      <c r="J242" s="15" t="s">
        <v>431</v>
      </c>
      <c r="K242" s="15" t="e">
        <f>Waypoints!D232&amp;","&amp;Waypoints!C232&amp;",0"</f>
        <v>#VALUE!</v>
      </c>
      <c r="L242" s="15" t="s">
        <v>432</v>
      </c>
      <c r="M242" s="15" t="s">
        <v>433</v>
      </c>
      <c r="N242" s="15" t="s">
        <v>434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5" t="s">
        <v>428</v>
      </c>
      <c r="B243" s="15" t="s">
        <v>417</v>
      </c>
      <c r="C243" s="15" t="str">
        <f>Waypoints!A233</f>
        <v/>
      </c>
      <c r="D243" s="15" t="s">
        <v>418</v>
      </c>
      <c r="E243" s="15" t="s">
        <v>419</v>
      </c>
      <c r="F243" s="16" t="str">
        <f>Waypoints!B233</f>
        <v xml:space="preserve"> </v>
      </c>
      <c r="G243" s="15" t="s">
        <v>420</v>
      </c>
      <c r="H243" s="15" t="s">
        <v>429</v>
      </c>
      <c r="I243" s="15" t="s">
        <v>430</v>
      </c>
      <c r="J243" s="15" t="s">
        <v>431</v>
      </c>
      <c r="K243" s="15" t="e">
        <f>Waypoints!D233&amp;","&amp;Waypoints!C233&amp;",0"</f>
        <v>#VALUE!</v>
      </c>
      <c r="L243" s="15" t="s">
        <v>432</v>
      </c>
      <c r="M243" s="15" t="s">
        <v>433</v>
      </c>
      <c r="N243" s="15" t="s">
        <v>434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5" t="s">
        <v>428</v>
      </c>
      <c r="B244" s="15" t="s">
        <v>417</v>
      </c>
      <c r="C244" s="15" t="str">
        <f>Waypoints!A234</f>
        <v/>
      </c>
      <c r="D244" s="15" t="s">
        <v>418</v>
      </c>
      <c r="E244" s="15" t="s">
        <v>419</v>
      </c>
      <c r="F244" s="16" t="str">
        <f>Waypoints!B234</f>
        <v xml:space="preserve"> </v>
      </c>
      <c r="G244" s="15" t="s">
        <v>420</v>
      </c>
      <c r="H244" s="15" t="s">
        <v>429</v>
      </c>
      <c r="I244" s="15" t="s">
        <v>430</v>
      </c>
      <c r="J244" s="15" t="s">
        <v>431</v>
      </c>
      <c r="K244" s="15" t="e">
        <f>Waypoints!D234&amp;","&amp;Waypoints!C234&amp;",0"</f>
        <v>#VALUE!</v>
      </c>
      <c r="L244" s="15" t="s">
        <v>432</v>
      </c>
      <c r="M244" s="15" t="s">
        <v>433</v>
      </c>
      <c r="N244" s="15" t="s">
        <v>434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5" t="s">
        <v>428</v>
      </c>
      <c r="B245" s="15" t="s">
        <v>417</v>
      </c>
      <c r="C245" s="15" t="str">
        <f>Waypoints!A235</f>
        <v/>
      </c>
      <c r="D245" s="15" t="s">
        <v>418</v>
      </c>
      <c r="E245" s="15" t="s">
        <v>419</v>
      </c>
      <c r="F245" s="16" t="str">
        <f>Waypoints!B235</f>
        <v xml:space="preserve"> </v>
      </c>
      <c r="G245" s="15" t="s">
        <v>420</v>
      </c>
      <c r="H245" s="15" t="s">
        <v>429</v>
      </c>
      <c r="I245" s="15" t="s">
        <v>430</v>
      </c>
      <c r="J245" s="15" t="s">
        <v>431</v>
      </c>
      <c r="K245" s="15" t="e">
        <f>Waypoints!D235&amp;","&amp;Waypoints!C235&amp;",0"</f>
        <v>#VALUE!</v>
      </c>
      <c r="L245" s="15" t="s">
        <v>432</v>
      </c>
      <c r="M245" s="15" t="s">
        <v>433</v>
      </c>
      <c r="N245" s="15" t="s">
        <v>434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5" t="s">
        <v>428</v>
      </c>
      <c r="B246" s="15" t="s">
        <v>417</v>
      </c>
      <c r="C246" s="15" t="str">
        <f>Waypoints!A236</f>
        <v/>
      </c>
      <c r="D246" s="15" t="s">
        <v>418</v>
      </c>
      <c r="E246" s="15" t="s">
        <v>419</v>
      </c>
      <c r="F246" s="16" t="str">
        <f>Waypoints!B236</f>
        <v xml:space="preserve"> </v>
      </c>
      <c r="G246" s="15" t="s">
        <v>420</v>
      </c>
      <c r="H246" s="15" t="s">
        <v>429</v>
      </c>
      <c r="I246" s="15" t="s">
        <v>430</v>
      </c>
      <c r="J246" s="15" t="s">
        <v>431</v>
      </c>
      <c r="K246" s="15" t="e">
        <f>Waypoints!D236&amp;","&amp;Waypoints!C236&amp;",0"</f>
        <v>#VALUE!</v>
      </c>
      <c r="L246" s="15" t="s">
        <v>432</v>
      </c>
      <c r="M246" s="15" t="s">
        <v>433</v>
      </c>
      <c r="N246" s="15" t="s">
        <v>434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5" t="s">
        <v>428</v>
      </c>
      <c r="B247" s="15" t="s">
        <v>417</v>
      </c>
      <c r="C247" s="15" t="str">
        <f>Waypoints!A237</f>
        <v/>
      </c>
      <c r="D247" s="15" t="s">
        <v>418</v>
      </c>
      <c r="E247" s="15" t="s">
        <v>419</v>
      </c>
      <c r="F247" s="16" t="str">
        <f>Waypoints!B237</f>
        <v xml:space="preserve"> </v>
      </c>
      <c r="G247" s="15" t="s">
        <v>420</v>
      </c>
      <c r="H247" s="15" t="s">
        <v>429</v>
      </c>
      <c r="I247" s="15" t="s">
        <v>430</v>
      </c>
      <c r="J247" s="15" t="s">
        <v>431</v>
      </c>
      <c r="K247" s="15" t="e">
        <f>Waypoints!D237&amp;","&amp;Waypoints!C237&amp;",0"</f>
        <v>#VALUE!</v>
      </c>
      <c r="L247" s="15" t="s">
        <v>432</v>
      </c>
      <c r="M247" s="15" t="s">
        <v>433</v>
      </c>
      <c r="N247" s="15" t="s">
        <v>434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5" t="s">
        <v>428</v>
      </c>
      <c r="B248" s="15" t="s">
        <v>417</v>
      </c>
      <c r="C248" s="15" t="str">
        <f>Waypoints!A238</f>
        <v/>
      </c>
      <c r="D248" s="15" t="s">
        <v>418</v>
      </c>
      <c r="E248" s="15" t="s">
        <v>419</v>
      </c>
      <c r="F248" s="16" t="str">
        <f>Waypoints!B238</f>
        <v xml:space="preserve"> </v>
      </c>
      <c r="G248" s="15" t="s">
        <v>420</v>
      </c>
      <c r="H248" s="15" t="s">
        <v>429</v>
      </c>
      <c r="I248" s="15" t="s">
        <v>430</v>
      </c>
      <c r="J248" s="15" t="s">
        <v>431</v>
      </c>
      <c r="K248" s="15" t="e">
        <f>Waypoints!D238&amp;","&amp;Waypoints!C238&amp;",0"</f>
        <v>#VALUE!</v>
      </c>
      <c r="L248" s="15" t="s">
        <v>432</v>
      </c>
      <c r="M248" s="15" t="s">
        <v>433</v>
      </c>
      <c r="N248" s="15" t="s">
        <v>434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5" t="s">
        <v>428</v>
      </c>
      <c r="B249" s="15" t="s">
        <v>417</v>
      </c>
      <c r="C249" s="15" t="str">
        <f>Waypoints!A239</f>
        <v/>
      </c>
      <c r="D249" s="15" t="s">
        <v>418</v>
      </c>
      <c r="E249" s="15" t="s">
        <v>419</v>
      </c>
      <c r="F249" s="16" t="str">
        <f>Waypoints!B239</f>
        <v xml:space="preserve"> </v>
      </c>
      <c r="G249" s="15" t="s">
        <v>420</v>
      </c>
      <c r="H249" s="15" t="s">
        <v>429</v>
      </c>
      <c r="I249" s="15" t="s">
        <v>430</v>
      </c>
      <c r="J249" s="15" t="s">
        <v>431</v>
      </c>
      <c r="K249" s="15" t="e">
        <f>Waypoints!D239&amp;","&amp;Waypoints!C239&amp;",0"</f>
        <v>#VALUE!</v>
      </c>
      <c r="L249" s="15" t="s">
        <v>432</v>
      </c>
      <c r="M249" s="15" t="s">
        <v>433</v>
      </c>
      <c r="N249" s="15" t="s">
        <v>434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5" t="s">
        <v>428</v>
      </c>
      <c r="B250" s="15" t="s">
        <v>417</v>
      </c>
      <c r="C250" s="15" t="str">
        <f>Waypoints!A240</f>
        <v/>
      </c>
      <c r="D250" s="15" t="s">
        <v>418</v>
      </c>
      <c r="E250" s="15" t="s">
        <v>419</v>
      </c>
      <c r="F250" s="16" t="str">
        <f>Waypoints!B240</f>
        <v xml:space="preserve"> </v>
      </c>
      <c r="G250" s="15" t="s">
        <v>420</v>
      </c>
      <c r="H250" s="15" t="s">
        <v>429</v>
      </c>
      <c r="I250" s="15" t="s">
        <v>430</v>
      </c>
      <c r="J250" s="15" t="s">
        <v>431</v>
      </c>
      <c r="K250" s="15" t="e">
        <f>Waypoints!D240&amp;","&amp;Waypoints!C240&amp;",0"</f>
        <v>#VALUE!</v>
      </c>
      <c r="L250" s="15" t="s">
        <v>432</v>
      </c>
      <c r="M250" s="15" t="s">
        <v>433</v>
      </c>
      <c r="N250" s="15" t="s">
        <v>434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5" t="s">
        <v>428</v>
      </c>
      <c r="B251" s="15" t="s">
        <v>417</v>
      </c>
      <c r="C251" s="15" t="str">
        <f>Waypoints!A241</f>
        <v/>
      </c>
      <c r="D251" s="15" t="s">
        <v>418</v>
      </c>
      <c r="E251" s="15" t="s">
        <v>419</v>
      </c>
      <c r="F251" s="16" t="str">
        <f>Waypoints!B241</f>
        <v xml:space="preserve"> </v>
      </c>
      <c r="G251" s="15" t="s">
        <v>420</v>
      </c>
      <c r="H251" s="15" t="s">
        <v>429</v>
      </c>
      <c r="I251" s="15" t="s">
        <v>430</v>
      </c>
      <c r="J251" s="15" t="s">
        <v>431</v>
      </c>
      <c r="K251" s="15" t="e">
        <f>Waypoints!D241&amp;","&amp;Waypoints!C241&amp;",0"</f>
        <v>#VALUE!</v>
      </c>
      <c r="L251" s="15" t="s">
        <v>432</v>
      </c>
      <c r="M251" s="15" t="s">
        <v>433</v>
      </c>
      <c r="N251" s="15" t="s">
        <v>434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5" t="s">
        <v>428</v>
      </c>
      <c r="B252" s="15" t="s">
        <v>417</v>
      </c>
      <c r="C252" s="15" t="str">
        <f>Waypoints!A242</f>
        <v/>
      </c>
      <c r="D252" s="15" t="s">
        <v>418</v>
      </c>
      <c r="E252" s="15" t="s">
        <v>419</v>
      </c>
      <c r="F252" s="16" t="str">
        <f>Waypoints!B242</f>
        <v xml:space="preserve"> </v>
      </c>
      <c r="G252" s="15" t="s">
        <v>420</v>
      </c>
      <c r="H252" s="15" t="s">
        <v>429</v>
      </c>
      <c r="I252" s="15" t="s">
        <v>430</v>
      </c>
      <c r="J252" s="15" t="s">
        <v>431</v>
      </c>
      <c r="K252" s="15" t="e">
        <f>Waypoints!D242&amp;","&amp;Waypoints!C242&amp;",0"</f>
        <v>#VALUE!</v>
      </c>
      <c r="L252" s="15" t="s">
        <v>432</v>
      </c>
      <c r="M252" s="15" t="s">
        <v>433</v>
      </c>
      <c r="N252" s="15" t="s">
        <v>434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5" t="s">
        <v>428</v>
      </c>
      <c r="B253" s="15" t="s">
        <v>417</v>
      </c>
      <c r="C253" s="15" t="str">
        <f>Waypoints!A243</f>
        <v/>
      </c>
      <c r="D253" s="15" t="s">
        <v>418</v>
      </c>
      <c r="E253" s="15" t="s">
        <v>419</v>
      </c>
      <c r="F253" s="16" t="str">
        <f>Waypoints!B243</f>
        <v xml:space="preserve"> </v>
      </c>
      <c r="G253" s="15" t="s">
        <v>420</v>
      </c>
      <c r="H253" s="15" t="s">
        <v>429</v>
      </c>
      <c r="I253" s="15" t="s">
        <v>430</v>
      </c>
      <c r="J253" s="15" t="s">
        <v>431</v>
      </c>
      <c r="K253" s="15" t="e">
        <f>Waypoints!D243&amp;","&amp;Waypoints!C243&amp;",0"</f>
        <v>#VALUE!</v>
      </c>
      <c r="L253" s="15" t="s">
        <v>432</v>
      </c>
      <c r="M253" s="15" t="s">
        <v>433</v>
      </c>
      <c r="N253" s="15" t="s">
        <v>434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5" t="s">
        <v>428</v>
      </c>
      <c r="B254" s="15" t="s">
        <v>417</v>
      </c>
      <c r="C254" s="15" t="str">
        <f>Waypoints!A244</f>
        <v/>
      </c>
      <c r="D254" s="15" t="s">
        <v>418</v>
      </c>
      <c r="E254" s="15" t="s">
        <v>419</v>
      </c>
      <c r="F254" s="16" t="str">
        <f>Waypoints!B244</f>
        <v xml:space="preserve"> </v>
      </c>
      <c r="G254" s="15" t="s">
        <v>420</v>
      </c>
      <c r="H254" s="15" t="s">
        <v>429</v>
      </c>
      <c r="I254" s="15" t="s">
        <v>430</v>
      </c>
      <c r="J254" s="15" t="s">
        <v>431</v>
      </c>
      <c r="K254" s="15" t="e">
        <f>Waypoints!D244&amp;","&amp;Waypoints!C244&amp;",0"</f>
        <v>#VALUE!</v>
      </c>
      <c r="L254" s="15" t="s">
        <v>432</v>
      </c>
      <c r="M254" s="15" t="s">
        <v>433</v>
      </c>
      <c r="N254" s="15" t="s">
        <v>434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5" t="s">
        <v>428</v>
      </c>
      <c r="B255" s="15" t="s">
        <v>417</v>
      </c>
      <c r="C255" s="15" t="str">
        <f>Waypoints!A245</f>
        <v/>
      </c>
      <c r="D255" s="15" t="s">
        <v>418</v>
      </c>
      <c r="E255" s="15" t="s">
        <v>419</v>
      </c>
      <c r="F255" s="16" t="str">
        <f>Waypoints!B245</f>
        <v xml:space="preserve"> </v>
      </c>
      <c r="G255" s="15" t="s">
        <v>420</v>
      </c>
      <c r="H255" s="15" t="s">
        <v>429</v>
      </c>
      <c r="I255" s="15" t="s">
        <v>430</v>
      </c>
      <c r="J255" s="15" t="s">
        <v>431</v>
      </c>
      <c r="K255" s="15" t="e">
        <f>Waypoints!D245&amp;","&amp;Waypoints!C245&amp;",0"</f>
        <v>#VALUE!</v>
      </c>
      <c r="L255" s="15" t="s">
        <v>432</v>
      </c>
      <c r="M255" s="15" t="s">
        <v>433</v>
      </c>
      <c r="N255" s="15" t="s">
        <v>434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5" t="s">
        <v>428</v>
      </c>
      <c r="B256" s="15" t="s">
        <v>417</v>
      </c>
      <c r="C256" s="15" t="str">
        <f>Waypoints!A246</f>
        <v/>
      </c>
      <c r="D256" s="15" t="s">
        <v>418</v>
      </c>
      <c r="E256" s="15" t="s">
        <v>419</v>
      </c>
      <c r="F256" s="16" t="str">
        <f>Waypoints!B246</f>
        <v xml:space="preserve"> </v>
      </c>
      <c r="G256" s="15" t="s">
        <v>420</v>
      </c>
      <c r="H256" s="15" t="s">
        <v>429</v>
      </c>
      <c r="I256" s="15" t="s">
        <v>430</v>
      </c>
      <c r="J256" s="15" t="s">
        <v>431</v>
      </c>
      <c r="K256" s="15" t="e">
        <f>Waypoints!D246&amp;","&amp;Waypoints!C246&amp;",0"</f>
        <v>#VALUE!</v>
      </c>
      <c r="L256" s="15" t="s">
        <v>432</v>
      </c>
      <c r="M256" s="15" t="s">
        <v>433</v>
      </c>
      <c r="N256" s="15" t="s">
        <v>434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5" t="s">
        <v>428</v>
      </c>
      <c r="B257" s="15" t="s">
        <v>417</v>
      </c>
      <c r="C257" s="15" t="str">
        <f>Waypoints!A247</f>
        <v/>
      </c>
      <c r="D257" s="15" t="s">
        <v>418</v>
      </c>
      <c r="E257" s="15" t="s">
        <v>419</v>
      </c>
      <c r="F257" s="16" t="str">
        <f>Waypoints!B247</f>
        <v xml:space="preserve"> </v>
      </c>
      <c r="G257" s="15" t="s">
        <v>420</v>
      </c>
      <c r="H257" s="15" t="s">
        <v>429</v>
      </c>
      <c r="I257" s="15" t="s">
        <v>430</v>
      </c>
      <c r="J257" s="15" t="s">
        <v>431</v>
      </c>
      <c r="K257" s="15" t="e">
        <f>Waypoints!D247&amp;","&amp;Waypoints!C247&amp;",0"</f>
        <v>#VALUE!</v>
      </c>
      <c r="L257" s="15" t="s">
        <v>432</v>
      </c>
      <c r="M257" s="15" t="s">
        <v>433</v>
      </c>
      <c r="N257" s="15" t="s">
        <v>434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5" t="s">
        <v>428</v>
      </c>
      <c r="B258" s="15" t="s">
        <v>417</v>
      </c>
      <c r="C258" s="15" t="str">
        <f>Waypoints!A248</f>
        <v/>
      </c>
      <c r="D258" s="15" t="s">
        <v>418</v>
      </c>
      <c r="E258" s="15" t="s">
        <v>419</v>
      </c>
      <c r="F258" s="16" t="str">
        <f>Waypoints!B248</f>
        <v xml:space="preserve"> </v>
      </c>
      <c r="G258" s="15" t="s">
        <v>420</v>
      </c>
      <c r="H258" s="15" t="s">
        <v>429</v>
      </c>
      <c r="I258" s="15" t="s">
        <v>430</v>
      </c>
      <c r="J258" s="15" t="s">
        <v>431</v>
      </c>
      <c r="K258" s="15" t="e">
        <f>Waypoints!D248&amp;","&amp;Waypoints!C248&amp;",0"</f>
        <v>#VALUE!</v>
      </c>
      <c r="L258" s="15" t="s">
        <v>432</v>
      </c>
      <c r="M258" s="15" t="s">
        <v>433</v>
      </c>
      <c r="N258" s="15" t="s">
        <v>434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5" t="s">
        <v>428</v>
      </c>
      <c r="B259" s="15" t="s">
        <v>417</v>
      </c>
      <c r="C259" s="15" t="str">
        <f>Waypoints!A249</f>
        <v/>
      </c>
      <c r="D259" s="15" t="s">
        <v>418</v>
      </c>
      <c r="E259" s="15" t="s">
        <v>419</v>
      </c>
      <c r="F259" s="16" t="str">
        <f>Waypoints!B249</f>
        <v xml:space="preserve"> </v>
      </c>
      <c r="G259" s="15" t="s">
        <v>420</v>
      </c>
      <c r="H259" s="15" t="s">
        <v>429</v>
      </c>
      <c r="I259" s="15" t="s">
        <v>430</v>
      </c>
      <c r="J259" s="15" t="s">
        <v>431</v>
      </c>
      <c r="K259" s="15" t="e">
        <f>Waypoints!D249&amp;","&amp;Waypoints!C249&amp;",0"</f>
        <v>#VALUE!</v>
      </c>
      <c r="L259" s="15" t="s">
        <v>432</v>
      </c>
      <c r="M259" s="15" t="s">
        <v>433</v>
      </c>
      <c r="N259" s="15" t="s">
        <v>434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5" t="s">
        <v>428</v>
      </c>
      <c r="B260" s="15" t="s">
        <v>417</v>
      </c>
      <c r="C260" s="15" t="str">
        <f>Waypoints!A250</f>
        <v/>
      </c>
      <c r="D260" s="15" t="s">
        <v>418</v>
      </c>
      <c r="E260" s="15" t="s">
        <v>419</v>
      </c>
      <c r="F260" s="16" t="str">
        <f>Waypoints!B250</f>
        <v xml:space="preserve"> </v>
      </c>
      <c r="G260" s="15" t="s">
        <v>420</v>
      </c>
      <c r="H260" s="15" t="s">
        <v>429</v>
      </c>
      <c r="I260" s="15" t="s">
        <v>430</v>
      </c>
      <c r="J260" s="15" t="s">
        <v>431</v>
      </c>
      <c r="K260" s="15" t="e">
        <f>Waypoints!D250&amp;","&amp;Waypoints!C250&amp;",0"</f>
        <v>#VALUE!</v>
      </c>
      <c r="L260" s="15" t="s">
        <v>432</v>
      </c>
      <c r="M260" s="15" t="s">
        <v>433</v>
      </c>
      <c r="N260" s="15" t="s">
        <v>434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5" t="s">
        <v>428</v>
      </c>
      <c r="B261" s="15" t="s">
        <v>417</v>
      </c>
      <c r="C261" s="15" t="str">
        <f>Waypoints!A251</f>
        <v/>
      </c>
      <c r="D261" s="15" t="s">
        <v>418</v>
      </c>
      <c r="E261" s="15" t="s">
        <v>419</v>
      </c>
      <c r="F261" s="16" t="str">
        <f>Waypoints!B251</f>
        <v xml:space="preserve"> </v>
      </c>
      <c r="G261" s="15" t="s">
        <v>420</v>
      </c>
      <c r="H261" s="15" t="s">
        <v>429</v>
      </c>
      <c r="I261" s="15" t="s">
        <v>430</v>
      </c>
      <c r="J261" s="15" t="s">
        <v>431</v>
      </c>
      <c r="K261" s="15" t="e">
        <f>Waypoints!D251&amp;","&amp;Waypoints!C251&amp;",0"</f>
        <v>#VALUE!</v>
      </c>
      <c r="L261" s="15" t="s">
        <v>432</v>
      </c>
      <c r="M261" s="15" t="s">
        <v>433</v>
      </c>
      <c r="N261" s="15" t="s">
        <v>434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5" t="s">
        <v>428</v>
      </c>
      <c r="B262" s="15" t="s">
        <v>417</v>
      </c>
      <c r="C262" s="15" t="str">
        <f>Waypoints!A252</f>
        <v/>
      </c>
      <c r="D262" s="15" t="s">
        <v>418</v>
      </c>
      <c r="E262" s="15" t="s">
        <v>419</v>
      </c>
      <c r="F262" s="16" t="str">
        <f>Waypoints!B252</f>
        <v xml:space="preserve"> </v>
      </c>
      <c r="G262" s="15" t="s">
        <v>420</v>
      </c>
      <c r="H262" s="15" t="s">
        <v>429</v>
      </c>
      <c r="I262" s="15" t="s">
        <v>430</v>
      </c>
      <c r="J262" s="15" t="s">
        <v>431</v>
      </c>
      <c r="K262" s="15" t="e">
        <f>Waypoints!D252&amp;","&amp;Waypoints!C252&amp;",0"</f>
        <v>#VALUE!</v>
      </c>
      <c r="L262" s="15" t="s">
        <v>432</v>
      </c>
      <c r="M262" s="15" t="s">
        <v>433</v>
      </c>
      <c r="N262" s="15" t="s">
        <v>434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5" t="s">
        <v>428</v>
      </c>
      <c r="B263" s="15" t="s">
        <v>417</v>
      </c>
      <c r="C263" s="15" t="str">
        <f>Waypoints!A253</f>
        <v/>
      </c>
      <c r="D263" s="15" t="s">
        <v>418</v>
      </c>
      <c r="E263" s="15" t="s">
        <v>419</v>
      </c>
      <c r="F263" s="16" t="str">
        <f>Waypoints!B253</f>
        <v xml:space="preserve"> </v>
      </c>
      <c r="G263" s="15" t="s">
        <v>420</v>
      </c>
      <c r="H263" s="15" t="s">
        <v>429</v>
      </c>
      <c r="I263" s="15" t="s">
        <v>430</v>
      </c>
      <c r="J263" s="15" t="s">
        <v>431</v>
      </c>
      <c r="K263" s="15" t="e">
        <f>Waypoints!D253&amp;","&amp;Waypoints!C253&amp;",0"</f>
        <v>#VALUE!</v>
      </c>
      <c r="L263" s="15" t="s">
        <v>432</v>
      </c>
      <c r="M263" s="15" t="s">
        <v>433</v>
      </c>
      <c r="N263" s="15" t="s">
        <v>434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5" t="s">
        <v>428</v>
      </c>
      <c r="B264" s="15" t="s">
        <v>417</v>
      </c>
      <c r="C264" s="15" t="str">
        <f>Waypoints!A254</f>
        <v/>
      </c>
      <c r="D264" s="15" t="s">
        <v>418</v>
      </c>
      <c r="E264" s="15" t="s">
        <v>419</v>
      </c>
      <c r="F264" s="16" t="str">
        <f>Waypoints!B254</f>
        <v xml:space="preserve"> </v>
      </c>
      <c r="G264" s="15" t="s">
        <v>420</v>
      </c>
      <c r="H264" s="15" t="s">
        <v>429</v>
      </c>
      <c r="I264" s="15" t="s">
        <v>430</v>
      </c>
      <c r="J264" s="15" t="s">
        <v>431</v>
      </c>
      <c r="K264" s="15" t="e">
        <f>Waypoints!D254&amp;","&amp;Waypoints!C254&amp;",0"</f>
        <v>#VALUE!</v>
      </c>
      <c r="L264" s="15" t="s">
        <v>432</v>
      </c>
      <c r="M264" s="15" t="s">
        <v>433</v>
      </c>
      <c r="N264" s="15" t="s">
        <v>434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5" t="s">
        <v>428</v>
      </c>
      <c r="B265" s="15" t="s">
        <v>417</v>
      </c>
      <c r="C265" s="15" t="str">
        <f>Waypoints!A255</f>
        <v/>
      </c>
      <c r="D265" s="15" t="s">
        <v>418</v>
      </c>
      <c r="E265" s="15" t="s">
        <v>419</v>
      </c>
      <c r="F265" s="16" t="str">
        <f>Waypoints!B255</f>
        <v xml:space="preserve"> </v>
      </c>
      <c r="G265" s="15" t="s">
        <v>420</v>
      </c>
      <c r="H265" s="15" t="s">
        <v>429</v>
      </c>
      <c r="I265" s="15" t="s">
        <v>430</v>
      </c>
      <c r="J265" s="15" t="s">
        <v>431</v>
      </c>
      <c r="K265" s="15" t="e">
        <f>Waypoints!D255&amp;","&amp;Waypoints!C255&amp;",0"</f>
        <v>#VALUE!</v>
      </c>
      <c r="L265" s="15" t="s">
        <v>432</v>
      </c>
      <c r="M265" s="15" t="s">
        <v>433</v>
      </c>
      <c r="N265" s="15" t="s">
        <v>434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5" t="s">
        <v>428</v>
      </c>
      <c r="B266" s="15" t="s">
        <v>417</v>
      </c>
      <c r="C266" s="15" t="str">
        <f>Waypoints!A256</f>
        <v/>
      </c>
      <c r="D266" s="15" t="s">
        <v>418</v>
      </c>
      <c r="E266" s="15" t="s">
        <v>419</v>
      </c>
      <c r="F266" s="16" t="str">
        <f>Waypoints!B256</f>
        <v xml:space="preserve"> </v>
      </c>
      <c r="G266" s="15" t="s">
        <v>420</v>
      </c>
      <c r="H266" s="15" t="s">
        <v>429</v>
      </c>
      <c r="I266" s="15" t="s">
        <v>430</v>
      </c>
      <c r="J266" s="15" t="s">
        <v>431</v>
      </c>
      <c r="K266" s="15" t="e">
        <f>Waypoints!D256&amp;","&amp;Waypoints!C256&amp;",0"</f>
        <v>#VALUE!</v>
      </c>
      <c r="L266" s="15" t="s">
        <v>432</v>
      </c>
      <c r="M266" s="15" t="s">
        <v>433</v>
      </c>
      <c r="N266" s="15" t="s">
        <v>434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5" t="s">
        <v>428</v>
      </c>
      <c r="B267" s="15" t="s">
        <v>417</v>
      </c>
      <c r="C267" s="15" t="str">
        <f>Waypoints!A257</f>
        <v/>
      </c>
      <c r="D267" s="15" t="s">
        <v>418</v>
      </c>
      <c r="E267" s="15" t="s">
        <v>419</v>
      </c>
      <c r="F267" s="16" t="str">
        <f>Waypoints!B257</f>
        <v xml:space="preserve"> </v>
      </c>
      <c r="G267" s="15" t="s">
        <v>420</v>
      </c>
      <c r="H267" s="15" t="s">
        <v>429</v>
      </c>
      <c r="I267" s="15" t="s">
        <v>430</v>
      </c>
      <c r="J267" s="15" t="s">
        <v>431</v>
      </c>
      <c r="K267" s="15" t="e">
        <f>Waypoints!D257&amp;","&amp;Waypoints!C257&amp;",0"</f>
        <v>#VALUE!</v>
      </c>
      <c r="L267" s="15" t="s">
        <v>432</v>
      </c>
      <c r="M267" s="15" t="s">
        <v>433</v>
      </c>
      <c r="N267" s="15" t="s">
        <v>434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5" t="s">
        <v>428</v>
      </c>
      <c r="B268" s="15" t="s">
        <v>417</v>
      </c>
      <c r="C268" s="15" t="str">
        <f>Waypoints!A258</f>
        <v/>
      </c>
      <c r="D268" s="15" t="s">
        <v>418</v>
      </c>
      <c r="E268" s="15" t="s">
        <v>419</v>
      </c>
      <c r="F268" s="16" t="str">
        <f>Waypoints!B258</f>
        <v xml:space="preserve"> </v>
      </c>
      <c r="G268" s="15" t="s">
        <v>420</v>
      </c>
      <c r="H268" s="15" t="s">
        <v>429</v>
      </c>
      <c r="I268" s="15" t="s">
        <v>430</v>
      </c>
      <c r="J268" s="15" t="s">
        <v>431</v>
      </c>
      <c r="K268" s="15" t="e">
        <f>Waypoints!D258&amp;","&amp;Waypoints!C258&amp;",0"</f>
        <v>#VALUE!</v>
      </c>
      <c r="L268" s="15" t="s">
        <v>432</v>
      </c>
      <c r="M268" s="15" t="s">
        <v>433</v>
      </c>
      <c r="N268" s="15" t="s">
        <v>434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5" t="s">
        <v>428</v>
      </c>
      <c r="B269" s="15" t="s">
        <v>417</v>
      </c>
      <c r="C269" s="15" t="str">
        <f>Waypoints!A259</f>
        <v/>
      </c>
      <c r="D269" s="15" t="s">
        <v>418</v>
      </c>
      <c r="E269" s="15" t="s">
        <v>419</v>
      </c>
      <c r="F269" s="16" t="str">
        <f>Waypoints!B259</f>
        <v xml:space="preserve"> </v>
      </c>
      <c r="G269" s="15" t="s">
        <v>420</v>
      </c>
      <c r="H269" s="15" t="s">
        <v>429</v>
      </c>
      <c r="I269" s="15" t="s">
        <v>430</v>
      </c>
      <c r="J269" s="15" t="s">
        <v>431</v>
      </c>
      <c r="K269" s="15" t="e">
        <f>Waypoints!D259&amp;","&amp;Waypoints!C259&amp;",0"</f>
        <v>#VALUE!</v>
      </c>
      <c r="L269" s="15" t="s">
        <v>432</v>
      </c>
      <c r="M269" s="15" t="s">
        <v>433</v>
      </c>
      <c r="N269" s="15" t="s">
        <v>434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5" t="s">
        <v>428</v>
      </c>
      <c r="B270" s="15" t="s">
        <v>417</v>
      </c>
      <c r="C270" s="15" t="str">
        <f>Waypoints!A260</f>
        <v/>
      </c>
      <c r="D270" s="15" t="s">
        <v>418</v>
      </c>
      <c r="E270" s="15" t="s">
        <v>419</v>
      </c>
      <c r="F270" s="16" t="str">
        <f>Waypoints!B260</f>
        <v xml:space="preserve"> </v>
      </c>
      <c r="G270" s="15" t="s">
        <v>420</v>
      </c>
      <c r="H270" s="15" t="s">
        <v>429</v>
      </c>
      <c r="I270" s="15" t="s">
        <v>430</v>
      </c>
      <c r="J270" s="15" t="s">
        <v>431</v>
      </c>
      <c r="K270" s="15" t="e">
        <f>Waypoints!D260&amp;","&amp;Waypoints!C260&amp;",0"</f>
        <v>#VALUE!</v>
      </c>
      <c r="L270" s="15" t="s">
        <v>432</v>
      </c>
      <c r="M270" s="15" t="s">
        <v>433</v>
      </c>
      <c r="N270" s="15" t="s">
        <v>434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5" t="s">
        <v>428</v>
      </c>
      <c r="B271" s="15" t="s">
        <v>417</v>
      </c>
      <c r="C271" s="15" t="str">
        <f>Waypoints!A261</f>
        <v/>
      </c>
      <c r="D271" s="15" t="s">
        <v>418</v>
      </c>
      <c r="E271" s="15" t="s">
        <v>419</v>
      </c>
      <c r="F271" s="16" t="str">
        <f>Waypoints!B261</f>
        <v xml:space="preserve"> </v>
      </c>
      <c r="G271" s="15" t="s">
        <v>420</v>
      </c>
      <c r="H271" s="15" t="s">
        <v>429</v>
      </c>
      <c r="I271" s="15" t="s">
        <v>430</v>
      </c>
      <c r="J271" s="15" t="s">
        <v>431</v>
      </c>
      <c r="K271" s="15" t="e">
        <f>Waypoints!D261&amp;","&amp;Waypoints!C261&amp;",0"</f>
        <v>#VALUE!</v>
      </c>
      <c r="L271" s="15" t="s">
        <v>432</v>
      </c>
      <c r="M271" s="15" t="s">
        <v>433</v>
      </c>
      <c r="N271" s="15" t="s">
        <v>434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5" t="s">
        <v>428</v>
      </c>
      <c r="B272" s="15" t="s">
        <v>417</v>
      </c>
      <c r="C272" s="15" t="str">
        <f>Waypoints!A262</f>
        <v/>
      </c>
      <c r="D272" s="15" t="s">
        <v>418</v>
      </c>
      <c r="E272" s="15" t="s">
        <v>419</v>
      </c>
      <c r="F272" s="16" t="str">
        <f>Waypoints!B262</f>
        <v xml:space="preserve"> </v>
      </c>
      <c r="G272" s="15" t="s">
        <v>420</v>
      </c>
      <c r="H272" s="15" t="s">
        <v>429</v>
      </c>
      <c r="I272" s="15" t="s">
        <v>430</v>
      </c>
      <c r="J272" s="15" t="s">
        <v>431</v>
      </c>
      <c r="K272" s="15" t="e">
        <f>Waypoints!D262&amp;","&amp;Waypoints!C262&amp;",0"</f>
        <v>#VALUE!</v>
      </c>
      <c r="L272" s="15" t="s">
        <v>432</v>
      </c>
      <c r="M272" s="15" t="s">
        <v>433</v>
      </c>
      <c r="N272" s="15" t="s">
        <v>434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5" t="s">
        <v>428</v>
      </c>
      <c r="B273" s="15" t="s">
        <v>417</v>
      </c>
      <c r="C273" s="15" t="str">
        <f>Waypoints!A263</f>
        <v/>
      </c>
      <c r="D273" s="15" t="s">
        <v>418</v>
      </c>
      <c r="E273" s="15" t="s">
        <v>419</v>
      </c>
      <c r="F273" s="16" t="str">
        <f>Waypoints!B263</f>
        <v xml:space="preserve"> </v>
      </c>
      <c r="G273" s="15" t="s">
        <v>420</v>
      </c>
      <c r="H273" s="15" t="s">
        <v>429</v>
      </c>
      <c r="I273" s="15" t="s">
        <v>430</v>
      </c>
      <c r="J273" s="15" t="s">
        <v>431</v>
      </c>
      <c r="K273" s="15" t="e">
        <f>Waypoints!D263&amp;","&amp;Waypoints!C263&amp;",0"</f>
        <v>#VALUE!</v>
      </c>
      <c r="L273" s="15" t="s">
        <v>432</v>
      </c>
      <c r="M273" s="15" t="s">
        <v>433</v>
      </c>
      <c r="N273" s="15" t="s">
        <v>434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5" t="s">
        <v>428</v>
      </c>
      <c r="B274" s="15" t="s">
        <v>417</v>
      </c>
      <c r="C274" s="15" t="str">
        <f>Waypoints!A264</f>
        <v/>
      </c>
      <c r="D274" s="15" t="s">
        <v>418</v>
      </c>
      <c r="E274" s="15" t="s">
        <v>419</v>
      </c>
      <c r="F274" s="16" t="str">
        <f>Waypoints!B264</f>
        <v xml:space="preserve"> </v>
      </c>
      <c r="G274" s="15" t="s">
        <v>420</v>
      </c>
      <c r="H274" s="15" t="s">
        <v>429</v>
      </c>
      <c r="I274" s="15" t="s">
        <v>430</v>
      </c>
      <c r="J274" s="15" t="s">
        <v>431</v>
      </c>
      <c r="K274" s="15" t="e">
        <f>Waypoints!D264&amp;","&amp;Waypoints!C264&amp;",0"</f>
        <v>#VALUE!</v>
      </c>
      <c r="L274" s="15" t="s">
        <v>432</v>
      </c>
      <c r="M274" s="15" t="s">
        <v>433</v>
      </c>
      <c r="N274" s="15" t="s">
        <v>434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5" t="s">
        <v>428</v>
      </c>
      <c r="B275" s="15" t="s">
        <v>417</v>
      </c>
      <c r="C275" s="15" t="str">
        <f>Waypoints!A265</f>
        <v/>
      </c>
      <c r="D275" s="15" t="s">
        <v>418</v>
      </c>
      <c r="E275" s="15" t="s">
        <v>419</v>
      </c>
      <c r="F275" s="16" t="str">
        <f>Waypoints!B265</f>
        <v xml:space="preserve"> </v>
      </c>
      <c r="G275" s="15" t="s">
        <v>420</v>
      </c>
      <c r="H275" s="15" t="s">
        <v>429</v>
      </c>
      <c r="I275" s="15" t="s">
        <v>430</v>
      </c>
      <c r="J275" s="15" t="s">
        <v>431</v>
      </c>
      <c r="K275" s="15" t="e">
        <f>Waypoints!D265&amp;","&amp;Waypoints!C265&amp;",0"</f>
        <v>#VALUE!</v>
      </c>
      <c r="L275" s="15" t="s">
        <v>432</v>
      </c>
      <c r="M275" s="15" t="s">
        <v>433</v>
      </c>
      <c r="N275" s="15" t="s">
        <v>434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5" t="s">
        <v>428</v>
      </c>
      <c r="B276" s="15" t="s">
        <v>417</v>
      </c>
      <c r="C276" s="15" t="str">
        <f>Waypoints!A266</f>
        <v/>
      </c>
      <c r="D276" s="15" t="s">
        <v>418</v>
      </c>
      <c r="E276" s="15" t="s">
        <v>419</v>
      </c>
      <c r="F276" s="16" t="str">
        <f>Waypoints!B266</f>
        <v xml:space="preserve"> </v>
      </c>
      <c r="G276" s="15" t="s">
        <v>420</v>
      </c>
      <c r="H276" s="15" t="s">
        <v>429</v>
      </c>
      <c r="I276" s="15" t="s">
        <v>430</v>
      </c>
      <c r="J276" s="15" t="s">
        <v>431</v>
      </c>
      <c r="K276" s="15" t="e">
        <f>Waypoints!D266&amp;","&amp;Waypoints!C266&amp;",0"</f>
        <v>#VALUE!</v>
      </c>
      <c r="L276" s="15" t="s">
        <v>432</v>
      </c>
      <c r="M276" s="15" t="s">
        <v>433</v>
      </c>
      <c r="N276" s="15" t="s">
        <v>434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5" t="s">
        <v>428</v>
      </c>
      <c r="B277" s="15" t="s">
        <v>417</v>
      </c>
      <c r="C277" s="15" t="str">
        <f>Waypoints!A267</f>
        <v/>
      </c>
      <c r="D277" s="15" t="s">
        <v>418</v>
      </c>
      <c r="E277" s="15" t="s">
        <v>419</v>
      </c>
      <c r="F277" s="16" t="str">
        <f>Waypoints!B267</f>
        <v xml:space="preserve"> </v>
      </c>
      <c r="G277" s="15" t="s">
        <v>420</v>
      </c>
      <c r="H277" s="15" t="s">
        <v>429</v>
      </c>
      <c r="I277" s="15" t="s">
        <v>430</v>
      </c>
      <c r="J277" s="15" t="s">
        <v>431</v>
      </c>
      <c r="K277" s="15" t="e">
        <f>Waypoints!D267&amp;","&amp;Waypoints!C267&amp;",0"</f>
        <v>#VALUE!</v>
      </c>
      <c r="L277" s="15" t="s">
        <v>432</v>
      </c>
      <c r="M277" s="15" t="s">
        <v>433</v>
      </c>
      <c r="N277" s="15" t="s">
        <v>434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5" t="s">
        <v>428</v>
      </c>
      <c r="B278" s="15" t="s">
        <v>417</v>
      </c>
      <c r="C278" s="15" t="str">
        <f>Waypoints!A268</f>
        <v/>
      </c>
      <c r="D278" s="15" t="s">
        <v>418</v>
      </c>
      <c r="E278" s="15" t="s">
        <v>419</v>
      </c>
      <c r="F278" s="16" t="str">
        <f>Waypoints!B268</f>
        <v xml:space="preserve"> </v>
      </c>
      <c r="G278" s="15" t="s">
        <v>420</v>
      </c>
      <c r="H278" s="15" t="s">
        <v>429</v>
      </c>
      <c r="I278" s="15" t="s">
        <v>430</v>
      </c>
      <c r="J278" s="15" t="s">
        <v>431</v>
      </c>
      <c r="K278" s="15" t="e">
        <f>Waypoints!D268&amp;","&amp;Waypoints!C268&amp;",0"</f>
        <v>#VALUE!</v>
      </c>
      <c r="L278" s="15" t="s">
        <v>432</v>
      </c>
      <c r="M278" s="15" t="s">
        <v>433</v>
      </c>
      <c r="N278" s="15" t="s">
        <v>434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5" t="s">
        <v>428</v>
      </c>
      <c r="B279" s="15" t="s">
        <v>417</v>
      </c>
      <c r="C279" s="15" t="str">
        <f>Waypoints!A269</f>
        <v/>
      </c>
      <c r="D279" s="15" t="s">
        <v>418</v>
      </c>
      <c r="E279" s="15" t="s">
        <v>419</v>
      </c>
      <c r="F279" s="16" t="str">
        <f>Waypoints!B269</f>
        <v xml:space="preserve"> </v>
      </c>
      <c r="G279" s="15" t="s">
        <v>420</v>
      </c>
      <c r="H279" s="15" t="s">
        <v>429</v>
      </c>
      <c r="I279" s="15" t="s">
        <v>430</v>
      </c>
      <c r="J279" s="15" t="s">
        <v>431</v>
      </c>
      <c r="K279" s="15" t="e">
        <f>Waypoints!D269&amp;","&amp;Waypoints!C269&amp;",0"</f>
        <v>#VALUE!</v>
      </c>
      <c r="L279" s="15" t="s">
        <v>432</v>
      </c>
      <c r="M279" s="15" t="s">
        <v>433</v>
      </c>
      <c r="N279" s="15" t="s">
        <v>434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5" t="s">
        <v>428</v>
      </c>
      <c r="B280" s="15" t="s">
        <v>417</v>
      </c>
      <c r="C280" s="15" t="str">
        <f>Waypoints!A270</f>
        <v/>
      </c>
      <c r="D280" s="15" t="s">
        <v>418</v>
      </c>
      <c r="E280" s="15" t="s">
        <v>419</v>
      </c>
      <c r="F280" s="16" t="str">
        <f>Waypoints!B270</f>
        <v xml:space="preserve"> </v>
      </c>
      <c r="G280" s="15" t="s">
        <v>420</v>
      </c>
      <c r="H280" s="15" t="s">
        <v>429</v>
      </c>
      <c r="I280" s="15" t="s">
        <v>430</v>
      </c>
      <c r="J280" s="15" t="s">
        <v>431</v>
      </c>
      <c r="K280" s="15" t="e">
        <f>Waypoints!D270&amp;","&amp;Waypoints!C270&amp;",0"</f>
        <v>#VALUE!</v>
      </c>
      <c r="L280" s="15" t="s">
        <v>432</v>
      </c>
      <c r="M280" s="15" t="s">
        <v>433</v>
      </c>
      <c r="N280" s="15" t="s">
        <v>434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5" t="s">
        <v>428</v>
      </c>
      <c r="B281" s="15" t="s">
        <v>417</v>
      </c>
      <c r="C281" s="15" t="str">
        <f>Waypoints!A271</f>
        <v/>
      </c>
      <c r="D281" s="15" t="s">
        <v>418</v>
      </c>
      <c r="E281" s="15" t="s">
        <v>419</v>
      </c>
      <c r="F281" s="16" t="str">
        <f>Waypoints!B271</f>
        <v xml:space="preserve"> </v>
      </c>
      <c r="G281" s="15" t="s">
        <v>420</v>
      </c>
      <c r="H281" s="15" t="s">
        <v>429</v>
      </c>
      <c r="I281" s="15" t="s">
        <v>430</v>
      </c>
      <c r="J281" s="15" t="s">
        <v>431</v>
      </c>
      <c r="K281" s="15" t="e">
        <f>Waypoints!D271&amp;","&amp;Waypoints!C271&amp;",0"</f>
        <v>#VALUE!</v>
      </c>
      <c r="L281" s="15" t="s">
        <v>432</v>
      </c>
      <c r="M281" s="15" t="s">
        <v>433</v>
      </c>
      <c r="N281" s="15" t="s">
        <v>434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5" t="s">
        <v>428</v>
      </c>
      <c r="B282" s="15" t="s">
        <v>417</v>
      </c>
      <c r="C282" s="15" t="str">
        <f>Waypoints!A272</f>
        <v/>
      </c>
      <c r="D282" s="15" t="s">
        <v>418</v>
      </c>
      <c r="E282" s="15" t="s">
        <v>419</v>
      </c>
      <c r="F282" s="16" t="str">
        <f>Waypoints!B272</f>
        <v xml:space="preserve"> </v>
      </c>
      <c r="G282" s="15" t="s">
        <v>420</v>
      </c>
      <c r="H282" s="15" t="s">
        <v>429</v>
      </c>
      <c r="I282" s="15" t="s">
        <v>430</v>
      </c>
      <c r="J282" s="15" t="s">
        <v>431</v>
      </c>
      <c r="K282" s="15" t="e">
        <f>Waypoints!D272&amp;","&amp;Waypoints!C272&amp;",0"</f>
        <v>#VALUE!</v>
      </c>
      <c r="L282" s="15" t="s">
        <v>432</v>
      </c>
      <c r="M282" s="15" t="s">
        <v>433</v>
      </c>
      <c r="N282" s="15" t="s">
        <v>434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5" t="s">
        <v>428</v>
      </c>
      <c r="B283" s="15" t="s">
        <v>417</v>
      </c>
      <c r="C283" s="15" t="str">
        <f>Waypoints!A273</f>
        <v/>
      </c>
      <c r="D283" s="15" t="s">
        <v>418</v>
      </c>
      <c r="E283" s="15" t="s">
        <v>419</v>
      </c>
      <c r="F283" s="16" t="str">
        <f>Waypoints!B273</f>
        <v xml:space="preserve"> </v>
      </c>
      <c r="G283" s="15" t="s">
        <v>420</v>
      </c>
      <c r="H283" s="15" t="s">
        <v>429</v>
      </c>
      <c r="I283" s="15" t="s">
        <v>430</v>
      </c>
      <c r="J283" s="15" t="s">
        <v>431</v>
      </c>
      <c r="K283" s="15" t="e">
        <f>Waypoints!D273&amp;","&amp;Waypoints!C273&amp;",0"</f>
        <v>#VALUE!</v>
      </c>
      <c r="L283" s="15" t="s">
        <v>432</v>
      </c>
      <c r="M283" s="15" t="s">
        <v>433</v>
      </c>
      <c r="N283" s="15" t="s">
        <v>434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5" t="s">
        <v>428</v>
      </c>
      <c r="B284" s="15" t="s">
        <v>417</v>
      </c>
      <c r="C284" s="15" t="str">
        <f>Waypoints!A274</f>
        <v/>
      </c>
      <c r="D284" s="15" t="s">
        <v>418</v>
      </c>
      <c r="E284" s="15" t="s">
        <v>419</v>
      </c>
      <c r="F284" s="16" t="str">
        <f>Waypoints!B274</f>
        <v xml:space="preserve"> </v>
      </c>
      <c r="G284" s="15" t="s">
        <v>420</v>
      </c>
      <c r="H284" s="15" t="s">
        <v>429</v>
      </c>
      <c r="I284" s="15" t="s">
        <v>430</v>
      </c>
      <c r="J284" s="15" t="s">
        <v>431</v>
      </c>
      <c r="K284" s="15" t="e">
        <f>Waypoints!D274&amp;","&amp;Waypoints!C274&amp;",0"</f>
        <v>#VALUE!</v>
      </c>
      <c r="L284" s="15" t="s">
        <v>432</v>
      </c>
      <c r="M284" s="15" t="s">
        <v>433</v>
      </c>
      <c r="N284" s="15" t="s">
        <v>434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5" t="s">
        <v>428</v>
      </c>
      <c r="B285" s="15" t="s">
        <v>417</v>
      </c>
      <c r="C285" s="15" t="str">
        <f>Waypoints!A275</f>
        <v/>
      </c>
      <c r="D285" s="15" t="s">
        <v>418</v>
      </c>
      <c r="E285" s="15" t="s">
        <v>419</v>
      </c>
      <c r="F285" s="16" t="str">
        <f>Waypoints!B275</f>
        <v xml:space="preserve"> </v>
      </c>
      <c r="G285" s="15" t="s">
        <v>420</v>
      </c>
      <c r="H285" s="15" t="s">
        <v>429</v>
      </c>
      <c r="I285" s="15" t="s">
        <v>430</v>
      </c>
      <c r="J285" s="15" t="s">
        <v>431</v>
      </c>
      <c r="K285" s="15" t="e">
        <f>Waypoints!D275&amp;","&amp;Waypoints!C275&amp;",0"</f>
        <v>#VALUE!</v>
      </c>
      <c r="L285" s="15" t="s">
        <v>432</v>
      </c>
      <c r="M285" s="15" t="s">
        <v>433</v>
      </c>
      <c r="N285" s="15" t="s">
        <v>434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5" t="s">
        <v>428</v>
      </c>
      <c r="B286" s="15" t="s">
        <v>417</v>
      </c>
      <c r="C286" s="15" t="str">
        <f>Waypoints!A276</f>
        <v/>
      </c>
      <c r="D286" s="15" t="s">
        <v>418</v>
      </c>
      <c r="E286" s="15" t="s">
        <v>419</v>
      </c>
      <c r="F286" s="16" t="str">
        <f>Waypoints!B276</f>
        <v xml:space="preserve"> </v>
      </c>
      <c r="G286" s="15" t="s">
        <v>420</v>
      </c>
      <c r="H286" s="15" t="s">
        <v>429</v>
      </c>
      <c r="I286" s="15" t="s">
        <v>430</v>
      </c>
      <c r="J286" s="15" t="s">
        <v>431</v>
      </c>
      <c r="K286" s="15" t="e">
        <f>Waypoints!D276&amp;","&amp;Waypoints!C276&amp;",0"</f>
        <v>#VALUE!</v>
      </c>
      <c r="L286" s="15" t="s">
        <v>432</v>
      </c>
      <c r="M286" s="15" t="s">
        <v>433</v>
      </c>
      <c r="N286" s="15" t="s">
        <v>434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5" t="s">
        <v>428</v>
      </c>
      <c r="B287" s="15" t="s">
        <v>417</v>
      </c>
      <c r="C287" s="15" t="str">
        <f>Waypoints!A277</f>
        <v/>
      </c>
      <c r="D287" s="15" t="s">
        <v>418</v>
      </c>
      <c r="E287" s="15" t="s">
        <v>419</v>
      </c>
      <c r="F287" s="16" t="str">
        <f>Waypoints!B277</f>
        <v xml:space="preserve"> </v>
      </c>
      <c r="G287" s="15" t="s">
        <v>420</v>
      </c>
      <c r="H287" s="15" t="s">
        <v>429</v>
      </c>
      <c r="I287" s="15" t="s">
        <v>430</v>
      </c>
      <c r="J287" s="15" t="s">
        <v>431</v>
      </c>
      <c r="K287" s="15" t="e">
        <f>Waypoints!D277&amp;","&amp;Waypoints!C277&amp;",0"</f>
        <v>#VALUE!</v>
      </c>
      <c r="L287" s="15" t="s">
        <v>432</v>
      </c>
      <c r="M287" s="15" t="s">
        <v>433</v>
      </c>
      <c r="N287" s="15" t="s">
        <v>434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5" t="s">
        <v>428</v>
      </c>
      <c r="B288" s="15" t="s">
        <v>417</v>
      </c>
      <c r="C288" s="15" t="str">
        <f>Waypoints!A278</f>
        <v/>
      </c>
      <c r="D288" s="15" t="s">
        <v>418</v>
      </c>
      <c r="E288" s="15" t="s">
        <v>419</v>
      </c>
      <c r="F288" s="16" t="str">
        <f>Waypoints!B278</f>
        <v xml:space="preserve"> </v>
      </c>
      <c r="G288" s="15" t="s">
        <v>420</v>
      </c>
      <c r="H288" s="15" t="s">
        <v>429</v>
      </c>
      <c r="I288" s="15" t="s">
        <v>430</v>
      </c>
      <c r="J288" s="15" t="s">
        <v>431</v>
      </c>
      <c r="K288" s="15" t="e">
        <f>Waypoints!D278&amp;","&amp;Waypoints!C278&amp;",0"</f>
        <v>#VALUE!</v>
      </c>
      <c r="L288" s="15" t="s">
        <v>432</v>
      </c>
      <c r="M288" s="15" t="s">
        <v>433</v>
      </c>
      <c r="N288" s="15" t="s">
        <v>434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5" t="s">
        <v>428</v>
      </c>
      <c r="B289" s="15" t="s">
        <v>417</v>
      </c>
      <c r="C289" s="15" t="str">
        <f>Waypoints!A279</f>
        <v/>
      </c>
      <c r="D289" s="15" t="s">
        <v>418</v>
      </c>
      <c r="E289" s="15" t="s">
        <v>419</v>
      </c>
      <c r="F289" s="16" t="str">
        <f>Waypoints!B279</f>
        <v xml:space="preserve"> </v>
      </c>
      <c r="G289" s="15" t="s">
        <v>420</v>
      </c>
      <c r="H289" s="15" t="s">
        <v>429</v>
      </c>
      <c r="I289" s="15" t="s">
        <v>430</v>
      </c>
      <c r="J289" s="15" t="s">
        <v>431</v>
      </c>
      <c r="K289" s="15" t="e">
        <f>Waypoints!D279&amp;","&amp;Waypoints!C279&amp;",0"</f>
        <v>#VALUE!</v>
      </c>
      <c r="L289" s="15" t="s">
        <v>432</v>
      </c>
      <c r="M289" s="15" t="s">
        <v>433</v>
      </c>
      <c r="N289" s="15" t="s">
        <v>434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5" t="s">
        <v>428</v>
      </c>
      <c r="B290" s="15" t="s">
        <v>417</v>
      </c>
      <c r="C290" s="15" t="str">
        <f>Waypoints!A280</f>
        <v/>
      </c>
      <c r="D290" s="15" t="s">
        <v>418</v>
      </c>
      <c r="E290" s="15" t="s">
        <v>419</v>
      </c>
      <c r="F290" s="16" t="str">
        <f>Waypoints!B280</f>
        <v xml:space="preserve"> </v>
      </c>
      <c r="G290" s="15" t="s">
        <v>420</v>
      </c>
      <c r="H290" s="15" t="s">
        <v>429</v>
      </c>
      <c r="I290" s="15" t="s">
        <v>430</v>
      </c>
      <c r="J290" s="15" t="s">
        <v>431</v>
      </c>
      <c r="K290" s="15" t="e">
        <f>Waypoints!D280&amp;","&amp;Waypoints!C280&amp;",0"</f>
        <v>#VALUE!</v>
      </c>
      <c r="L290" s="15" t="s">
        <v>432</v>
      </c>
      <c r="M290" s="15" t="s">
        <v>433</v>
      </c>
      <c r="N290" s="15" t="s">
        <v>434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5" t="s">
        <v>428</v>
      </c>
      <c r="B291" s="15" t="s">
        <v>417</v>
      </c>
      <c r="C291" s="15" t="str">
        <f>Waypoints!A281</f>
        <v/>
      </c>
      <c r="D291" s="15" t="s">
        <v>418</v>
      </c>
      <c r="E291" s="15" t="s">
        <v>419</v>
      </c>
      <c r="F291" s="16" t="str">
        <f>Waypoints!B281</f>
        <v xml:space="preserve"> </v>
      </c>
      <c r="G291" s="15" t="s">
        <v>420</v>
      </c>
      <c r="H291" s="15" t="s">
        <v>429</v>
      </c>
      <c r="I291" s="15" t="s">
        <v>430</v>
      </c>
      <c r="J291" s="15" t="s">
        <v>431</v>
      </c>
      <c r="K291" s="15" t="e">
        <f>Waypoints!D281&amp;","&amp;Waypoints!C281&amp;",0"</f>
        <v>#VALUE!</v>
      </c>
      <c r="L291" s="15" t="s">
        <v>432</v>
      </c>
      <c r="M291" s="15" t="s">
        <v>433</v>
      </c>
      <c r="N291" s="15" t="s">
        <v>434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5" t="s">
        <v>428</v>
      </c>
      <c r="B292" s="15" t="s">
        <v>417</v>
      </c>
      <c r="C292" s="15" t="str">
        <f>Waypoints!A282</f>
        <v/>
      </c>
      <c r="D292" s="15" t="s">
        <v>418</v>
      </c>
      <c r="E292" s="15" t="s">
        <v>419</v>
      </c>
      <c r="F292" s="16" t="str">
        <f>Waypoints!B282</f>
        <v xml:space="preserve"> </v>
      </c>
      <c r="G292" s="15" t="s">
        <v>420</v>
      </c>
      <c r="H292" s="15" t="s">
        <v>429</v>
      </c>
      <c r="I292" s="15" t="s">
        <v>430</v>
      </c>
      <c r="J292" s="15" t="s">
        <v>431</v>
      </c>
      <c r="K292" s="15" t="e">
        <f>Waypoints!D282&amp;","&amp;Waypoints!C282&amp;",0"</f>
        <v>#VALUE!</v>
      </c>
      <c r="L292" s="15" t="s">
        <v>432</v>
      </c>
      <c r="M292" s="15" t="s">
        <v>433</v>
      </c>
      <c r="N292" s="15" t="s">
        <v>434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5" t="s">
        <v>428</v>
      </c>
      <c r="B293" s="15" t="s">
        <v>417</v>
      </c>
      <c r="C293" s="15" t="str">
        <f>Waypoints!A283</f>
        <v/>
      </c>
      <c r="D293" s="15" t="s">
        <v>418</v>
      </c>
      <c r="E293" s="15" t="s">
        <v>419</v>
      </c>
      <c r="F293" s="16" t="str">
        <f>Waypoints!B283</f>
        <v xml:space="preserve"> </v>
      </c>
      <c r="G293" s="15" t="s">
        <v>420</v>
      </c>
      <c r="H293" s="15" t="s">
        <v>429</v>
      </c>
      <c r="I293" s="15" t="s">
        <v>430</v>
      </c>
      <c r="J293" s="15" t="s">
        <v>431</v>
      </c>
      <c r="K293" s="15" t="e">
        <f>Waypoints!D283&amp;","&amp;Waypoints!C283&amp;",0"</f>
        <v>#VALUE!</v>
      </c>
      <c r="L293" s="15" t="s">
        <v>432</v>
      </c>
      <c r="M293" s="15" t="s">
        <v>433</v>
      </c>
      <c r="N293" s="15" t="s">
        <v>434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5" t="s">
        <v>428</v>
      </c>
      <c r="B294" s="15" t="s">
        <v>417</v>
      </c>
      <c r="C294" s="15" t="str">
        <f>Waypoints!A284</f>
        <v/>
      </c>
      <c r="D294" s="15" t="s">
        <v>418</v>
      </c>
      <c r="E294" s="15" t="s">
        <v>419</v>
      </c>
      <c r="F294" s="16" t="str">
        <f>Waypoints!B284</f>
        <v xml:space="preserve"> </v>
      </c>
      <c r="G294" s="15" t="s">
        <v>420</v>
      </c>
      <c r="H294" s="15" t="s">
        <v>429</v>
      </c>
      <c r="I294" s="15" t="s">
        <v>430</v>
      </c>
      <c r="J294" s="15" t="s">
        <v>431</v>
      </c>
      <c r="K294" s="15" t="e">
        <f>Waypoints!D284&amp;","&amp;Waypoints!C284&amp;",0"</f>
        <v>#VALUE!</v>
      </c>
      <c r="L294" s="15" t="s">
        <v>432</v>
      </c>
      <c r="M294" s="15" t="s">
        <v>433</v>
      </c>
      <c r="N294" s="15" t="s">
        <v>434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5" t="s">
        <v>428</v>
      </c>
      <c r="B295" s="15" t="s">
        <v>417</v>
      </c>
      <c r="C295" s="15" t="str">
        <f>Waypoints!A285</f>
        <v/>
      </c>
      <c r="D295" s="15" t="s">
        <v>418</v>
      </c>
      <c r="E295" s="15" t="s">
        <v>419</v>
      </c>
      <c r="F295" s="16" t="str">
        <f>Waypoints!B285</f>
        <v xml:space="preserve"> </v>
      </c>
      <c r="G295" s="15" t="s">
        <v>420</v>
      </c>
      <c r="H295" s="15" t="s">
        <v>429</v>
      </c>
      <c r="I295" s="15" t="s">
        <v>430</v>
      </c>
      <c r="J295" s="15" t="s">
        <v>431</v>
      </c>
      <c r="K295" s="15" t="e">
        <f>Waypoints!D285&amp;","&amp;Waypoints!C285&amp;",0"</f>
        <v>#VALUE!</v>
      </c>
      <c r="L295" s="15" t="s">
        <v>432</v>
      </c>
      <c r="M295" s="15" t="s">
        <v>433</v>
      </c>
      <c r="N295" s="15" t="s">
        <v>434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5" t="s">
        <v>428</v>
      </c>
      <c r="B296" s="15" t="s">
        <v>417</v>
      </c>
      <c r="C296" s="15" t="str">
        <f>Waypoints!A286</f>
        <v/>
      </c>
      <c r="D296" s="15" t="s">
        <v>418</v>
      </c>
      <c r="E296" s="15" t="s">
        <v>419</v>
      </c>
      <c r="F296" s="16" t="str">
        <f>Waypoints!B286</f>
        <v xml:space="preserve"> </v>
      </c>
      <c r="G296" s="15" t="s">
        <v>420</v>
      </c>
      <c r="H296" s="15" t="s">
        <v>429</v>
      </c>
      <c r="I296" s="15" t="s">
        <v>430</v>
      </c>
      <c r="J296" s="15" t="s">
        <v>431</v>
      </c>
      <c r="K296" s="15" t="e">
        <f>Waypoints!D286&amp;","&amp;Waypoints!C286&amp;",0"</f>
        <v>#VALUE!</v>
      </c>
      <c r="L296" s="15" t="s">
        <v>432</v>
      </c>
      <c r="M296" s="15" t="s">
        <v>433</v>
      </c>
      <c r="N296" s="15" t="s">
        <v>434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5" t="s">
        <v>428</v>
      </c>
      <c r="B297" s="15" t="s">
        <v>417</v>
      </c>
      <c r="C297" s="15" t="str">
        <f>Waypoints!A287</f>
        <v/>
      </c>
      <c r="D297" s="15" t="s">
        <v>418</v>
      </c>
      <c r="E297" s="15" t="s">
        <v>419</v>
      </c>
      <c r="F297" s="16" t="str">
        <f>Waypoints!B287</f>
        <v xml:space="preserve"> </v>
      </c>
      <c r="G297" s="15" t="s">
        <v>420</v>
      </c>
      <c r="H297" s="15" t="s">
        <v>429</v>
      </c>
      <c r="I297" s="15" t="s">
        <v>430</v>
      </c>
      <c r="J297" s="15" t="s">
        <v>431</v>
      </c>
      <c r="K297" s="15" t="e">
        <f>Waypoints!D287&amp;","&amp;Waypoints!C287&amp;",0"</f>
        <v>#VALUE!</v>
      </c>
      <c r="L297" s="15" t="s">
        <v>432</v>
      </c>
      <c r="M297" s="15" t="s">
        <v>433</v>
      </c>
      <c r="N297" s="15" t="s">
        <v>434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5" t="s">
        <v>428</v>
      </c>
      <c r="B298" s="15" t="s">
        <v>417</v>
      </c>
      <c r="C298" s="15" t="str">
        <f>Waypoints!A288</f>
        <v/>
      </c>
      <c r="D298" s="15" t="s">
        <v>418</v>
      </c>
      <c r="E298" s="15" t="s">
        <v>419</v>
      </c>
      <c r="F298" s="16" t="str">
        <f>Waypoints!B288</f>
        <v xml:space="preserve"> </v>
      </c>
      <c r="G298" s="15" t="s">
        <v>420</v>
      </c>
      <c r="H298" s="15" t="s">
        <v>429</v>
      </c>
      <c r="I298" s="15" t="s">
        <v>430</v>
      </c>
      <c r="J298" s="15" t="s">
        <v>431</v>
      </c>
      <c r="K298" s="15" t="e">
        <f>Waypoints!D288&amp;","&amp;Waypoints!C288&amp;",0"</f>
        <v>#VALUE!</v>
      </c>
      <c r="L298" s="15" t="s">
        <v>432</v>
      </c>
      <c r="M298" s="15" t="s">
        <v>433</v>
      </c>
      <c r="N298" s="15" t="s">
        <v>434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5" t="s">
        <v>428</v>
      </c>
      <c r="B299" s="15" t="s">
        <v>417</v>
      </c>
      <c r="C299" s="15" t="str">
        <f>Waypoints!A289</f>
        <v/>
      </c>
      <c r="D299" s="15" t="s">
        <v>418</v>
      </c>
      <c r="E299" s="15" t="s">
        <v>419</v>
      </c>
      <c r="F299" s="16" t="str">
        <f>Waypoints!B289</f>
        <v xml:space="preserve"> </v>
      </c>
      <c r="G299" s="15" t="s">
        <v>420</v>
      </c>
      <c r="H299" s="15" t="s">
        <v>429</v>
      </c>
      <c r="I299" s="15" t="s">
        <v>430</v>
      </c>
      <c r="J299" s="15" t="s">
        <v>431</v>
      </c>
      <c r="K299" s="15" t="e">
        <f>Waypoints!D289&amp;","&amp;Waypoints!C289&amp;",0"</f>
        <v>#VALUE!</v>
      </c>
      <c r="L299" s="15" t="s">
        <v>432</v>
      </c>
      <c r="M299" s="15" t="s">
        <v>433</v>
      </c>
      <c r="N299" s="15" t="s">
        <v>434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5" t="s">
        <v>428</v>
      </c>
      <c r="B300" s="15" t="s">
        <v>417</v>
      </c>
      <c r="C300" s="15" t="str">
        <f>Waypoints!A290</f>
        <v/>
      </c>
      <c r="D300" s="15" t="s">
        <v>418</v>
      </c>
      <c r="E300" s="15" t="s">
        <v>419</v>
      </c>
      <c r="F300" s="16" t="str">
        <f>Waypoints!B290</f>
        <v xml:space="preserve"> </v>
      </c>
      <c r="G300" s="15" t="s">
        <v>420</v>
      </c>
      <c r="H300" s="15" t="s">
        <v>429</v>
      </c>
      <c r="I300" s="15" t="s">
        <v>430</v>
      </c>
      <c r="J300" s="15" t="s">
        <v>431</v>
      </c>
      <c r="K300" s="15" t="e">
        <f>Waypoints!D290&amp;","&amp;Waypoints!C290&amp;",0"</f>
        <v>#VALUE!</v>
      </c>
      <c r="L300" s="15" t="s">
        <v>432</v>
      </c>
      <c r="M300" s="15" t="s">
        <v>433</v>
      </c>
      <c r="N300" s="15" t="s">
        <v>434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5" t="s">
        <v>428</v>
      </c>
      <c r="B301" s="15" t="s">
        <v>417</v>
      </c>
      <c r="C301" s="15" t="str">
        <f>Waypoints!A291</f>
        <v/>
      </c>
      <c r="D301" s="15" t="s">
        <v>418</v>
      </c>
      <c r="E301" s="15" t="s">
        <v>419</v>
      </c>
      <c r="F301" s="16" t="str">
        <f>Waypoints!B291</f>
        <v xml:space="preserve"> </v>
      </c>
      <c r="G301" s="15" t="s">
        <v>420</v>
      </c>
      <c r="H301" s="15" t="s">
        <v>429</v>
      </c>
      <c r="I301" s="15" t="s">
        <v>430</v>
      </c>
      <c r="J301" s="15" t="s">
        <v>431</v>
      </c>
      <c r="K301" s="15" t="e">
        <f>Waypoints!D291&amp;","&amp;Waypoints!C291&amp;",0"</f>
        <v>#VALUE!</v>
      </c>
      <c r="L301" s="15" t="s">
        <v>432</v>
      </c>
      <c r="M301" s="15" t="s">
        <v>433</v>
      </c>
      <c r="N301" s="15" t="s">
        <v>434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5" t="s">
        <v>428</v>
      </c>
      <c r="B302" s="15" t="s">
        <v>417</v>
      </c>
      <c r="C302" s="15" t="str">
        <f>Waypoints!A292</f>
        <v/>
      </c>
      <c r="D302" s="15" t="s">
        <v>418</v>
      </c>
      <c r="E302" s="15" t="s">
        <v>419</v>
      </c>
      <c r="F302" s="16" t="str">
        <f>Waypoints!B292</f>
        <v xml:space="preserve"> </v>
      </c>
      <c r="G302" s="15" t="s">
        <v>420</v>
      </c>
      <c r="H302" s="15" t="s">
        <v>429</v>
      </c>
      <c r="I302" s="15" t="s">
        <v>430</v>
      </c>
      <c r="J302" s="15" t="s">
        <v>431</v>
      </c>
      <c r="K302" s="15" t="e">
        <f>Waypoints!D292&amp;","&amp;Waypoints!C292&amp;",0"</f>
        <v>#VALUE!</v>
      </c>
      <c r="L302" s="15" t="s">
        <v>432</v>
      </c>
      <c r="M302" s="15" t="s">
        <v>433</v>
      </c>
      <c r="N302" s="15" t="s">
        <v>434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5" t="s">
        <v>428</v>
      </c>
      <c r="B303" s="15" t="s">
        <v>417</v>
      </c>
      <c r="C303" s="15" t="str">
        <f>Waypoints!A293</f>
        <v/>
      </c>
      <c r="D303" s="15" t="s">
        <v>418</v>
      </c>
      <c r="E303" s="15" t="s">
        <v>419</v>
      </c>
      <c r="F303" s="16" t="str">
        <f>Waypoints!B293</f>
        <v xml:space="preserve"> </v>
      </c>
      <c r="G303" s="15" t="s">
        <v>420</v>
      </c>
      <c r="H303" s="15" t="s">
        <v>429</v>
      </c>
      <c r="I303" s="15" t="s">
        <v>430</v>
      </c>
      <c r="J303" s="15" t="s">
        <v>431</v>
      </c>
      <c r="K303" s="15" t="e">
        <f>Waypoints!D293&amp;","&amp;Waypoints!C293&amp;",0"</f>
        <v>#VALUE!</v>
      </c>
      <c r="L303" s="15" t="s">
        <v>432</v>
      </c>
      <c r="M303" s="15" t="s">
        <v>433</v>
      </c>
      <c r="N303" s="15" t="s">
        <v>434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5" t="s">
        <v>428</v>
      </c>
      <c r="B304" s="15" t="s">
        <v>417</v>
      </c>
      <c r="C304" s="15" t="str">
        <f>Waypoints!A294</f>
        <v/>
      </c>
      <c r="D304" s="15" t="s">
        <v>418</v>
      </c>
      <c r="E304" s="15" t="s">
        <v>419</v>
      </c>
      <c r="F304" s="16" t="str">
        <f>Waypoints!B294</f>
        <v xml:space="preserve"> </v>
      </c>
      <c r="G304" s="15" t="s">
        <v>420</v>
      </c>
      <c r="H304" s="15" t="s">
        <v>429</v>
      </c>
      <c r="I304" s="15" t="s">
        <v>430</v>
      </c>
      <c r="J304" s="15" t="s">
        <v>431</v>
      </c>
      <c r="K304" s="15" t="e">
        <f>Waypoints!D294&amp;","&amp;Waypoints!C294&amp;",0"</f>
        <v>#VALUE!</v>
      </c>
      <c r="L304" s="15" t="s">
        <v>432</v>
      </c>
      <c r="M304" s="15" t="s">
        <v>433</v>
      </c>
      <c r="N304" s="15" t="s">
        <v>434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5" t="s">
        <v>428</v>
      </c>
      <c r="B305" s="15" t="s">
        <v>417</v>
      </c>
      <c r="C305" s="15" t="str">
        <f>Waypoints!A295</f>
        <v/>
      </c>
      <c r="D305" s="15" t="s">
        <v>418</v>
      </c>
      <c r="E305" s="15" t="s">
        <v>419</v>
      </c>
      <c r="F305" s="16" t="str">
        <f>Waypoints!B295</f>
        <v xml:space="preserve"> </v>
      </c>
      <c r="G305" s="15" t="s">
        <v>420</v>
      </c>
      <c r="H305" s="15" t="s">
        <v>429</v>
      </c>
      <c r="I305" s="15" t="s">
        <v>430</v>
      </c>
      <c r="J305" s="15" t="s">
        <v>431</v>
      </c>
      <c r="K305" s="15" t="e">
        <f>Waypoints!D295&amp;","&amp;Waypoints!C295&amp;",0"</f>
        <v>#VALUE!</v>
      </c>
      <c r="L305" s="15" t="s">
        <v>432</v>
      </c>
      <c r="M305" s="15" t="s">
        <v>433</v>
      </c>
      <c r="N305" s="15" t="s">
        <v>434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5" t="s">
        <v>428</v>
      </c>
      <c r="B306" s="15" t="s">
        <v>417</v>
      </c>
      <c r="C306" s="15" t="str">
        <f>Waypoints!A296</f>
        <v/>
      </c>
      <c r="D306" s="15" t="s">
        <v>418</v>
      </c>
      <c r="E306" s="15" t="s">
        <v>419</v>
      </c>
      <c r="F306" s="16" t="str">
        <f>Waypoints!B296</f>
        <v xml:space="preserve"> </v>
      </c>
      <c r="G306" s="15" t="s">
        <v>420</v>
      </c>
      <c r="H306" s="15" t="s">
        <v>429</v>
      </c>
      <c r="I306" s="15" t="s">
        <v>430</v>
      </c>
      <c r="J306" s="15" t="s">
        <v>431</v>
      </c>
      <c r="K306" s="15" t="e">
        <f>Waypoints!D296&amp;","&amp;Waypoints!C296&amp;",0"</f>
        <v>#VALUE!</v>
      </c>
      <c r="L306" s="15" t="s">
        <v>432</v>
      </c>
      <c r="M306" s="15" t="s">
        <v>433</v>
      </c>
      <c r="N306" s="15" t="s">
        <v>434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5" t="s">
        <v>428</v>
      </c>
      <c r="B307" s="15" t="s">
        <v>417</v>
      </c>
      <c r="C307" s="15" t="str">
        <f>Waypoints!A297</f>
        <v/>
      </c>
      <c r="D307" s="15" t="s">
        <v>418</v>
      </c>
      <c r="E307" s="15" t="s">
        <v>419</v>
      </c>
      <c r="F307" s="16" t="str">
        <f>Waypoints!B297</f>
        <v xml:space="preserve"> </v>
      </c>
      <c r="G307" s="15" t="s">
        <v>420</v>
      </c>
      <c r="H307" s="15" t="s">
        <v>429</v>
      </c>
      <c r="I307" s="15" t="s">
        <v>430</v>
      </c>
      <c r="J307" s="15" t="s">
        <v>431</v>
      </c>
      <c r="K307" s="15" t="e">
        <f>Waypoints!D297&amp;","&amp;Waypoints!C297&amp;",0"</f>
        <v>#VALUE!</v>
      </c>
      <c r="L307" s="15" t="s">
        <v>432</v>
      </c>
      <c r="M307" s="15" t="s">
        <v>433</v>
      </c>
      <c r="N307" s="15" t="s">
        <v>434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5" t="s">
        <v>428</v>
      </c>
      <c r="B308" s="15" t="s">
        <v>417</v>
      </c>
      <c r="C308" s="15" t="str">
        <f>Waypoints!A298</f>
        <v/>
      </c>
      <c r="D308" s="15" t="s">
        <v>418</v>
      </c>
      <c r="E308" s="15" t="s">
        <v>419</v>
      </c>
      <c r="F308" s="16" t="str">
        <f>Waypoints!B298</f>
        <v xml:space="preserve"> </v>
      </c>
      <c r="G308" s="15" t="s">
        <v>420</v>
      </c>
      <c r="H308" s="15" t="s">
        <v>429</v>
      </c>
      <c r="I308" s="15" t="s">
        <v>430</v>
      </c>
      <c r="J308" s="15" t="s">
        <v>431</v>
      </c>
      <c r="K308" s="15" t="e">
        <f>Waypoints!D298&amp;","&amp;Waypoints!C298&amp;",0"</f>
        <v>#VALUE!</v>
      </c>
      <c r="L308" s="15" t="s">
        <v>432</v>
      </c>
      <c r="M308" s="15" t="s">
        <v>433</v>
      </c>
      <c r="N308" s="15" t="s">
        <v>434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5" t="s">
        <v>428</v>
      </c>
      <c r="B309" s="15" t="s">
        <v>417</v>
      </c>
      <c r="C309" s="15" t="str">
        <f>Waypoints!A299</f>
        <v/>
      </c>
      <c r="D309" s="15" t="s">
        <v>418</v>
      </c>
      <c r="E309" s="15" t="s">
        <v>419</v>
      </c>
      <c r="F309" s="16" t="str">
        <f>Waypoints!B299</f>
        <v xml:space="preserve"> </v>
      </c>
      <c r="G309" s="15" t="s">
        <v>420</v>
      </c>
      <c r="H309" s="15" t="s">
        <v>429</v>
      </c>
      <c r="I309" s="15" t="s">
        <v>430</v>
      </c>
      <c r="J309" s="15" t="s">
        <v>431</v>
      </c>
      <c r="K309" s="15" t="e">
        <f>Waypoints!D299&amp;","&amp;Waypoints!C299&amp;",0"</f>
        <v>#VALUE!</v>
      </c>
      <c r="L309" s="15" t="s">
        <v>432</v>
      </c>
      <c r="M309" s="15" t="s">
        <v>433</v>
      </c>
      <c r="N309" s="15" t="s">
        <v>434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5" t="s">
        <v>428</v>
      </c>
      <c r="B310" s="15" t="s">
        <v>417</v>
      </c>
      <c r="C310" s="15" t="str">
        <f>Waypoints!A300</f>
        <v/>
      </c>
      <c r="D310" s="15" t="s">
        <v>418</v>
      </c>
      <c r="E310" s="15" t="s">
        <v>419</v>
      </c>
      <c r="F310" s="16" t="str">
        <f>Waypoints!B300</f>
        <v xml:space="preserve"> </v>
      </c>
      <c r="G310" s="15" t="s">
        <v>420</v>
      </c>
      <c r="H310" s="15" t="s">
        <v>429</v>
      </c>
      <c r="I310" s="15" t="s">
        <v>430</v>
      </c>
      <c r="J310" s="15" t="s">
        <v>431</v>
      </c>
      <c r="K310" s="15" t="e">
        <f>Waypoints!D300&amp;","&amp;Waypoints!C300&amp;",0"</f>
        <v>#VALUE!</v>
      </c>
      <c r="L310" s="15" t="s">
        <v>432</v>
      </c>
      <c r="M310" s="15" t="s">
        <v>433</v>
      </c>
      <c r="N310" s="15" t="s">
        <v>434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5" t="s">
        <v>428</v>
      </c>
      <c r="B311" s="15" t="s">
        <v>417</v>
      </c>
      <c r="C311" s="15" t="str">
        <f>Waypoints!A301</f>
        <v/>
      </c>
      <c r="D311" s="15" t="s">
        <v>418</v>
      </c>
      <c r="E311" s="15" t="s">
        <v>419</v>
      </c>
      <c r="F311" s="16" t="str">
        <f>Waypoints!B301</f>
        <v xml:space="preserve"> </v>
      </c>
      <c r="G311" s="15" t="s">
        <v>420</v>
      </c>
      <c r="H311" s="15" t="s">
        <v>429</v>
      </c>
      <c r="I311" s="15" t="s">
        <v>430</v>
      </c>
      <c r="J311" s="15" t="s">
        <v>431</v>
      </c>
      <c r="K311" s="15" t="e">
        <f>Waypoints!D301&amp;","&amp;Waypoints!C301&amp;",0"</f>
        <v>#VALUE!</v>
      </c>
      <c r="L311" s="15" t="s">
        <v>432</v>
      </c>
      <c r="M311" s="15" t="s">
        <v>433</v>
      </c>
      <c r="N311" s="15" t="s">
        <v>434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5" t="s">
        <v>428</v>
      </c>
      <c r="B312" s="15" t="s">
        <v>417</v>
      </c>
      <c r="C312" s="15" t="str">
        <f>Waypoints!A302</f>
        <v/>
      </c>
      <c r="D312" s="15" t="s">
        <v>418</v>
      </c>
      <c r="E312" s="15" t="s">
        <v>419</v>
      </c>
      <c r="F312" s="16" t="str">
        <f>Waypoints!B302</f>
        <v xml:space="preserve"> </v>
      </c>
      <c r="G312" s="15" t="s">
        <v>420</v>
      </c>
      <c r="H312" s="15" t="s">
        <v>429</v>
      </c>
      <c r="I312" s="15" t="s">
        <v>430</v>
      </c>
      <c r="J312" s="15" t="s">
        <v>431</v>
      </c>
      <c r="K312" s="15" t="e">
        <f>Waypoints!D302&amp;","&amp;Waypoints!C302&amp;",0"</f>
        <v>#VALUE!</v>
      </c>
      <c r="L312" s="15" t="s">
        <v>432</v>
      </c>
      <c r="M312" s="15" t="s">
        <v>433</v>
      </c>
      <c r="N312" s="15" t="s">
        <v>434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5" t="s">
        <v>428</v>
      </c>
      <c r="B313" s="15" t="s">
        <v>417</v>
      </c>
      <c r="C313" s="15" t="str">
        <f>Waypoints!A303</f>
        <v/>
      </c>
      <c r="D313" s="15" t="s">
        <v>418</v>
      </c>
      <c r="E313" s="15" t="s">
        <v>419</v>
      </c>
      <c r="F313" s="16" t="str">
        <f>Waypoints!B303</f>
        <v xml:space="preserve"> </v>
      </c>
      <c r="G313" s="15" t="s">
        <v>420</v>
      </c>
      <c r="H313" s="15" t="s">
        <v>429</v>
      </c>
      <c r="I313" s="15" t="s">
        <v>430</v>
      </c>
      <c r="J313" s="15" t="s">
        <v>431</v>
      </c>
      <c r="K313" s="15" t="e">
        <f>Waypoints!D303&amp;","&amp;Waypoints!C303&amp;",0"</f>
        <v>#VALUE!</v>
      </c>
      <c r="L313" s="15" t="s">
        <v>432</v>
      </c>
      <c r="M313" s="15" t="s">
        <v>433</v>
      </c>
      <c r="N313" s="15" t="s">
        <v>434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5" t="s">
        <v>428</v>
      </c>
      <c r="B314" s="15" t="s">
        <v>417</v>
      </c>
      <c r="C314" s="15" t="str">
        <f>Waypoints!A304</f>
        <v/>
      </c>
      <c r="D314" s="15" t="s">
        <v>418</v>
      </c>
      <c r="E314" s="15" t="s">
        <v>419</v>
      </c>
      <c r="F314" s="16" t="str">
        <f>Waypoints!B304</f>
        <v xml:space="preserve"> </v>
      </c>
      <c r="G314" s="15" t="s">
        <v>420</v>
      </c>
      <c r="H314" s="15" t="s">
        <v>429</v>
      </c>
      <c r="I314" s="15" t="s">
        <v>430</v>
      </c>
      <c r="J314" s="15" t="s">
        <v>431</v>
      </c>
      <c r="K314" s="15" t="e">
        <f>Waypoints!D304&amp;","&amp;Waypoints!C304&amp;",0"</f>
        <v>#VALUE!</v>
      </c>
      <c r="L314" s="15" t="s">
        <v>432</v>
      </c>
      <c r="M314" s="15" t="s">
        <v>433</v>
      </c>
      <c r="N314" s="15" t="s">
        <v>434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5" t="s">
        <v>428</v>
      </c>
      <c r="B315" s="15" t="s">
        <v>417</v>
      </c>
      <c r="C315" s="15" t="str">
        <f>Waypoints!A305</f>
        <v/>
      </c>
      <c r="D315" s="15" t="s">
        <v>418</v>
      </c>
      <c r="E315" s="15" t="s">
        <v>419</v>
      </c>
      <c r="F315" s="16" t="str">
        <f>Waypoints!B305</f>
        <v xml:space="preserve"> </v>
      </c>
      <c r="G315" s="15" t="s">
        <v>420</v>
      </c>
      <c r="H315" s="15" t="s">
        <v>429</v>
      </c>
      <c r="I315" s="15" t="s">
        <v>430</v>
      </c>
      <c r="J315" s="15" t="s">
        <v>431</v>
      </c>
      <c r="K315" s="15" t="e">
        <f>Waypoints!D305&amp;","&amp;Waypoints!C305&amp;",0"</f>
        <v>#VALUE!</v>
      </c>
      <c r="L315" s="15" t="s">
        <v>432</v>
      </c>
      <c r="M315" s="15" t="s">
        <v>433</v>
      </c>
      <c r="N315" s="15" t="s">
        <v>434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5" t="s">
        <v>428</v>
      </c>
      <c r="B316" s="15" t="s">
        <v>417</v>
      </c>
      <c r="C316" s="15" t="str">
        <f>Waypoints!A306</f>
        <v/>
      </c>
      <c r="D316" s="15" t="s">
        <v>418</v>
      </c>
      <c r="E316" s="15" t="s">
        <v>419</v>
      </c>
      <c r="F316" s="16" t="str">
        <f>Waypoints!B306</f>
        <v xml:space="preserve"> </v>
      </c>
      <c r="G316" s="15" t="s">
        <v>420</v>
      </c>
      <c r="H316" s="15" t="s">
        <v>429</v>
      </c>
      <c r="I316" s="15" t="s">
        <v>430</v>
      </c>
      <c r="J316" s="15" t="s">
        <v>431</v>
      </c>
      <c r="K316" s="15" t="e">
        <f>Waypoints!D306&amp;","&amp;Waypoints!C306&amp;",0"</f>
        <v>#VALUE!</v>
      </c>
      <c r="L316" s="15" t="s">
        <v>432</v>
      </c>
      <c r="M316" s="15" t="s">
        <v>433</v>
      </c>
      <c r="N316" s="15" t="s">
        <v>434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5" t="s">
        <v>428</v>
      </c>
      <c r="B317" s="15" t="s">
        <v>417</v>
      </c>
      <c r="C317" s="15" t="str">
        <f>Waypoints!A307</f>
        <v/>
      </c>
      <c r="D317" s="15" t="s">
        <v>418</v>
      </c>
      <c r="E317" s="15" t="s">
        <v>419</v>
      </c>
      <c r="F317" s="16" t="str">
        <f>Waypoints!B307</f>
        <v xml:space="preserve"> </v>
      </c>
      <c r="G317" s="15" t="s">
        <v>420</v>
      </c>
      <c r="H317" s="15" t="s">
        <v>429</v>
      </c>
      <c r="I317" s="15" t="s">
        <v>430</v>
      </c>
      <c r="J317" s="15" t="s">
        <v>431</v>
      </c>
      <c r="K317" s="15" t="e">
        <f>Waypoints!D307&amp;","&amp;Waypoints!C307&amp;",0"</f>
        <v>#VALUE!</v>
      </c>
      <c r="L317" s="15" t="s">
        <v>432</v>
      </c>
      <c r="M317" s="15" t="s">
        <v>433</v>
      </c>
      <c r="N317" s="15" t="s">
        <v>434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5" t="s">
        <v>428</v>
      </c>
      <c r="B318" s="15" t="s">
        <v>417</v>
      </c>
      <c r="C318" s="15" t="str">
        <f>Waypoints!A308</f>
        <v/>
      </c>
      <c r="D318" s="15" t="s">
        <v>418</v>
      </c>
      <c r="E318" s="15" t="s">
        <v>419</v>
      </c>
      <c r="F318" s="16" t="str">
        <f>Waypoints!B308</f>
        <v xml:space="preserve"> </v>
      </c>
      <c r="G318" s="15" t="s">
        <v>420</v>
      </c>
      <c r="H318" s="15" t="s">
        <v>429</v>
      </c>
      <c r="I318" s="15" t="s">
        <v>430</v>
      </c>
      <c r="J318" s="15" t="s">
        <v>431</v>
      </c>
      <c r="K318" s="15" t="e">
        <f>Waypoints!D308&amp;","&amp;Waypoints!C308&amp;",0"</f>
        <v>#VALUE!</v>
      </c>
      <c r="L318" s="15" t="s">
        <v>432</v>
      </c>
      <c r="M318" s="15" t="s">
        <v>433</v>
      </c>
      <c r="N318" s="15" t="s">
        <v>434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5" t="s">
        <v>428</v>
      </c>
      <c r="B319" s="15" t="s">
        <v>417</v>
      </c>
      <c r="C319" s="15" t="str">
        <f>Waypoints!A309</f>
        <v/>
      </c>
      <c r="D319" s="15" t="s">
        <v>418</v>
      </c>
      <c r="E319" s="15" t="s">
        <v>419</v>
      </c>
      <c r="F319" s="16" t="str">
        <f>Waypoints!B309</f>
        <v xml:space="preserve"> </v>
      </c>
      <c r="G319" s="15" t="s">
        <v>420</v>
      </c>
      <c r="H319" s="15" t="s">
        <v>429</v>
      </c>
      <c r="I319" s="15" t="s">
        <v>430</v>
      </c>
      <c r="J319" s="15" t="s">
        <v>431</v>
      </c>
      <c r="K319" s="15" t="e">
        <f>Waypoints!D309&amp;","&amp;Waypoints!C309&amp;",0"</f>
        <v>#VALUE!</v>
      </c>
      <c r="L319" s="15" t="s">
        <v>432</v>
      </c>
      <c r="M319" s="15" t="s">
        <v>433</v>
      </c>
      <c r="N319" s="15" t="s">
        <v>434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5" t="s">
        <v>428</v>
      </c>
      <c r="B320" s="15" t="s">
        <v>417</v>
      </c>
      <c r="C320" s="15" t="str">
        <f>Waypoints!A310</f>
        <v/>
      </c>
      <c r="D320" s="15" t="s">
        <v>418</v>
      </c>
      <c r="E320" s="15" t="s">
        <v>419</v>
      </c>
      <c r="F320" s="16" t="str">
        <f>Waypoints!B310</f>
        <v xml:space="preserve"> </v>
      </c>
      <c r="G320" s="15" t="s">
        <v>420</v>
      </c>
      <c r="H320" s="15" t="s">
        <v>429</v>
      </c>
      <c r="I320" s="15" t="s">
        <v>430</v>
      </c>
      <c r="J320" s="15" t="s">
        <v>431</v>
      </c>
      <c r="K320" s="15" t="e">
        <f>Waypoints!D310&amp;","&amp;Waypoints!C310&amp;",0"</f>
        <v>#VALUE!</v>
      </c>
      <c r="L320" s="15" t="s">
        <v>432</v>
      </c>
      <c r="M320" s="15" t="s">
        <v>433</v>
      </c>
      <c r="N320" s="15" t="s">
        <v>434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5" t="s">
        <v>428</v>
      </c>
      <c r="B321" s="15" t="s">
        <v>417</v>
      </c>
      <c r="C321" s="15" t="str">
        <f>Waypoints!A311</f>
        <v/>
      </c>
      <c r="D321" s="15" t="s">
        <v>418</v>
      </c>
      <c r="E321" s="15" t="s">
        <v>419</v>
      </c>
      <c r="F321" s="16" t="str">
        <f>Waypoints!B311</f>
        <v xml:space="preserve"> </v>
      </c>
      <c r="G321" s="15" t="s">
        <v>420</v>
      </c>
      <c r="H321" s="15" t="s">
        <v>429</v>
      </c>
      <c r="I321" s="15" t="s">
        <v>430</v>
      </c>
      <c r="J321" s="15" t="s">
        <v>431</v>
      </c>
      <c r="K321" s="15" t="e">
        <f>Waypoints!D311&amp;","&amp;Waypoints!C311&amp;",0"</f>
        <v>#VALUE!</v>
      </c>
      <c r="L321" s="15" t="s">
        <v>432</v>
      </c>
      <c r="M321" s="15" t="s">
        <v>433</v>
      </c>
      <c r="N321" s="15" t="s">
        <v>434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5" t="s">
        <v>428</v>
      </c>
      <c r="B322" s="15" t="s">
        <v>417</v>
      </c>
      <c r="C322" s="15" t="str">
        <f>Waypoints!A312</f>
        <v/>
      </c>
      <c r="D322" s="15" t="s">
        <v>418</v>
      </c>
      <c r="E322" s="15" t="s">
        <v>419</v>
      </c>
      <c r="F322" s="16" t="str">
        <f>Waypoints!B312</f>
        <v xml:space="preserve"> </v>
      </c>
      <c r="G322" s="15" t="s">
        <v>420</v>
      </c>
      <c r="H322" s="15" t="s">
        <v>429</v>
      </c>
      <c r="I322" s="15" t="s">
        <v>430</v>
      </c>
      <c r="J322" s="15" t="s">
        <v>431</v>
      </c>
      <c r="K322" s="15" t="e">
        <f>Waypoints!D312&amp;","&amp;Waypoints!C312&amp;",0"</f>
        <v>#VALUE!</v>
      </c>
      <c r="L322" s="15" t="s">
        <v>432</v>
      </c>
      <c r="M322" s="15" t="s">
        <v>433</v>
      </c>
      <c r="N322" s="15" t="s">
        <v>434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5" t="s">
        <v>428</v>
      </c>
      <c r="B323" s="15" t="s">
        <v>417</v>
      </c>
      <c r="C323" s="15" t="str">
        <f>Waypoints!A313</f>
        <v/>
      </c>
      <c r="D323" s="15" t="s">
        <v>418</v>
      </c>
      <c r="E323" s="15" t="s">
        <v>419</v>
      </c>
      <c r="F323" s="16" t="str">
        <f>Waypoints!B313</f>
        <v xml:space="preserve"> </v>
      </c>
      <c r="G323" s="15" t="s">
        <v>420</v>
      </c>
      <c r="H323" s="15" t="s">
        <v>429</v>
      </c>
      <c r="I323" s="15" t="s">
        <v>430</v>
      </c>
      <c r="J323" s="15" t="s">
        <v>431</v>
      </c>
      <c r="K323" s="15" t="e">
        <f>Waypoints!D313&amp;","&amp;Waypoints!C313&amp;",0"</f>
        <v>#VALUE!</v>
      </c>
      <c r="L323" s="15" t="s">
        <v>432</v>
      </c>
      <c r="M323" s="15" t="s">
        <v>433</v>
      </c>
      <c r="N323" s="15" t="s">
        <v>434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5" t="s">
        <v>428</v>
      </c>
      <c r="B324" s="15" t="s">
        <v>417</v>
      </c>
      <c r="C324" s="15" t="str">
        <f>Waypoints!A314</f>
        <v/>
      </c>
      <c r="D324" s="15" t="s">
        <v>418</v>
      </c>
      <c r="E324" s="15" t="s">
        <v>419</v>
      </c>
      <c r="F324" s="16" t="str">
        <f>Waypoints!B314</f>
        <v xml:space="preserve"> </v>
      </c>
      <c r="G324" s="15" t="s">
        <v>420</v>
      </c>
      <c r="H324" s="15" t="s">
        <v>429</v>
      </c>
      <c r="I324" s="15" t="s">
        <v>430</v>
      </c>
      <c r="J324" s="15" t="s">
        <v>431</v>
      </c>
      <c r="K324" s="15" t="e">
        <f>Waypoints!D314&amp;","&amp;Waypoints!C314&amp;",0"</f>
        <v>#VALUE!</v>
      </c>
      <c r="L324" s="15" t="s">
        <v>432</v>
      </c>
      <c r="M324" s="15" t="s">
        <v>433</v>
      </c>
      <c r="N324" s="15" t="s">
        <v>434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5" t="s">
        <v>428</v>
      </c>
      <c r="B325" s="15" t="s">
        <v>417</v>
      </c>
      <c r="C325" s="15" t="str">
        <f>Waypoints!A315</f>
        <v/>
      </c>
      <c r="D325" s="15" t="s">
        <v>418</v>
      </c>
      <c r="E325" s="15" t="s">
        <v>419</v>
      </c>
      <c r="F325" s="16" t="str">
        <f>Waypoints!B315</f>
        <v xml:space="preserve"> </v>
      </c>
      <c r="G325" s="15" t="s">
        <v>420</v>
      </c>
      <c r="H325" s="15" t="s">
        <v>429</v>
      </c>
      <c r="I325" s="15" t="s">
        <v>430</v>
      </c>
      <c r="J325" s="15" t="s">
        <v>431</v>
      </c>
      <c r="K325" s="15" t="e">
        <f>Waypoints!D315&amp;","&amp;Waypoints!C315&amp;",0"</f>
        <v>#VALUE!</v>
      </c>
      <c r="L325" s="15" t="s">
        <v>432</v>
      </c>
      <c r="M325" s="15" t="s">
        <v>433</v>
      </c>
      <c r="N325" s="15" t="s">
        <v>434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5" t="s">
        <v>428</v>
      </c>
      <c r="B326" s="15" t="s">
        <v>417</v>
      </c>
      <c r="C326" s="15" t="str">
        <f>Waypoints!A316</f>
        <v/>
      </c>
      <c r="D326" s="15" t="s">
        <v>418</v>
      </c>
      <c r="E326" s="15" t="s">
        <v>419</v>
      </c>
      <c r="F326" s="16" t="str">
        <f>Waypoints!B316</f>
        <v xml:space="preserve"> </v>
      </c>
      <c r="G326" s="15" t="s">
        <v>420</v>
      </c>
      <c r="H326" s="15" t="s">
        <v>429</v>
      </c>
      <c r="I326" s="15" t="s">
        <v>430</v>
      </c>
      <c r="J326" s="15" t="s">
        <v>431</v>
      </c>
      <c r="K326" s="15" t="e">
        <f>Waypoints!D316&amp;","&amp;Waypoints!C316&amp;",0"</f>
        <v>#VALUE!</v>
      </c>
      <c r="L326" s="15" t="s">
        <v>432</v>
      </c>
      <c r="M326" s="15" t="s">
        <v>433</v>
      </c>
      <c r="N326" s="15" t="s">
        <v>434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5" t="s">
        <v>428</v>
      </c>
      <c r="B327" s="15" t="s">
        <v>417</v>
      </c>
      <c r="C327" s="15" t="str">
        <f>Waypoints!A317</f>
        <v/>
      </c>
      <c r="D327" s="15" t="s">
        <v>418</v>
      </c>
      <c r="E327" s="15" t="s">
        <v>419</v>
      </c>
      <c r="F327" s="16" t="str">
        <f>Waypoints!B317</f>
        <v xml:space="preserve"> </v>
      </c>
      <c r="G327" s="15" t="s">
        <v>420</v>
      </c>
      <c r="H327" s="15" t="s">
        <v>429</v>
      </c>
      <c r="I327" s="15" t="s">
        <v>430</v>
      </c>
      <c r="J327" s="15" t="s">
        <v>431</v>
      </c>
      <c r="K327" s="15" t="e">
        <f>Waypoints!D317&amp;","&amp;Waypoints!C317&amp;",0"</f>
        <v>#VALUE!</v>
      </c>
      <c r="L327" s="15" t="s">
        <v>432</v>
      </c>
      <c r="M327" s="15" t="s">
        <v>433</v>
      </c>
      <c r="N327" s="15" t="s">
        <v>434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5" t="s">
        <v>428</v>
      </c>
      <c r="B328" s="15" t="s">
        <v>417</v>
      </c>
      <c r="C328" s="15" t="str">
        <f>Waypoints!A318</f>
        <v/>
      </c>
      <c r="D328" s="15" t="s">
        <v>418</v>
      </c>
      <c r="E328" s="15" t="s">
        <v>419</v>
      </c>
      <c r="F328" s="16" t="str">
        <f>Waypoints!B318</f>
        <v xml:space="preserve"> </v>
      </c>
      <c r="G328" s="15" t="s">
        <v>420</v>
      </c>
      <c r="H328" s="15" t="s">
        <v>429</v>
      </c>
      <c r="I328" s="15" t="s">
        <v>430</v>
      </c>
      <c r="J328" s="15" t="s">
        <v>431</v>
      </c>
      <c r="K328" s="15" t="e">
        <f>Waypoints!D318&amp;","&amp;Waypoints!C318&amp;",0"</f>
        <v>#VALUE!</v>
      </c>
      <c r="L328" s="15" t="s">
        <v>432</v>
      </c>
      <c r="M328" s="15" t="s">
        <v>433</v>
      </c>
      <c r="N328" s="15" t="s">
        <v>434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5" t="s">
        <v>428</v>
      </c>
      <c r="B329" s="15" t="s">
        <v>417</v>
      </c>
      <c r="C329" s="15" t="str">
        <f>Waypoints!A319</f>
        <v/>
      </c>
      <c r="D329" s="15" t="s">
        <v>418</v>
      </c>
      <c r="E329" s="15" t="s">
        <v>419</v>
      </c>
      <c r="F329" s="16" t="str">
        <f>Waypoints!B319</f>
        <v xml:space="preserve"> </v>
      </c>
      <c r="G329" s="15" t="s">
        <v>420</v>
      </c>
      <c r="H329" s="15" t="s">
        <v>429</v>
      </c>
      <c r="I329" s="15" t="s">
        <v>430</v>
      </c>
      <c r="J329" s="15" t="s">
        <v>431</v>
      </c>
      <c r="K329" s="15" t="e">
        <f>Waypoints!D319&amp;","&amp;Waypoints!C319&amp;",0"</f>
        <v>#VALUE!</v>
      </c>
      <c r="L329" s="15" t="s">
        <v>432</v>
      </c>
      <c r="M329" s="15" t="s">
        <v>433</v>
      </c>
      <c r="N329" s="15" t="s">
        <v>434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5" t="s">
        <v>428</v>
      </c>
      <c r="B330" s="15" t="s">
        <v>417</v>
      </c>
      <c r="C330" s="15" t="str">
        <f>Waypoints!A320</f>
        <v/>
      </c>
      <c r="D330" s="15" t="s">
        <v>418</v>
      </c>
      <c r="E330" s="15" t="s">
        <v>419</v>
      </c>
      <c r="F330" s="16" t="str">
        <f>Waypoints!B320</f>
        <v xml:space="preserve"> </v>
      </c>
      <c r="G330" s="15" t="s">
        <v>420</v>
      </c>
      <c r="H330" s="15" t="s">
        <v>429</v>
      </c>
      <c r="I330" s="15" t="s">
        <v>430</v>
      </c>
      <c r="J330" s="15" t="s">
        <v>431</v>
      </c>
      <c r="K330" s="15" t="e">
        <f>Waypoints!D320&amp;","&amp;Waypoints!C320&amp;",0"</f>
        <v>#VALUE!</v>
      </c>
      <c r="L330" s="15" t="s">
        <v>432</v>
      </c>
      <c r="M330" s="15" t="s">
        <v>433</v>
      </c>
      <c r="N330" s="15" t="s">
        <v>434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5" t="s">
        <v>428</v>
      </c>
      <c r="B331" s="15" t="s">
        <v>417</v>
      </c>
      <c r="C331" s="15" t="str">
        <f>Waypoints!A321</f>
        <v/>
      </c>
      <c r="D331" s="15" t="s">
        <v>418</v>
      </c>
      <c r="E331" s="15" t="s">
        <v>419</v>
      </c>
      <c r="F331" s="16" t="str">
        <f>Waypoints!B321</f>
        <v xml:space="preserve"> </v>
      </c>
      <c r="G331" s="15" t="s">
        <v>420</v>
      </c>
      <c r="H331" s="15" t="s">
        <v>429</v>
      </c>
      <c r="I331" s="15" t="s">
        <v>430</v>
      </c>
      <c r="J331" s="15" t="s">
        <v>431</v>
      </c>
      <c r="K331" s="15" t="e">
        <f>Waypoints!D321&amp;","&amp;Waypoints!C321&amp;",0"</f>
        <v>#VALUE!</v>
      </c>
      <c r="L331" s="15" t="s">
        <v>432</v>
      </c>
      <c r="M331" s="15" t="s">
        <v>433</v>
      </c>
      <c r="N331" s="15" t="s">
        <v>434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5" t="s">
        <v>428</v>
      </c>
      <c r="B332" s="15" t="s">
        <v>417</v>
      </c>
      <c r="C332" s="15" t="str">
        <f>Waypoints!A322</f>
        <v/>
      </c>
      <c r="D332" s="15" t="s">
        <v>418</v>
      </c>
      <c r="E332" s="15" t="s">
        <v>419</v>
      </c>
      <c r="F332" s="16" t="str">
        <f>Waypoints!B322</f>
        <v xml:space="preserve"> </v>
      </c>
      <c r="G332" s="15" t="s">
        <v>420</v>
      </c>
      <c r="H332" s="15" t="s">
        <v>429</v>
      </c>
      <c r="I332" s="15" t="s">
        <v>430</v>
      </c>
      <c r="J332" s="15" t="s">
        <v>431</v>
      </c>
      <c r="K332" s="15" t="e">
        <f>Waypoints!D322&amp;","&amp;Waypoints!C322&amp;",0"</f>
        <v>#VALUE!</v>
      </c>
      <c r="L332" s="15" t="s">
        <v>432</v>
      </c>
      <c r="M332" s="15" t="s">
        <v>433</v>
      </c>
      <c r="N332" s="15" t="s">
        <v>434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5" t="s">
        <v>428</v>
      </c>
      <c r="B333" s="15" t="s">
        <v>417</v>
      </c>
      <c r="C333" s="15" t="str">
        <f>Waypoints!A323</f>
        <v/>
      </c>
      <c r="D333" s="15" t="s">
        <v>418</v>
      </c>
      <c r="E333" s="15" t="s">
        <v>419</v>
      </c>
      <c r="F333" s="16" t="str">
        <f>Waypoints!B323</f>
        <v xml:space="preserve"> </v>
      </c>
      <c r="G333" s="15" t="s">
        <v>420</v>
      </c>
      <c r="H333" s="15" t="s">
        <v>429</v>
      </c>
      <c r="I333" s="15" t="s">
        <v>430</v>
      </c>
      <c r="J333" s="15" t="s">
        <v>431</v>
      </c>
      <c r="K333" s="15" t="e">
        <f>Waypoints!D323&amp;","&amp;Waypoints!C323&amp;",0"</f>
        <v>#VALUE!</v>
      </c>
      <c r="L333" s="15" t="s">
        <v>432</v>
      </c>
      <c r="M333" s="15" t="s">
        <v>433</v>
      </c>
      <c r="N333" s="15" t="s">
        <v>434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5" t="s">
        <v>428</v>
      </c>
      <c r="B334" s="15" t="s">
        <v>417</v>
      </c>
      <c r="C334" s="15" t="str">
        <f>Waypoints!A324</f>
        <v/>
      </c>
      <c r="D334" s="15" t="s">
        <v>418</v>
      </c>
      <c r="E334" s="15" t="s">
        <v>419</v>
      </c>
      <c r="F334" s="16" t="str">
        <f>Waypoints!B324</f>
        <v xml:space="preserve"> </v>
      </c>
      <c r="G334" s="15" t="s">
        <v>420</v>
      </c>
      <c r="H334" s="15" t="s">
        <v>429</v>
      </c>
      <c r="I334" s="15" t="s">
        <v>430</v>
      </c>
      <c r="J334" s="15" t="s">
        <v>431</v>
      </c>
      <c r="K334" s="15" t="e">
        <f>Waypoints!D324&amp;","&amp;Waypoints!C324&amp;",0"</f>
        <v>#VALUE!</v>
      </c>
      <c r="L334" s="15" t="s">
        <v>432</v>
      </c>
      <c r="M334" s="15" t="s">
        <v>433</v>
      </c>
      <c r="N334" s="15" t="s">
        <v>434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5" t="s">
        <v>428</v>
      </c>
      <c r="B335" s="15" t="s">
        <v>417</v>
      </c>
      <c r="C335" s="15" t="str">
        <f>Waypoints!A325</f>
        <v/>
      </c>
      <c r="D335" s="15" t="s">
        <v>418</v>
      </c>
      <c r="E335" s="15" t="s">
        <v>419</v>
      </c>
      <c r="F335" s="16" t="str">
        <f>Waypoints!B325</f>
        <v xml:space="preserve"> </v>
      </c>
      <c r="G335" s="15" t="s">
        <v>420</v>
      </c>
      <c r="H335" s="15" t="s">
        <v>429</v>
      </c>
      <c r="I335" s="15" t="s">
        <v>430</v>
      </c>
      <c r="J335" s="15" t="s">
        <v>431</v>
      </c>
      <c r="K335" s="15" t="e">
        <f>Waypoints!D325&amp;","&amp;Waypoints!C325&amp;",0"</f>
        <v>#VALUE!</v>
      </c>
      <c r="L335" s="15" t="s">
        <v>432</v>
      </c>
      <c r="M335" s="15" t="s">
        <v>433</v>
      </c>
      <c r="N335" s="15" t="s">
        <v>434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5" t="s">
        <v>428</v>
      </c>
      <c r="B336" s="15" t="s">
        <v>417</v>
      </c>
      <c r="C336" s="15" t="str">
        <f>Waypoints!A326</f>
        <v/>
      </c>
      <c r="D336" s="15" t="s">
        <v>418</v>
      </c>
      <c r="E336" s="15" t="s">
        <v>419</v>
      </c>
      <c r="F336" s="16" t="str">
        <f>Waypoints!B326</f>
        <v xml:space="preserve"> </v>
      </c>
      <c r="G336" s="15" t="s">
        <v>420</v>
      </c>
      <c r="H336" s="15" t="s">
        <v>429</v>
      </c>
      <c r="I336" s="15" t="s">
        <v>430</v>
      </c>
      <c r="J336" s="15" t="s">
        <v>431</v>
      </c>
      <c r="K336" s="15" t="e">
        <f>Waypoints!D326&amp;","&amp;Waypoints!C326&amp;",0"</f>
        <v>#VALUE!</v>
      </c>
      <c r="L336" s="15" t="s">
        <v>432</v>
      </c>
      <c r="M336" s="15" t="s">
        <v>433</v>
      </c>
      <c r="N336" s="15" t="s">
        <v>434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5" t="s">
        <v>428</v>
      </c>
      <c r="B337" s="15" t="s">
        <v>417</v>
      </c>
      <c r="C337" s="15" t="str">
        <f>Waypoints!A327</f>
        <v/>
      </c>
      <c r="D337" s="15" t="s">
        <v>418</v>
      </c>
      <c r="E337" s="15" t="s">
        <v>419</v>
      </c>
      <c r="F337" s="16" t="str">
        <f>Waypoints!B327</f>
        <v xml:space="preserve"> </v>
      </c>
      <c r="G337" s="15" t="s">
        <v>420</v>
      </c>
      <c r="H337" s="15" t="s">
        <v>429</v>
      </c>
      <c r="I337" s="15" t="s">
        <v>430</v>
      </c>
      <c r="J337" s="15" t="s">
        <v>431</v>
      </c>
      <c r="K337" s="15" t="e">
        <f>Waypoints!D327&amp;","&amp;Waypoints!C327&amp;",0"</f>
        <v>#VALUE!</v>
      </c>
      <c r="L337" s="15" t="s">
        <v>432</v>
      </c>
      <c r="M337" s="15" t="s">
        <v>433</v>
      </c>
      <c r="N337" s="15" t="s">
        <v>434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5" t="s">
        <v>428</v>
      </c>
      <c r="B338" s="15" t="s">
        <v>417</v>
      </c>
      <c r="C338" s="15" t="str">
        <f>Waypoints!A328</f>
        <v/>
      </c>
      <c r="D338" s="15" t="s">
        <v>418</v>
      </c>
      <c r="E338" s="15" t="s">
        <v>419</v>
      </c>
      <c r="F338" s="16" t="str">
        <f>Waypoints!B328</f>
        <v xml:space="preserve"> </v>
      </c>
      <c r="G338" s="15" t="s">
        <v>420</v>
      </c>
      <c r="H338" s="15" t="s">
        <v>429</v>
      </c>
      <c r="I338" s="15" t="s">
        <v>430</v>
      </c>
      <c r="J338" s="15" t="s">
        <v>431</v>
      </c>
      <c r="K338" s="15" t="e">
        <f>Waypoints!D328&amp;","&amp;Waypoints!C328&amp;",0"</f>
        <v>#VALUE!</v>
      </c>
      <c r="L338" s="15" t="s">
        <v>432</v>
      </c>
      <c r="M338" s="15" t="s">
        <v>433</v>
      </c>
      <c r="N338" s="15" t="s">
        <v>434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5" t="s">
        <v>428</v>
      </c>
      <c r="B339" s="15" t="s">
        <v>417</v>
      </c>
      <c r="C339" s="15" t="str">
        <f>Waypoints!A329</f>
        <v/>
      </c>
      <c r="D339" s="15" t="s">
        <v>418</v>
      </c>
      <c r="E339" s="15" t="s">
        <v>419</v>
      </c>
      <c r="F339" s="16" t="str">
        <f>Waypoints!B329</f>
        <v xml:space="preserve"> </v>
      </c>
      <c r="G339" s="15" t="s">
        <v>420</v>
      </c>
      <c r="H339" s="15" t="s">
        <v>429</v>
      </c>
      <c r="I339" s="15" t="s">
        <v>430</v>
      </c>
      <c r="J339" s="15" t="s">
        <v>431</v>
      </c>
      <c r="K339" s="15" t="e">
        <f>Waypoints!D329&amp;","&amp;Waypoints!C329&amp;",0"</f>
        <v>#VALUE!</v>
      </c>
      <c r="L339" s="15" t="s">
        <v>432</v>
      </c>
      <c r="M339" s="15" t="s">
        <v>433</v>
      </c>
      <c r="N339" s="15" t="s">
        <v>434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5" t="s">
        <v>428</v>
      </c>
      <c r="B340" s="15" t="s">
        <v>417</v>
      </c>
      <c r="C340" s="15" t="str">
        <f>Waypoints!A330</f>
        <v/>
      </c>
      <c r="D340" s="15" t="s">
        <v>418</v>
      </c>
      <c r="E340" s="15" t="s">
        <v>419</v>
      </c>
      <c r="F340" s="16" t="str">
        <f>Waypoints!B330</f>
        <v xml:space="preserve"> </v>
      </c>
      <c r="G340" s="15" t="s">
        <v>420</v>
      </c>
      <c r="H340" s="15" t="s">
        <v>429</v>
      </c>
      <c r="I340" s="15" t="s">
        <v>430</v>
      </c>
      <c r="J340" s="15" t="s">
        <v>431</v>
      </c>
      <c r="K340" s="15" t="e">
        <f>Waypoints!D330&amp;","&amp;Waypoints!C330&amp;",0"</f>
        <v>#VALUE!</v>
      </c>
      <c r="L340" s="15" t="s">
        <v>432</v>
      </c>
      <c r="M340" s="15" t="s">
        <v>433</v>
      </c>
      <c r="N340" s="15" t="s">
        <v>434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5" t="s">
        <v>428</v>
      </c>
      <c r="B341" s="15" t="s">
        <v>417</v>
      </c>
      <c r="C341" s="15" t="str">
        <f>Waypoints!A331</f>
        <v/>
      </c>
      <c r="D341" s="15" t="s">
        <v>418</v>
      </c>
      <c r="E341" s="15" t="s">
        <v>419</v>
      </c>
      <c r="F341" s="16" t="str">
        <f>Waypoints!B331</f>
        <v xml:space="preserve"> </v>
      </c>
      <c r="G341" s="15" t="s">
        <v>420</v>
      </c>
      <c r="H341" s="15" t="s">
        <v>429</v>
      </c>
      <c r="I341" s="15" t="s">
        <v>430</v>
      </c>
      <c r="J341" s="15" t="s">
        <v>431</v>
      </c>
      <c r="K341" s="15" t="e">
        <f>Waypoints!D331&amp;","&amp;Waypoints!C331&amp;",0"</f>
        <v>#VALUE!</v>
      </c>
      <c r="L341" s="15" t="s">
        <v>432</v>
      </c>
      <c r="M341" s="15" t="s">
        <v>433</v>
      </c>
      <c r="N341" s="15" t="s">
        <v>434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5" t="s">
        <v>428</v>
      </c>
      <c r="B342" s="15" t="s">
        <v>417</v>
      </c>
      <c r="C342" s="15" t="str">
        <f>Waypoints!A332</f>
        <v/>
      </c>
      <c r="D342" s="15" t="s">
        <v>418</v>
      </c>
      <c r="E342" s="15" t="s">
        <v>419</v>
      </c>
      <c r="F342" s="16" t="str">
        <f>Waypoints!B332</f>
        <v xml:space="preserve"> </v>
      </c>
      <c r="G342" s="15" t="s">
        <v>420</v>
      </c>
      <c r="H342" s="15" t="s">
        <v>429</v>
      </c>
      <c r="I342" s="15" t="s">
        <v>430</v>
      </c>
      <c r="J342" s="15" t="s">
        <v>431</v>
      </c>
      <c r="K342" s="15" t="e">
        <f>Waypoints!D332&amp;","&amp;Waypoints!C332&amp;",0"</f>
        <v>#VALUE!</v>
      </c>
      <c r="L342" s="15" t="s">
        <v>432</v>
      </c>
      <c r="M342" s="15" t="s">
        <v>433</v>
      </c>
      <c r="N342" s="15" t="s">
        <v>434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5" t="s">
        <v>428</v>
      </c>
      <c r="B343" s="15" t="s">
        <v>417</v>
      </c>
      <c r="C343" s="15" t="str">
        <f>Waypoints!A333</f>
        <v/>
      </c>
      <c r="D343" s="15" t="s">
        <v>418</v>
      </c>
      <c r="E343" s="15" t="s">
        <v>419</v>
      </c>
      <c r="F343" s="16" t="str">
        <f>Waypoints!B333</f>
        <v xml:space="preserve"> </v>
      </c>
      <c r="G343" s="15" t="s">
        <v>420</v>
      </c>
      <c r="H343" s="15" t="s">
        <v>429</v>
      </c>
      <c r="I343" s="15" t="s">
        <v>430</v>
      </c>
      <c r="J343" s="15" t="s">
        <v>431</v>
      </c>
      <c r="K343" s="15" t="e">
        <f>Waypoints!D333&amp;","&amp;Waypoints!C333&amp;",0"</f>
        <v>#VALUE!</v>
      </c>
      <c r="L343" s="15" t="s">
        <v>432</v>
      </c>
      <c r="M343" s="15" t="s">
        <v>433</v>
      </c>
      <c r="N343" s="15" t="s">
        <v>434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5" t="s">
        <v>428</v>
      </c>
      <c r="B344" s="15" t="s">
        <v>417</v>
      </c>
      <c r="C344" s="15" t="str">
        <f>Waypoints!A334</f>
        <v/>
      </c>
      <c r="D344" s="15" t="s">
        <v>418</v>
      </c>
      <c r="E344" s="15" t="s">
        <v>419</v>
      </c>
      <c r="F344" s="16" t="str">
        <f>Waypoints!B334</f>
        <v xml:space="preserve"> </v>
      </c>
      <c r="G344" s="15" t="s">
        <v>420</v>
      </c>
      <c r="H344" s="15" t="s">
        <v>429</v>
      </c>
      <c r="I344" s="15" t="s">
        <v>430</v>
      </c>
      <c r="J344" s="15" t="s">
        <v>431</v>
      </c>
      <c r="K344" s="15" t="e">
        <f>Waypoints!D334&amp;","&amp;Waypoints!C334&amp;",0"</f>
        <v>#VALUE!</v>
      </c>
      <c r="L344" s="15" t="s">
        <v>432</v>
      </c>
      <c r="M344" s="15" t="s">
        <v>433</v>
      </c>
      <c r="N344" s="15" t="s">
        <v>434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5" t="s">
        <v>428</v>
      </c>
      <c r="B345" s="15" t="s">
        <v>417</v>
      </c>
      <c r="C345" s="15" t="str">
        <f>Waypoints!A335</f>
        <v/>
      </c>
      <c r="D345" s="15" t="s">
        <v>418</v>
      </c>
      <c r="E345" s="15" t="s">
        <v>419</v>
      </c>
      <c r="F345" s="16" t="str">
        <f>Waypoints!B335</f>
        <v xml:space="preserve"> </v>
      </c>
      <c r="G345" s="15" t="s">
        <v>420</v>
      </c>
      <c r="H345" s="15" t="s">
        <v>429</v>
      </c>
      <c r="I345" s="15" t="s">
        <v>430</v>
      </c>
      <c r="J345" s="15" t="s">
        <v>431</v>
      </c>
      <c r="K345" s="15" t="e">
        <f>Waypoints!D335&amp;","&amp;Waypoints!C335&amp;",0"</f>
        <v>#VALUE!</v>
      </c>
      <c r="L345" s="15" t="s">
        <v>432</v>
      </c>
      <c r="M345" s="15" t="s">
        <v>433</v>
      </c>
      <c r="N345" s="15" t="s">
        <v>434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5" t="s">
        <v>428</v>
      </c>
      <c r="B346" s="15" t="s">
        <v>417</v>
      </c>
      <c r="C346" s="15" t="str">
        <f>Waypoints!A336</f>
        <v/>
      </c>
      <c r="D346" s="15" t="s">
        <v>418</v>
      </c>
      <c r="E346" s="15" t="s">
        <v>419</v>
      </c>
      <c r="F346" s="16" t="str">
        <f>Waypoints!B336</f>
        <v xml:space="preserve"> </v>
      </c>
      <c r="G346" s="15" t="s">
        <v>420</v>
      </c>
      <c r="H346" s="15" t="s">
        <v>429</v>
      </c>
      <c r="I346" s="15" t="s">
        <v>430</v>
      </c>
      <c r="J346" s="15" t="s">
        <v>431</v>
      </c>
      <c r="K346" s="15" t="e">
        <f>Waypoints!D336&amp;","&amp;Waypoints!C336&amp;",0"</f>
        <v>#VALUE!</v>
      </c>
      <c r="L346" s="15" t="s">
        <v>432</v>
      </c>
      <c r="M346" s="15" t="s">
        <v>433</v>
      </c>
      <c r="N346" s="15" t="s">
        <v>434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5" t="s">
        <v>428</v>
      </c>
      <c r="B347" s="15" t="s">
        <v>417</v>
      </c>
      <c r="C347" s="15" t="str">
        <f>Waypoints!A337</f>
        <v/>
      </c>
      <c r="D347" s="15" t="s">
        <v>418</v>
      </c>
      <c r="E347" s="15" t="s">
        <v>419</v>
      </c>
      <c r="F347" s="16" t="str">
        <f>Waypoints!B337</f>
        <v xml:space="preserve"> </v>
      </c>
      <c r="G347" s="15" t="s">
        <v>420</v>
      </c>
      <c r="H347" s="15" t="s">
        <v>429</v>
      </c>
      <c r="I347" s="15" t="s">
        <v>430</v>
      </c>
      <c r="J347" s="15" t="s">
        <v>431</v>
      </c>
      <c r="K347" s="15" t="e">
        <f>Waypoints!D337&amp;","&amp;Waypoints!C337&amp;",0"</f>
        <v>#VALUE!</v>
      </c>
      <c r="L347" s="15" t="s">
        <v>432</v>
      </c>
      <c r="M347" s="15" t="s">
        <v>433</v>
      </c>
      <c r="N347" s="15" t="s">
        <v>434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5" t="s">
        <v>428</v>
      </c>
      <c r="B348" s="15" t="s">
        <v>417</v>
      </c>
      <c r="C348" s="15" t="str">
        <f>Waypoints!A338</f>
        <v/>
      </c>
      <c r="D348" s="15" t="s">
        <v>418</v>
      </c>
      <c r="E348" s="15" t="s">
        <v>419</v>
      </c>
      <c r="F348" s="16" t="str">
        <f>Waypoints!B338</f>
        <v xml:space="preserve"> </v>
      </c>
      <c r="G348" s="15" t="s">
        <v>420</v>
      </c>
      <c r="H348" s="15" t="s">
        <v>429</v>
      </c>
      <c r="I348" s="15" t="s">
        <v>430</v>
      </c>
      <c r="J348" s="15" t="s">
        <v>431</v>
      </c>
      <c r="K348" s="15" t="e">
        <f>Waypoints!D338&amp;","&amp;Waypoints!C338&amp;",0"</f>
        <v>#VALUE!</v>
      </c>
      <c r="L348" s="15" t="s">
        <v>432</v>
      </c>
      <c r="M348" s="15" t="s">
        <v>433</v>
      </c>
      <c r="N348" s="15" t="s">
        <v>434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5" t="s">
        <v>428</v>
      </c>
      <c r="B349" s="15" t="s">
        <v>417</v>
      </c>
      <c r="C349" s="15" t="str">
        <f>Waypoints!A339</f>
        <v/>
      </c>
      <c r="D349" s="15" t="s">
        <v>418</v>
      </c>
      <c r="E349" s="15" t="s">
        <v>419</v>
      </c>
      <c r="F349" s="16" t="str">
        <f>Waypoints!B339</f>
        <v xml:space="preserve"> </v>
      </c>
      <c r="G349" s="15" t="s">
        <v>420</v>
      </c>
      <c r="H349" s="15" t="s">
        <v>429</v>
      </c>
      <c r="I349" s="15" t="s">
        <v>430</v>
      </c>
      <c r="J349" s="15" t="s">
        <v>431</v>
      </c>
      <c r="K349" s="15" t="e">
        <f>Waypoints!D339&amp;","&amp;Waypoints!C339&amp;",0"</f>
        <v>#VALUE!</v>
      </c>
      <c r="L349" s="15" t="s">
        <v>432</v>
      </c>
      <c r="M349" s="15" t="s">
        <v>433</v>
      </c>
      <c r="N349" s="15" t="s">
        <v>434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5" t="s">
        <v>428</v>
      </c>
      <c r="B350" s="15" t="s">
        <v>417</v>
      </c>
      <c r="C350" s="15" t="str">
        <f>Waypoints!A340</f>
        <v/>
      </c>
      <c r="D350" s="15" t="s">
        <v>418</v>
      </c>
      <c r="E350" s="15" t="s">
        <v>419</v>
      </c>
      <c r="F350" s="16" t="str">
        <f>Waypoints!B340</f>
        <v xml:space="preserve"> </v>
      </c>
      <c r="G350" s="15" t="s">
        <v>420</v>
      </c>
      <c r="H350" s="15" t="s">
        <v>429</v>
      </c>
      <c r="I350" s="15" t="s">
        <v>430</v>
      </c>
      <c r="J350" s="15" t="s">
        <v>431</v>
      </c>
      <c r="K350" s="15" t="e">
        <f>Waypoints!D340&amp;","&amp;Waypoints!C340&amp;",0"</f>
        <v>#VALUE!</v>
      </c>
      <c r="L350" s="15" t="s">
        <v>432</v>
      </c>
      <c r="M350" s="15" t="s">
        <v>433</v>
      </c>
      <c r="N350" s="15" t="s">
        <v>434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5" t="s">
        <v>428</v>
      </c>
      <c r="B351" s="15" t="s">
        <v>417</v>
      </c>
      <c r="C351" s="15" t="str">
        <f>Waypoints!A341</f>
        <v/>
      </c>
      <c r="D351" s="15" t="s">
        <v>418</v>
      </c>
      <c r="E351" s="15" t="s">
        <v>419</v>
      </c>
      <c r="F351" s="16" t="str">
        <f>Waypoints!B341</f>
        <v xml:space="preserve"> </v>
      </c>
      <c r="G351" s="15" t="s">
        <v>420</v>
      </c>
      <c r="H351" s="15" t="s">
        <v>429</v>
      </c>
      <c r="I351" s="15" t="s">
        <v>430</v>
      </c>
      <c r="J351" s="15" t="s">
        <v>431</v>
      </c>
      <c r="K351" s="15" t="e">
        <f>Waypoints!D341&amp;","&amp;Waypoints!C341&amp;",0"</f>
        <v>#VALUE!</v>
      </c>
      <c r="L351" s="15" t="s">
        <v>432</v>
      </c>
      <c r="M351" s="15" t="s">
        <v>433</v>
      </c>
      <c r="N351" s="15" t="s">
        <v>434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5" t="s">
        <v>428</v>
      </c>
      <c r="B352" s="15" t="s">
        <v>417</v>
      </c>
      <c r="C352" s="15" t="str">
        <f>Waypoints!A342</f>
        <v/>
      </c>
      <c r="D352" s="15" t="s">
        <v>418</v>
      </c>
      <c r="E352" s="15" t="s">
        <v>419</v>
      </c>
      <c r="F352" s="16" t="str">
        <f>Waypoints!B342</f>
        <v xml:space="preserve"> </v>
      </c>
      <c r="G352" s="15" t="s">
        <v>420</v>
      </c>
      <c r="H352" s="15" t="s">
        <v>429</v>
      </c>
      <c r="I352" s="15" t="s">
        <v>430</v>
      </c>
      <c r="J352" s="15" t="s">
        <v>431</v>
      </c>
      <c r="K352" s="15" t="e">
        <f>Waypoints!D342&amp;","&amp;Waypoints!C342&amp;",0"</f>
        <v>#VALUE!</v>
      </c>
      <c r="L352" s="15" t="s">
        <v>432</v>
      </c>
      <c r="M352" s="15" t="s">
        <v>433</v>
      </c>
      <c r="N352" s="15" t="s">
        <v>434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5" t="s">
        <v>428</v>
      </c>
      <c r="B353" s="15" t="s">
        <v>417</v>
      </c>
      <c r="C353" s="15" t="str">
        <f>Waypoints!A343</f>
        <v/>
      </c>
      <c r="D353" s="15" t="s">
        <v>418</v>
      </c>
      <c r="E353" s="15" t="s">
        <v>419</v>
      </c>
      <c r="F353" s="16" t="str">
        <f>Waypoints!B343</f>
        <v xml:space="preserve"> </v>
      </c>
      <c r="G353" s="15" t="s">
        <v>420</v>
      </c>
      <c r="H353" s="15" t="s">
        <v>429</v>
      </c>
      <c r="I353" s="15" t="s">
        <v>430</v>
      </c>
      <c r="J353" s="15" t="s">
        <v>431</v>
      </c>
      <c r="K353" s="15" t="e">
        <f>Waypoints!D343&amp;","&amp;Waypoints!C343&amp;",0"</f>
        <v>#VALUE!</v>
      </c>
      <c r="L353" s="15" t="s">
        <v>432</v>
      </c>
      <c r="M353" s="15" t="s">
        <v>433</v>
      </c>
      <c r="N353" s="15" t="s">
        <v>434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5" t="s">
        <v>428</v>
      </c>
      <c r="B354" s="15" t="s">
        <v>417</v>
      </c>
      <c r="C354" s="15" t="str">
        <f>Waypoints!A344</f>
        <v/>
      </c>
      <c r="D354" s="15" t="s">
        <v>418</v>
      </c>
      <c r="E354" s="15" t="s">
        <v>419</v>
      </c>
      <c r="F354" s="16" t="str">
        <f>Waypoints!B344</f>
        <v xml:space="preserve"> </v>
      </c>
      <c r="G354" s="15" t="s">
        <v>420</v>
      </c>
      <c r="H354" s="15" t="s">
        <v>429</v>
      </c>
      <c r="I354" s="15" t="s">
        <v>430</v>
      </c>
      <c r="J354" s="15" t="s">
        <v>431</v>
      </c>
      <c r="K354" s="15" t="e">
        <f>Waypoints!D344&amp;","&amp;Waypoints!C344&amp;",0"</f>
        <v>#VALUE!</v>
      </c>
      <c r="L354" s="15" t="s">
        <v>432</v>
      </c>
      <c r="M354" s="15" t="s">
        <v>433</v>
      </c>
      <c r="N354" s="15" t="s">
        <v>434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5" t="s">
        <v>428</v>
      </c>
      <c r="B355" s="15" t="s">
        <v>417</v>
      </c>
      <c r="C355" s="15" t="str">
        <f>Waypoints!A345</f>
        <v/>
      </c>
      <c r="D355" s="15" t="s">
        <v>418</v>
      </c>
      <c r="E355" s="15" t="s">
        <v>419</v>
      </c>
      <c r="F355" s="16" t="str">
        <f>Waypoints!B345</f>
        <v xml:space="preserve"> </v>
      </c>
      <c r="G355" s="15" t="s">
        <v>420</v>
      </c>
      <c r="H355" s="15" t="s">
        <v>429</v>
      </c>
      <c r="I355" s="15" t="s">
        <v>430</v>
      </c>
      <c r="J355" s="15" t="s">
        <v>431</v>
      </c>
      <c r="K355" s="15" t="e">
        <f>Waypoints!D345&amp;","&amp;Waypoints!C345&amp;",0"</f>
        <v>#VALUE!</v>
      </c>
      <c r="L355" s="15" t="s">
        <v>432</v>
      </c>
      <c r="M355" s="15" t="s">
        <v>433</v>
      </c>
      <c r="N355" s="15" t="s">
        <v>434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5" t="s">
        <v>428</v>
      </c>
      <c r="B356" s="15" t="s">
        <v>417</v>
      </c>
      <c r="C356" s="15" t="str">
        <f>Waypoints!A346</f>
        <v/>
      </c>
      <c r="D356" s="15" t="s">
        <v>418</v>
      </c>
      <c r="E356" s="15" t="s">
        <v>419</v>
      </c>
      <c r="F356" s="16" t="str">
        <f>Waypoints!B346</f>
        <v xml:space="preserve"> </v>
      </c>
      <c r="G356" s="15" t="s">
        <v>420</v>
      </c>
      <c r="H356" s="15" t="s">
        <v>429</v>
      </c>
      <c r="I356" s="15" t="s">
        <v>430</v>
      </c>
      <c r="J356" s="15" t="s">
        <v>431</v>
      </c>
      <c r="K356" s="15" t="e">
        <f>Waypoints!D346&amp;","&amp;Waypoints!C346&amp;",0"</f>
        <v>#VALUE!</v>
      </c>
      <c r="L356" s="15" t="s">
        <v>432</v>
      </c>
      <c r="M356" s="15" t="s">
        <v>433</v>
      </c>
      <c r="N356" s="15" t="s">
        <v>434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5" t="s">
        <v>428</v>
      </c>
      <c r="B357" s="15" t="s">
        <v>417</v>
      </c>
      <c r="C357" s="15" t="str">
        <f>Waypoints!A347</f>
        <v/>
      </c>
      <c r="D357" s="15" t="s">
        <v>418</v>
      </c>
      <c r="E357" s="15" t="s">
        <v>419</v>
      </c>
      <c r="F357" s="16" t="str">
        <f>Waypoints!B347</f>
        <v xml:space="preserve"> </v>
      </c>
      <c r="G357" s="15" t="s">
        <v>420</v>
      </c>
      <c r="H357" s="15" t="s">
        <v>429</v>
      </c>
      <c r="I357" s="15" t="s">
        <v>430</v>
      </c>
      <c r="J357" s="15" t="s">
        <v>431</v>
      </c>
      <c r="K357" s="15" t="e">
        <f>Waypoints!D347&amp;","&amp;Waypoints!C347&amp;",0"</f>
        <v>#VALUE!</v>
      </c>
      <c r="L357" s="15" t="s">
        <v>432</v>
      </c>
      <c r="M357" s="15" t="s">
        <v>433</v>
      </c>
      <c r="N357" s="15" t="s">
        <v>434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5" t="s">
        <v>428</v>
      </c>
      <c r="B358" s="15" t="s">
        <v>417</v>
      </c>
      <c r="C358" s="15" t="str">
        <f>Waypoints!A348</f>
        <v/>
      </c>
      <c r="D358" s="15" t="s">
        <v>418</v>
      </c>
      <c r="E358" s="15" t="s">
        <v>419</v>
      </c>
      <c r="F358" s="16" t="str">
        <f>Waypoints!B348</f>
        <v xml:space="preserve"> </v>
      </c>
      <c r="G358" s="15" t="s">
        <v>420</v>
      </c>
      <c r="H358" s="15" t="s">
        <v>429</v>
      </c>
      <c r="I358" s="15" t="s">
        <v>430</v>
      </c>
      <c r="J358" s="15" t="s">
        <v>431</v>
      </c>
      <c r="K358" s="15" t="e">
        <f>Waypoints!D348&amp;","&amp;Waypoints!C348&amp;",0"</f>
        <v>#VALUE!</v>
      </c>
      <c r="L358" s="15" t="s">
        <v>432</v>
      </c>
      <c r="M358" s="15" t="s">
        <v>433</v>
      </c>
      <c r="N358" s="15" t="s">
        <v>434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5" t="s">
        <v>428</v>
      </c>
      <c r="B359" s="15" t="s">
        <v>417</v>
      </c>
      <c r="C359" s="15" t="str">
        <f>Waypoints!A349</f>
        <v/>
      </c>
      <c r="D359" s="15" t="s">
        <v>418</v>
      </c>
      <c r="E359" s="15" t="s">
        <v>419</v>
      </c>
      <c r="F359" s="16" t="str">
        <f>Waypoints!B349</f>
        <v xml:space="preserve"> </v>
      </c>
      <c r="G359" s="15" t="s">
        <v>420</v>
      </c>
      <c r="H359" s="15" t="s">
        <v>429</v>
      </c>
      <c r="I359" s="15" t="s">
        <v>430</v>
      </c>
      <c r="J359" s="15" t="s">
        <v>431</v>
      </c>
      <c r="K359" s="15" t="e">
        <f>Waypoints!D349&amp;","&amp;Waypoints!C349&amp;",0"</f>
        <v>#VALUE!</v>
      </c>
      <c r="L359" s="15" t="s">
        <v>432</v>
      </c>
      <c r="M359" s="15" t="s">
        <v>433</v>
      </c>
      <c r="N359" s="15" t="s">
        <v>434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5" t="s">
        <v>428</v>
      </c>
      <c r="B360" s="15" t="s">
        <v>417</v>
      </c>
      <c r="C360" s="15" t="str">
        <f>Waypoints!A350</f>
        <v/>
      </c>
      <c r="D360" s="15" t="s">
        <v>418</v>
      </c>
      <c r="E360" s="15" t="s">
        <v>419</v>
      </c>
      <c r="F360" s="16" t="str">
        <f>Waypoints!B350</f>
        <v xml:space="preserve"> </v>
      </c>
      <c r="G360" s="15" t="s">
        <v>420</v>
      </c>
      <c r="H360" s="15" t="s">
        <v>429</v>
      </c>
      <c r="I360" s="15" t="s">
        <v>430</v>
      </c>
      <c r="J360" s="15" t="s">
        <v>431</v>
      </c>
      <c r="K360" s="15" t="e">
        <f>Waypoints!D350&amp;","&amp;Waypoints!C350&amp;",0"</f>
        <v>#VALUE!</v>
      </c>
      <c r="L360" s="15" t="s">
        <v>432</v>
      </c>
      <c r="M360" s="15" t="s">
        <v>433</v>
      </c>
      <c r="N360" s="15" t="s">
        <v>434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5" t="s">
        <v>428</v>
      </c>
      <c r="B361" s="15" t="s">
        <v>417</v>
      </c>
      <c r="C361" s="15" t="str">
        <f>Waypoints!A351</f>
        <v/>
      </c>
      <c r="D361" s="15" t="s">
        <v>418</v>
      </c>
      <c r="E361" s="15" t="s">
        <v>419</v>
      </c>
      <c r="F361" s="16" t="str">
        <f>Waypoints!B351</f>
        <v xml:space="preserve"> </v>
      </c>
      <c r="G361" s="15" t="s">
        <v>420</v>
      </c>
      <c r="H361" s="15" t="s">
        <v>429</v>
      </c>
      <c r="I361" s="15" t="s">
        <v>430</v>
      </c>
      <c r="J361" s="15" t="s">
        <v>431</v>
      </c>
      <c r="K361" s="15" t="e">
        <f>Waypoints!D351&amp;","&amp;Waypoints!C351&amp;",0"</f>
        <v>#VALUE!</v>
      </c>
      <c r="L361" s="15" t="s">
        <v>432</v>
      </c>
      <c r="M361" s="15" t="s">
        <v>433</v>
      </c>
      <c r="N361" s="15" t="s">
        <v>434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5" t="s">
        <v>428</v>
      </c>
      <c r="B362" s="15" t="s">
        <v>417</v>
      </c>
      <c r="C362" s="15" t="str">
        <f>Waypoints!A352</f>
        <v/>
      </c>
      <c r="D362" s="15" t="s">
        <v>418</v>
      </c>
      <c r="E362" s="15" t="s">
        <v>419</v>
      </c>
      <c r="F362" s="16" t="str">
        <f>Waypoints!B352</f>
        <v xml:space="preserve"> </v>
      </c>
      <c r="G362" s="15" t="s">
        <v>420</v>
      </c>
      <c r="H362" s="15" t="s">
        <v>429</v>
      </c>
      <c r="I362" s="15" t="s">
        <v>430</v>
      </c>
      <c r="J362" s="15" t="s">
        <v>431</v>
      </c>
      <c r="K362" s="15" t="e">
        <f>Waypoints!D352&amp;","&amp;Waypoints!C352&amp;",0"</f>
        <v>#VALUE!</v>
      </c>
      <c r="L362" s="15" t="s">
        <v>432</v>
      </c>
      <c r="M362" s="15" t="s">
        <v>433</v>
      </c>
      <c r="N362" s="15" t="s">
        <v>434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5" t="s">
        <v>428</v>
      </c>
      <c r="B363" s="15" t="s">
        <v>417</v>
      </c>
      <c r="C363" s="15" t="str">
        <f>Waypoints!A353</f>
        <v/>
      </c>
      <c r="D363" s="15" t="s">
        <v>418</v>
      </c>
      <c r="E363" s="15" t="s">
        <v>419</v>
      </c>
      <c r="F363" s="16" t="str">
        <f>Waypoints!B353</f>
        <v xml:space="preserve"> </v>
      </c>
      <c r="G363" s="15" t="s">
        <v>420</v>
      </c>
      <c r="H363" s="15" t="s">
        <v>429</v>
      </c>
      <c r="I363" s="15" t="s">
        <v>430</v>
      </c>
      <c r="J363" s="15" t="s">
        <v>431</v>
      </c>
      <c r="K363" s="15" t="e">
        <f>Waypoints!D353&amp;","&amp;Waypoints!C353&amp;",0"</f>
        <v>#VALUE!</v>
      </c>
      <c r="L363" s="15" t="s">
        <v>432</v>
      </c>
      <c r="M363" s="15" t="s">
        <v>433</v>
      </c>
      <c r="N363" s="15" t="s">
        <v>434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5" t="s">
        <v>428</v>
      </c>
      <c r="B364" s="15" t="s">
        <v>417</v>
      </c>
      <c r="C364" s="15" t="str">
        <f>Waypoints!A354</f>
        <v/>
      </c>
      <c r="D364" s="15" t="s">
        <v>418</v>
      </c>
      <c r="E364" s="15" t="s">
        <v>419</v>
      </c>
      <c r="F364" s="16" t="str">
        <f>Waypoints!B354</f>
        <v xml:space="preserve"> </v>
      </c>
      <c r="G364" s="15" t="s">
        <v>420</v>
      </c>
      <c r="H364" s="15" t="s">
        <v>429</v>
      </c>
      <c r="I364" s="15" t="s">
        <v>430</v>
      </c>
      <c r="J364" s="15" t="s">
        <v>431</v>
      </c>
      <c r="K364" s="15" t="e">
        <f>Waypoints!D354&amp;","&amp;Waypoints!C354&amp;",0"</f>
        <v>#VALUE!</v>
      </c>
      <c r="L364" s="15" t="s">
        <v>432</v>
      </c>
      <c r="M364" s="15" t="s">
        <v>433</v>
      </c>
      <c r="N364" s="15" t="s">
        <v>434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5" t="s">
        <v>428</v>
      </c>
      <c r="B365" s="15" t="s">
        <v>417</v>
      </c>
      <c r="C365" s="15" t="str">
        <f>Waypoints!A355</f>
        <v/>
      </c>
      <c r="D365" s="15" t="s">
        <v>418</v>
      </c>
      <c r="E365" s="15" t="s">
        <v>419</v>
      </c>
      <c r="F365" s="16" t="str">
        <f>Waypoints!B355</f>
        <v xml:space="preserve"> </v>
      </c>
      <c r="G365" s="15" t="s">
        <v>420</v>
      </c>
      <c r="H365" s="15" t="s">
        <v>429</v>
      </c>
      <c r="I365" s="15" t="s">
        <v>430</v>
      </c>
      <c r="J365" s="15" t="s">
        <v>431</v>
      </c>
      <c r="K365" s="15" t="e">
        <f>Waypoints!D355&amp;","&amp;Waypoints!C355&amp;",0"</f>
        <v>#VALUE!</v>
      </c>
      <c r="L365" s="15" t="s">
        <v>432</v>
      </c>
      <c r="M365" s="15" t="s">
        <v>433</v>
      </c>
      <c r="N365" s="15" t="s">
        <v>434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5" t="s">
        <v>428</v>
      </c>
      <c r="B366" s="15" t="s">
        <v>417</v>
      </c>
      <c r="C366" s="15" t="str">
        <f>Waypoints!A356</f>
        <v/>
      </c>
      <c r="D366" s="15" t="s">
        <v>418</v>
      </c>
      <c r="E366" s="15" t="s">
        <v>419</v>
      </c>
      <c r="F366" s="16" t="str">
        <f>Waypoints!B356</f>
        <v xml:space="preserve"> </v>
      </c>
      <c r="G366" s="15" t="s">
        <v>420</v>
      </c>
      <c r="H366" s="15" t="s">
        <v>429</v>
      </c>
      <c r="I366" s="15" t="s">
        <v>430</v>
      </c>
      <c r="J366" s="15" t="s">
        <v>431</v>
      </c>
      <c r="K366" s="15" t="e">
        <f>Waypoints!D356&amp;","&amp;Waypoints!C356&amp;",0"</f>
        <v>#VALUE!</v>
      </c>
      <c r="L366" s="15" t="s">
        <v>432</v>
      </c>
      <c r="M366" s="15" t="s">
        <v>433</v>
      </c>
      <c r="N366" s="15" t="s">
        <v>434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5" t="s">
        <v>428</v>
      </c>
      <c r="B367" s="15" t="s">
        <v>417</v>
      </c>
      <c r="C367" s="15" t="str">
        <f>Waypoints!A357</f>
        <v/>
      </c>
      <c r="D367" s="15" t="s">
        <v>418</v>
      </c>
      <c r="E367" s="15" t="s">
        <v>419</v>
      </c>
      <c r="F367" s="16" t="str">
        <f>Waypoints!B357</f>
        <v xml:space="preserve"> </v>
      </c>
      <c r="G367" s="15" t="s">
        <v>420</v>
      </c>
      <c r="H367" s="15" t="s">
        <v>429</v>
      </c>
      <c r="I367" s="15" t="s">
        <v>430</v>
      </c>
      <c r="J367" s="15" t="s">
        <v>431</v>
      </c>
      <c r="K367" s="15" t="e">
        <f>Waypoints!D357&amp;","&amp;Waypoints!C357&amp;",0"</f>
        <v>#VALUE!</v>
      </c>
      <c r="L367" s="15" t="s">
        <v>432</v>
      </c>
      <c r="M367" s="15" t="s">
        <v>433</v>
      </c>
      <c r="N367" s="15" t="s">
        <v>434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5" t="s">
        <v>428</v>
      </c>
      <c r="B368" s="15" t="s">
        <v>417</v>
      </c>
      <c r="C368" s="15" t="str">
        <f>Waypoints!A358</f>
        <v/>
      </c>
      <c r="D368" s="15" t="s">
        <v>418</v>
      </c>
      <c r="E368" s="15" t="s">
        <v>419</v>
      </c>
      <c r="F368" s="16" t="str">
        <f>Waypoints!B358</f>
        <v xml:space="preserve"> </v>
      </c>
      <c r="G368" s="15" t="s">
        <v>420</v>
      </c>
      <c r="H368" s="15" t="s">
        <v>429</v>
      </c>
      <c r="I368" s="15" t="s">
        <v>430</v>
      </c>
      <c r="J368" s="15" t="s">
        <v>431</v>
      </c>
      <c r="K368" s="15" t="e">
        <f>Waypoints!D358&amp;","&amp;Waypoints!C358&amp;",0"</f>
        <v>#VALUE!</v>
      </c>
      <c r="L368" s="15" t="s">
        <v>432</v>
      </c>
      <c r="M368" s="15" t="s">
        <v>433</v>
      </c>
      <c r="N368" s="15" t="s">
        <v>434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5" t="s">
        <v>428</v>
      </c>
      <c r="B369" s="15" t="s">
        <v>417</v>
      </c>
      <c r="C369" s="15" t="str">
        <f>Waypoints!A359</f>
        <v/>
      </c>
      <c r="D369" s="15" t="s">
        <v>418</v>
      </c>
      <c r="E369" s="15" t="s">
        <v>419</v>
      </c>
      <c r="F369" s="16" t="str">
        <f>Waypoints!B359</f>
        <v xml:space="preserve"> </v>
      </c>
      <c r="G369" s="15" t="s">
        <v>420</v>
      </c>
      <c r="H369" s="15" t="s">
        <v>429</v>
      </c>
      <c r="I369" s="15" t="s">
        <v>430</v>
      </c>
      <c r="J369" s="15" t="s">
        <v>431</v>
      </c>
      <c r="K369" s="15" t="e">
        <f>Waypoints!D359&amp;","&amp;Waypoints!C359&amp;",0"</f>
        <v>#VALUE!</v>
      </c>
      <c r="L369" s="15" t="s">
        <v>432</v>
      </c>
      <c r="M369" s="15" t="s">
        <v>433</v>
      </c>
      <c r="N369" s="15" t="s">
        <v>434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5" t="s">
        <v>428</v>
      </c>
      <c r="B370" s="15" t="s">
        <v>417</v>
      </c>
      <c r="C370" s="15" t="str">
        <f>Waypoints!A360</f>
        <v/>
      </c>
      <c r="D370" s="15" t="s">
        <v>418</v>
      </c>
      <c r="E370" s="15" t="s">
        <v>419</v>
      </c>
      <c r="F370" s="16" t="str">
        <f>Waypoints!B360</f>
        <v xml:space="preserve"> </v>
      </c>
      <c r="G370" s="15" t="s">
        <v>420</v>
      </c>
      <c r="H370" s="15" t="s">
        <v>429</v>
      </c>
      <c r="I370" s="15" t="s">
        <v>430</v>
      </c>
      <c r="J370" s="15" t="s">
        <v>431</v>
      </c>
      <c r="K370" s="15" t="e">
        <f>Waypoints!D360&amp;","&amp;Waypoints!C360&amp;",0"</f>
        <v>#VALUE!</v>
      </c>
      <c r="L370" s="15" t="s">
        <v>432</v>
      </c>
      <c r="M370" s="15" t="s">
        <v>433</v>
      </c>
      <c r="N370" s="15" t="s">
        <v>434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5" t="s">
        <v>428</v>
      </c>
      <c r="B371" s="15" t="s">
        <v>417</v>
      </c>
      <c r="C371" s="15" t="str">
        <f>Waypoints!A361</f>
        <v/>
      </c>
      <c r="D371" s="15" t="s">
        <v>418</v>
      </c>
      <c r="E371" s="15" t="s">
        <v>419</v>
      </c>
      <c r="F371" s="16" t="str">
        <f>Waypoints!B361</f>
        <v xml:space="preserve"> </v>
      </c>
      <c r="G371" s="15" t="s">
        <v>420</v>
      </c>
      <c r="H371" s="15" t="s">
        <v>429</v>
      </c>
      <c r="I371" s="15" t="s">
        <v>430</v>
      </c>
      <c r="J371" s="15" t="s">
        <v>431</v>
      </c>
      <c r="K371" s="15" t="e">
        <f>Waypoints!D361&amp;","&amp;Waypoints!C361&amp;",0"</f>
        <v>#VALUE!</v>
      </c>
      <c r="L371" s="15" t="s">
        <v>432</v>
      </c>
      <c r="M371" s="15" t="s">
        <v>433</v>
      </c>
      <c r="N371" s="15" t="s">
        <v>434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5" t="s">
        <v>428</v>
      </c>
      <c r="B372" s="15" t="s">
        <v>417</v>
      </c>
      <c r="C372" s="15" t="str">
        <f>Waypoints!A362</f>
        <v/>
      </c>
      <c r="D372" s="15" t="s">
        <v>418</v>
      </c>
      <c r="E372" s="15" t="s">
        <v>419</v>
      </c>
      <c r="F372" s="16" t="str">
        <f>Waypoints!B362</f>
        <v xml:space="preserve"> </v>
      </c>
      <c r="G372" s="15" t="s">
        <v>420</v>
      </c>
      <c r="H372" s="15" t="s">
        <v>429</v>
      </c>
      <c r="I372" s="15" t="s">
        <v>430</v>
      </c>
      <c r="J372" s="15" t="s">
        <v>431</v>
      </c>
      <c r="K372" s="15" t="e">
        <f>Waypoints!D362&amp;","&amp;Waypoints!C362&amp;",0"</f>
        <v>#VALUE!</v>
      </c>
      <c r="L372" s="15" t="s">
        <v>432</v>
      </c>
      <c r="M372" s="15" t="s">
        <v>433</v>
      </c>
      <c r="N372" s="15" t="s">
        <v>434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5" t="s">
        <v>428</v>
      </c>
      <c r="B373" s="15" t="s">
        <v>417</v>
      </c>
      <c r="C373" s="15" t="str">
        <f>Waypoints!A363</f>
        <v/>
      </c>
      <c r="D373" s="15" t="s">
        <v>418</v>
      </c>
      <c r="E373" s="15" t="s">
        <v>419</v>
      </c>
      <c r="F373" s="16" t="str">
        <f>Waypoints!B363</f>
        <v xml:space="preserve"> </v>
      </c>
      <c r="G373" s="15" t="s">
        <v>420</v>
      </c>
      <c r="H373" s="15" t="s">
        <v>429</v>
      </c>
      <c r="I373" s="15" t="s">
        <v>430</v>
      </c>
      <c r="J373" s="15" t="s">
        <v>431</v>
      </c>
      <c r="K373" s="15" t="e">
        <f>Waypoints!D363&amp;","&amp;Waypoints!C363&amp;",0"</f>
        <v>#VALUE!</v>
      </c>
      <c r="L373" s="15" t="s">
        <v>432</v>
      </c>
      <c r="M373" s="15" t="s">
        <v>433</v>
      </c>
      <c r="N373" s="15" t="s">
        <v>434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5" t="s">
        <v>428</v>
      </c>
      <c r="B374" s="15" t="s">
        <v>417</v>
      </c>
      <c r="C374" s="15" t="str">
        <f>Waypoints!A364</f>
        <v/>
      </c>
      <c r="D374" s="15" t="s">
        <v>418</v>
      </c>
      <c r="E374" s="15" t="s">
        <v>419</v>
      </c>
      <c r="F374" s="16" t="str">
        <f>Waypoints!B364</f>
        <v xml:space="preserve"> </v>
      </c>
      <c r="G374" s="15" t="s">
        <v>420</v>
      </c>
      <c r="H374" s="15" t="s">
        <v>429</v>
      </c>
      <c r="I374" s="15" t="s">
        <v>430</v>
      </c>
      <c r="J374" s="15" t="s">
        <v>431</v>
      </c>
      <c r="K374" s="15" t="e">
        <f>Waypoints!D364&amp;","&amp;Waypoints!C364&amp;",0"</f>
        <v>#VALUE!</v>
      </c>
      <c r="L374" s="15" t="s">
        <v>432</v>
      </c>
      <c r="M374" s="15" t="s">
        <v>433</v>
      </c>
      <c r="N374" s="15" t="s">
        <v>434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5" t="s">
        <v>428</v>
      </c>
      <c r="B375" s="15" t="s">
        <v>417</v>
      </c>
      <c r="C375" s="15" t="str">
        <f>Waypoints!A365</f>
        <v/>
      </c>
      <c r="D375" s="15" t="s">
        <v>418</v>
      </c>
      <c r="E375" s="15" t="s">
        <v>419</v>
      </c>
      <c r="F375" s="16" t="str">
        <f>Waypoints!B365</f>
        <v xml:space="preserve"> </v>
      </c>
      <c r="G375" s="15" t="s">
        <v>420</v>
      </c>
      <c r="H375" s="15" t="s">
        <v>429</v>
      </c>
      <c r="I375" s="15" t="s">
        <v>430</v>
      </c>
      <c r="J375" s="15" t="s">
        <v>431</v>
      </c>
      <c r="K375" s="15" t="e">
        <f>Waypoints!D365&amp;","&amp;Waypoints!C365&amp;",0"</f>
        <v>#VALUE!</v>
      </c>
      <c r="L375" s="15" t="s">
        <v>432</v>
      </c>
      <c r="M375" s="15" t="s">
        <v>433</v>
      </c>
      <c r="N375" s="15" t="s">
        <v>434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5" t="s">
        <v>428</v>
      </c>
      <c r="B376" s="15" t="s">
        <v>417</v>
      </c>
      <c r="C376" s="15" t="str">
        <f>Waypoints!A366</f>
        <v/>
      </c>
      <c r="D376" s="15" t="s">
        <v>418</v>
      </c>
      <c r="E376" s="15" t="s">
        <v>419</v>
      </c>
      <c r="F376" s="16" t="str">
        <f>Waypoints!B366</f>
        <v xml:space="preserve"> </v>
      </c>
      <c r="G376" s="15" t="s">
        <v>420</v>
      </c>
      <c r="H376" s="15" t="s">
        <v>429</v>
      </c>
      <c r="I376" s="15" t="s">
        <v>430</v>
      </c>
      <c r="J376" s="15" t="s">
        <v>431</v>
      </c>
      <c r="K376" s="15" t="e">
        <f>Waypoints!D366&amp;","&amp;Waypoints!C366&amp;",0"</f>
        <v>#VALUE!</v>
      </c>
      <c r="L376" s="15" t="s">
        <v>432</v>
      </c>
      <c r="M376" s="15" t="s">
        <v>433</v>
      </c>
      <c r="N376" s="15" t="s">
        <v>434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5" t="s">
        <v>428</v>
      </c>
      <c r="B377" s="15" t="s">
        <v>417</v>
      </c>
      <c r="C377" s="15" t="str">
        <f>Waypoints!A367</f>
        <v/>
      </c>
      <c r="D377" s="15" t="s">
        <v>418</v>
      </c>
      <c r="E377" s="15" t="s">
        <v>419</v>
      </c>
      <c r="F377" s="16" t="str">
        <f>Waypoints!B367</f>
        <v xml:space="preserve"> </v>
      </c>
      <c r="G377" s="15" t="s">
        <v>420</v>
      </c>
      <c r="H377" s="15" t="s">
        <v>429</v>
      </c>
      <c r="I377" s="15" t="s">
        <v>430</v>
      </c>
      <c r="J377" s="15" t="s">
        <v>431</v>
      </c>
      <c r="K377" s="15" t="e">
        <f>Waypoints!D367&amp;","&amp;Waypoints!C367&amp;",0"</f>
        <v>#VALUE!</v>
      </c>
      <c r="L377" s="15" t="s">
        <v>432</v>
      </c>
      <c r="M377" s="15" t="s">
        <v>433</v>
      </c>
      <c r="N377" s="15" t="s">
        <v>434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5" t="s">
        <v>428</v>
      </c>
      <c r="B378" s="15" t="s">
        <v>417</v>
      </c>
      <c r="C378" s="15" t="str">
        <f>Waypoints!A368</f>
        <v/>
      </c>
      <c r="D378" s="15" t="s">
        <v>418</v>
      </c>
      <c r="E378" s="15" t="s">
        <v>419</v>
      </c>
      <c r="F378" s="16" t="str">
        <f>Waypoints!B368</f>
        <v xml:space="preserve"> </v>
      </c>
      <c r="G378" s="15" t="s">
        <v>420</v>
      </c>
      <c r="H378" s="15" t="s">
        <v>429</v>
      </c>
      <c r="I378" s="15" t="s">
        <v>430</v>
      </c>
      <c r="J378" s="15" t="s">
        <v>431</v>
      </c>
      <c r="K378" s="15" t="e">
        <f>Waypoints!D368&amp;","&amp;Waypoints!C368&amp;",0"</f>
        <v>#VALUE!</v>
      </c>
      <c r="L378" s="15" t="s">
        <v>432</v>
      </c>
      <c r="M378" s="15" t="s">
        <v>433</v>
      </c>
      <c r="N378" s="15" t="s">
        <v>434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5" t="s">
        <v>428</v>
      </c>
      <c r="B379" s="15" t="s">
        <v>417</v>
      </c>
      <c r="C379" s="15" t="str">
        <f>Waypoints!A369</f>
        <v/>
      </c>
      <c r="D379" s="15" t="s">
        <v>418</v>
      </c>
      <c r="E379" s="15" t="s">
        <v>419</v>
      </c>
      <c r="F379" s="16" t="str">
        <f>Waypoints!B369</f>
        <v xml:space="preserve"> </v>
      </c>
      <c r="G379" s="15" t="s">
        <v>420</v>
      </c>
      <c r="H379" s="15" t="s">
        <v>429</v>
      </c>
      <c r="I379" s="15" t="s">
        <v>430</v>
      </c>
      <c r="J379" s="15" t="s">
        <v>431</v>
      </c>
      <c r="K379" s="15" t="e">
        <f>Waypoints!D369&amp;","&amp;Waypoints!C369&amp;",0"</f>
        <v>#VALUE!</v>
      </c>
      <c r="L379" s="15" t="s">
        <v>432</v>
      </c>
      <c r="M379" s="15" t="s">
        <v>433</v>
      </c>
      <c r="N379" s="15" t="s">
        <v>434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5" t="s">
        <v>428</v>
      </c>
      <c r="B380" s="15" t="s">
        <v>417</v>
      </c>
      <c r="C380" s="15" t="str">
        <f>Waypoints!A370</f>
        <v/>
      </c>
      <c r="D380" s="15" t="s">
        <v>418</v>
      </c>
      <c r="E380" s="15" t="s">
        <v>419</v>
      </c>
      <c r="F380" s="16" t="str">
        <f>Waypoints!B370</f>
        <v xml:space="preserve"> </v>
      </c>
      <c r="G380" s="15" t="s">
        <v>420</v>
      </c>
      <c r="H380" s="15" t="s">
        <v>429</v>
      </c>
      <c r="I380" s="15" t="s">
        <v>430</v>
      </c>
      <c r="J380" s="15" t="s">
        <v>431</v>
      </c>
      <c r="K380" s="15" t="e">
        <f>Waypoints!D370&amp;","&amp;Waypoints!C370&amp;",0"</f>
        <v>#VALUE!</v>
      </c>
      <c r="L380" s="15" t="s">
        <v>432</v>
      </c>
      <c r="M380" s="15" t="s">
        <v>433</v>
      </c>
      <c r="N380" s="15" t="s">
        <v>434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5" t="s">
        <v>428</v>
      </c>
      <c r="B381" s="15" t="s">
        <v>417</v>
      </c>
      <c r="C381" s="15" t="str">
        <f>Waypoints!A371</f>
        <v/>
      </c>
      <c r="D381" s="15" t="s">
        <v>418</v>
      </c>
      <c r="E381" s="15" t="s">
        <v>419</v>
      </c>
      <c r="F381" s="16" t="str">
        <f>Waypoints!B371</f>
        <v xml:space="preserve"> </v>
      </c>
      <c r="G381" s="15" t="s">
        <v>420</v>
      </c>
      <c r="H381" s="15" t="s">
        <v>429</v>
      </c>
      <c r="I381" s="15" t="s">
        <v>430</v>
      </c>
      <c r="J381" s="15" t="s">
        <v>431</v>
      </c>
      <c r="K381" s="15" t="e">
        <f>Waypoints!D371&amp;","&amp;Waypoints!C371&amp;",0"</f>
        <v>#VALUE!</v>
      </c>
      <c r="L381" s="15" t="s">
        <v>432</v>
      </c>
      <c r="M381" s="15" t="s">
        <v>433</v>
      </c>
      <c r="N381" s="15" t="s">
        <v>434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5" t="s">
        <v>428</v>
      </c>
      <c r="B382" s="15" t="s">
        <v>417</v>
      </c>
      <c r="C382" s="15" t="str">
        <f>Waypoints!A372</f>
        <v/>
      </c>
      <c r="D382" s="15" t="s">
        <v>418</v>
      </c>
      <c r="E382" s="15" t="s">
        <v>419</v>
      </c>
      <c r="F382" s="16" t="str">
        <f>Waypoints!B372</f>
        <v xml:space="preserve"> </v>
      </c>
      <c r="G382" s="15" t="s">
        <v>420</v>
      </c>
      <c r="H382" s="15" t="s">
        <v>429</v>
      </c>
      <c r="I382" s="15" t="s">
        <v>430</v>
      </c>
      <c r="J382" s="15" t="s">
        <v>431</v>
      </c>
      <c r="K382" s="15" t="e">
        <f>Waypoints!D372&amp;","&amp;Waypoints!C372&amp;",0"</f>
        <v>#VALUE!</v>
      </c>
      <c r="L382" s="15" t="s">
        <v>432</v>
      </c>
      <c r="M382" s="15" t="s">
        <v>433</v>
      </c>
      <c r="N382" s="15" t="s">
        <v>434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5" t="s">
        <v>428</v>
      </c>
      <c r="B383" s="15" t="s">
        <v>417</v>
      </c>
      <c r="C383" s="15" t="str">
        <f>Waypoints!A373</f>
        <v/>
      </c>
      <c r="D383" s="15" t="s">
        <v>418</v>
      </c>
      <c r="E383" s="15" t="s">
        <v>419</v>
      </c>
      <c r="F383" s="16" t="str">
        <f>Waypoints!B373</f>
        <v xml:space="preserve"> </v>
      </c>
      <c r="G383" s="15" t="s">
        <v>420</v>
      </c>
      <c r="H383" s="15" t="s">
        <v>429</v>
      </c>
      <c r="I383" s="15" t="s">
        <v>430</v>
      </c>
      <c r="J383" s="15" t="s">
        <v>431</v>
      </c>
      <c r="K383" s="15" t="e">
        <f>Waypoints!D373&amp;","&amp;Waypoints!C373&amp;",0"</f>
        <v>#VALUE!</v>
      </c>
      <c r="L383" s="15" t="s">
        <v>432</v>
      </c>
      <c r="M383" s="15" t="s">
        <v>433</v>
      </c>
      <c r="N383" s="15" t="s">
        <v>434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5" t="s">
        <v>428</v>
      </c>
      <c r="B384" s="15" t="s">
        <v>417</v>
      </c>
      <c r="C384" s="15" t="str">
        <f>Waypoints!A374</f>
        <v/>
      </c>
      <c r="D384" s="15" t="s">
        <v>418</v>
      </c>
      <c r="E384" s="15" t="s">
        <v>419</v>
      </c>
      <c r="F384" s="16" t="str">
        <f>Waypoints!B374</f>
        <v xml:space="preserve"> </v>
      </c>
      <c r="G384" s="15" t="s">
        <v>420</v>
      </c>
      <c r="H384" s="15" t="s">
        <v>429</v>
      </c>
      <c r="I384" s="15" t="s">
        <v>430</v>
      </c>
      <c r="J384" s="15" t="s">
        <v>431</v>
      </c>
      <c r="K384" s="15" t="e">
        <f>Waypoints!D374&amp;","&amp;Waypoints!C374&amp;",0"</f>
        <v>#VALUE!</v>
      </c>
      <c r="L384" s="15" t="s">
        <v>432</v>
      </c>
      <c r="M384" s="15" t="s">
        <v>433</v>
      </c>
      <c r="N384" s="15" t="s">
        <v>434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5" t="s">
        <v>428</v>
      </c>
      <c r="B385" s="15" t="s">
        <v>417</v>
      </c>
      <c r="C385" s="15" t="str">
        <f>Waypoints!A375</f>
        <v/>
      </c>
      <c r="D385" s="15" t="s">
        <v>418</v>
      </c>
      <c r="E385" s="15" t="s">
        <v>419</v>
      </c>
      <c r="F385" s="16" t="str">
        <f>Waypoints!B375</f>
        <v xml:space="preserve"> </v>
      </c>
      <c r="G385" s="15" t="s">
        <v>420</v>
      </c>
      <c r="H385" s="15" t="s">
        <v>429</v>
      </c>
      <c r="I385" s="15" t="s">
        <v>430</v>
      </c>
      <c r="J385" s="15" t="s">
        <v>431</v>
      </c>
      <c r="K385" s="15" t="e">
        <f>Waypoints!D375&amp;","&amp;Waypoints!C375&amp;",0"</f>
        <v>#VALUE!</v>
      </c>
      <c r="L385" s="15" t="s">
        <v>432</v>
      </c>
      <c r="M385" s="15" t="s">
        <v>433</v>
      </c>
      <c r="N385" s="15" t="s">
        <v>434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5" t="s">
        <v>428</v>
      </c>
      <c r="B386" s="15" t="s">
        <v>417</v>
      </c>
      <c r="C386" s="15" t="str">
        <f>Waypoints!A376</f>
        <v/>
      </c>
      <c r="D386" s="15" t="s">
        <v>418</v>
      </c>
      <c r="E386" s="15" t="s">
        <v>419</v>
      </c>
      <c r="F386" s="16" t="str">
        <f>Waypoints!B376</f>
        <v xml:space="preserve"> </v>
      </c>
      <c r="G386" s="15" t="s">
        <v>420</v>
      </c>
      <c r="H386" s="15" t="s">
        <v>429</v>
      </c>
      <c r="I386" s="15" t="s">
        <v>430</v>
      </c>
      <c r="J386" s="15" t="s">
        <v>431</v>
      </c>
      <c r="K386" s="15" t="e">
        <f>Waypoints!D376&amp;","&amp;Waypoints!C376&amp;",0"</f>
        <v>#VALUE!</v>
      </c>
      <c r="L386" s="15" t="s">
        <v>432</v>
      </c>
      <c r="M386" s="15" t="s">
        <v>433</v>
      </c>
      <c r="N386" s="15" t="s">
        <v>434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5" t="s">
        <v>428</v>
      </c>
      <c r="B387" s="15" t="s">
        <v>417</v>
      </c>
      <c r="C387" s="15" t="str">
        <f>Waypoints!A377</f>
        <v/>
      </c>
      <c r="D387" s="15" t="s">
        <v>418</v>
      </c>
      <c r="E387" s="15" t="s">
        <v>419</v>
      </c>
      <c r="F387" s="16" t="str">
        <f>Waypoints!B377</f>
        <v xml:space="preserve"> </v>
      </c>
      <c r="G387" s="15" t="s">
        <v>420</v>
      </c>
      <c r="H387" s="15" t="s">
        <v>429</v>
      </c>
      <c r="I387" s="15" t="s">
        <v>430</v>
      </c>
      <c r="J387" s="15" t="s">
        <v>431</v>
      </c>
      <c r="K387" s="15" t="e">
        <f>Waypoints!D377&amp;","&amp;Waypoints!C377&amp;",0"</f>
        <v>#VALUE!</v>
      </c>
      <c r="L387" s="15" t="s">
        <v>432</v>
      </c>
      <c r="M387" s="15" t="s">
        <v>433</v>
      </c>
      <c r="N387" s="15" t="s">
        <v>434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5" t="s">
        <v>428</v>
      </c>
      <c r="B388" s="15" t="s">
        <v>417</v>
      </c>
      <c r="C388" s="15" t="str">
        <f>Waypoints!A378</f>
        <v/>
      </c>
      <c r="D388" s="15" t="s">
        <v>418</v>
      </c>
      <c r="E388" s="15" t="s">
        <v>419</v>
      </c>
      <c r="F388" s="16" t="str">
        <f>Waypoints!B378</f>
        <v xml:space="preserve"> </v>
      </c>
      <c r="G388" s="15" t="s">
        <v>420</v>
      </c>
      <c r="H388" s="15" t="s">
        <v>429</v>
      </c>
      <c r="I388" s="15" t="s">
        <v>430</v>
      </c>
      <c r="J388" s="15" t="s">
        <v>431</v>
      </c>
      <c r="K388" s="15" t="e">
        <f>Waypoints!D378&amp;","&amp;Waypoints!C378&amp;",0"</f>
        <v>#VALUE!</v>
      </c>
      <c r="L388" s="15" t="s">
        <v>432</v>
      </c>
      <c r="M388" s="15" t="s">
        <v>433</v>
      </c>
      <c r="N388" s="15" t="s">
        <v>434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5" t="s">
        <v>428</v>
      </c>
      <c r="B389" s="15" t="s">
        <v>417</v>
      </c>
      <c r="C389" s="15" t="str">
        <f>Waypoints!A379</f>
        <v/>
      </c>
      <c r="D389" s="15" t="s">
        <v>418</v>
      </c>
      <c r="E389" s="15" t="s">
        <v>419</v>
      </c>
      <c r="F389" s="16" t="str">
        <f>Waypoints!B379</f>
        <v xml:space="preserve"> </v>
      </c>
      <c r="G389" s="15" t="s">
        <v>420</v>
      </c>
      <c r="H389" s="15" t="s">
        <v>429</v>
      </c>
      <c r="I389" s="15" t="s">
        <v>430</v>
      </c>
      <c r="J389" s="15" t="s">
        <v>431</v>
      </c>
      <c r="K389" s="15" t="e">
        <f>Waypoints!D379&amp;","&amp;Waypoints!C379&amp;",0"</f>
        <v>#VALUE!</v>
      </c>
      <c r="L389" s="15" t="s">
        <v>432</v>
      </c>
      <c r="M389" s="15" t="s">
        <v>433</v>
      </c>
      <c r="N389" s="15" t="s">
        <v>434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5" t="s">
        <v>428</v>
      </c>
      <c r="B390" s="15" t="s">
        <v>417</v>
      </c>
      <c r="C390" s="15" t="str">
        <f>Waypoints!A380</f>
        <v/>
      </c>
      <c r="D390" s="15" t="s">
        <v>418</v>
      </c>
      <c r="E390" s="15" t="s">
        <v>419</v>
      </c>
      <c r="F390" s="16" t="str">
        <f>Waypoints!B380</f>
        <v xml:space="preserve"> </v>
      </c>
      <c r="G390" s="15" t="s">
        <v>420</v>
      </c>
      <c r="H390" s="15" t="s">
        <v>429</v>
      </c>
      <c r="I390" s="15" t="s">
        <v>430</v>
      </c>
      <c r="J390" s="15" t="s">
        <v>431</v>
      </c>
      <c r="K390" s="15" t="e">
        <f>Waypoints!D380&amp;","&amp;Waypoints!C380&amp;",0"</f>
        <v>#VALUE!</v>
      </c>
      <c r="L390" s="15" t="s">
        <v>432</v>
      </c>
      <c r="M390" s="15" t="s">
        <v>433</v>
      </c>
      <c r="N390" s="15" t="s">
        <v>434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5" t="s">
        <v>428</v>
      </c>
      <c r="B391" s="15" t="s">
        <v>417</v>
      </c>
      <c r="C391" s="15" t="str">
        <f>Waypoints!A381</f>
        <v/>
      </c>
      <c r="D391" s="15" t="s">
        <v>418</v>
      </c>
      <c r="E391" s="15" t="s">
        <v>419</v>
      </c>
      <c r="F391" s="16" t="str">
        <f>Waypoints!B381</f>
        <v xml:space="preserve"> </v>
      </c>
      <c r="G391" s="15" t="s">
        <v>420</v>
      </c>
      <c r="H391" s="15" t="s">
        <v>429</v>
      </c>
      <c r="I391" s="15" t="s">
        <v>430</v>
      </c>
      <c r="J391" s="15" t="s">
        <v>431</v>
      </c>
      <c r="K391" s="15" t="e">
        <f>Waypoints!D381&amp;","&amp;Waypoints!C381&amp;",0"</f>
        <v>#VALUE!</v>
      </c>
      <c r="L391" s="15" t="s">
        <v>432</v>
      </c>
      <c r="M391" s="15" t="s">
        <v>433</v>
      </c>
      <c r="N391" s="15" t="s">
        <v>434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5" t="s">
        <v>428</v>
      </c>
      <c r="B392" s="15" t="s">
        <v>417</v>
      </c>
      <c r="C392" s="15" t="str">
        <f>Waypoints!A382</f>
        <v/>
      </c>
      <c r="D392" s="15" t="s">
        <v>418</v>
      </c>
      <c r="E392" s="15" t="s">
        <v>419</v>
      </c>
      <c r="F392" s="16" t="str">
        <f>Waypoints!B382</f>
        <v xml:space="preserve"> </v>
      </c>
      <c r="G392" s="15" t="s">
        <v>420</v>
      </c>
      <c r="H392" s="15" t="s">
        <v>429</v>
      </c>
      <c r="I392" s="15" t="s">
        <v>430</v>
      </c>
      <c r="J392" s="15" t="s">
        <v>431</v>
      </c>
      <c r="K392" s="15" t="e">
        <f>Waypoints!D382&amp;","&amp;Waypoints!C382&amp;",0"</f>
        <v>#VALUE!</v>
      </c>
      <c r="L392" s="15" t="s">
        <v>432</v>
      </c>
      <c r="M392" s="15" t="s">
        <v>433</v>
      </c>
      <c r="N392" s="15" t="s">
        <v>434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5" t="s">
        <v>428</v>
      </c>
      <c r="B393" s="15" t="s">
        <v>417</v>
      </c>
      <c r="C393" s="15" t="str">
        <f>Waypoints!A383</f>
        <v/>
      </c>
      <c r="D393" s="15" t="s">
        <v>418</v>
      </c>
      <c r="E393" s="15" t="s">
        <v>419</v>
      </c>
      <c r="F393" s="16" t="str">
        <f>Waypoints!B383</f>
        <v xml:space="preserve"> </v>
      </c>
      <c r="G393" s="15" t="s">
        <v>420</v>
      </c>
      <c r="H393" s="15" t="s">
        <v>429</v>
      </c>
      <c r="I393" s="15" t="s">
        <v>430</v>
      </c>
      <c r="J393" s="15" t="s">
        <v>431</v>
      </c>
      <c r="K393" s="15" t="e">
        <f>Waypoints!D383&amp;","&amp;Waypoints!C383&amp;",0"</f>
        <v>#VALUE!</v>
      </c>
      <c r="L393" s="15" t="s">
        <v>432</v>
      </c>
      <c r="M393" s="15" t="s">
        <v>433</v>
      </c>
      <c r="N393" s="15" t="s">
        <v>434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5" t="s">
        <v>428</v>
      </c>
      <c r="B394" s="15" t="s">
        <v>417</v>
      </c>
      <c r="C394" s="15" t="str">
        <f>Waypoints!A384</f>
        <v/>
      </c>
      <c r="D394" s="15" t="s">
        <v>418</v>
      </c>
      <c r="E394" s="15" t="s">
        <v>419</v>
      </c>
      <c r="F394" s="16" t="str">
        <f>Waypoints!B384</f>
        <v xml:space="preserve"> </v>
      </c>
      <c r="G394" s="15" t="s">
        <v>420</v>
      </c>
      <c r="H394" s="15" t="s">
        <v>429</v>
      </c>
      <c r="I394" s="15" t="s">
        <v>430</v>
      </c>
      <c r="J394" s="15" t="s">
        <v>431</v>
      </c>
      <c r="K394" s="15" t="e">
        <f>Waypoints!D384&amp;","&amp;Waypoints!C384&amp;",0"</f>
        <v>#VALUE!</v>
      </c>
      <c r="L394" s="15" t="s">
        <v>432</v>
      </c>
      <c r="M394" s="15" t="s">
        <v>433</v>
      </c>
      <c r="N394" s="15" t="s">
        <v>434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5" t="s">
        <v>428</v>
      </c>
      <c r="B395" s="15" t="s">
        <v>417</v>
      </c>
      <c r="C395" s="15" t="str">
        <f>Waypoints!A385</f>
        <v/>
      </c>
      <c r="D395" s="15" t="s">
        <v>418</v>
      </c>
      <c r="E395" s="15" t="s">
        <v>419</v>
      </c>
      <c r="F395" s="16" t="str">
        <f>Waypoints!B385</f>
        <v xml:space="preserve"> </v>
      </c>
      <c r="G395" s="15" t="s">
        <v>420</v>
      </c>
      <c r="H395" s="15" t="s">
        <v>429</v>
      </c>
      <c r="I395" s="15" t="s">
        <v>430</v>
      </c>
      <c r="J395" s="15" t="s">
        <v>431</v>
      </c>
      <c r="K395" s="15" t="e">
        <f>Waypoints!D385&amp;","&amp;Waypoints!C385&amp;",0"</f>
        <v>#VALUE!</v>
      </c>
      <c r="L395" s="15" t="s">
        <v>432</v>
      </c>
      <c r="M395" s="15" t="s">
        <v>433</v>
      </c>
      <c r="N395" s="15" t="s">
        <v>434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5" t="s">
        <v>428</v>
      </c>
      <c r="B396" s="15" t="s">
        <v>417</v>
      </c>
      <c r="C396" s="15" t="str">
        <f>Waypoints!A386</f>
        <v/>
      </c>
      <c r="D396" s="15" t="s">
        <v>418</v>
      </c>
      <c r="E396" s="15" t="s">
        <v>419</v>
      </c>
      <c r="F396" s="16" t="str">
        <f>Waypoints!B386</f>
        <v xml:space="preserve"> </v>
      </c>
      <c r="G396" s="15" t="s">
        <v>420</v>
      </c>
      <c r="H396" s="15" t="s">
        <v>429</v>
      </c>
      <c r="I396" s="15" t="s">
        <v>430</v>
      </c>
      <c r="J396" s="15" t="s">
        <v>431</v>
      </c>
      <c r="K396" s="15" t="e">
        <f>Waypoints!D386&amp;","&amp;Waypoints!C386&amp;",0"</f>
        <v>#VALUE!</v>
      </c>
      <c r="L396" s="15" t="s">
        <v>432</v>
      </c>
      <c r="M396" s="15" t="s">
        <v>433</v>
      </c>
      <c r="N396" s="15" t="s">
        <v>434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5" t="s">
        <v>428</v>
      </c>
      <c r="B397" s="15" t="s">
        <v>417</v>
      </c>
      <c r="C397" s="15" t="str">
        <f>Waypoints!A387</f>
        <v/>
      </c>
      <c r="D397" s="15" t="s">
        <v>418</v>
      </c>
      <c r="E397" s="15" t="s">
        <v>419</v>
      </c>
      <c r="F397" s="16" t="str">
        <f>Waypoints!B387</f>
        <v xml:space="preserve"> </v>
      </c>
      <c r="G397" s="15" t="s">
        <v>420</v>
      </c>
      <c r="H397" s="15" t="s">
        <v>429</v>
      </c>
      <c r="I397" s="15" t="s">
        <v>430</v>
      </c>
      <c r="J397" s="15" t="s">
        <v>431</v>
      </c>
      <c r="K397" s="15" t="e">
        <f>Waypoints!D387&amp;","&amp;Waypoints!C387&amp;",0"</f>
        <v>#VALUE!</v>
      </c>
      <c r="L397" s="15" t="s">
        <v>432</v>
      </c>
      <c r="M397" s="15" t="s">
        <v>433</v>
      </c>
      <c r="N397" s="15" t="s">
        <v>434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5" t="s">
        <v>428</v>
      </c>
      <c r="B398" s="15" t="s">
        <v>417</v>
      </c>
      <c r="C398" s="15" t="str">
        <f>Waypoints!A388</f>
        <v/>
      </c>
      <c r="D398" s="15" t="s">
        <v>418</v>
      </c>
      <c r="E398" s="15" t="s">
        <v>419</v>
      </c>
      <c r="F398" s="16" t="str">
        <f>Waypoints!B388</f>
        <v xml:space="preserve"> </v>
      </c>
      <c r="G398" s="15" t="s">
        <v>420</v>
      </c>
      <c r="H398" s="15" t="s">
        <v>429</v>
      </c>
      <c r="I398" s="15" t="s">
        <v>430</v>
      </c>
      <c r="J398" s="15" t="s">
        <v>431</v>
      </c>
      <c r="K398" s="15" t="e">
        <f>Waypoints!D388&amp;","&amp;Waypoints!C388&amp;",0"</f>
        <v>#VALUE!</v>
      </c>
      <c r="L398" s="15" t="s">
        <v>432</v>
      </c>
      <c r="M398" s="15" t="s">
        <v>433</v>
      </c>
      <c r="N398" s="15" t="s">
        <v>434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5" t="s">
        <v>428</v>
      </c>
      <c r="B399" s="15" t="s">
        <v>417</v>
      </c>
      <c r="C399" s="15" t="str">
        <f>Waypoints!A389</f>
        <v/>
      </c>
      <c r="D399" s="15" t="s">
        <v>418</v>
      </c>
      <c r="E399" s="15" t="s">
        <v>419</v>
      </c>
      <c r="F399" s="16" t="str">
        <f>Waypoints!B389</f>
        <v xml:space="preserve"> </v>
      </c>
      <c r="G399" s="15" t="s">
        <v>420</v>
      </c>
      <c r="H399" s="15" t="s">
        <v>429</v>
      </c>
      <c r="I399" s="15" t="s">
        <v>430</v>
      </c>
      <c r="J399" s="15" t="s">
        <v>431</v>
      </c>
      <c r="K399" s="15" t="e">
        <f>Waypoints!D389&amp;","&amp;Waypoints!C389&amp;",0"</f>
        <v>#VALUE!</v>
      </c>
      <c r="L399" s="15" t="s">
        <v>432</v>
      </c>
      <c r="M399" s="15" t="s">
        <v>433</v>
      </c>
      <c r="N399" s="15" t="s">
        <v>434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5" t="s">
        <v>428</v>
      </c>
      <c r="B400" s="15" t="s">
        <v>417</v>
      </c>
      <c r="C400" s="15" t="str">
        <f>Waypoints!A390</f>
        <v/>
      </c>
      <c r="D400" s="15" t="s">
        <v>418</v>
      </c>
      <c r="E400" s="15" t="s">
        <v>419</v>
      </c>
      <c r="F400" s="16" t="str">
        <f>Waypoints!B390</f>
        <v xml:space="preserve"> </v>
      </c>
      <c r="G400" s="15" t="s">
        <v>420</v>
      </c>
      <c r="H400" s="15" t="s">
        <v>429</v>
      </c>
      <c r="I400" s="15" t="s">
        <v>430</v>
      </c>
      <c r="J400" s="15" t="s">
        <v>431</v>
      </c>
      <c r="K400" s="15" t="e">
        <f>Waypoints!D390&amp;","&amp;Waypoints!C390&amp;",0"</f>
        <v>#VALUE!</v>
      </c>
      <c r="L400" s="15" t="s">
        <v>432</v>
      </c>
      <c r="M400" s="15" t="s">
        <v>433</v>
      </c>
      <c r="N400" s="15" t="s">
        <v>434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5" t="s">
        <v>428</v>
      </c>
      <c r="B401" s="15" t="s">
        <v>417</v>
      </c>
      <c r="C401" s="15" t="str">
        <f>Waypoints!A391</f>
        <v/>
      </c>
      <c r="D401" s="15" t="s">
        <v>418</v>
      </c>
      <c r="E401" s="15" t="s">
        <v>419</v>
      </c>
      <c r="F401" s="16" t="str">
        <f>Waypoints!B391</f>
        <v xml:space="preserve"> </v>
      </c>
      <c r="G401" s="15" t="s">
        <v>420</v>
      </c>
      <c r="H401" s="15" t="s">
        <v>429</v>
      </c>
      <c r="I401" s="15" t="s">
        <v>430</v>
      </c>
      <c r="J401" s="15" t="s">
        <v>431</v>
      </c>
      <c r="K401" s="15" t="e">
        <f>Waypoints!D391&amp;","&amp;Waypoints!C391&amp;",0"</f>
        <v>#VALUE!</v>
      </c>
      <c r="L401" s="15" t="s">
        <v>432</v>
      </c>
      <c r="M401" s="15" t="s">
        <v>433</v>
      </c>
      <c r="N401" s="15" t="s">
        <v>434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5" t="s">
        <v>428</v>
      </c>
      <c r="B402" s="15" t="s">
        <v>417</v>
      </c>
      <c r="C402" s="15" t="str">
        <f>Waypoints!A392</f>
        <v/>
      </c>
      <c r="D402" s="15" t="s">
        <v>418</v>
      </c>
      <c r="E402" s="15" t="s">
        <v>419</v>
      </c>
      <c r="F402" s="16" t="str">
        <f>Waypoints!B392</f>
        <v xml:space="preserve"> </v>
      </c>
      <c r="G402" s="15" t="s">
        <v>420</v>
      </c>
      <c r="H402" s="15" t="s">
        <v>429</v>
      </c>
      <c r="I402" s="15" t="s">
        <v>430</v>
      </c>
      <c r="J402" s="15" t="s">
        <v>431</v>
      </c>
      <c r="K402" s="15" t="e">
        <f>Waypoints!D392&amp;","&amp;Waypoints!C392&amp;",0"</f>
        <v>#VALUE!</v>
      </c>
      <c r="L402" s="15" t="s">
        <v>432</v>
      </c>
      <c r="M402" s="15" t="s">
        <v>433</v>
      </c>
      <c r="N402" s="15" t="s">
        <v>434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5" t="s">
        <v>428</v>
      </c>
      <c r="B403" s="15" t="s">
        <v>417</v>
      </c>
      <c r="C403" s="15" t="str">
        <f>Waypoints!A393</f>
        <v/>
      </c>
      <c r="D403" s="15" t="s">
        <v>418</v>
      </c>
      <c r="E403" s="15" t="s">
        <v>419</v>
      </c>
      <c r="F403" s="16" t="str">
        <f>Waypoints!B393</f>
        <v xml:space="preserve"> </v>
      </c>
      <c r="G403" s="15" t="s">
        <v>420</v>
      </c>
      <c r="H403" s="15" t="s">
        <v>429</v>
      </c>
      <c r="I403" s="15" t="s">
        <v>430</v>
      </c>
      <c r="J403" s="15" t="s">
        <v>431</v>
      </c>
      <c r="K403" s="15" t="e">
        <f>Waypoints!D393&amp;","&amp;Waypoints!C393&amp;",0"</f>
        <v>#VALUE!</v>
      </c>
      <c r="L403" s="15" t="s">
        <v>432</v>
      </c>
      <c r="M403" s="15" t="s">
        <v>433</v>
      </c>
      <c r="N403" s="15" t="s">
        <v>434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5" t="s">
        <v>428</v>
      </c>
      <c r="B404" s="15" t="s">
        <v>417</v>
      </c>
      <c r="C404" s="15" t="str">
        <f>Waypoints!A394</f>
        <v/>
      </c>
      <c r="D404" s="15" t="s">
        <v>418</v>
      </c>
      <c r="E404" s="15" t="s">
        <v>419</v>
      </c>
      <c r="F404" s="16" t="str">
        <f>Waypoints!B394</f>
        <v xml:space="preserve"> </v>
      </c>
      <c r="G404" s="15" t="s">
        <v>420</v>
      </c>
      <c r="H404" s="15" t="s">
        <v>429</v>
      </c>
      <c r="I404" s="15" t="s">
        <v>430</v>
      </c>
      <c r="J404" s="15" t="s">
        <v>431</v>
      </c>
      <c r="K404" s="15" t="e">
        <f>Waypoints!D394&amp;","&amp;Waypoints!C394&amp;",0"</f>
        <v>#VALUE!</v>
      </c>
      <c r="L404" s="15" t="s">
        <v>432</v>
      </c>
      <c r="M404" s="15" t="s">
        <v>433</v>
      </c>
      <c r="N404" s="15" t="s">
        <v>434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5" t="s">
        <v>428</v>
      </c>
      <c r="B405" s="15" t="s">
        <v>417</v>
      </c>
      <c r="C405" s="15" t="str">
        <f>Waypoints!A395</f>
        <v/>
      </c>
      <c r="D405" s="15" t="s">
        <v>418</v>
      </c>
      <c r="E405" s="15" t="s">
        <v>419</v>
      </c>
      <c r="F405" s="16" t="str">
        <f>Waypoints!B395</f>
        <v xml:space="preserve"> </v>
      </c>
      <c r="G405" s="15" t="s">
        <v>420</v>
      </c>
      <c r="H405" s="15" t="s">
        <v>429</v>
      </c>
      <c r="I405" s="15" t="s">
        <v>430</v>
      </c>
      <c r="J405" s="15" t="s">
        <v>431</v>
      </c>
      <c r="K405" s="15" t="e">
        <f>Waypoints!D395&amp;","&amp;Waypoints!C395&amp;",0"</f>
        <v>#VALUE!</v>
      </c>
      <c r="L405" s="15" t="s">
        <v>432</v>
      </c>
      <c r="M405" s="15" t="s">
        <v>433</v>
      </c>
      <c r="N405" s="15" t="s">
        <v>434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5" t="s">
        <v>428</v>
      </c>
      <c r="B406" s="15" t="s">
        <v>417</v>
      </c>
      <c r="C406" s="15" t="str">
        <f>Waypoints!A396</f>
        <v/>
      </c>
      <c r="D406" s="15" t="s">
        <v>418</v>
      </c>
      <c r="E406" s="15" t="s">
        <v>419</v>
      </c>
      <c r="F406" s="16" t="str">
        <f>Waypoints!B396</f>
        <v xml:space="preserve"> </v>
      </c>
      <c r="G406" s="15" t="s">
        <v>420</v>
      </c>
      <c r="H406" s="15" t="s">
        <v>429</v>
      </c>
      <c r="I406" s="15" t="s">
        <v>430</v>
      </c>
      <c r="J406" s="15" t="s">
        <v>431</v>
      </c>
      <c r="K406" s="15" t="e">
        <f>Waypoints!D396&amp;","&amp;Waypoints!C396&amp;",0"</f>
        <v>#VALUE!</v>
      </c>
      <c r="L406" s="15" t="s">
        <v>432</v>
      </c>
      <c r="M406" s="15" t="s">
        <v>433</v>
      </c>
      <c r="N406" s="15" t="s">
        <v>434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5" t="s">
        <v>428</v>
      </c>
      <c r="B407" s="15" t="s">
        <v>417</v>
      </c>
      <c r="C407" s="15" t="str">
        <f>Waypoints!A397</f>
        <v/>
      </c>
      <c r="D407" s="15" t="s">
        <v>418</v>
      </c>
      <c r="E407" s="15" t="s">
        <v>419</v>
      </c>
      <c r="F407" s="16" t="str">
        <f>Waypoints!B397</f>
        <v xml:space="preserve"> </v>
      </c>
      <c r="G407" s="15" t="s">
        <v>420</v>
      </c>
      <c r="H407" s="15" t="s">
        <v>429</v>
      </c>
      <c r="I407" s="15" t="s">
        <v>430</v>
      </c>
      <c r="J407" s="15" t="s">
        <v>431</v>
      </c>
      <c r="K407" s="15" t="e">
        <f>Waypoints!D397&amp;","&amp;Waypoints!C397&amp;",0"</f>
        <v>#VALUE!</v>
      </c>
      <c r="L407" s="15" t="s">
        <v>432</v>
      </c>
      <c r="M407" s="15" t="s">
        <v>433</v>
      </c>
      <c r="N407" s="15" t="s">
        <v>434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5" t="s">
        <v>428</v>
      </c>
      <c r="B408" s="15" t="s">
        <v>417</v>
      </c>
      <c r="C408" s="15" t="str">
        <f>Waypoints!A398</f>
        <v/>
      </c>
      <c r="D408" s="15" t="s">
        <v>418</v>
      </c>
      <c r="E408" s="15" t="s">
        <v>419</v>
      </c>
      <c r="F408" s="16" t="str">
        <f>Waypoints!B398</f>
        <v xml:space="preserve"> </v>
      </c>
      <c r="G408" s="15" t="s">
        <v>420</v>
      </c>
      <c r="H408" s="15" t="s">
        <v>429</v>
      </c>
      <c r="I408" s="15" t="s">
        <v>430</v>
      </c>
      <c r="J408" s="15" t="s">
        <v>431</v>
      </c>
      <c r="K408" s="15" t="e">
        <f>Waypoints!D398&amp;","&amp;Waypoints!C398&amp;",0"</f>
        <v>#VALUE!</v>
      </c>
      <c r="L408" s="15" t="s">
        <v>432</v>
      </c>
      <c r="M408" s="15" t="s">
        <v>433</v>
      </c>
      <c r="N408" s="15" t="s">
        <v>434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5" t="s">
        <v>428</v>
      </c>
      <c r="B409" s="15" t="s">
        <v>417</v>
      </c>
      <c r="C409" s="15" t="str">
        <f>Waypoints!A399</f>
        <v/>
      </c>
      <c r="D409" s="15" t="s">
        <v>418</v>
      </c>
      <c r="E409" s="15" t="s">
        <v>419</v>
      </c>
      <c r="F409" s="16" t="str">
        <f>Waypoints!B399</f>
        <v xml:space="preserve"> </v>
      </c>
      <c r="G409" s="15" t="s">
        <v>420</v>
      </c>
      <c r="H409" s="15" t="s">
        <v>429</v>
      </c>
      <c r="I409" s="15" t="s">
        <v>430</v>
      </c>
      <c r="J409" s="15" t="s">
        <v>431</v>
      </c>
      <c r="K409" s="15" t="e">
        <f>Waypoints!D399&amp;","&amp;Waypoints!C399&amp;",0"</f>
        <v>#VALUE!</v>
      </c>
      <c r="L409" s="15" t="s">
        <v>432</v>
      </c>
      <c r="M409" s="15" t="s">
        <v>433</v>
      </c>
      <c r="N409" s="15" t="s">
        <v>434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5" t="s">
        <v>428</v>
      </c>
      <c r="B410" s="15" t="s">
        <v>417</v>
      </c>
      <c r="C410" s="15" t="str">
        <f>Waypoints!A400</f>
        <v/>
      </c>
      <c r="D410" s="15" t="s">
        <v>418</v>
      </c>
      <c r="E410" s="15" t="s">
        <v>419</v>
      </c>
      <c r="F410" s="16" t="str">
        <f>Waypoints!B400</f>
        <v xml:space="preserve"> </v>
      </c>
      <c r="G410" s="15" t="s">
        <v>420</v>
      </c>
      <c r="H410" s="15" t="s">
        <v>429</v>
      </c>
      <c r="I410" s="15" t="s">
        <v>430</v>
      </c>
      <c r="J410" s="15" t="s">
        <v>431</v>
      </c>
      <c r="K410" s="15" t="e">
        <f>Waypoints!D400&amp;","&amp;Waypoints!C400&amp;",0"</f>
        <v>#VALUE!</v>
      </c>
      <c r="L410" s="15" t="s">
        <v>432</v>
      </c>
      <c r="M410" s="15" t="s">
        <v>433</v>
      </c>
      <c r="N410" s="15" t="s">
        <v>434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5" t="s">
        <v>428</v>
      </c>
      <c r="B411" s="15" t="s">
        <v>417</v>
      </c>
      <c r="C411" s="15" t="str">
        <f>Waypoints!A401</f>
        <v/>
      </c>
      <c r="D411" s="15" t="s">
        <v>418</v>
      </c>
      <c r="E411" s="15" t="s">
        <v>419</v>
      </c>
      <c r="F411" s="16" t="str">
        <f>Waypoints!B401</f>
        <v xml:space="preserve"> </v>
      </c>
      <c r="G411" s="15" t="s">
        <v>420</v>
      </c>
      <c r="H411" s="15" t="s">
        <v>429</v>
      </c>
      <c r="I411" s="15" t="s">
        <v>430</v>
      </c>
      <c r="J411" s="15" t="s">
        <v>431</v>
      </c>
      <c r="K411" s="15" t="e">
        <f>Waypoints!D401&amp;","&amp;Waypoints!C401&amp;",0"</f>
        <v>#VALUE!</v>
      </c>
      <c r="L411" s="15" t="s">
        <v>432</v>
      </c>
      <c r="M411" s="15" t="s">
        <v>433</v>
      </c>
      <c r="N411" s="15" t="s">
        <v>434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5" t="s">
        <v>428</v>
      </c>
      <c r="B412" s="15" t="s">
        <v>417</v>
      </c>
      <c r="C412" s="15" t="str">
        <f>Waypoints!A402</f>
        <v/>
      </c>
      <c r="D412" s="15" t="s">
        <v>418</v>
      </c>
      <c r="E412" s="15" t="s">
        <v>419</v>
      </c>
      <c r="F412" s="16" t="str">
        <f>Waypoints!B402</f>
        <v xml:space="preserve"> </v>
      </c>
      <c r="G412" s="15" t="s">
        <v>420</v>
      </c>
      <c r="H412" s="15" t="s">
        <v>429</v>
      </c>
      <c r="I412" s="15" t="s">
        <v>430</v>
      </c>
      <c r="J412" s="15" t="s">
        <v>431</v>
      </c>
      <c r="K412" s="15" t="e">
        <f>Waypoints!D402&amp;","&amp;Waypoints!C402&amp;",0"</f>
        <v>#VALUE!</v>
      </c>
      <c r="L412" s="15" t="s">
        <v>432</v>
      </c>
      <c r="M412" s="15" t="s">
        <v>433</v>
      </c>
      <c r="N412" s="15" t="s">
        <v>434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5" t="s">
        <v>428</v>
      </c>
      <c r="B413" s="15" t="s">
        <v>417</v>
      </c>
      <c r="C413" s="15" t="str">
        <f>Waypoints!A403</f>
        <v/>
      </c>
      <c r="D413" s="15" t="s">
        <v>418</v>
      </c>
      <c r="E413" s="15" t="s">
        <v>419</v>
      </c>
      <c r="F413" s="16" t="str">
        <f>Waypoints!B403</f>
        <v xml:space="preserve"> </v>
      </c>
      <c r="G413" s="15" t="s">
        <v>420</v>
      </c>
      <c r="H413" s="15" t="s">
        <v>429</v>
      </c>
      <c r="I413" s="15" t="s">
        <v>430</v>
      </c>
      <c r="J413" s="15" t="s">
        <v>431</v>
      </c>
      <c r="K413" s="15" t="e">
        <f>Waypoints!D403&amp;","&amp;Waypoints!C403&amp;",0"</f>
        <v>#VALUE!</v>
      </c>
      <c r="L413" s="15" t="s">
        <v>432</v>
      </c>
      <c r="M413" s="15" t="s">
        <v>433</v>
      </c>
      <c r="N413" s="15" t="s">
        <v>434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5" t="s">
        <v>428</v>
      </c>
      <c r="B414" s="15" t="s">
        <v>417</v>
      </c>
      <c r="C414" s="15" t="str">
        <f>Waypoints!A404</f>
        <v/>
      </c>
      <c r="D414" s="15" t="s">
        <v>418</v>
      </c>
      <c r="E414" s="15" t="s">
        <v>419</v>
      </c>
      <c r="F414" s="16" t="str">
        <f>Waypoints!B404</f>
        <v xml:space="preserve"> </v>
      </c>
      <c r="G414" s="15" t="s">
        <v>420</v>
      </c>
      <c r="H414" s="15" t="s">
        <v>429</v>
      </c>
      <c r="I414" s="15" t="s">
        <v>430</v>
      </c>
      <c r="J414" s="15" t="s">
        <v>431</v>
      </c>
      <c r="K414" s="15" t="e">
        <f>Waypoints!D404&amp;","&amp;Waypoints!C404&amp;",0"</f>
        <v>#VALUE!</v>
      </c>
      <c r="L414" s="15" t="s">
        <v>432</v>
      </c>
      <c r="M414" s="15" t="s">
        <v>433</v>
      </c>
      <c r="N414" s="15" t="s">
        <v>434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5" t="s">
        <v>428</v>
      </c>
      <c r="B415" s="15" t="s">
        <v>417</v>
      </c>
      <c r="C415" s="15" t="str">
        <f>Waypoints!A405</f>
        <v/>
      </c>
      <c r="D415" s="15" t="s">
        <v>418</v>
      </c>
      <c r="E415" s="15" t="s">
        <v>419</v>
      </c>
      <c r="F415" s="16" t="str">
        <f>Waypoints!B405</f>
        <v xml:space="preserve"> </v>
      </c>
      <c r="G415" s="15" t="s">
        <v>420</v>
      </c>
      <c r="H415" s="15" t="s">
        <v>429</v>
      </c>
      <c r="I415" s="15" t="s">
        <v>430</v>
      </c>
      <c r="J415" s="15" t="s">
        <v>431</v>
      </c>
      <c r="K415" s="15" t="e">
        <f>Waypoints!D405&amp;","&amp;Waypoints!C405&amp;",0"</f>
        <v>#VALUE!</v>
      </c>
      <c r="L415" s="15" t="s">
        <v>432</v>
      </c>
      <c r="M415" s="15" t="s">
        <v>433</v>
      </c>
      <c r="N415" s="15" t="s">
        <v>434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5" t="s">
        <v>428</v>
      </c>
      <c r="B416" s="15" t="s">
        <v>417</v>
      </c>
      <c r="C416" s="15" t="str">
        <f>Waypoints!A406</f>
        <v/>
      </c>
      <c r="D416" s="15" t="s">
        <v>418</v>
      </c>
      <c r="E416" s="15" t="s">
        <v>419</v>
      </c>
      <c r="F416" s="16" t="str">
        <f>Waypoints!B406</f>
        <v xml:space="preserve"> </v>
      </c>
      <c r="G416" s="15" t="s">
        <v>420</v>
      </c>
      <c r="H416" s="15" t="s">
        <v>429</v>
      </c>
      <c r="I416" s="15" t="s">
        <v>430</v>
      </c>
      <c r="J416" s="15" t="s">
        <v>431</v>
      </c>
      <c r="K416" s="15" t="e">
        <f>Waypoints!D406&amp;","&amp;Waypoints!C406&amp;",0"</f>
        <v>#VALUE!</v>
      </c>
      <c r="L416" s="15" t="s">
        <v>432</v>
      </c>
      <c r="M416" s="15" t="s">
        <v>433</v>
      </c>
      <c r="N416" s="15" t="s">
        <v>434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5" t="s">
        <v>428</v>
      </c>
      <c r="B417" s="15" t="s">
        <v>417</v>
      </c>
      <c r="C417" s="15" t="str">
        <f>Waypoints!A407</f>
        <v/>
      </c>
      <c r="D417" s="15" t="s">
        <v>418</v>
      </c>
      <c r="E417" s="15" t="s">
        <v>419</v>
      </c>
      <c r="F417" s="16" t="str">
        <f>Waypoints!B407</f>
        <v xml:space="preserve"> </v>
      </c>
      <c r="G417" s="15" t="s">
        <v>420</v>
      </c>
      <c r="H417" s="15" t="s">
        <v>429</v>
      </c>
      <c r="I417" s="15" t="s">
        <v>430</v>
      </c>
      <c r="J417" s="15" t="s">
        <v>431</v>
      </c>
      <c r="K417" s="15" t="e">
        <f>Waypoints!D407&amp;","&amp;Waypoints!C407&amp;",0"</f>
        <v>#VALUE!</v>
      </c>
      <c r="L417" s="15" t="s">
        <v>432</v>
      </c>
      <c r="M417" s="15" t="s">
        <v>433</v>
      </c>
      <c r="N417" s="15" t="s">
        <v>434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5" t="s">
        <v>428</v>
      </c>
      <c r="B418" s="15" t="s">
        <v>417</v>
      </c>
      <c r="C418" s="15" t="str">
        <f>Waypoints!A408</f>
        <v/>
      </c>
      <c r="D418" s="15" t="s">
        <v>418</v>
      </c>
      <c r="E418" s="15" t="s">
        <v>419</v>
      </c>
      <c r="F418" s="16" t="str">
        <f>Waypoints!B408</f>
        <v xml:space="preserve"> </v>
      </c>
      <c r="G418" s="15" t="s">
        <v>420</v>
      </c>
      <c r="H418" s="15" t="s">
        <v>429</v>
      </c>
      <c r="I418" s="15" t="s">
        <v>430</v>
      </c>
      <c r="J418" s="15" t="s">
        <v>431</v>
      </c>
      <c r="K418" s="15" t="e">
        <f>Waypoints!D408&amp;","&amp;Waypoints!C408&amp;",0"</f>
        <v>#VALUE!</v>
      </c>
      <c r="L418" s="15" t="s">
        <v>432</v>
      </c>
      <c r="M418" s="15" t="s">
        <v>433</v>
      </c>
      <c r="N418" s="15" t="s">
        <v>434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5" t="s">
        <v>428</v>
      </c>
      <c r="B419" s="15" t="s">
        <v>417</v>
      </c>
      <c r="C419" s="15" t="str">
        <f>Waypoints!A409</f>
        <v/>
      </c>
      <c r="D419" s="15" t="s">
        <v>418</v>
      </c>
      <c r="E419" s="15" t="s">
        <v>419</v>
      </c>
      <c r="F419" s="16" t="str">
        <f>Waypoints!B409</f>
        <v xml:space="preserve"> </v>
      </c>
      <c r="G419" s="15" t="s">
        <v>420</v>
      </c>
      <c r="H419" s="15" t="s">
        <v>429</v>
      </c>
      <c r="I419" s="15" t="s">
        <v>430</v>
      </c>
      <c r="J419" s="15" t="s">
        <v>431</v>
      </c>
      <c r="K419" s="15" t="e">
        <f>Waypoints!D409&amp;","&amp;Waypoints!C409&amp;",0"</f>
        <v>#VALUE!</v>
      </c>
      <c r="L419" s="15" t="s">
        <v>432</v>
      </c>
      <c r="M419" s="15" t="s">
        <v>433</v>
      </c>
      <c r="N419" s="15" t="s">
        <v>434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5" t="s">
        <v>428</v>
      </c>
      <c r="B420" s="15" t="s">
        <v>417</v>
      </c>
      <c r="C420" s="15" t="str">
        <f>Waypoints!A410</f>
        <v/>
      </c>
      <c r="D420" s="15" t="s">
        <v>418</v>
      </c>
      <c r="E420" s="15" t="s">
        <v>419</v>
      </c>
      <c r="F420" s="16" t="str">
        <f>Waypoints!B410</f>
        <v xml:space="preserve"> </v>
      </c>
      <c r="G420" s="15" t="s">
        <v>420</v>
      </c>
      <c r="H420" s="15" t="s">
        <v>429</v>
      </c>
      <c r="I420" s="15" t="s">
        <v>430</v>
      </c>
      <c r="J420" s="15" t="s">
        <v>431</v>
      </c>
      <c r="K420" s="15" t="e">
        <f>Waypoints!D410&amp;","&amp;Waypoints!C410&amp;",0"</f>
        <v>#VALUE!</v>
      </c>
      <c r="L420" s="15" t="s">
        <v>432</v>
      </c>
      <c r="M420" s="15" t="s">
        <v>433</v>
      </c>
      <c r="N420" s="15" t="s">
        <v>434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5" t="s">
        <v>428</v>
      </c>
      <c r="B421" s="15" t="s">
        <v>417</v>
      </c>
      <c r="C421" s="15" t="str">
        <f>Waypoints!A411</f>
        <v/>
      </c>
      <c r="D421" s="15" t="s">
        <v>418</v>
      </c>
      <c r="E421" s="15" t="s">
        <v>419</v>
      </c>
      <c r="F421" s="16" t="str">
        <f>Waypoints!B411</f>
        <v xml:space="preserve"> </v>
      </c>
      <c r="G421" s="15" t="s">
        <v>420</v>
      </c>
      <c r="H421" s="15" t="s">
        <v>429</v>
      </c>
      <c r="I421" s="15" t="s">
        <v>430</v>
      </c>
      <c r="J421" s="15" t="s">
        <v>431</v>
      </c>
      <c r="K421" s="15" t="e">
        <f>Waypoints!D411&amp;","&amp;Waypoints!C411&amp;",0"</f>
        <v>#VALUE!</v>
      </c>
      <c r="L421" s="15" t="s">
        <v>432</v>
      </c>
      <c r="M421" s="15" t="s">
        <v>433</v>
      </c>
      <c r="N421" s="15" t="s">
        <v>434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5" t="s">
        <v>428</v>
      </c>
      <c r="B422" s="15" t="s">
        <v>417</v>
      </c>
      <c r="C422" s="15" t="str">
        <f>Waypoints!A412</f>
        <v/>
      </c>
      <c r="D422" s="15" t="s">
        <v>418</v>
      </c>
      <c r="E422" s="15" t="s">
        <v>419</v>
      </c>
      <c r="F422" s="16" t="str">
        <f>Waypoints!B412</f>
        <v xml:space="preserve"> </v>
      </c>
      <c r="G422" s="15" t="s">
        <v>420</v>
      </c>
      <c r="H422" s="15" t="s">
        <v>429</v>
      </c>
      <c r="I422" s="15" t="s">
        <v>430</v>
      </c>
      <c r="J422" s="15" t="s">
        <v>431</v>
      </c>
      <c r="K422" s="15" t="e">
        <f>Waypoints!D412&amp;","&amp;Waypoints!C412&amp;",0"</f>
        <v>#VALUE!</v>
      </c>
      <c r="L422" s="15" t="s">
        <v>432</v>
      </c>
      <c r="M422" s="15" t="s">
        <v>433</v>
      </c>
      <c r="N422" s="15" t="s">
        <v>434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5" t="s">
        <v>428</v>
      </c>
      <c r="B423" s="15" t="s">
        <v>417</v>
      </c>
      <c r="C423" s="15" t="str">
        <f>Waypoints!A413</f>
        <v/>
      </c>
      <c r="D423" s="15" t="s">
        <v>418</v>
      </c>
      <c r="E423" s="15" t="s">
        <v>419</v>
      </c>
      <c r="F423" s="16" t="str">
        <f>Waypoints!B413</f>
        <v xml:space="preserve"> </v>
      </c>
      <c r="G423" s="15" t="s">
        <v>420</v>
      </c>
      <c r="H423" s="15" t="s">
        <v>429</v>
      </c>
      <c r="I423" s="15" t="s">
        <v>430</v>
      </c>
      <c r="J423" s="15" t="s">
        <v>431</v>
      </c>
      <c r="K423" s="15" t="e">
        <f>Waypoints!D413&amp;","&amp;Waypoints!C413&amp;",0"</f>
        <v>#VALUE!</v>
      </c>
      <c r="L423" s="15" t="s">
        <v>432</v>
      </c>
      <c r="M423" s="15" t="s">
        <v>433</v>
      </c>
      <c r="N423" s="15" t="s">
        <v>434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5" t="s">
        <v>428</v>
      </c>
      <c r="B424" s="15" t="s">
        <v>417</v>
      </c>
      <c r="C424" s="15" t="str">
        <f>Waypoints!A414</f>
        <v/>
      </c>
      <c r="D424" s="15" t="s">
        <v>418</v>
      </c>
      <c r="E424" s="15" t="s">
        <v>419</v>
      </c>
      <c r="F424" s="16" t="str">
        <f>Waypoints!B414</f>
        <v xml:space="preserve"> </v>
      </c>
      <c r="G424" s="15" t="s">
        <v>420</v>
      </c>
      <c r="H424" s="15" t="s">
        <v>429</v>
      </c>
      <c r="I424" s="15" t="s">
        <v>430</v>
      </c>
      <c r="J424" s="15" t="s">
        <v>431</v>
      </c>
      <c r="K424" s="15" t="e">
        <f>Waypoints!D414&amp;","&amp;Waypoints!C414&amp;",0"</f>
        <v>#VALUE!</v>
      </c>
      <c r="L424" s="15" t="s">
        <v>432</v>
      </c>
      <c r="M424" s="15" t="s">
        <v>433</v>
      </c>
      <c r="N424" s="15" t="s">
        <v>434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5" t="s">
        <v>428</v>
      </c>
      <c r="B425" s="15" t="s">
        <v>417</v>
      </c>
      <c r="C425" s="15" t="str">
        <f>Waypoints!A415</f>
        <v/>
      </c>
      <c r="D425" s="15" t="s">
        <v>418</v>
      </c>
      <c r="E425" s="15" t="s">
        <v>419</v>
      </c>
      <c r="F425" s="16" t="str">
        <f>Waypoints!B415</f>
        <v xml:space="preserve"> </v>
      </c>
      <c r="G425" s="15" t="s">
        <v>420</v>
      </c>
      <c r="H425" s="15" t="s">
        <v>429</v>
      </c>
      <c r="I425" s="15" t="s">
        <v>430</v>
      </c>
      <c r="J425" s="15" t="s">
        <v>431</v>
      </c>
      <c r="K425" s="15" t="e">
        <f>Waypoints!D415&amp;","&amp;Waypoints!C415&amp;",0"</f>
        <v>#VALUE!</v>
      </c>
      <c r="L425" s="15" t="s">
        <v>432</v>
      </c>
      <c r="M425" s="15" t="s">
        <v>433</v>
      </c>
      <c r="N425" s="15" t="s">
        <v>434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5" t="s">
        <v>428</v>
      </c>
      <c r="B426" s="15" t="s">
        <v>417</v>
      </c>
      <c r="C426" s="15" t="str">
        <f>Waypoints!A416</f>
        <v/>
      </c>
      <c r="D426" s="15" t="s">
        <v>418</v>
      </c>
      <c r="E426" s="15" t="s">
        <v>419</v>
      </c>
      <c r="F426" s="16" t="str">
        <f>Waypoints!B416</f>
        <v xml:space="preserve"> </v>
      </c>
      <c r="G426" s="15" t="s">
        <v>420</v>
      </c>
      <c r="H426" s="15" t="s">
        <v>429</v>
      </c>
      <c r="I426" s="15" t="s">
        <v>430</v>
      </c>
      <c r="J426" s="15" t="s">
        <v>431</v>
      </c>
      <c r="K426" s="15" t="e">
        <f>Waypoints!D416&amp;","&amp;Waypoints!C416&amp;",0"</f>
        <v>#VALUE!</v>
      </c>
      <c r="L426" s="15" t="s">
        <v>432</v>
      </c>
      <c r="M426" s="15" t="s">
        <v>433</v>
      </c>
      <c r="N426" s="15" t="s">
        <v>434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5" t="s">
        <v>428</v>
      </c>
      <c r="B427" s="15" t="s">
        <v>417</v>
      </c>
      <c r="C427" s="15" t="str">
        <f>Waypoints!A417</f>
        <v/>
      </c>
      <c r="D427" s="15" t="s">
        <v>418</v>
      </c>
      <c r="E427" s="15" t="s">
        <v>419</v>
      </c>
      <c r="F427" s="16" t="str">
        <f>Waypoints!B417</f>
        <v xml:space="preserve"> </v>
      </c>
      <c r="G427" s="15" t="s">
        <v>420</v>
      </c>
      <c r="H427" s="15" t="s">
        <v>429</v>
      </c>
      <c r="I427" s="15" t="s">
        <v>430</v>
      </c>
      <c r="J427" s="15" t="s">
        <v>431</v>
      </c>
      <c r="K427" s="15" t="e">
        <f>Waypoints!D417&amp;","&amp;Waypoints!C417&amp;",0"</f>
        <v>#VALUE!</v>
      </c>
      <c r="L427" s="15" t="s">
        <v>432</v>
      </c>
      <c r="M427" s="15" t="s">
        <v>433</v>
      </c>
      <c r="N427" s="15" t="s">
        <v>434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5" t="s">
        <v>428</v>
      </c>
      <c r="B428" s="15" t="s">
        <v>417</v>
      </c>
      <c r="C428" s="15" t="str">
        <f>Waypoints!A418</f>
        <v/>
      </c>
      <c r="D428" s="15" t="s">
        <v>418</v>
      </c>
      <c r="E428" s="15" t="s">
        <v>419</v>
      </c>
      <c r="F428" s="16" t="str">
        <f>Waypoints!B418</f>
        <v xml:space="preserve"> </v>
      </c>
      <c r="G428" s="15" t="s">
        <v>420</v>
      </c>
      <c r="H428" s="15" t="s">
        <v>429</v>
      </c>
      <c r="I428" s="15" t="s">
        <v>430</v>
      </c>
      <c r="J428" s="15" t="s">
        <v>431</v>
      </c>
      <c r="K428" s="15" t="e">
        <f>Waypoints!D418&amp;","&amp;Waypoints!C418&amp;",0"</f>
        <v>#VALUE!</v>
      </c>
      <c r="L428" s="15" t="s">
        <v>432</v>
      </c>
      <c r="M428" s="15" t="s">
        <v>433</v>
      </c>
      <c r="N428" s="15" t="s">
        <v>434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5" t="s">
        <v>428</v>
      </c>
      <c r="B429" s="15" t="s">
        <v>417</v>
      </c>
      <c r="C429" s="15" t="str">
        <f>Waypoints!A419</f>
        <v/>
      </c>
      <c r="D429" s="15" t="s">
        <v>418</v>
      </c>
      <c r="E429" s="15" t="s">
        <v>419</v>
      </c>
      <c r="F429" s="16" t="str">
        <f>Waypoints!B419</f>
        <v xml:space="preserve"> </v>
      </c>
      <c r="G429" s="15" t="s">
        <v>420</v>
      </c>
      <c r="H429" s="15" t="s">
        <v>429</v>
      </c>
      <c r="I429" s="15" t="s">
        <v>430</v>
      </c>
      <c r="J429" s="15" t="s">
        <v>431</v>
      </c>
      <c r="K429" s="15" t="e">
        <f>Waypoints!D419&amp;","&amp;Waypoints!C419&amp;",0"</f>
        <v>#VALUE!</v>
      </c>
      <c r="L429" s="15" t="s">
        <v>432</v>
      </c>
      <c r="M429" s="15" t="s">
        <v>433</v>
      </c>
      <c r="N429" s="15" t="s">
        <v>434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5" t="s">
        <v>428</v>
      </c>
      <c r="B430" s="15" t="s">
        <v>417</v>
      </c>
      <c r="C430" s="15" t="str">
        <f>Waypoints!A420</f>
        <v/>
      </c>
      <c r="D430" s="15" t="s">
        <v>418</v>
      </c>
      <c r="E430" s="15" t="s">
        <v>419</v>
      </c>
      <c r="F430" s="16" t="str">
        <f>Waypoints!B420</f>
        <v xml:space="preserve"> </v>
      </c>
      <c r="G430" s="15" t="s">
        <v>420</v>
      </c>
      <c r="H430" s="15" t="s">
        <v>429</v>
      </c>
      <c r="I430" s="15" t="s">
        <v>430</v>
      </c>
      <c r="J430" s="15" t="s">
        <v>431</v>
      </c>
      <c r="K430" s="15" t="e">
        <f>Waypoints!D420&amp;","&amp;Waypoints!C420&amp;",0"</f>
        <v>#VALUE!</v>
      </c>
      <c r="L430" s="15" t="s">
        <v>432</v>
      </c>
      <c r="M430" s="15" t="s">
        <v>433</v>
      </c>
      <c r="N430" s="15" t="s">
        <v>434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5" t="s">
        <v>428</v>
      </c>
      <c r="B431" s="15" t="s">
        <v>417</v>
      </c>
      <c r="C431" s="15" t="str">
        <f>Waypoints!A421</f>
        <v/>
      </c>
      <c r="D431" s="15" t="s">
        <v>418</v>
      </c>
      <c r="E431" s="15" t="s">
        <v>419</v>
      </c>
      <c r="F431" s="16" t="str">
        <f>Waypoints!B421</f>
        <v xml:space="preserve"> </v>
      </c>
      <c r="G431" s="15" t="s">
        <v>420</v>
      </c>
      <c r="H431" s="15" t="s">
        <v>429</v>
      </c>
      <c r="I431" s="15" t="s">
        <v>430</v>
      </c>
      <c r="J431" s="15" t="s">
        <v>431</v>
      </c>
      <c r="K431" s="15" t="e">
        <f>Waypoints!D421&amp;","&amp;Waypoints!C421&amp;",0"</f>
        <v>#VALUE!</v>
      </c>
      <c r="L431" s="15" t="s">
        <v>432</v>
      </c>
      <c r="M431" s="15" t="s">
        <v>433</v>
      </c>
      <c r="N431" s="15" t="s">
        <v>434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5" t="s">
        <v>428</v>
      </c>
      <c r="B432" s="15" t="s">
        <v>417</v>
      </c>
      <c r="C432" s="15" t="str">
        <f>Waypoints!A422</f>
        <v/>
      </c>
      <c r="D432" s="15" t="s">
        <v>418</v>
      </c>
      <c r="E432" s="15" t="s">
        <v>419</v>
      </c>
      <c r="F432" s="16" t="str">
        <f>Waypoints!B422</f>
        <v xml:space="preserve"> </v>
      </c>
      <c r="G432" s="15" t="s">
        <v>420</v>
      </c>
      <c r="H432" s="15" t="s">
        <v>429</v>
      </c>
      <c r="I432" s="15" t="s">
        <v>430</v>
      </c>
      <c r="J432" s="15" t="s">
        <v>431</v>
      </c>
      <c r="K432" s="15" t="e">
        <f>Waypoints!D422&amp;","&amp;Waypoints!C422&amp;",0"</f>
        <v>#VALUE!</v>
      </c>
      <c r="L432" s="15" t="s">
        <v>432</v>
      </c>
      <c r="M432" s="15" t="s">
        <v>433</v>
      </c>
      <c r="N432" s="15" t="s">
        <v>434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5" t="s">
        <v>428</v>
      </c>
      <c r="B433" s="15" t="s">
        <v>417</v>
      </c>
      <c r="C433" s="15" t="str">
        <f>Waypoints!A423</f>
        <v/>
      </c>
      <c r="D433" s="15" t="s">
        <v>418</v>
      </c>
      <c r="E433" s="15" t="s">
        <v>419</v>
      </c>
      <c r="F433" s="16" t="str">
        <f>Waypoints!B423</f>
        <v xml:space="preserve"> </v>
      </c>
      <c r="G433" s="15" t="s">
        <v>420</v>
      </c>
      <c r="H433" s="15" t="s">
        <v>429</v>
      </c>
      <c r="I433" s="15" t="s">
        <v>430</v>
      </c>
      <c r="J433" s="15" t="s">
        <v>431</v>
      </c>
      <c r="K433" s="15" t="e">
        <f>Waypoints!D423&amp;","&amp;Waypoints!C423&amp;",0"</f>
        <v>#VALUE!</v>
      </c>
      <c r="L433" s="15" t="s">
        <v>432</v>
      </c>
      <c r="M433" s="15" t="s">
        <v>433</v>
      </c>
      <c r="N433" s="15" t="s">
        <v>434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5" t="s">
        <v>428</v>
      </c>
      <c r="B434" s="15" t="s">
        <v>417</v>
      </c>
      <c r="C434" s="15" t="str">
        <f>Waypoints!A424</f>
        <v/>
      </c>
      <c r="D434" s="15" t="s">
        <v>418</v>
      </c>
      <c r="E434" s="15" t="s">
        <v>419</v>
      </c>
      <c r="F434" s="16" t="str">
        <f>Waypoints!B424</f>
        <v xml:space="preserve"> </v>
      </c>
      <c r="G434" s="15" t="s">
        <v>420</v>
      </c>
      <c r="H434" s="15" t="s">
        <v>429</v>
      </c>
      <c r="I434" s="15" t="s">
        <v>430</v>
      </c>
      <c r="J434" s="15" t="s">
        <v>431</v>
      </c>
      <c r="K434" s="15" t="e">
        <f>Waypoints!D424&amp;","&amp;Waypoints!C424&amp;",0"</f>
        <v>#VALUE!</v>
      </c>
      <c r="L434" s="15" t="s">
        <v>432</v>
      </c>
      <c r="M434" s="15" t="s">
        <v>433</v>
      </c>
      <c r="N434" s="15" t="s">
        <v>434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5" t="s">
        <v>428</v>
      </c>
      <c r="B435" s="15" t="s">
        <v>417</v>
      </c>
      <c r="C435" s="15" t="str">
        <f>Waypoints!A425</f>
        <v/>
      </c>
      <c r="D435" s="15" t="s">
        <v>418</v>
      </c>
      <c r="E435" s="15" t="s">
        <v>419</v>
      </c>
      <c r="F435" s="16" t="str">
        <f>Waypoints!B425</f>
        <v xml:space="preserve"> </v>
      </c>
      <c r="G435" s="15" t="s">
        <v>420</v>
      </c>
      <c r="H435" s="15" t="s">
        <v>429</v>
      </c>
      <c r="I435" s="15" t="s">
        <v>430</v>
      </c>
      <c r="J435" s="15" t="s">
        <v>431</v>
      </c>
      <c r="K435" s="15" t="e">
        <f>Waypoints!D425&amp;","&amp;Waypoints!C425&amp;",0"</f>
        <v>#VALUE!</v>
      </c>
      <c r="L435" s="15" t="s">
        <v>432</v>
      </c>
      <c r="M435" s="15" t="s">
        <v>433</v>
      </c>
      <c r="N435" s="15" t="s">
        <v>434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5" t="s">
        <v>428</v>
      </c>
      <c r="B436" s="15" t="s">
        <v>417</v>
      </c>
      <c r="C436" s="15" t="str">
        <f>Waypoints!A426</f>
        <v/>
      </c>
      <c r="D436" s="15" t="s">
        <v>418</v>
      </c>
      <c r="E436" s="15" t="s">
        <v>419</v>
      </c>
      <c r="F436" s="16" t="str">
        <f>Waypoints!B426</f>
        <v xml:space="preserve"> </v>
      </c>
      <c r="G436" s="15" t="s">
        <v>420</v>
      </c>
      <c r="H436" s="15" t="s">
        <v>429</v>
      </c>
      <c r="I436" s="15" t="s">
        <v>430</v>
      </c>
      <c r="J436" s="15" t="s">
        <v>431</v>
      </c>
      <c r="K436" s="15" t="e">
        <f>Waypoints!D426&amp;","&amp;Waypoints!C426&amp;",0"</f>
        <v>#VALUE!</v>
      </c>
      <c r="L436" s="15" t="s">
        <v>432</v>
      </c>
      <c r="M436" s="15" t="s">
        <v>433</v>
      </c>
      <c r="N436" s="15" t="s">
        <v>434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5" t="s">
        <v>428</v>
      </c>
      <c r="B437" s="15" t="s">
        <v>417</v>
      </c>
      <c r="C437" s="15" t="str">
        <f>Waypoints!A427</f>
        <v/>
      </c>
      <c r="D437" s="15" t="s">
        <v>418</v>
      </c>
      <c r="E437" s="15" t="s">
        <v>419</v>
      </c>
      <c r="F437" s="16" t="str">
        <f>Waypoints!B427</f>
        <v xml:space="preserve"> </v>
      </c>
      <c r="G437" s="15" t="s">
        <v>420</v>
      </c>
      <c r="H437" s="15" t="s">
        <v>429</v>
      </c>
      <c r="I437" s="15" t="s">
        <v>430</v>
      </c>
      <c r="J437" s="15" t="s">
        <v>431</v>
      </c>
      <c r="K437" s="15" t="e">
        <f>Waypoints!D427&amp;","&amp;Waypoints!C427&amp;",0"</f>
        <v>#VALUE!</v>
      </c>
      <c r="L437" s="15" t="s">
        <v>432</v>
      </c>
      <c r="M437" s="15" t="s">
        <v>433</v>
      </c>
      <c r="N437" s="15" t="s">
        <v>434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5" t="s">
        <v>428</v>
      </c>
      <c r="B438" s="15" t="s">
        <v>417</v>
      </c>
      <c r="C438" s="15" t="str">
        <f>Waypoints!A428</f>
        <v/>
      </c>
      <c r="D438" s="15" t="s">
        <v>418</v>
      </c>
      <c r="E438" s="15" t="s">
        <v>419</v>
      </c>
      <c r="F438" s="16" t="str">
        <f>Waypoints!B428</f>
        <v xml:space="preserve"> </v>
      </c>
      <c r="G438" s="15" t="s">
        <v>420</v>
      </c>
      <c r="H438" s="15" t="s">
        <v>429</v>
      </c>
      <c r="I438" s="15" t="s">
        <v>430</v>
      </c>
      <c r="J438" s="15" t="s">
        <v>431</v>
      </c>
      <c r="K438" s="15" t="e">
        <f>Waypoints!D428&amp;","&amp;Waypoints!C428&amp;",0"</f>
        <v>#VALUE!</v>
      </c>
      <c r="L438" s="15" t="s">
        <v>432</v>
      </c>
      <c r="M438" s="15" t="s">
        <v>433</v>
      </c>
      <c r="N438" s="15" t="s">
        <v>434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5" t="s">
        <v>428</v>
      </c>
      <c r="B439" s="15" t="s">
        <v>417</v>
      </c>
      <c r="C439" s="15" t="str">
        <f>Waypoints!A429</f>
        <v/>
      </c>
      <c r="D439" s="15" t="s">
        <v>418</v>
      </c>
      <c r="E439" s="15" t="s">
        <v>419</v>
      </c>
      <c r="F439" s="16" t="str">
        <f>Waypoints!B429</f>
        <v xml:space="preserve"> </v>
      </c>
      <c r="G439" s="15" t="s">
        <v>420</v>
      </c>
      <c r="H439" s="15" t="s">
        <v>429</v>
      </c>
      <c r="I439" s="15" t="s">
        <v>430</v>
      </c>
      <c r="J439" s="15" t="s">
        <v>431</v>
      </c>
      <c r="K439" s="15" t="e">
        <f>Waypoints!D429&amp;","&amp;Waypoints!C429&amp;",0"</f>
        <v>#VALUE!</v>
      </c>
      <c r="L439" s="15" t="s">
        <v>432</v>
      </c>
      <c r="M439" s="15" t="s">
        <v>433</v>
      </c>
      <c r="N439" s="15" t="s">
        <v>434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5" t="s">
        <v>428</v>
      </c>
      <c r="B440" s="15" t="s">
        <v>417</v>
      </c>
      <c r="C440" s="15" t="str">
        <f>Waypoints!A430</f>
        <v/>
      </c>
      <c r="D440" s="15" t="s">
        <v>418</v>
      </c>
      <c r="E440" s="15" t="s">
        <v>419</v>
      </c>
      <c r="F440" s="16" t="str">
        <f>Waypoints!B430</f>
        <v xml:space="preserve"> </v>
      </c>
      <c r="G440" s="15" t="s">
        <v>420</v>
      </c>
      <c r="H440" s="15" t="s">
        <v>429</v>
      </c>
      <c r="I440" s="15" t="s">
        <v>430</v>
      </c>
      <c r="J440" s="15" t="s">
        <v>431</v>
      </c>
      <c r="K440" s="15" t="e">
        <f>Waypoints!D430&amp;","&amp;Waypoints!C430&amp;",0"</f>
        <v>#VALUE!</v>
      </c>
      <c r="L440" s="15" t="s">
        <v>432</v>
      </c>
      <c r="M440" s="15" t="s">
        <v>433</v>
      </c>
      <c r="N440" s="15" t="s">
        <v>434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5" t="s">
        <v>428</v>
      </c>
      <c r="B441" s="15" t="s">
        <v>417</v>
      </c>
      <c r="C441" s="15" t="str">
        <f>Waypoints!A431</f>
        <v/>
      </c>
      <c r="D441" s="15" t="s">
        <v>418</v>
      </c>
      <c r="E441" s="15" t="s">
        <v>419</v>
      </c>
      <c r="F441" s="16" t="str">
        <f>Waypoints!B431</f>
        <v xml:space="preserve"> </v>
      </c>
      <c r="G441" s="15" t="s">
        <v>420</v>
      </c>
      <c r="H441" s="15" t="s">
        <v>429</v>
      </c>
      <c r="I441" s="15" t="s">
        <v>430</v>
      </c>
      <c r="J441" s="15" t="s">
        <v>431</v>
      </c>
      <c r="K441" s="15" t="e">
        <f>Waypoints!D431&amp;","&amp;Waypoints!C431&amp;",0"</f>
        <v>#VALUE!</v>
      </c>
      <c r="L441" s="15" t="s">
        <v>432</v>
      </c>
      <c r="M441" s="15" t="s">
        <v>433</v>
      </c>
      <c r="N441" s="15" t="s">
        <v>434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5" t="s">
        <v>428</v>
      </c>
      <c r="B442" s="15" t="s">
        <v>417</v>
      </c>
      <c r="C442" s="15" t="str">
        <f>Waypoints!A432</f>
        <v/>
      </c>
      <c r="D442" s="15" t="s">
        <v>418</v>
      </c>
      <c r="E442" s="15" t="s">
        <v>419</v>
      </c>
      <c r="F442" s="16" t="str">
        <f>Waypoints!B432</f>
        <v xml:space="preserve"> </v>
      </c>
      <c r="G442" s="15" t="s">
        <v>420</v>
      </c>
      <c r="H442" s="15" t="s">
        <v>429</v>
      </c>
      <c r="I442" s="15" t="s">
        <v>430</v>
      </c>
      <c r="J442" s="15" t="s">
        <v>431</v>
      </c>
      <c r="K442" s="15" t="e">
        <f>Waypoints!D432&amp;","&amp;Waypoints!C432&amp;",0"</f>
        <v>#VALUE!</v>
      </c>
      <c r="L442" s="15" t="s">
        <v>432</v>
      </c>
      <c r="M442" s="15" t="s">
        <v>433</v>
      </c>
      <c r="N442" s="15" t="s">
        <v>434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5" t="s">
        <v>428</v>
      </c>
      <c r="B443" s="15" t="s">
        <v>417</v>
      </c>
      <c r="C443" s="15" t="str">
        <f>Waypoints!A433</f>
        <v/>
      </c>
      <c r="D443" s="15" t="s">
        <v>418</v>
      </c>
      <c r="E443" s="15" t="s">
        <v>419</v>
      </c>
      <c r="F443" s="16" t="str">
        <f>Waypoints!B433</f>
        <v xml:space="preserve"> </v>
      </c>
      <c r="G443" s="15" t="s">
        <v>420</v>
      </c>
      <c r="H443" s="15" t="s">
        <v>429</v>
      </c>
      <c r="I443" s="15" t="s">
        <v>430</v>
      </c>
      <c r="J443" s="15" t="s">
        <v>431</v>
      </c>
      <c r="K443" s="15" t="e">
        <f>Waypoints!D433&amp;","&amp;Waypoints!C433&amp;",0"</f>
        <v>#VALUE!</v>
      </c>
      <c r="L443" s="15" t="s">
        <v>432</v>
      </c>
      <c r="M443" s="15" t="s">
        <v>433</v>
      </c>
      <c r="N443" s="15" t="s">
        <v>434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5" t="s">
        <v>428</v>
      </c>
      <c r="B444" s="15" t="s">
        <v>417</v>
      </c>
      <c r="C444" s="15" t="str">
        <f>Waypoints!A434</f>
        <v/>
      </c>
      <c r="D444" s="15" t="s">
        <v>418</v>
      </c>
      <c r="E444" s="15" t="s">
        <v>419</v>
      </c>
      <c r="F444" s="16" t="str">
        <f>Waypoints!B434</f>
        <v xml:space="preserve"> </v>
      </c>
      <c r="G444" s="15" t="s">
        <v>420</v>
      </c>
      <c r="H444" s="15" t="s">
        <v>429</v>
      </c>
      <c r="I444" s="15" t="s">
        <v>430</v>
      </c>
      <c r="J444" s="15" t="s">
        <v>431</v>
      </c>
      <c r="K444" s="15" t="e">
        <f>Waypoints!D434&amp;","&amp;Waypoints!C434&amp;",0"</f>
        <v>#VALUE!</v>
      </c>
      <c r="L444" s="15" t="s">
        <v>432</v>
      </c>
      <c r="M444" s="15" t="s">
        <v>433</v>
      </c>
      <c r="N444" s="15" t="s">
        <v>434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5" t="s">
        <v>428</v>
      </c>
      <c r="B445" s="15" t="s">
        <v>417</v>
      </c>
      <c r="C445" s="15" t="str">
        <f>Waypoints!A435</f>
        <v/>
      </c>
      <c r="D445" s="15" t="s">
        <v>418</v>
      </c>
      <c r="E445" s="15" t="s">
        <v>419</v>
      </c>
      <c r="F445" s="16" t="str">
        <f>Waypoints!B435</f>
        <v xml:space="preserve"> </v>
      </c>
      <c r="G445" s="15" t="s">
        <v>420</v>
      </c>
      <c r="H445" s="15" t="s">
        <v>429</v>
      </c>
      <c r="I445" s="15" t="s">
        <v>430</v>
      </c>
      <c r="J445" s="15" t="s">
        <v>431</v>
      </c>
      <c r="K445" s="15" t="e">
        <f>Waypoints!D435&amp;","&amp;Waypoints!C435&amp;",0"</f>
        <v>#VALUE!</v>
      </c>
      <c r="L445" s="15" t="s">
        <v>432</v>
      </c>
      <c r="M445" s="15" t="s">
        <v>433</v>
      </c>
      <c r="N445" s="15" t="s">
        <v>434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5" t="s">
        <v>428</v>
      </c>
      <c r="B446" s="15" t="s">
        <v>417</v>
      </c>
      <c r="C446" s="15" t="str">
        <f>Waypoints!A436</f>
        <v/>
      </c>
      <c r="D446" s="15" t="s">
        <v>418</v>
      </c>
      <c r="E446" s="15" t="s">
        <v>419</v>
      </c>
      <c r="F446" s="16" t="str">
        <f>Waypoints!B436</f>
        <v xml:space="preserve"> </v>
      </c>
      <c r="G446" s="15" t="s">
        <v>420</v>
      </c>
      <c r="H446" s="15" t="s">
        <v>429</v>
      </c>
      <c r="I446" s="15" t="s">
        <v>430</v>
      </c>
      <c r="J446" s="15" t="s">
        <v>431</v>
      </c>
      <c r="K446" s="15" t="e">
        <f>Waypoints!D436&amp;","&amp;Waypoints!C436&amp;",0"</f>
        <v>#VALUE!</v>
      </c>
      <c r="L446" s="15" t="s">
        <v>432</v>
      </c>
      <c r="M446" s="15" t="s">
        <v>433</v>
      </c>
      <c r="N446" s="15" t="s">
        <v>434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5" t="s">
        <v>428</v>
      </c>
      <c r="B447" s="15" t="s">
        <v>417</v>
      </c>
      <c r="C447" s="15" t="str">
        <f>Waypoints!A437</f>
        <v/>
      </c>
      <c r="D447" s="15" t="s">
        <v>418</v>
      </c>
      <c r="E447" s="15" t="s">
        <v>419</v>
      </c>
      <c r="F447" s="16" t="str">
        <f>Waypoints!B437</f>
        <v xml:space="preserve"> </v>
      </c>
      <c r="G447" s="15" t="s">
        <v>420</v>
      </c>
      <c r="H447" s="15" t="s">
        <v>429</v>
      </c>
      <c r="I447" s="15" t="s">
        <v>430</v>
      </c>
      <c r="J447" s="15" t="s">
        <v>431</v>
      </c>
      <c r="K447" s="15" t="e">
        <f>Waypoints!D437&amp;","&amp;Waypoints!C437&amp;",0"</f>
        <v>#VALUE!</v>
      </c>
      <c r="L447" s="15" t="s">
        <v>432</v>
      </c>
      <c r="M447" s="15" t="s">
        <v>433</v>
      </c>
      <c r="N447" s="15" t="s">
        <v>434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5" t="s">
        <v>428</v>
      </c>
      <c r="B448" s="15" t="s">
        <v>417</v>
      </c>
      <c r="C448" s="15" t="str">
        <f>Waypoints!A438</f>
        <v/>
      </c>
      <c r="D448" s="15" t="s">
        <v>418</v>
      </c>
      <c r="E448" s="15" t="s">
        <v>419</v>
      </c>
      <c r="F448" s="16" t="str">
        <f>Waypoints!B438</f>
        <v xml:space="preserve"> </v>
      </c>
      <c r="G448" s="15" t="s">
        <v>420</v>
      </c>
      <c r="H448" s="15" t="s">
        <v>429</v>
      </c>
      <c r="I448" s="15" t="s">
        <v>430</v>
      </c>
      <c r="J448" s="15" t="s">
        <v>431</v>
      </c>
      <c r="K448" s="15" t="e">
        <f>Waypoints!D438&amp;","&amp;Waypoints!C438&amp;",0"</f>
        <v>#VALUE!</v>
      </c>
      <c r="L448" s="15" t="s">
        <v>432</v>
      </c>
      <c r="M448" s="15" t="s">
        <v>433</v>
      </c>
      <c r="N448" s="15" t="s">
        <v>434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5" t="s">
        <v>428</v>
      </c>
      <c r="B449" s="15" t="s">
        <v>417</v>
      </c>
      <c r="C449" s="15" t="str">
        <f>Waypoints!A439</f>
        <v/>
      </c>
      <c r="D449" s="15" t="s">
        <v>418</v>
      </c>
      <c r="E449" s="15" t="s">
        <v>419</v>
      </c>
      <c r="F449" s="16" t="str">
        <f>Waypoints!B439</f>
        <v xml:space="preserve"> </v>
      </c>
      <c r="G449" s="15" t="s">
        <v>420</v>
      </c>
      <c r="H449" s="15" t="s">
        <v>429</v>
      </c>
      <c r="I449" s="15" t="s">
        <v>430</v>
      </c>
      <c r="J449" s="15" t="s">
        <v>431</v>
      </c>
      <c r="K449" s="15" t="e">
        <f>Waypoints!D439&amp;","&amp;Waypoints!C439&amp;",0"</f>
        <v>#VALUE!</v>
      </c>
      <c r="L449" s="15" t="s">
        <v>432</v>
      </c>
      <c r="M449" s="15" t="s">
        <v>433</v>
      </c>
      <c r="N449" s="15" t="s">
        <v>434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5" t="s">
        <v>428</v>
      </c>
      <c r="B450" s="15" t="s">
        <v>417</v>
      </c>
      <c r="C450" s="15" t="str">
        <f>Waypoints!A440</f>
        <v/>
      </c>
      <c r="D450" s="15" t="s">
        <v>418</v>
      </c>
      <c r="E450" s="15" t="s">
        <v>419</v>
      </c>
      <c r="F450" s="16" t="str">
        <f>Waypoints!B440</f>
        <v xml:space="preserve"> </v>
      </c>
      <c r="G450" s="15" t="s">
        <v>420</v>
      </c>
      <c r="H450" s="15" t="s">
        <v>429</v>
      </c>
      <c r="I450" s="15" t="s">
        <v>430</v>
      </c>
      <c r="J450" s="15" t="s">
        <v>431</v>
      </c>
      <c r="K450" s="15" t="e">
        <f>Waypoints!D440&amp;","&amp;Waypoints!C440&amp;",0"</f>
        <v>#VALUE!</v>
      </c>
      <c r="L450" s="15" t="s">
        <v>432</v>
      </c>
      <c r="M450" s="15" t="s">
        <v>433</v>
      </c>
      <c r="N450" s="15" t="s">
        <v>434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5" t="s">
        <v>428</v>
      </c>
      <c r="B451" s="15" t="s">
        <v>417</v>
      </c>
      <c r="C451" s="15" t="str">
        <f>Waypoints!A441</f>
        <v/>
      </c>
      <c r="D451" s="15" t="s">
        <v>418</v>
      </c>
      <c r="E451" s="15" t="s">
        <v>419</v>
      </c>
      <c r="F451" s="16" t="str">
        <f>Waypoints!B441</f>
        <v xml:space="preserve"> </v>
      </c>
      <c r="G451" s="15" t="s">
        <v>420</v>
      </c>
      <c r="H451" s="15" t="s">
        <v>429</v>
      </c>
      <c r="I451" s="15" t="s">
        <v>430</v>
      </c>
      <c r="J451" s="15" t="s">
        <v>431</v>
      </c>
      <c r="K451" s="15" t="e">
        <f>Waypoints!D441&amp;","&amp;Waypoints!C441&amp;",0"</f>
        <v>#VALUE!</v>
      </c>
      <c r="L451" s="15" t="s">
        <v>432</v>
      </c>
      <c r="M451" s="15" t="s">
        <v>433</v>
      </c>
      <c r="N451" s="15" t="s">
        <v>434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5" t="s">
        <v>428</v>
      </c>
      <c r="B452" s="15" t="s">
        <v>417</v>
      </c>
      <c r="C452" s="15" t="str">
        <f>Waypoints!A442</f>
        <v/>
      </c>
      <c r="D452" s="15" t="s">
        <v>418</v>
      </c>
      <c r="E452" s="15" t="s">
        <v>419</v>
      </c>
      <c r="F452" s="16" t="str">
        <f>Waypoints!B442</f>
        <v xml:space="preserve"> </v>
      </c>
      <c r="G452" s="15" t="s">
        <v>420</v>
      </c>
      <c r="H452" s="15" t="s">
        <v>429</v>
      </c>
      <c r="I452" s="15" t="s">
        <v>430</v>
      </c>
      <c r="J452" s="15" t="s">
        <v>431</v>
      </c>
      <c r="K452" s="15" t="e">
        <f>Waypoints!D442&amp;","&amp;Waypoints!C442&amp;",0"</f>
        <v>#VALUE!</v>
      </c>
      <c r="L452" s="15" t="s">
        <v>432</v>
      </c>
      <c r="M452" s="15" t="s">
        <v>433</v>
      </c>
      <c r="N452" s="15" t="s">
        <v>434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5" t="s">
        <v>428</v>
      </c>
      <c r="B453" s="15" t="s">
        <v>417</v>
      </c>
      <c r="C453" s="15" t="str">
        <f>Waypoints!A443</f>
        <v/>
      </c>
      <c r="D453" s="15" t="s">
        <v>418</v>
      </c>
      <c r="E453" s="15" t="s">
        <v>419</v>
      </c>
      <c r="F453" s="16" t="str">
        <f>Waypoints!B443</f>
        <v xml:space="preserve"> </v>
      </c>
      <c r="G453" s="15" t="s">
        <v>420</v>
      </c>
      <c r="H453" s="15" t="s">
        <v>429</v>
      </c>
      <c r="I453" s="15" t="s">
        <v>430</v>
      </c>
      <c r="J453" s="15" t="s">
        <v>431</v>
      </c>
      <c r="K453" s="15" t="e">
        <f>Waypoints!D443&amp;","&amp;Waypoints!C443&amp;",0"</f>
        <v>#VALUE!</v>
      </c>
      <c r="L453" s="15" t="s">
        <v>432</v>
      </c>
      <c r="M453" s="15" t="s">
        <v>433</v>
      </c>
      <c r="N453" s="15" t="s">
        <v>434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5" t="s">
        <v>428</v>
      </c>
      <c r="B454" s="15" t="s">
        <v>417</v>
      </c>
      <c r="C454" s="15" t="str">
        <f>Waypoints!A444</f>
        <v/>
      </c>
      <c r="D454" s="15" t="s">
        <v>418</v>
      </c>
      <c r="E454" s="15" t="s">
        <v>419</v>
      </c>
      <c r="F454" s="16" t="str">
        <f>Waypoints!B444</f>
        <v xml:space="preserve"> </v>
      </c>
      <c r="G454" s="15" t="s">
        <v>420</v>
      </c>
      <c r="H454" s="15" t="s">
        <v>429</v>
      </c>
      <c r="I454" s="15" t="s">
        <v>430</v>
      </c>
      <c r="J454" s="15" t="s">
        <v>431</v>
      </c>
      <c r="K454" s="15" t="e">
        <f>Waypoints!D444&amp;","&amp;Waypoints!C444&amp;",0"</f>
        <v>#VALUE!</v>
      </c>
      <c r="L454" s="15" t="s">
        <v>432</v>
      </c>
      <c r="M454" s="15" t="s">
        <v>433</v>
      </c>
      <c r="N454" s="15" t="s">
        <v>434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5" t="s">
        <v>428</v>
      </c>
      <c r="B455" s="15" t="s">
        <v>417</v>
      </c>
      <c r="C455" s="15" t="str">
        <f>Waypoints!A445</f>
        <v/>
      </c>
      <c r="D455" s="15" t="s">
        <v>418</v>
      </c>
      <c r="E455" s="15" t="s">
        <v>419</v>
      </c>
      <c r="F455" s="16" t="str">
        <f>Waypoints!B445</f>
        <v xml:space="preserve"> </v>
      </c>
      <c r="G455" s="15" t="s">
        <v>420</v>
      </c>
      <c r="H455" s="15" t="s">
        <v>429</v>
      </c>
      <c r="I455" s="15" t="s">
        <v>430</v>
      </c>
      <c r="J455" s="15" t="s">
        <v>431</v>
      </c>
      <c r="K455" s="15" t="e">
        <f>Waypoints!D445&amp;","&amp;Waypoints!C445&amp;",0"</f>
        <v>#VALUE!</v>
      </c>
      <c r="L455" s="15" t="s">
        <v>432</v>
      </c>
      <c r="M455" s="15" t="s">
        <v>433</v>
      </c>
      <c r="N455" s="15" t="s">
        <v>434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5" t="s">
        <v>428</v>
      </c>
      <c r="B456" s="15" t="s">
        <v>417</v>
      </c>
      <c r="C456" s="15" t="str">
        <f>Waypoints!A446</f>
        <v/>
      </c>
      <c r="D456" s="15" t="s">
        <v>418</v>
      </c>
      <c r="E456" s="15" t="s">
        <v>419</v>
      </c>
      <c r="F456" s="16" t="str">
        <f>Waypoints!B446</f>
        <v xml:space="preserve"> </v>
      </c>
      <c r="G456" s="15" t="s">
        <v>420</v>
      </c>
      <c r="H456" s="15" t="s">
        <v>429</v>
      </c>
      <c r="I456" s="15" t="s">
        <v>430</v>
      </c>
      <c r="J456" s="15" t="s">
        <v>431</v>
      </c>
      <c r="K456" s="15" t="e">
        <f>Waypoints!D446&amp;","&amp;Waypoints!C446&amp;",0"</f>
        <v>#VALUE!</v>
      </c>
      <c r="L456" s="15" t="s">
        <v>432</v>
      </c>
      <c r="M456" s="15" t="s">
        <v>433</v>
      </c>
      <c r="N456" s="15" t="s">
        <v>434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5" t="s">
        <v>428</v>
      </c>
      <c r="B457" s="15" t="s">
        <v>417</v>
      </c>
      <c r="C457" s="15" t="str">
        <f>Waypoints!A447</f>
        <v/>
      </c>
      <c r="D457" s="15" t="s">
        <v>418</v>
      </c>
      <c r="E457" s="15" t="s">
        <v>419</v>
      </c>
      <c r="F457" s="16" t="str">
        <f>Waypoints!B447</f>
        <v xml:space="preserve"> </v>
      </c>
      <c r="G457" s="15" t="s">
        <v>420</v>
      </c>
      <c r="H457" s="15" t="s">
        <v>429</v>
      </c>
      <c r="I457" s="15" t="s">
        <v>430</v>
      </c>
      <c r="J457" s="15" t="s">
        <v>431</v>
      </c>
      <c r="K457" s="15" t="e">
        <f>Waypoints!D447&amp;","&amp;Waypoints!C447&amp;",0"</f>
        <v>#VALUE!</v>
      </c>
      <c r="L457" s="15" t="s">
        <v>432</v>
      </c>
      <c r="M457" s="15" t="s">
        <v>433</v>
      </c>
      <c r="N457" s="15" t="s">
        <v>434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5" t="s">
        <v>428</v>
      </c>
      <c r="B458" s="15" t="s">
        <v>417</v>
      </c>
      <c r="C458" s="15" t="str">
        <f>Waypoints!A448</f>
        <v/>
      </c>
      <c r="D458" s="15" t="s">
        <v>418</v>
      </c>
      <c r="E458" s="15" t="s">
        <v>419</v>
      </c>
      <c r="F458" s="16" t="str">
        <f>Waypoints!B448</f>
        <v xml:space="preserve"> </v>
      </c>
      <c r="G458" s="15" t="s">
        <v>420</v>
      </c>
      <c r="H458" s="15" t="s">
        <v>429</v>
      </c>
      <c r="I458" s="15" t="s">
        <v>430</v>
      </c>
      <c r="J458" s="15" t="s">
        <v>431</v>
      </c>
      <c r="K458" s="15" t="e">
        <f>Waypoints!D448&amp;","&amp;Waypoints!C448&amp;",0"</f>
        <v>#VALUE!</v>
      </c>
      <c r="L458" s="15" t="s">
        <v>432</v>
      </c>
      <c r="M458" s="15" t="s">
        <v>433</v>
      </c>
      <c r="N458" s="15" t="s">
        <v>434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5" t="s">
        <v>428</v>
      </c>
      <c r="B459" s="15" t="s">
        <v>417</v>
      </c>
      <c r="C459" s="15" t="str">
        <f>Waypoints!A449</f>
        <v/>
      </c>
      <c r="D459" s="15" t="s">
        <v>418</v>
      </c>
      <c r="E459" s="15" t="s">
        <v>419</v>
      </c>
      <c r="F459" s="16" t="str">
        <f>Waypoints!B449</f>
        <v xml:space="preserve"> </v>
      </c>
      <c r="G459" s="15" t="s">
        <v>420</v>
      </c>
      <c r="H459" s="15" t="s">
        <v>429</v>
      </c>
      <c r="I459" s="15" t="s">
        <v>430</v>
      </c>
      <c r="J459" s="15" t="s">
        <v>431</v>
      </c>
      <c r="K459" s="15" t="e">
        <f>Waypoints!D449&amp;","&amp;Waypoints!C449&amp;",0"</f>
        <v>#VALUE!</v>
      </c>
      <c r="L459" s="15" t="s">
        <v>432</v>
      </c>
      <c r="M459" s="15" t="s">
        <v>433</v>
      </c>
      <c r="N459" s="15" t="s">
        <v>434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5" t="s">
        <v>428</v>
      </c>
      <c r="B460" s="15" t="s">
        <v>417</v>
      </c>
      <c r="C460" s="15" t="str">
        <f>Waypoints!A450</f>
        <v/>
      </c>
      <c r="D460" s="15" t="s">
        <v>418</v>
      </c>
      <c r="E460" s="15" t="s">
        <v>419</v>
      </c>
      <c r="F460" s="16" t="str">
        <f>Waypoints!B450</f>
        <v xml:space="preserve"> </v>
      </c>
      <c r="G460" s="15" t="s">
        <v>420</v>
      </c>
      <c r="H460" s="15" t="s">
        <v>429</v>
      </c>
      <c r="I460" s="15" t="s">
        <v>430</v>
      </c>
      <c r="J460" s="15" t="s">
        <v>431</v>
      </c>
      <c r="K460" s="15" t="e">
        <f>Waypoints!D450&amp;","&amp;Waypoints!C450&amp;",0"</f>
        <v>#VALUE!</v>
      </c>
      <c r="L460" s="15" t="s">
        <v>432</v>
      </c>
      <c r="M460" s="15" t="s">
        <v>433</v>
      </c>
      <c r="N460" s="15" t="s">
        <v>434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5" t="s">
        <v>428</v>
      </c>
      <c r="B461" s="15" t="s">
        <v>417</v>
      </c>
      <c r="C461" s="15" t="str">
        <f>Waypoints!A451</f>
        <v/>
      </c>
      <c r="D461" s="15" t="s">
        <v>418</v>
      </c>
      <c r="E461" s="15" t="s">
        <v>419</v>
      </c>
      <c r="F461" s="16" t="str">
        <f>Waypoints!B451</f>
        <v xml:space="preserve"> </v>
      </c>
      <c r="G461" s="15" t="s">
        <v>420</v>
      </c>
      <c r="H461" s="15" t="s">
        <v>429</v>
      </c>
      <c r="I461" s="15" t="s">
        <v>430</v>
      </c>
      <c r="J461" s="15" t="s">
        <v>431</v>
      </c>
      <c r="K461" s="15" t="e">
        <f>Waypoints!D451&amp;","&amp;Waypoints!C451&amp;",0"</f>
        <v>#VALUE!</v>
      </c>
      <c r="L461" s="15" t="s">
        <v>432</v>
      </c>
      <c r="M461" s="15" t="s">
        <v>433</v>
      </c>
      <c r="N461" s="15" t="s">
        <v>434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5" t="s">
        <v>428</v>
      </c>
      <c r="B462" s="15" t="s">
        <v>417</v>
      </c>
      <c r="C462" s="15" t="str">
        <f>Waypoints!A452</f>
        <v/>
      </c>
      <c r="D462" s="15" t="s">
        <v>418</v>
      </c>
      <c r="E462" s="15" t="s">
        <v>419</v>
      </c>
      <c r="F462" s="16" t="str">
        <f>Waypoints!B452</f>
        <v xml:space="preserve"> </v>
      </c>
      <c r="G462" s="15" t="s">
        <v>420</v>
      </c>
      <c r="H462" s="15" t="s">
        <v>429</v>
      </c>
      <c r="I462" s="15" t="s">
        <v>430</v>
      </c>
      <c r="J462" s="15" t="s">
        <v>431</v>
      </c>
      <c r="K462" s="15" t="e">
        <f>Waypoints!D452&amp;","&amp;Waypoints!C452&amp;",0"</f>
        <v>#VALUE!</v>
      </c>
      <c r="L462" s="15" t="s">
        <v>432</v>
      </c>
      <c r="M462" s="15" t="s">
        <v>433</v>
      </c>
      <c r="N462" s="15" t="s">
        <v>434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5" t="s">
        <v>428</v>
      </c>
      <c r="B463" s="15" t="s">
        <v>417</v>
      </c>
      <c r="C463" s="15" t="str">
        <f>Waypoints!A453</f>
        <v/>
      </c>
      <c r="D463" s="15" t="s">
        <v>418</v>
      </c>
      <c r="E463" s="15" t="s">
        <v>419</v>
      </c>
      <c r="F463" s="16" t="str">
        <f>Waypoints!B453</f>
        <v xml:space="preserve"> </v>
      </c>
      <c r="G463" s="15" t="s">
        <v>420</v>
      </c>
      <c r="H463" s="15" t="s">
        <v>429</v>
      </c>
      <c r="I463" s="15" t="s">
        <v>430</v>
      </c>
      <c r="J463" s="15" t="s">
        <v>431</v>
      </c>
      <c r="K463" s="15" t="e">
        <f>Waypoints!D453&amp;","&amp;Waypoints!C453&amp;",0"</f>
        <v>#VALUE!</v>
      </c>
      <c r="L463" s="15" t="s">
        <v>432</v>
      </c>
      <c r="M463" s="15" t="s">
        <v>433</v>
      </c>
      <c r="N463" s="15" t="s">
        <v>434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5" t="s">
        <v>428</v>
      </c>
      <c r="B464" s="15" t="s">
        <v>417</v>
      </c>
      <c r="C464" s="15" t="str">
        <f>Waypoints!A454</f>
        <v/>
      </c>
      <c r="D464" s="15" t="s">
        <v>418</v>
      </c>
      <c r="E464" s="15" t="s">
        <v>419</v>
      </c>
      <c r="F464" s="16" t="str">
        <f>Waypoints!B454</f>
        <v xml:space="preserve"> </v>
      </c>
      <c r="G464" s="15" t="s">
        <v>420</v>
      </c>
      <c r="H464" s="15" t="s">
        <v>429</v>
      </c>
      <c r="I464" s="15" t="s">
        <v>430</v>
      </c>
      <c r="J464" s="15" t="s">
        <v>431</v>
      </c>
      <c r="K464" s="15" t="e">
        <f>Waypoints!D454&amp;","&amp;Waypoints!C454&amp;",0"</f>
        <v>#VALUE!</v>
      </c>
      <c r="L464" s="15" t="s">
        <v>432</v>
      </c>
      <c r="M464" s="15" t="s">
        <v>433</v>
      </c>
      <c r="N464" s="15" t="s">
        <v>434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5" t="s">
        <v>428</v>
      </c>
      <c r="B465" s="15" t="s">
        <v>417</v>
      </c>
      <c r="C465" s="15" t="str">
        <f>Waypoints!A455</f>
        <v/>
      </c>
      <c r="D465" s="15" t="s">
        <v>418</v>
      </c>
      <c r="E465" s="15" t="s">
        <v>419</v>
      </c>
      <c r="F465" s="16" t="str">
        <f>Waypoints!B455</f>
        <v xml:space="preserve"> </v>
      </c>
      <c r="G465" s="15" t="s">
        <v>420</v>
      </c>
      <c r="H465" s="15" t="s">
        <v>429</v>
      </c>
      <c r="I465" s="15" t="s">
        <v>430</v>
      </c>
      <c r="J465" s="15" t="s">
        <v>431</v>
      </c>
      <c r="K465" s="15" t="e">
        <f>Waypoints!D455&amp;","&amp;Waypoints!C455&amp;",0"</f>
        <v>#VALUE!</v>
      </c>
      <c r="L465" s="15" t="s">
        <v>432</v>
      </c>
      <c r="M465" s="15" t="s">
        <v>433</v>
      </c>
      <c r="N465" s="15" t="s">
        <v>434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5" t="s">
        <v>428</v>
      </c>
      <c r="B466" s="15" t="s">
        <v>417</v>
      </c>
      <c r="C466" s="15" t="str">
        <f>Waypoints!A456</f>
        <v/>
      </c>
      <c r="D466" s="15" t="s">
        <v>418</v>
      </c>
      <c r="E466" s="15" t="s">
        <v>419</v>
      </c>
      <c r="F466" s="16" t="str">
        <f>Waypoints!B456</f>
        <v xml:space="preserve"> </v>
      </c>
      <c r="G466" s="15" t="s">
        <v>420</v>
      </c>
      <c r="H466" s="15" t="s">
        <v>429</v>
      </c>
      <c r="I466" s="15" t="s">
        <v>430</v>
      </c>
      <c r="J466" s="15" t="s">
        <v>431</v>
      </c>
      <c r="K466" s="15" t="e">
        <f>Waypoints!D456&amp;","&amp;Waypoints!C456&amp;",0"</f>
        <v>#VALUE!</v>
      </c>
      <c r="L466" s="15" t="s">
        <v>432</v>
      </c>
      <c r="M466" s="15" t="s">
        <v>433</v>
      </c>
      <c r="N466" s="15" t="s">
        <v>434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5" t="s">
        <v>428</v>
      </c>
      <c r="B467" s="15" t="s">
        <v>417</v>
      </c>
      <c r="C467" s="15" t="str">
        <f>Waypoints!A457</f>
        <v/>
      </c>
      <c r="D467" s="15" t="s">
        <v>418</v>
      </c>
      <c r="E467" s="15" t="s">
        <v>419</v>
      </c>
      <c r="F467" s="16" t="str">
        <f>Waypoints!B457</f>
        <v xml:space="preserve"> </v>
      </c>
      <c r="G467" s="15" t="s">
        <v>420</v>
      </c>
      <c r="H467" s="15" t="s">
        <v>429</v>
      </c>
      <c r="I467" s="15" t="s">
        <v>430</v>
      </c>
      <c r="J467" s="15" t="s">
        <v>431</v>
      </c>
      <c r="K467" s="15" t="e">
        <f>Waypoints!D457&amp;","&amp;Waypoints!C457&amp;",0"</f>
        <v>#VALUE!</v>
      </c>
      <c r="L467" s="15" t="s">
        <v>432</v>
      </c>
      <c r="M467" s="15" t="s">
        <v>433</v>
      </c>
      <c r="N467" s="15" t="s">
        <v>434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5" t="s">
        <v>428</v>
      </c>
      <c r="B468" s="15" t="s">
        <v>417</v>
      </c>
      <c r="C468" s="15" t="str">
        <f>Waypoints!A458</f>
        <v/>
      </c>
      <c r="D468" s="15" t="s">
        <v>418</v>
      </c>
      <c r="E468" s="15" t="s">
        <v>419</v>
      </c>
      <c r="F468" s="16" t="str">
        <f>Waypoints!B458</f>
        <v xml:space="preserve"> </v>
      </c>
      <c r="G468" s="15" t="s">
        <v>420</v>
      </c>
      <c r="H468" s="15" t="s">
        <v>429</v>
      </c>
      <c r="I468" s="15" t="s">
        <v>430</v>
      </c>
      <c r="J468" s="15" t="s">
        <v>431</v>
      </c>
      <c r="K468" s="15" t="e">
        <f>Waypoints!D458&amp;","&amp;Waypoints!C458&amp;",0"</f>
        <v>#VALUE!</v>
      </c>
      <c r="L468" s="15" t="s">
        <v>432</v>
      </c>
      <c r="M468" s="15" t="s">
        <v>433</v>
      </c>
      <c r="N468" s="15" t="s">
        <v>434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5" t="s">
        <v>428</v>
      </c>
      <c r="B469" s="15" t="s">
        <v>417</v>
      </c>
      <c r="C469" s="15" t="str">
        <f>Waypoints!A459</f>
        <v/>
      </c>
      <c r="D469" s="15" t="s">
        <v>418</v>
      </c>
      <c r="E469" s="15" t="s">
        <v>419</v>
      </c>
      <c r="F469" s="16" t="str">
        <f>Waypoints!B459</f>
        <v xml:space="preserve"> </v>
      </c>
      <c r="G469" s="15" t="s">
        <v>420</v>
      </c>
      <c r="H469" s="15" t="s">
        <v>429</v>
      </c>
      <c r="I469" s="15" t="s">
        <v>430</v>
      </c>
      <c r="J469" s="15" t="s">
        <v>431</v>
      </c>
      <c r="K469" s="15" t="e">
        <f>Waypoints!D459&amp;","&amp;Waypoints!C459&amp;",0"</f>
        <v>#VALUE!</v>
      </c>
      <c r="L469" s="15" t="s">
        <v>432</v>
      </c>
      <c r="M469" s="15" t="s">
        <v>433</v>
      </c>
      <c r="N469" s="15" t="s">
        <v>434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5" t="s">
        <v>428</v>
      </c>
      <c r="B470" s="15" t="s">
        <v>417</v>
      </c>
      <c r="C470" s="15" t="str">
        <f>Waypoints!A460</f>
        <v/>
      </c>
      <c r="D470" s="15" t="s">
        <v>418</v>
      </c>
      <c r="E470" s="15" t="s">
        <v>419</v>
      </c>
      <c r="F470" s="16" t="str">
        <f>Waypoints!B460</f>
        <v xml:space="preserve"> </v>
      </c>
      <c r="G470" s="15" t="s">
        <v>420</v>
      </c>
      <c r="H470" s="15" t="s">
        <v>429</v>
      </c>
      <c r="I470" s="15" t="s">
        <v>430</v>
      </c>
      <c r="J470" s="15" t="s">
        <v>431</v>
      </c>
      <c r="K470" s="15" t="e">
        <f>Waypoints!D460&amp;","&amp;Waypoints!C460&amp;",0"</f>
        <v>#VALUE!</v>
      </c>
      <c r="L470" s="15" t="s">
        <v>432</v>
      </c>
      <c r="M470" s="15" t="s">
        <v>433</v>
      </c>
      <c r="N470" s="15" t="s">
        <v>434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5" t="s">
        <v>428</v>
      </c>
      <c r="B471" s="15" t="s">
        <v>417</v>
      </c>
      <c r="C471" s="15" t="str">
        <f>Waypoints!A461</f>
        <v/>
      </c>
      <c r="D471" s="15" t="s">
        <v>418</v>
      </c>
      <c r="E471" s="15" t="s">
        <v>419</v>
      </c>
      <c r="F471" s="16" t="str">
        <f>Waypoints!B461</f>
        <v xml:space="preserve"> </v>
      </c>
      <c r="G471" s="15" t="s">
        <v>420</v>
      </c>
      <c r="H471" s="15" t="s">
        <v>429</v>
      </c>
      <c r="I471" s="15" t="s">
        <v>430</v>
      </c>
      <c r="J471" s="15" t="s">
        <v>431</v>
      </c>
      <c r="K471" s="15" t="e">
        <f>Waypoints!D461&amp;","&amp;Waypoints!C461&amp;",0"</f>
        <v>#VALUE!</v>
      </c>
      <c r="L471" s="15" t="s">
        <v>432</v>
      </c>
      <c r="M471" s="15" t="s">
        <v>433</v>
      </c>
      <c r="N471" s="15" t="s">
        <v>434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5" t="s">
        <v>428</v>
      </c>
      <c r="B472" s="15" t="s">
        <v>417</v>
      </c>
      <c r="C472" s="15" t="str">
        <f>Waypoints!A462</f>
        <v/>
      </c>
      <c r="D472" s="15" t="s">
        <v>418</v>
      </c>
      <c r="E472" s="15" t="s">
        <v>419</v>
      </c>
      <c r="F472" s="16" t="str">
        <f>Waypoints!B462</f>
        <v xml:space="preserve"> </v>
      </c>
      <c r="G472" s="15" t="s">
        <v>420</v>
      </c>
      <c r="H472" s="15" t="s">
        <v>429</v>
      </c>
      <c r="I472" s="15" t="s">
        <v>430</v>
      </c>
      <c r="J472" s="15" t="s">
        <v>431</v>
      </c>
      <c r="K472" s="15" t="e">
        <f>Waypoints!D462&amp;","&amp;Waypoints!C462&amp;",0"</f>
        <v>#VALUE!</v>
      </c>
      <c r="L472" s="15" t="s">
        <v>432</v>
      </c>
      <c r="M472" s="15" t="s">
        <v>433</v>
      </c>
      <c r="N472" s="15" t="s">
        <v>434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5" t="s">
        <v>428</v>
      </c>
      <c r="B473" s="15" t="s">
        <v>417</v>
      </c>
      <c r="C473" s="15" t="str">
        <f>Waypoints!A463</f>
        <v/>
      </c>
      <c r="D473" s="15" t="s">
        <v>418</v>
      </c>
      <c r="E473" s="15" t="s">
        <v>419</v>
      </c>
      <c r="F473" s="16" t="str">
        <f>Waypoints!B463</f>
        <v xml:space="preserve"> </v>
      </c>
      <c r="G473" s="15" t="s">
        <v>420</v>
      </c>
      <c r="H473" s="15" t="s">
        <v>429</v>
      </c>
      <c r="I473" s="15" t="s">
        <v>430</v>
      </c>
      <c r="J473" s="15" t="s">
        <v>431</v>
      </c>
      <c r="K473" s="15" t="e">
        <f>Waypoints!D463&amp;","&amp;Waypoints!C463&amp;",0"</f>
        <v>#VALUE!</v>
      </c>
      <c r="L473" s="15" t="s">
        <v>432</v>
      </c>
      <c r="M473" s="15" t="s">
        <v>433</v>
      </c>
      <c r="N473" s="15" t="s">
        <v>434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5" t="s">
        <v>428</v>
      </c>
      <c r="B474" s="15" t="s">
        <v>417</v>
      </c>
      <c r="C474" s="15" t="str">
        <f>Waypoints!A464</f>
        <v/>
      </c>
      <c r="D474" s="15" t="s">
        <v>418</v>
      </c>
      <c r="E474" s="15" t="s">
        <v>419</v>
      </c>
      <c r="F474" s="16" t="str">
        <f>Waypoints!B464</f>
        <v xml:space="preserve"> </v>
      </c>
      <c r="G474" s="15" t="s">
        <v>420</v>
      </c>
      <c r="H474" s="15" t="s">
        <v>429</v>
      </c>
      <c r="I474" s="15" t="s">
        <v>430</v>
      </c>
      <c r="J474" s="15" t="s">
        <v>431</v>
      </c>
      <c r="K474" s="15" t="e">
        <f>Waypoints!D464&amp;","&amp;Waypoints!C464&amp;",0"</f>
        <v>#VALUE!</v>
      </c>
      <c r="L474" s="15" t="s">
        <v>432</v>
      </c>
      <c r="M474" s="15" t="s">
        <v>433</v>
      </c>
      <c r="N474" s="15" t="s">
        <v>434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5" t="s">
        <v>428</v>
      </c>
      <c r="B475" s="15" t="s">
        <v>417</v>
      </c>
      <c r="C475" s="15" t="str">
        <f>Waypoints!A465</f>
        <v/>
      </c>
      <c r="D475" s="15" t="s">
        <v>418</v>
      </c>
      <c r="E475" s="15" t="s">
        <v>419</v>
      </c>
      <c r="F475" s="16" t="str">
        <f>Waypoints!B465</f>
        <v xml:space="preserve"> </v>
      </c>
      <c r="G475" s="15" t="s">
        <v>420</v>
      </c>
      <c r="H475" s="15" t="s">
        <v>429</v>
      </c>
      <c r="I475" s="15" t="s">
        <v>430</v>
      </c>
      <c r="J475" s="15" t="s">
        <v>431</v>
      </c>
      <c r="K475" s="15" t="e">
        <f>Waypoints!D465&amp;","&amp;Waypoints!C465&amp;",0"</f>
        <v>#VALUE!</v>
      </c>
      <c r="L475" s="15" t="s">
        <v>432</v>
      </c>
      <c r="M475" s="15" t="s">
        <v>433</v>
      </c>
      <c r="N475" s="15" t="s">
        <v>434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5" t="s">
        <v>428</v>
      </c>
      <c r="B476" s="15" t="s">
        <v>417</v>
      </c>
      <c r="C476" s="15" t="str">
        <f>Waypoints!A466</f>
        <v/>
      </c>
      <c r="D476" s="15" t="s">
        <v>418</v>
      </c>
      <c r="E476" s="15" t="s">
        <v>419</v>
      </c>
      <c r="F476" s="16" t="str">
        <f>Waypoints!B466</f>
        <v xml:space="preserve"> </v>
      </c>
      <c r="G476" s="15" t="s">
        <v>420</v>
      </c>
      <c r="H476" s="15" t="s">
        <v>429</v>
      </c>
      <c r="I476" s="15" t="s">
        <v>430</v>
      </c>
      <c r="J476" s="15" t="s">
        <v>431</v>
      </c>
      <c r="K476" s="15" t="e">
        <f>Waypoints!D466&amp;","&amp;Waypoints!C466&amp;",0"</f>
        <v>#VALUE!</v>
      </c>
      <c r="L476" s="15" t="s">
        <v>432</v>
      </c>
      <c r="M476" s="15" t="s">
        <v>433</v>
      </c>
      <c r="N476" s="15" t="s">
        <v>434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5" t="s">
        <v>428</v>
      </c>
      <c r="B477" s="15" t="s">
        <v>417</v>
      </c>
      <c r="C477" s="15" t="str">
        <f>Waypoints!A467</f>
        <v/>
      </c>
      <c r="D477" s="15" t="s">
        <v>418</v>
      </c>
      <c r="E477" s="15" t="s">
        <v>419</v>
      </c>
      <c r="F477" s="16" t="str">
        <f>Waypoints!B467</f>
        <v xml:space="preserve"> </v>
      </c>
      <c r="G477" s="15" t="s">
        <v>420</v>
      </c>
      <c r="H477" s="15" t="s">
        <v>429</v>
      </c>
      <c r="I477" s="15" t="s">
        <v>430</v>
      </c>
      <c r="J477" s="15" t="s">
        <v>431</v>
      </c>
      <c r="K477" s="15" t="e">
        <f>Waypoints!D467&amp;","&amp;Waypoints!C467&amp;",0"</f>
        <v>#VALUE!</v>
      </c>
      <c r="L477" s="15" t="s">
        <v>432</v>
      </c>
      <c r="M477" s="15" t="s">
        <v>433</v>
      </c>
      <c r="N477" s="15" t="s">
        <v>434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5" t="s">
        <v>428</v>
      </c>
      <c r="B478" s="15" t="s">
        <v>417</v>
      </c>
      <c r="C478" s="15" t="str">
        <f>Waypoints!A468</f>
        <v/>
      </c>
      <c r="D478" s="15" t="s">
        <v>418</v>
      </c>
      <c r="E478" s="15" t="s">
        <v>419</v>
      </c>
      <c r="F478" s="16" t="str">
        <f>Waypoints!B468</f>
        <v xml:space="preserve"> </v>
      </c>
      <c r="G478" s="15" t="s">
        <v>420</v>
      </c>
      <c r="H478" s="15" t="s">
        <v>429</v>
      </c>
      <c r="I478" s="15" t="s">
        <v>430</v>
      </c>
      <c r="J478" s="15" t="s">
        <v>431</v>
      </c>
      <c r="K478" s="15" t="e">
        <f>Waypoints!D468&amp;","&amp;Waypoints!C468&amp;",0"</f>
        <v>#VALUE!</v>
      </c>
      <c r="L478" s="15" t="s">
        <v>432</v>
      </c>
      <c r="M478" s="15" t="s">
        <v>433</v>
      </c>
      <c r="N478" s="15" t="s">
        <v>434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5" t="s">
        <v>428</v>
      </c>
      <c r="B479" s="15" t="s">
        <v>417</v>
      </c>
      <c r="C479" s="15" t="str">
        <f>Waypoints!A469</f>
        <v/>
      </c>
      <c r="D479" s="15" t="s">
        <v>418</v>
      </c>
      <c r="E479" s="15" t="s">
        <v>419</v>
      </c>
      <c r="F479" s="16" t="str">
        <f>Waypoints!B469</f>
        <v xml:space="preserve"> </v>
      </c>
      <c r="G479" s="15" t="s">
        <v>420</v>
      </c>
      <c r="H479" s="15" t="s">
        <v>429</v>
      </c>
      <c r="I479" s="15" t="s">
        <v>430</v>
      </c>
      <c r="J479" s="15" t="s">
        <v>431</v>
      </c>
      <c r="K479" s="15" t="e">
        <f>Waypoints!D469&amp;","&amp;Waypoints!C469&amp;",0"</f>
        <v>#VALUE!</v>
      </c>
      <c r="L479" s="15" t="s">
        <v>432</v>
      </c>
      <c r="M479" s="15" t="s">
        <v>433</v>
      </c>
      <c r="N479" s="15" t="s">
        <v>434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5" t="s">
        <v>428</v>
      </c>
      <c r="B480" s="15" t="s">
        <v>417</v>
      </c>
      <c r="C480" s="15" t="str">
        <f>Waypoints!A470</f>
        <v/>
      </c>
      <c r="D480" s="15" t="s">
        <v>418</v>
      </c>
      <c r="E480" s="15" t="s">
        <v>419</v>
      </c>
      <c r="F480" s="16" t="str">
        <f>Waypoints!B470</f>
        <v xml:space="preserve"> </v>
      </c>
      <c r="G480" s="15" t="s">
        <v>420</v>
      </c>
      <c r="H480" s="15" t="s">
        <v>429</v>
      </c>
      <c r="I480" s="15" t="s">
        <v>430</v>
      </c>
      <c r="J480" s="15" t="s">
        <v>431</v>
      </c>
      <c r="K480" s="15" t="e">
        <f>Waypoints!D470&amp;","&amp;Waypoints!C470&amp;",0"</f>
        <v>#VALUE!</v>
      </c>
      <c r="L480" s="15" t="s">
        <v>432</v>
      </c>
      <c r="M480" s="15" t="s">
        <v>433</v>
      </c>
      <c r="N480" s="15" t="s">
        <v>434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5" t="s">
        <v>428</v>
      </c>
      <c r="B481" s="15" t="s">
        <v>417</v>
      </c>
      <c r="C481" s="15" t="str">
        <f>Waypoints!A471</f>
        <v/>
      </c>
      <c r="D481" s="15" t="s">
        <v>418</v>
      </c>
      <c r="E481" s="15" t="s">
        <v>419</v>
      </c>
      <c r="F481" s="16" t="str">
        <f>Waypoints!B471</f>
        <v xml:space="preserve"> </v>
      </c>
      <c r="G481" s="15" t="s">
        <v>420</v>
      </c>
      <c r="H481" s="15" t="s">
        <v>429</v>
      </c>
      <c r="I481" s="15" t="s">
        <v>430</v>
      </c>
      <c r="J481" s="15" t="s">
        <v>431</v>
      </c>
      <c r="K481" s="15" t="e">
        <f>Waypoints!D471&amp;","&amp;Waypoints!C471&amp;",0"</f>
        <v>#VALUE!</v>
      </c>
      <c r="L481" s="15" t="s">
        <v>432</v>
      </c>
      <c r="M481" s="15" t="s">
        <v>433</v>
      </c>
      <c r="N481" s="15" t="s">
        <v>434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5" t="s">
        <v>428</v>
      </c>
      <c r="B482" s="15" t="s">
        <v>417</v>
      </c>
      <c r="C482" s="15" t="str">
        <f>Waypoints!A472</f>
        <v/>
      </c>
      <c r="D482" s="15" t="s">
        <v>418</v>
      </c>
      <c r="E482" s="15" t="s">
        <v>419</v>
      </c>
      <c r="F482" s="16" t="str">
        <f>Waypoints!B472</f>
        <v xml:space="preserve"> </v>
      </c>
      <c r="G482" s="15" t="s">
        <v>420</v>
      </c>
      <c r="H482" s="15" t="s">
        <v>429</v>
      </c>
      <c r="I482" s="15" t="s">
        <v>430</v>
      </c>
      <c r="J482" s="15" t="s">
        <v>431</v>
      </c>
      <c r="K482" s="15" t="e">
        <f>Waypoints!D472&amp;","&amp;Waypoints!C472&amp;",0"</f>
        <v>#VALUE!</v>
      </c>
      <c r="L482" s="15" t="s">
        <v>432</v>
      </c>
      <c r="M482" s="15" t="s">
        <v>433</v>
      </c>
      <c r="N482" s="15" t="s">
        <v>434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5" t="s">
        <v>428</v>
      </c>
      <c r="B483" s="15" t="s">
        <v>417</v>
      </c>
      <c r="C483" s="15" t="str">
        <f>Waypoints!A473</f>
        <v/>
      </c>
      <c r="D483" s="15" t="s">
        <v>418</v>
      </c>
      <c r="E483" s="15" t="s">
        <v>419</v>
      </c>
      <c r="F483" s="16" t="str">
        <f>Waypoints!B473</f>
        <v xml:space="preserve"> </v>
      </c>
      <c r="G483" s="15" t="s">
        <v>420</v>
      </c>
      <c r="H483" s="15" t="s">
        <v>429</v>
      </c>
      <c r="I483" s="15" t="s">
        <v>430</v>
      </c>
      <c r="J483" s="15" t="s">
        <v>431</v>
      </c>
      <c r="K483" s="15" t="e">
        <f>Waypoints!D473&amp;","&amp;Waypoints!C473&amp;",0"</f>
        <v>#VALUE!</v>
      </c>
      <c r="L483" s="15" t="s">
        <v>432</v>
      </c>
      <c r="M483" s="15" t="s">
        <v>433</v>
      </c>
      <c r="N483" s="15" t="s">
        <v>434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5" t="s">
        <v>428</v>
      </c>
      <c r="B484" s="15" t="s">
        <v>417</v>
      </c>
      <c r="C484" s="15" t="str">
        <f>Waypoints!A474</f>
        <v/>
      </c>
      <c r="D484" s="15" t="s">
        <v>418</v>
      </c>
      <c r="E484" s="15" t="s">
        <v>419</v>
      </c>
      <c r="F484" s="16" t="str">
        <f>Waypoints!B474</f>
        <v xml:space="preserve"> </v>
      </c>
      <c r="G484" s="15" t="s">
        <v>420</v>
      </c>
      <c r="H484" s="15" t="s">
        <v>429</v>
      </c>
      <c r="I484" s="15" t="s">
        <v>430</v>
      </c>
      <c r="J484" s="15" t="s">
        <v>431</v>
      </c>
      <c r="K484" s="15" t="e">
        <f>Waypoints!D474&amp;","&amp;Waypoints!C474&amp;",0"</f>
        <v>#VALUE!</v>
      </c>
      <c r="L484" s="15" t="s">
        <v>432</v>
      </c>
      <c r="M484" s="15" t="s">
        <v>433</v>
      </c>
      <c r="N484" s="15" t="s">
        <v>434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5" t="s">
        <v>428</v>
      </c>
      <c r="B485" s="15" t="s">
        <v>417</v>
      </c>
      <c r="C485" s="15" t="str">
        <f>Waypoints!A475</f>
        <v/>
      </c>
      <c r="D485" s="15" t="s">
        <v>418</v>
      </c>
      <c r="E485" s="15" t="s">
        <v>419</v>
      </c>
      <c r="F485" s="16" t="str">
        <f>Waypoints!B475</f>
        <v xml:space="preserve"> </v>
      </c>
      <c r="G485" s="15" t="s">
        <v>420</v>
      </c>
      <c r="H485" s="15" t="s">
        <v>429</v>
      </c>
      <c r="I485" s="15" t="s">
        <v>430</v>
      </c>
      <c r="J485" s="15" t="s">
        <v>431</v>
      </c>
      <c r="K485" s="15" t="e">
        <f>Waypoints!D475&amp;","&amp;Waypoints!C475&amp;",0"</f>
        <v>#VALUE!</v>
      </c>
      <c r="L485" s="15" t="s">
        <v>432</v>
      </c>
      <c r="M485" s="15" t="s">
        <v>433</v>
      </c>
      <c r="N485" s="15" t="s">
        <v>434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5" t="s">
        <v>428</v>
      </c>
      <c r="B486" s="15" t="s">
        <v>417</v>
      </c>
      <c r="C486" s="15" t="str">
        <f>Waypoints!A476</f>
        <v/>
      </c>
      <c r="D486" s="15" t="s">
        <v>418</v>
      </c>
      <c r="E486" s="15" t="s">
        <v>419</v>
      </c>
      <c r="F486" s="16" t="str">
        <f>Waypoints!B476</f>
        <v xml:space="preserve"> </v>
      </c>
      <c r="G486" s="15" t="s">
        <v>420</v>
      </c>
      <c r="H486" s="15" t="s">
        <v>429</v>
      </c>
      <c r="I486" s="15" t="s">
        <v>430</v>
      </c>
      <c r="J486" s="15" t="s">
        <v>431</v>
      </c>
      <c r="K486" s="15" t="e">
        <f>Waypoints!D476&amp;","&amp;Waypoints!C476&amp;",0"</f>
        <v>#VALUE!</v>
      </c>
      <c r="L486" s="15" t="s">
        <v>432</v>
      </c>
      <c r="M486" s="15" t="s">
        <v>433</v>
      </c>
      <c r="N486" s="15" t="s">
        <v>434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5" t="s">
        <v>428</v>
      </c>
      <c r="B487" s="15" t="s">
        <v>417</v>
      </c>
      <c r="C487" s="15" t="str">
        <f>Waypoints!A477</f>
        <v/>
      </c>
      <c r="D487" s="15" t="s">
        <v>418</v>
      </c>
      <c r="E487" s="15" t="s">
        <v>419</v>
      </c>
      <c r="F487" s="16" t="str">
        <f>Waypoints!B477</f>
        <v xml:space="preserve"> </v>
      </c>
      <c r="G487" s="15" t="s">
        <v>420</v>
      </c>
      <c r="H487" s="15" t="s">
        <v>429</v>
      </c>
      <c r="I487" s="15" t="s">
        <v>430</v>
      </c>
      <c r="J487" s="15" t="s">
        <v>431</v>
      </c>
      <c r="K487" s="15" t="e">
        <f>Waypoints!D477&amp;","&amp;Waypoints!C477&amp;",0"</f>
        <v>#VALUE!</v>
      </c>
      <c r="L487" s="15" t="s">
        <v>432</v>
      </c>
      <c r="M487" s="15" t="s">
        <v>433</v>
      </c>
      <c r="N487" s="15" t="s">
        <v>434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5" t="s">
        <v>428</v>
      </c>
      <c r="B488" s="15" t="s">
        <v>417</v>
      </c>
      <c r="C488" s="15" t="str">
        <f>Waypoints!A478</f>
        <v/>
      </c>
      <c r="D488" s="15" t="s">
        <v>418</v>
      </c>
      <c r="E488" s="15" t="s">
        <v>419</v>
      </c>
      <c r="F488" s="16" t="str">
        <f>Waypoints!B478</f>
        <v xml:space="preserve"> </v>
      </c>
      <c r="G488" s="15" t="s">
        <v>420</v>
      </c>
      <c r="H488" s="15" t="s">
        <v>429</v>
      </c>
      <c r="I488" s="15" t="s">
        <v>430</v>
      </c>
      <c r="J488" s="15" t="s">
        <v>431</v>
      </c>
      <c r="K488" s="15" t="e">
        <f>Waypoints!D478&amp;","&amp;Waypoints!C478&amp;",0"</f>
        <v>#VALUE!</v>
      </c>
      <c r="L488" s="15" t="s">
        <v>432</v>
      </c>
      <c r="M488" s="15" t="s">
        <v>433</v>
      </c>
      <c r="N488" s="15" t="s">
        <v>434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5" t="s">
        <v>428</v>
      </c>
      <c r="B489" s="15" t="s">
        <v>417</v>
      </c>
      <c r="C489" s="15" t="str">
        <f>Waypoints!A479</f>
        <v/>
      </c>
      <c r="D489" s="15" t="s">
        <v>418</v>
      </c>
      <c r="E489" s="15" t="s">
        <v>419</v>
      </c>
      <c r="F489" s="16" t="str">
        <f>Waypoints!B479</f>
        <v xml:space="preserve"> </v>
      </c>
      <c r="G489" s="15" t="s">
        <v>420</v>
      </c>
      <c r="H489" s="15" t="s">
        <v>429</v>
      </c>
      <c r="I489" s="15" t="s">
        <v>430</v>
      </c>
      <c r="J489" s="15" t="s">
        <v>431</v>
      </c>
      <c r="K489" s="15" t="e">
        <f>Waypoints!D479&amp;","&amp;Waypoints!C479&amp;",0"</f>
        <v>#VALUE!</v>
      </c>
      <c r="L489" s="15" t="s">
        <v>432</v>
      </c>
      <c r="M489" s="15" t="s">
        <v>433</v>
      </c>
      <c r="N489" s="15" t="s">
        <v>434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5" t="s">
        <v>428</v>
      </c>
      <c r="B490" s="15" t="s">
        <v>417</v>
      </c>
      <c r="C490" s="15" t="str">
        <f>Waypoints!A480</f>
        <v/>
      </c>
      <c r="D490" s="15" t="s">
        <v>418</v>
      </c>
      <c r="E490" s="15" t="s">
        <v>419</v>
      </c>
      <c r="F490" s="16" t="str">
        <f>Waypoints!B480</f>
        <v xml:space="preserve"> </v>
      </c>
      <c r="G490" s="15" t="s">
        <v>420</v>
      </c>
      <c r="H490" s="15" t="s">
        <v>429</v>
      </c>
      <c r="I490" s="15" t="s">
        <v>430</v>
      </c>
      <c r="J490" s="15" t="s">
        <v>431</v>
      </c>
      <c r="K490" s="15" t="e">
        <f>Waypoints!D480&amp;","&amp;Waypoints!C480&amp;",0"</f>
        <v>#VALUE!</v>
      </c>
      <c r="L490" s="15" t="s">
        <v>432</v>
      </c>
      <c r="M490" s="15" t="s">
        <v>433</v>
      </c>
      <c r="N490" s="15" t="s">
        <v>434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5" t="s">
        <v>428</v>
      </c>
      <c r="B491" s="15" t="s">
        <v>417</v>
      </c>
      <c r="C491" s="15" t="str">
        <f>Waypoints!A481</f>
        <v/>
      </c>
      <c r="D491" s="15" t="s">
        <v>418</v>
      </c>
      <c r="E491" s="15" t="s">
        <v>419</v>
      </c>
      <c r="F491" s="16" t="str">
        <f>Waypoints!B481</f>
        <v xml:space="preserve"> </v>
      </c>
      <c r="G491" s="15" t="s">
        <v>420</v>
      </c>
      <c r="H491" s="15" t="s">
        <v>429</v>
      </c>
      <c r="I491" s="15" t="s">
        <v>430</v>
      </c>
      <c r="J491" s="15" t="s">
        <v>431</v>
      </c>
      <c r="K491" s="15" t="e">
        <f>Waypoints!D481&amp;","&amp;Waypoints!C481&amp;",0"</f>
        <v>#VALUE!</v>
      </c>
      <c r="L491" s="15" t="s">
        <v>432</v>
      </c>
      <c r="M491" s="15" t="s">
        <v>433</v>
      </c>
      <c r="N491" s="15" t="s">
        <v>434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5" t="s">
        <v>428</v>
      </c>
      <c r="B492" s="15" t="s">
        <v>417</v>
      </c>
      <c r="C492" s="15" t="str">
        <f>Waypoints!A482</f>
        <v/>
      </c>
      <c r="D492" s="15" t="s">
        <v>418</v>
      </c>
      <c r="E492" s="15" t="s">
        <v>419</v>
      </c>
      <c r="F492" s="16" t="str">
        <f>Waypoints!B482</f>
        <v xml:space="preserve"> </v>
      </c>
      <c r="G492" s="15" t="s">
        <v>420</v>
      </c>
      <c r="H492" s="15" t="s">
        <v>429</v>
      </c>
      <c r="I492" s="15" t="s">
        <v>430</v>
      </c>
      <c r="J492" s="15" t="s">
        <v>431</v>
      </c>
      <c r="K492" s="15" t="e">
        <f>Waypoints!D482&amp;","&amp;Waypoints!C482&amp;",0"</f>
        <v>#VALUE!</v>
      </c>
      <c r="L492" s="15" t="s">
        <v>432</v>
      </c>
      <c r="M492" s="15" t="s">
        <v>433</v>
      </c>
      <c r="N492" s="15" t="s">
        <v>434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5" t="s">
        <v>428</v>
      </c>
      <c r="B493" s="15" t="s">
        <v>417</v>
      </c>
      <c r="C493" s="15" t="str">
        <f>Waypoints!A483</f>
        <v/>
      </c>
      <c r="D493" s="15" t="s">
        <v>418</v>
      </c>
      <c r="E493" s="15" t="s">
        <v>419</v>
      </c>
      <c r="F493" s="16" t="str">
        <f>Waypoints!B483</f>
        <v xml:space="preserve"> </v>
      </c>
      <c r="G493" s="15" t="s">
        <v>420</v>
      </c>
      <c r="H493" s="15" t="s">
        <v>429</v>
      </c>
      <c r="I493" s="15" t="s">
        <v>430</v>
      </c>
      <c r="J493" s="15" t="s">
        <v>431</v>
      </c>
      <c r="K493" s="15" t="e">
        <f>Waypoints!D483&amp;","&amp;Waypoints!C483&amp;",0"</f>
        <v>#VALUE!</v>
      </c>
      <c r="L493" s="15" t="s">
        <v>432</v>
      </c>
      <c r="M493" s="15" t="s">
        <v>433</v>
      </c>
      <c r="N493" s="15" t="s">
        <v>434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5" t="s">
        <v>428</v>
      </c>
      <c r="B494" s="15" t="s">
        <v>417</v>
      </c>
      <c r="C494" s="15" t="str">
        <f>Waypoints!A484</f>
        <v/>
      </c>
      <c r="D494" s="15" t="s">
        <v>418</v>
      </c>
      <c r="E494" s="15" t="s">
        <v>419</v>
      </c>
      <c r="F494" s="16" t="str">
        <f>Waypoints!B484</f>
        <v xml:space="preserve"> </v>
      </c>
      <c r="G494" s="15" t="s">
        <v>420</v>
      </c>
      <c r="H494" s="15" t="s">
        <v>429</v>
      </c>
      <c r="I494" s="15" t="s">
        <v>430</v>
      </c>
      <c r="J494" s="15" t="s">
        <v>431</v>
      </c>
      <c r="K494" s="15" t="e">
        <f>Waypoints!D484&amp;","&amp;Waypoints!C484&amp;",0"</f>
        <v>#VALUE!</v>
      </c>
      <c r="L494" s="15" t="s">
        <v>432</v>
      </c>
      <c r="M494" s="15" t="s">
        <v>433</v>
      </c>
      <c r="N494" s="15" t="s">
        <v>434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5" t="s">
        <v>428</v>
      </c>
      <c r="B495" s="15" t="s">
        <v>417</v>
      </c>
      <c r="C495" s="15" t="str">
        <f>Waypoints!A485</f>
        <v/>
      </c>
      <c r="D495" s="15" t="s">
        <v>418</v>
      </c>
      <c r="E495" s="15" t="s">
        <v>419</v>
      </c>
      <c r="F495" s="16" t="str">
        <f>Waypoints!B485</f>
        <v xml:space="preserve"> </v>
      </c>
      <c r="G495" s="15" t="s">
        <v>420</v>
      </c>
      <c r="H495" s="15" t="s">
        <v>429</v>
      </c>
      <c r="I495" s="15" t="s">
        <v>430</v>
      </c>
      <c r="J495" s="15" t="s">
        <v>431</v>
      </c>
      <c r="K495" s="15" t="e">
        <f>Waypoints!D485&amp;","&amp;Waypoints!C485&amp;",0"</f>
        <v>#VALUE!</v>
      </c>
      <c r="L495" s="15" t="s">
        <v>432</v>
      </c>
      <c r="M495" s="15" t="s">
        <v>433</v>
      </c>
      <c r="N495" s="15" t="s">
        <v>434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5" t="s">
        <v>428</v>
      </c>
      <c r="B496" s="15" t="s">
        <v>417</v>
      </c>
      <c r="C496" s="15" t="str">
        <f>Waypoints!A486</f>
        <v/>
      </c>
      <c r="D496" s="15" t="s">
        <v>418</v>
      </c>
      <c r="E496" s="15" t="s">
        <v>419</v>
      </c>
      <c r="F496" s="16" t="str">
        <f>Waypoints!B486</f>
        <v xml:space="preserve"> </v>
      </c>
      <c r="G496" s="15" t="s">
        <v>420</v>
      </c>
      <c r="H496" s="15" t="s">
        <v>429</v>
      </c>
      <c r="I496" s="15" t="s">
        <v>430</v>
      </c>
      <c r="J496" s="15" t="s">
        <v>431</v>
      </c>
      <c r="K496" s="15" t="e">
        <f>Waypoints!D486&amp;","&amp;Waypoints!C486&amp;",0"</f>
        <v>#VALUE!</v>
      </c>
      <c r="L496" s="15" t="s">
        <v>432</v>
      </c>
      <c r="M496" s="15" t="s">
        <v>433</v>
      </c>
      <c r="N496" s="15" t="s">
        <v>434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5" t="s">
        <v>428</v>
      </c>
      <c r="B497" s="15" t="s">
        <v>417</v>
      </c>
      <c r="C497" s="15" t="str">
        <f>Waypoints!A487</f>
        <v/>
      </c>
      <c r="D497" s="15" t="s">
        <v>418</v>
      </c>
      <c r="E497" s="15" t="s">
        <v>419</v>
      </c>
      <c r="F497" s="16" t="str">
        <f>Waypoints!B487</f>
        <v xml:space="preserve"> </v>
      </c>
      <c r="G497" s="15" t="s">
        <v>420</v>
      </c>
      <c r="H497" s="15" t="s">
        <v>429</v>
      </c>
      <c r="I497" s="15" t="s">
        <v>430</v>
      </c>
      <c r="J497" s="15" t="s">
        <v>431</v>
      </c>
      <c r="K497" s="15" t="e">
        <f>Waypoints!D487&amp;","&amp;Waypoints!C487&amp;",0"</f>
        <v>#VALUE!</v>
      </c>
      <c r="L497" s="15" t="s">
        <v>432</v>
      </c>
      <c r="M497" s="15" t="s">
        <v>433</v>
      </c>
      <c r="N497" s="15" t="s">
        <v>434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5" t="s">
        <v>428</v>
      </c>
      <c r="B498" s="15" t="s">
        <v>417</v>
      </c>
      <c r="C498" s="15" t="str">
        <f>Waypoints!A488</f>
        <v/>
      </c>
      <c r="D498" s="15" t="s">
        <v>418</v>
      </c>
      <c r="E498" s="15" t="s">
        <v>419</v>
      </c>
      <c r="F498" s="16" t="str">
        <f>Waypoints!B488</f>
        <v xml:space="preserve"> </v>
      </c>
      <c r="G498" s="15" t="s">
        <v>420</v>
      </c>
      <c r="H498" s="15" t="s">
        <v>429</v>
      </c>
      <c r="I498" s="15" t="s">
        <v>430</v>
      </c>
      <c r="J498" s="15" t="s">
        <v>431</v>
      </c>
      <c r="K498" s="15" t="e">
        <f>Waypoints!D488&amp;","&amp;Waypoints!C488&amp;",0"</f>
        <v>#VALUE!</v>
      </c>
      <c r="L498" s="15" t="s">
        <v>432</v>
      </c>
      <c r="M498" s="15" t="s">
        <v>433</v>
      </c>
      <c r="N498" s="15" t="s">
        <v>434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5" t="s">
        <v>428</v>
      </c>
      <c r="B499" s="15" t="s">
        <v>417</v>
      </c>
      <c r="C499" s="15" t="str">
        <f>Waypoints!A489</f>
        <v/>
      </c>
      <c r="D499" s="15" t="s">
        <v>418</v>
      </c>
      <c r="E499" s="15" t="s">
        <v>419</v>
      </c>
      <c r="F499" s="16" t="str">
        <f>Waypoints!B489</f>
        <v xml:space="preserve"> </v>
      </c>
      <c r="G499" s="15" t="s">
        <v>420</v>
      </c>
      <c r="H499" s="15" t="s">
        <v>429</v>
      </c>
      <c r="I499" s="15" t="s">
        <v>430</v>
      </c>
      <c r="J499" s="15" t="s">
        <v>431</v>
      </c>
      <c r="K499" s="15" t="e">
        <f>Waypoints!D489&amp;","&amp;Waypoints!C489&amp;",0"</f>
        <v>#VALUE!</v>
      </c>
      <c r="L499" s="15" t="s">
        <v>432</v>
      </c>
      <c r="M499" s="15" t="s">
        <v>433</v>
      </c>
      <c r="N499" s="15" t="s">
        <v>434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5" t="s">
        <v>428</v>
      </c>
      <c r="B500" s="15" t="s">
        <v>417</v>
      </c>
      <c r="C500" s="15" t="str">
        <f>Waypoints!A490</f>
        <v/>
      </c>
      <c r="D500" s="15" t="s">
        <v>418</v>
      </c>
      <c r="E500" s="15" t="s">
        <v>419</v>
      </c>
      <c r="F500" s="16" t="str">
        <f>Waypoints!B490</f>
        <v xml:space="preserve"> </v>
      </c>
      <c r="G500" s="15" t="s">
        <v>420</v>
      </c>
      <c r="H500" s="15" t="s">
        <v>429</v>
      </c>
      <c r="I500" s="15" t="s">
        <v>430</v>
      </c>
      <c r="J500" s="15" t="s">
        <v>431</v>
      </c>
      <c r="K500" s="15" t="e">
        <f>Waypoints!D490&amp;","&amp;Waypoints!C490&amp;",0"</f>
        <v>#VALUE!</v>
      </c>
      <c r="L500" s="15" t="s">
        <v>432</v>
      </c>
      <c r="M500" s="15" t="s">
        <v>433</v>
      </c>
      <c r="N500" s="15" t="s">
        <v>434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5" t="s">
        <v>428</v>
      </c>
      <c r="B501" s="15" t="s">
        <v>417</v>
      </c>
      <c r="C501" s="15" t="str">
        <f>Waypoints!A491</f>
        <v/>
      </c>
      <c r="D501" s="15" t="s">
        <v>418</v>
      </c>
      <c r="E501" s="15" t="s">
        <v>419</v>
      </c>
      <c r="F501" s="16" t="str">
        <f>Waypoints!B491</f>
        <v xml:space="preserve"> </v>
      </c>
      <c r="G501" s="15" t="s">
        <v>420</v>
      </c>
      <c r="H501" s="15" t="s">
        <v>429</v>
      </c>
      <c r="I501" s="15" t="s">
        <v>430</v>
      </c>
      <c r="J501" s="15" t="s">
        <v>431</v>
      </c>
      <c r="K501" s="15" t="e">
        <f>Waypoints!D491&amp;","&amp;Waypoints!C491&amp;",0"</f>
        <v>#VALUE!</v>
      </c>
      <c r="L501" s="15" t="s">
        <v>432</v>
      </c>
      <c r="M501" s="15" t="s">
        <v>433</v>
      </c>
      <c r="N501" s="15" t="s">
        <v>434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5" t="s">
        <v>428</v>
      </c>
      <c r="B502" s="15" t="s">
        <v>417</v>
      </c>
      <c r="C502" s="15" t="str">
        <f>Waypoints!A492</f>
        <v/>
      </c>
      <c r="D502" s="15" t="s">
        <v>418</v>
      </c>
      <c r="E502" s="15" t="s">
        <v>419</v>
      </c>
      <c r="F502" s="16" t="str">
        <f>Waypoints!B492</f>
        <v xml:space="preserve"> </v>
      </c>
      <c r="G502" s="15" t="s">
        <v>420</v>
      </c>
      <c r="H502" s="15" t="s">
        <v>429</v>
      </c>
      <c r="I502" s="15" t="s">
        <v>430</v>
      </c>
      <c r="J502" s="15" t="s">
        <v>431</v>
      </c>
      <c r="K502" s="15" t="e">
        <f>Waypoints!D492&amp;","&amp;Waypoints!C492&amp;",0"</f>
        <v>#VALUE!</v>
      </c>
      <c r="L502" s="15" t="s">
        <v>432</v>
      </c>
      <c r="M502" s="15" t="s">
        <v>433</v>
      </c>
      <c r="N502" s="15" t="s">
        <v>434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5" t="s">
        <v>428</v>
      </c>
      <c r="B503" s="15" t="s">
        <v>417</v>
      </c>
      <c r="C503" s="15" t="str">
        <f>Waypoints!A493</f>
        <v/>
      </c>
      <c r="D503" s="15" t="s">
        <v>418</v>
      </c>
      <c r="E503" s="15" t="s">
        <v>419</v>
      </c>
      <c r="F503" s="16" t="str">
        <f>Waypoints!B493</f>
        <v xml:space="preserve"> </v>
      </c>
      <c r="G503" s="15" t="s">
        <v>420</v>
      </c>
      <c r="H503" s="15" t="s">
        <v>429</v>
      </c>
      <c r="I503" s="15" t="s">
        <v>430</v>
      </c>
      <c r="J503" s="15" t="s">
        <v>431</v>
      </c>
      <c r="K503" s="15" t="e">
        <f>Waypoints!D493&amp;","&amp;Waypoints!C493&amp;",0"</f>
        <v>#VALUE!</v>
      </c>
      <c r="L503" s="15" t="s">
        <v>432</v>
      </c>
      <c r="M503" s="15" t="s">
        <v>433</v>
      </c>
      <c r="N503" s="15" t="s">
        <v>434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5" t="s">
        <v>428</v>
      </c>
      <c r="B504" s="15" t="s">
        <v>417</v>
      </c>
      <c r="C504" s="15" t="str">
        <f>Waypoints!A494</f>
        <v/>
      </c>
      <c r="D504" s="15" t="s">
        <v>418</v>
      </c>
      <c r="E504" s="15" t="s">
        <v>419</v>
      </c>
      <c r="F504" s="16" t="str">
        <f>Waypoints!B494</f>
        <v xml:space="preserve"> </v>
      </c>
      <c r="G504" s="15" t="s">
        <v>420</v>
      </c>
      <c r="H504" s="15" t="s">
        <v>429</v>
      </c>
      <c r="I504" s="15" t="s">
        <v>430</v>
      </c>
      <c r="J504" s="15" t="s">
        <v>431</v>
      </c>
      <c r="K504" s="15" t="e">
        <f>Waypoints!D494&amp;","&amp;Waypoints!C494&amp;",0"</f>
        <v>#VALUE!</v>
      </c>
      <c r="L504" s="15" t="s">
        <v>432</v>
      </c>
      <c r="M504" s="15" t="s">
        <v>433</v>
      </c>
      <c r="N504" s="15" t="s">
        <v>434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5" t="s">
        <v>428</v>
      </c>
      <c r="B505" s="15" t="s">
        <v>417</v>
      </c>
      <c r="C505" s="15" t="str">
        <f>Waypoints!A495</f>
        <v/>
      </c>
      <c r="D505" s="15" t="s">
        <v>418</v>
      </c>
      <c r="E505" s="15" t="s">
        <v>419</v>
      </c>
      <c r="F505" s="16" t="str">
        <f>Waypoints!B495</f>
        <v xml:space="preserve"> </v>
      </c>
      <c r="G505" s="15" t="s">
        <v>420</v>
      </c>
      <c r="H505" s="15" t="s">
        <v>429</v>
      </c>
      <c r="I505" s="15" t="s">
        <v>430</v>
      </c>
      <c r="J505" s="15" t="s">
        <v>431</v>
      </c>
      <c r="K505" s="15" t="e">
        <f>Waypoints!D495&amp;","&amp;Waypoints!C495&amp;",0"</f>
        <v>#VALUE!</v>
      </c>
      <c r="L505" s="15" t="s">
        <v>432</v>
      </c>
      <c r="M505" s="15" t="s">
        <v>433</v>
      </c>
      <c r="N505" s="15" t="s">
        <v>434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5" t="s">
        <v>428</v>
      </c>
      <c r="B506" s="15" t="s">
        <v>417</v>
      </c>
      <c r="C506" s="15" t="str">
        <f>Waypoints!A496</f>
        <v/>
      </c>
      <c r="D506" s="15" t="s">
        <v>418</v>
      </c>
      <c r="E506" s="15" t="s">
        <v>419</v>
      </c>
      <c r="F506" s="16" t="str">
        <f>Waypoints!B496</f>
        <v xml:space="preserve"> </v>
      </c>
      <c r="G506" s="15" t="s">
        <v>420</v>
      </c>
      <c r="H506" s="15" t="s">
        <v>429</v>
      </c>
      <c r="I506" s="15" t="s">
        <v>430</v>
      </c>
      <c r="J506" s="15" t="s">
        <v>431</v>
      </c>
      <c r="K506" s="15" t="e">
        <f>Waypoints!D496&amp;","&amp;Waypoints!C496&amp;",0"</f>
        <v>#VALUE!</v>
      </c>
      <c r="L506" s="15" t="s">
        <v>432</v>
      </c>
      <c r="M506" s="15" t="s">
        <v>433</v>
      </c>
      <c r="N506" s="15" t="s">
        <v>434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5" t="s">
        <v>428</v>
      </c>
      <c r="B507" s="15" t="s">
        <v>417</v>
      </c>
      <c r="C507" s="15" t="str">
        <f>Waypoints!A497</f>
        <v/>
      </c>
      <c r="D507" s="15" t="s">
        <v>418</v>
      </c>
      <c r="E507" s="15" t="s">
        <v>419</v>
      </c>
      <c r="F507" s="16" t="str">
        <f>Waypoints!B497</f>
        <v xml:space="preserve"> </v>
      </c>
      <c r="G507" s="15" t="s">
        <v>420</v>
      </c>
      <c r="H507" s="15" t="s">
        <v>429</v>
      </c>
      <c r="I507" s="15" t="s">
        <v>430</v>
      </c>
      <c r="J507" s="15" t="s">
        <v>431</v>
      </c>
      <c r="K507" s="15" t="e">
        <f>Waypoints!D497&amp;","&amp;Waypoints!C497&amp;",0"</f>
        <v>#VALUE!</v>
      </c>
      <c r="L507" s="15" t="s">
        <v>432</v>
      </c>
      <c r="M507" s="15" t="s">
        <v>433</v>
      </c>
      <c r="N507" s="15" t="s">
        <v>434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5" t="s">
        <v>428</v>
      </c>
      <c r="B508" s="15" t="s">
        <v>417</v>
      </c>
      <c r="C508" s="15" t="str">
        <f>Waypoints!A498</f>
        <v/>
      </c>
      <c r="D508" s="15" t="s">
        <v>418</v>
      </c>
      <c r="E508" s="15" t="s">
        <v>419</v>
      </c>
      <c r="F508" s="16" t="str">
        <f>Waypoints!B498</f>
        <v xml:space="preserve"> </v>
      </c>
      <c r="G508" s="15" t="s">
        <v>420</v>
      </c>
      <c r="H508" s="15" t="s">
        <v>429</v>
      </c>
      <c r="I508" s="15" t="s">
        <v>430</v>
      </c>
      <c r="J508" s="15" t="s">
        <v>431</v>
      </c>
      <c r="K508" s="15" t="e">
        <f>Waypoints!D498&amp;","&amp;Waypoints!C498&amp;",0"</f>
        <v>#VALUE!</v>
      </c>
      <c r="L508" s="15" t="s">
        <v>432</v>
      </c>
      <c r="M508" s="15" t="s">
        <v>433</v>
      </c>
      <c r="N508" s="15" t="s">
        <v>434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5" t="s">
        <v>428</v>
      </c>
      <c r="B509" s="15" t="s">
        <v>417</v>
      </c>
      <c r="C509" s="15" t="str">
        <f>Waypoints!A499</f>
        <v/>
      </c>
      <c r="D509" s="15" t="s">
        <v>418</v>
      </c>
      <c r="E509" s="15" t="s">
        <v>419</v>
      </c>
      <c r="F509" s="16" t="str">
        <f>Waypoints!B499</f>
        <v xml:space="preserve"> </v>
      </c>
      <c r="G509" s="15" t="s">
        <v>420</v>
      </c>
      <c r="H509" s="15" t="s">
        <v>429</v>
      </c>
      <c r="I509" s="15" t="s">
        <v>430</v>
      </c>
      <c r="J509" s="15" t="s">
        <v>431</v>
      </c>
      <c r="K509" s="15" t="e">
        <f>Waypoints!D499&amp;","&amp;Waypoints!C499&amp;",0"</f>
        <v>#VALUE!</v>
      </c>
      <c r="L509" s="15" t="s">
        <v>432</v>
      </c>
      <c r="M509" s="15" t="s">
        <v>433</v>
      </c>
      <c r="N509" s="15" t="s">
        <v>434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5" t="s">
        <v>428</v>
      </c>
      <c r="B510" s="15" t="s">
        <v>417</v>
      </c>
      <c r="C510" s="15" t="str">
        <f>Waypoints!A500</f>
        <v/>
      </c>
      <c r="D510" s="15" t="s">
        <v>418</v>
      </c>
      <c r="E510" s="15" t="s">
        <v>419</v>
      </c>
      <c r="F510" s="16" t="str">
        <f>Waypoints!B500</f>
        <v xml:space="preserve"> </v>
      </c>
      <c r="G510" s="15" t="s">
        <v>420</v>
      </c>
      <c r="H510" s="15" t="s">
        <v>429</v>
      </c>
      <c r="I510" s="15" t="s">
        <v>430</v>
      </c>
      <c r="J510" s="15" t="s">
        <v>431</v>
      </c>
      <c r="K510" s="15" t="e">
        <f>Waypoints!D500&amp;","&amp;Waypoints!C500&amp;",0"</f>
        <v>#VALUE!</v>
      </c>
      <c r="L510" s="15" t="s">
        <v>432</v>
      </c>
      <c r="M510" s="15" t="s">
        <v>433</v>
      </c>
      <c r="N510" s="15" t="s">
        <v>434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5" t="s">
        <v>428</v>
      </c>
      <c r="B511" s="15" t="s">
        <v>417</v>
      </c>
      <c r="C511" s="15" t="str">
        <f>Waypoints!A501</f>
        <v/>
      </c>
      <c r="D511" s="15" t="s">
        <v>418</v>
      </c>
      <c r="E511" s="15" t="s">
        <v>419</v>
      </c>
      <c r="F511" s="16" t="str">
        <f>Waypoints!B501</f>
        <v xml:space="preserve"> </v>
      </c>
      <c r="G511" s="15" t="s">
        <v>420</v>
      </c>
      <c r="H511" s="15" t="s">
        <v>429</v>
      </c>
      <c r="I511" s="15" t="s">
        <v>430</v>
      </c>
      <c r="J511" s="15" t="s">
        <v>431</v>
      </c>
      <c r="K511" s="15" t="e">
        <f>Waypoints!D501&amp;","&amp;Waypoints!C501&amp;",0"</f>
        <v>#VALUE!</v>
      </c>
      <c r="L511" s="15" t="s">
        <v>432</v>
      </c>
      <c r="M511" s="15" t="s">
        <v>433</v>
      </c>
      <c r="N511" s="15" t="s">
        <v>434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5" t="s">
        <v>428</v>
      </c>
      <c r="B512" s="15" t="s">
        <v>417</v>
      </c>
      <c r="C512" s="15" t="str">
        <f>Waypoints!A502</f>
        <v/>
      </c>
      <c r="D512" s="15" t="s">
        <v>418</v>
      </c>
      <c r="E512" s="15" t="s">
        <v>419</v>
      </c>
      <c r="F512" s="16" t="str">
        <f>Waypoints!B502</f>
        <v xml:space="preserve"> </v>
      </c>
      <c r="G512" s="15" t="s">
        <v>420</v>
      </c>
      <c r="H512" s="15" t="s">
        <v>429</v>
      </c>
      <c r="I512" s="15" t="s">
        <v>430</v>
      </c>
      <c r="J512" s="15" t="s">
        <v>431</v>
      </c>
      <c r="K512" s="15" t="e">
        <f>Waypoints!D502&amp;","&amp;Waypoints!C502&amp;",0"</f>
        <v>#VALUE!</v>
      </c>
      <c r="L512" s="15" t="s">
        <v>432</v>
      </c>
      <c r="M512" s="15" t="s">
        <v>433</v>
      </c>
      <c r="N512" s="15" t="s">
        <v>434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5" t="s">
        <v>428</v>
      </c>
      <c r="B513" s="15" t="s">
        <v>417</v>
      </c>
      <c r="C513" s="15" t="str">
        <f>Waypoints!A503</f>
        <v/>
      </c>
      <c r="D513" s="15" t="s">
        <v>418</v>
      </c>
      <c r="E513" s="15" t="s">
        <v>419</v>
      </c>
      <c r="F513" s="16" t="str">
        <f>Waypoints!B503</f>
        <v xml:space="preserve"> </v>
      </c>
      <c r="G513" s="15" t="s">
        <v>420</v>
      </c>
      <c r="H513" s="15" t="s">
        <v>429</v>
      </c>
      <c r="I513" s="15" t="s">
        <v>430</v>
      </c>
      <c r="J513" s="15" t="s">
        <v>431</v>
      </c>
      <c r="K513" s="15" t="e">
        <f>Waypoints!D503&amp;","&amp;Waypoints!C503&amp;",0"</f>
        <v>#VALUE!</v>
      </c>
      <c r="L513" s="15" t="s">
        <v>432</v>
      </c>
      <c r="M513" s="15" t="s">
        <v>433</v>
      </c>
      <c r="N513" s="15" t="s">
        <v>434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5" t="s">
        <v>428</v>
      </c>
      <c r="B514" s="15" t="s">
        <v>417</v>
      </c>
      <c r="C514" s="15" t="str">
        <f>Waypoints!A504</f>
        <v/>
      </c>
      <c r="D514" s="15" t="s">
        <v>418</v>
      </c>
      <c r="E514" s="15" t="s">
        <v>419</v>
      </c>
      <c r="F514" s="16" t="str">
        <f>Waypoints!B504</f>
        <v xml:space="preserve"> </v>
      </c>
      <c r="G514" s="15" t="s">
        <v>420</v>
      </c>
      <c r="H514" s="15" t="s">
        <v>429</v>
      </c>
      <c r="I514" s="15" t="s">
        <v>430</v>
      </c>
      <c r="J514" s="15" t="s">
        <v>431</v>
      </c>
      <c r="K514" s="15" t="e">
        <f>Waypoints!D504&amp;","&amp;Waypoints!C504&amp;",0"</f>
        <v>#VALUE!</v>
      </c>
      <c r="L514" s="15" t="s">
        <v>432</v>
      </c>
      <c r="M514" s="15" t="s">
        <v>433</v>
      </c>
      <c r="N514" s="15" t="s">
        <v>434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5" t="s">
        <v>428</v>
      </c>
      <c r="B515" s="15" t="s">
        <v>417</v>
      </c>
      <c r="C515" s="15" t="str">
        <f>Waypoints!A505</f>
        <v/>
      </c>
      <c r="D515" s="15" t="s">
        <v>418</v>
      </c>
      <c r="E515" s="15" t="s">
        <v>419</v>
      </c>
      <c r="F515" s="16" t="str">
        <f>Waypoints!B505</f>
        <v xml:space="preserve"> </v>
      </c>
      <c r="G515" s="15" t="s">
        <v>420</v>
      </c>
      <c r="H515" s="15" t="s">
        <v>429</v>
      </c>
      <c r="I515" s="15" t="s">
        <v>430</v>
      </c>
      <c r="J515" s="15" t="s">
        <v>431</v>
      </c>
      <c r="K515" s="15" t="e">
        <f>Waypoints!D505&amp;","&amp;Waypoints!C505&amp;",0"</f>
        <v>#VALUE!</v>
      </c>
      <c r="L515" s="15" t="s">
        <v>432</v>
      </c>
      <c r="M515" s="15" t="s">
        <v>433</v>
      </c>
      <c r="N515" s="15" t="s">
        <v>434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5" t="s">
        <v>428</v>
      </c>
      <c r="B516" s="15" t="s">
        <v>417</v>
      </c>
      <c r="C516" s="15" t="str">
        <f>Waypoints!A506</f>
        <v/>
      </c>
      <c r="D516" s="15" t="s">
        <v>418</v>
      </c>
      <c r="E516" s="15" t="s">
        <v>419</v>
      </c>
      <c r="F516" s="16" t="str">
        <f>Waypoints!B506</f>
        <v xml:space="preserve"> </v>
      </c>
      <c r="G516" s="15" t="s">
        <v>420</v>
      </c>
      <c r="H516" s="15" t="s">
        <v>429</v>
      </c>
      <c r="I516" s="15" t="s">
        <v>430</v>
      </c>
      <c r="J516" s="15" t="s">
        <v>431</v>
      </c>
      <c r="K516" s="15" t="e">
        <f>Waypoints!D506&amp;","&amp;Waypoints!C506&amp;",0"</f>
        <v>#VALUE!</v>
      </c>
      <c r="L516" s="15" t="s">
        <v>432</v>
      </c>
      <c r="M516" s="15" t="s">
        <v>433</v>
      </c>
      <c r="N516" s="15" t="s">
        <v>434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5" t="s">
        <v>428</v>
      </c>
      <c r="B517" s="15" t="s">
        <v>417</v>
      </c>
      <c r="C517" s="15" t="str">
        <f>Waypoints!A507</f>
        <v/>
      </c>
      <c r="D517" s="15" t="s">
        <v>418</v>
      </c>
      <c r="E517" s="15" t="s">
        <v>419</v>
      </c>
      <c r="F517" s="16" t="str">
        <f>Waypoints!B507</f>
        <v xml:space="preserve"> </v>
      </c>
      <c r="G517" s="15" t="s">
        <v>420</v>
      </c>
      <c r="H517" s="15" t="s">
        <v>429</v>
      </c>
      <c r="I517" s="15" t="s">
        <v>430</v>
      </c>
      <c r="J517" s="15" t="s">
        <v>431</v>
      </c>
      <c r="K517" s="15" t="e">
        <f>Waypoints!D507&amp;","&amp;Waypoints!C507&amp;",0"</f>
        <v>#VALUE!</v>
      </c>
      <c r="L517" s="15" t="s">
        <v>432</v>
      </c>
      <c r="M517" s="15" t="s">
        <v>433</v>
      </c>
      <c r="N517" s="15" t="s">
        <v>434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5" t="s">
        <v>428</v>
      </c>
      <c r="B518" s="15" t="s">
        <v>417</v>
      </c>
      <c r="C518" s="15" t="str">
        <f>Waypoints!A508</f>
        <v/>
      </c>
      <c r="D518" s="15" t="s">
        <v>418</v>
      </c>
      <c r="E518" s="15" t="s">
        <v>419</v>
      </c>
      <c r="F518" s="16" t="str">
        <f>Waypoints!B508</f>
        <v xml:space="preserve"> </v>
      </c>
      <c r="G518" s="15" t="s">
        <v>420</v>
      </c>
      <c r="H518" s="15" t="s">
        <v>429</v>
      </c>
      <c r="I518" s="15" t="s">
        <v>430</v>
      </c>
      <c r="J518" s="15" t="s">
        <v>431</v>
      </c>
      <c r="K518" s="15" t="e">
        <f>Waypoints!D508&amp;","&amp;Waypoints!C508&amp;",0"</f>
        <v>#VALUE!</v>
      </c>
      <c r="L518" s="15" t="s">
        <v>432</v>
      </c>
      <c r="M518" s="15" t="s">
        <v>433</v>
      </c>
      <c r="N518" s="15" t="s">
        <v>434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5" t="s">
        <v>428</v>
      </c>
      <c r="B519" s="15" t="s">
        <v>417</v>
      </c>
      <c r="C519" s="15" t="str">
        <f>Waypoints!A509</f>
        <v/>
      </c>
      <c r="D519" s="15" t="s">
        <v>418</v>
      </c>
      <c r="E519" s="15" t="s">
        <v>419</v>
      </c>
      <c r="F519" s="16" t="str">
        <f>Waypoints!B509</f>
        <v xml:space="preserve"> </v>
      </c>
      <c r="G519" s="15" t="s">
        <v>420</v>
      </c>
      <c r="H519" s="15" t="s">
        <v>429</v>
      </c>
      <c r="I519" s="15" t="s">
        <v>430</v>
      </c>
      <c r="J519" s="15" t="s">
        <v>431</v>
      </c>
      <c r="K519" s="15" t="e">
        <f>Waypoints!D509&amp;","&amp;Waypoints!C509&amp;",0"</f>
        <v>#VALUE!</v>
      </c>
      <c r="L519" s="15" t="s">
        <v>432</v>
      </c>
      <c r="M519" s="15" t="s">
        <v>433</v>
      </c>
      <c r="N519" s="15" t="s">
        <v>434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5" t="s">
        <v>428</v>
      </c>
      <c r="B520" s="15" t="s">
        <v>417</v>
      </c>
      <c r="C520" s="15" t="str">
        <f>Waypoints!A510</f>
        <v/>
      </c>
      <c r="D520" s="15" t="s">
        <v>418</v>
      </c>
      <c r="E520" s="15" t="s">
        <v>419</v>
      </c>
      <c r="F520" s="16" t="str">
        <f>Waypoints!B510</f>
        <v xml:space="preserve"> </v>
      </c>
      <c r="G520" s="15" t="s">
        <v>420</v>
      </c>
      <c r="H520" s="15" t="s">
        <v>429</v>
      </c>
      <c r="I520" s="15" t="s">
        <v>430</v>
      </c>
      <c r="J520" s="15" t="s">
        <v>431</v>
      </c>
      <c r="K520" s="15" t="e">
        <f>Waypoints!D510&amp;","&amp;Waypoints!C510&amp;",0"</f>
        <v>#VALUE!</v>
      </c>
      <c r="L520" s="15" t="s">
        <v>432</v>
      </c>
      <c r="M520" s="15" t="s">
        <v>433</v>
      </c>
      <c r="N520" s="15" t="s">
        <v>434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5" t="s">
        <v>428</v>
      </c>
      <c r="B521" s="15" t="s">
        <v>417</v>
      </c>
      <c r="C521" s="15" t="str">
        <f>Waypoints!A511</f>
        <v/>
      </c>
      <c r="D521" s="15" t="s">
        <v>418</v>
      </c>
      <c r="E521" s="15" t="s">
        <v>419</v>
      </c>
      <c r="F521" s="16" t="str">
        <f>Waypoints!B511</f>
        <v xml:space="preserve"> </v>
      </c>
      <c r="G521" s="15" t="s">
        <v>420</v>
      </c>
      <c r="H521" s="15" t="s">
        <v>429</v>
      </c>
      <c r="I521" s="15" t="s">
        <v>430</v>
      </c>
      <c r="J521" s="15" t="s">
        <v>431</v>
      </c>
      <c r="K521" s="15" t="e">
        <f>Waypoints!D511&amp;","&amp;Waypoints!C511&amp;",0"</f>
        <v>#VALUE!</v>
      </c>
      <c r="L521" s="15" t="s">
        <v>432</v>
      </c>
      <c r="M521" s="15" t="s">
        <v>433</v>
      </c>
      <c r="N521" s="15" t="s">
        <v>434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5" t="s">
        <v>428</v>
      </c>
      <c r="B522" s="15" t="s">
        <v>417</v>
      </c>
      <c r="C522" s="15" t="str">
        <f>Waypoints!A512</f>
        <v/>
      </c>
      <c r="D522" s="15" t="s">
        <v>418</v>
      </c>
      <c r="E522" s="15" t="s">
        <v>419</v>
      </c>
      <c r="F522" s="16" t="str">
        <f>Waypoints!B512</f>
        <v xml:space="preserve"> </v>
      </c>
      <c r="G522" s="15" t="s">
        <v>420</v>
      </c>
      <c r="H522" s="15" t="s">
        <v>429</v>
      </c>
      <c r="I522" s="15" t="s">
        <v>430</v>
      </c>
      <c r="J522" s="15" t="s">
        <v>431</v>
      </c>
      <c r="K522" s="15" t="e">
        <f>Waypoints!D512&amp;","&amp;Waypoints!C512&amp;",0"</f>
        <v>#VALUE!</v>
      </c>
      <c r="L522" s="15" t="s">
        <v>432</v>
      </c>
      <c r="M522" s="15" t="s">
        <v>433</v>
      </c>
      <c r="N522" s="15" t="s">
        <v>434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5" t="s">
        <v>428</v>
      </c>
      <c r="B523" s="15" t="s">
        <v>417</v>
      </c>
      <c r="C523" s="15" t="str">
        <f>Waypoints!A513</f>
        <v/>
      </c>
      <c r="D523" s="15" t="s">
        <v>418</v>
      </c>
      <c r="E523" s="15" t="s">
        <v>419</v>
      </c>
      <c r="F523" s="16" t="str">
        <f>Waypoints!B513</f>
        <v xml:space="preserve"> </v>
      </c>
      <c r="G523" s="15" t="s">
        <v>420</v>
      </c>
      <c r="H523" s="15" t="s">
        <v>429</v>
      </c>
      <c r="I523" s="15" t="s">
        <v>430</v>
      </c>
      <c r="J523" s="15" t="s">
        <v>431</v>
      </c>
      <c r="K523" s="15" t="e">
        <f>Waypoints!D513&amp;","&amp;Waypoints!C513&amp;",0"</f>
        <v>#VALUE!</v>
      </c>
      <c r="L523" s="15" t="s">
        <v>432</v>
      </c>
      <c r="M523" s="15" t="s">
        <v>433</v>
      </c>
      <c r="N523" s="15" t="s">
        <v>434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5" t="s">
        <v>428</v>
      </c>
      <c r="B524" s="15" t="s">
        <v>417</v>
      </c>
      <c r="C524" s="15" t="str">
        <f>Waypoints!A514</f>
        <v/>
      </c>
      <c r="D524" s="15" t="s">
        <v>418</v>
      </c>
      <c r="E524" s="15" t="s">
        <v>419</v>
      </c>
      <c r="F524" s="16" t="str">
        <f>Waypoints!B514</f>
        <v xml:space="preserve"> </v>
      </c>
      <c r="G524" s="15" t="s">
        <v>420</v>
      </c>
      <c r="H524" s="15" t="s">
        <v>429</v>
      </c>
      <c r="I524" s="15" t="s">
        <v>430</v>
      </c>
      <c r="J524" s="15" t="s">
        <v>431</v>
      </c>
      <c r="K524" s="15" t="e">
        <f>Waypoints!D514&amp;","&amp;Waypoints!C514&amp;",0"</f>
        <v>#VALUE!</v>
      </c>
      <c r="L524" s="15" t="s">
        <v>432</v>
      </c>
      <c r="M524" s="15" t="s">
        <v>433</v>
      </c>
      <c r="N524" s="15" t="s">
        <v>434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5" t="s">
        <v>428</v>
      </c>
      <c r="B525" s="15" t="s">
        <v>417</v>
      </c>
      <c r="C525" s="15" t="str">
        <f>Waypoints!A515</f>
        <v/>
      </c>
      <c r="D525" s="15" t="s">
        <v>418</v>
      </c>
      <c r="E525" s="15" t="s">
        <v>419</v>
      </c>
      <c r="F525" s="16" t="str">
        <f>Waypoints!B515</f>
        <v xml:space="preserve"> </v>
      </c>
      <c r="G525" s="15" t="s">
        <v>420</v>
      </c>
      <c r="H525" s="15" t="s">
        <v>429</v>
      </c>
      <c r="I525" s="15" t="s">
        <v>430</v>
      </c>
      <c r="J525" s="15" t="s">
        <v>431</v>
      </c>
      <c r="K525" s="15" t="e">
        <f>Waypoints!D515&amp;","&amp;Waypoints!C515&amp;",0"</f>
        <v>#VALUE!</v>
      </c>
      <c r="L525" s="15" t="s">
        <v>432</v>
      </c>
      <c r="M525" s="15" t="s">
        <v>433</v>
      </c>
      <c r="N525" s="15" t="s">
        <v>434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5" t="s">
        <v>428</v>
      </c>
      <c r="B526" s="15" t="s">
        <v>417</v>
      </c>
      <c r="C526" s="15" t="str">
        <f>Waypoints!A516</f>
        <v/>
      </c>
      <c r="D526" s="15" t="s">
        <v>418</v>
      </c>
      <c r="E526" s="15" t="s">
        <v>419</v>
      </c>
      <c r="F526" s="16" t="str">
        <f>Waypoints!B516</f>
        <v xml:space="preserve"> </v>
      </c>
      <c r="G526" s="15" t="s">
        <v>420</v>
      </c>
      <c r="H526" s="15" t="s">
        <v>429</v>
      </c>
      <c r="I526" s="15" t="s">
        <v>430</v>
      </c>
      <c r="J526" s="15" t="s">
        <v>431</v>
      </c>
      <c r="K526" s="15" t="e">
        <f>Waypoints!D516&amp;","&amp;Waypoints!C516&amp;",0"</f>
        <v>#VALUE!</v>
      </c>
      <c r="L526" s="15" t="s">
        <v>432</v>
      </c>
      <c r="M526" s="15" t="s">
        <v>433</v>
      </c>
      <c r="N526" s="15" t="s">
        <v>434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5" t="s">
        <v>428</v>
      </c>
      <c r="B527" s="15" t="s">
        <v>417</v>
      </c>
      <c r="C527" s="15" t="str">
        <f>Waypoints!A517</f>
        <v/>
      </c>
      <c r="D527" s="15" t="s">
        <v>418</v>
      </c>
      <c r="E527" s="15" t="s">
        <v>419</v>
      </c>
      <c r="F527" s="16" t="str">
        <f>Waypoints!B517</f>
        <v xml:space="preserve"> </v>
      </c>
      <c r="G527" s="15" t="s">
        <v>420</v>
      </c>
      <c r="H527" s="15" t="s">
        <v>429</v>
      </c>
      <c r="I527" s="15" t="s">
        <v>430</v>
      </c>
      <c r="J527" s="15" t="s">
        <v>431</v>
      </c>
      <c r="K527" s="15" t="e">
        <f>Waypoints!D517&amp;","&amp;Waypoints!C517&amp;",0"</f>
        <v>#VALUE!</v>
      </c>
      <c r="L527" s="15" t="s">
        <v>432</v>
      </c>
      <c r="M527" s="15" t="s">
        <v>433</v>
      </c>
      <c r="N527" s="15" t="s">
        <v>434</v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5" t="s">
        <v>428</v>
      </c>
      <c r="B528" s="15" t="s">
        <v>417</v>
      </c>
      <c r="C528" s="15" t="str">
        <f>Waypoints!A518</f>
        <v/>
      </c>
      <c r="D528" s="15" t="s">
        <v>418</v>
      </c>
      <c r="E528" s="15" t="s">
        <v>419</v>
      </c>
      <c r="F528" s="16" t="str">
        <f>Waypoints!B518</f>
        <v xml:space="preserve"> </v>
      </c>
      <c r="G528" s="15" t="s">
        <v>420</v>
      </c>
      <c r="H528" s="15" t="s">
        <v>429</v>
      </c>
      <c r="I528" s="15" t="s">
        <v>430</v>
      </c>
      <c r="J528" s="15" t="s">
        <v>431</v>
      </c>
      <c r="K528" s="15" t="e">
        <f>Waypoints!D518&amp;","&amp;Waypoints!C518&amp;",0"</f>
        <v>#VALUE!</v>
      </c>
      <c r="L528" s="15" t="s">
        <v>432</v>
      </c>
      <c r="M528" s="15" t="s">
        <v>433</v>
      </c>
      <c r="N528" s="15" t="s">
        <v>434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5" t="s">
        <v>428</v>
      </c>
      <c r="B529" s="15" t="s">
        <v>417</v>
      </c>
      <c r="C529" s="15" t="str">
        <f>Waypoints!A519</f>
        <v/>
      </c>
      <c r="D529" s="15" t="s">
        <v>418</v>
      </c>
      <c r="E529" s="15" t="s">
        <v>419</v>
      </c>
      <c r="F529" s="16" t="str">
        <f>Waypoints!B519</f>
        <v xml:space="preserve"> </v>
      </c>
      <c r="G529" s="15" t="s">
        <v>420</v>
      </c>
      <c r="H529" s="15" t="s">
        <v>429</v>
      </c>
      <c r="I529" s="15" t="s">
        <v>430</v>
      </c>
      <c r="J529" s="15" t="s">
        <v>431</v>
      </c>
      <c r="K529" s="15" t="e">
        <f>Waypoints!D519&amp;","&amp;Waypoints!C519&amp;",0"</f>
        <v>#VALUE!</v>
      </c>
      <c r="L529" s="15" t="s">
        <v>432</v>
      </c>
      <c r="M529" s="15" t="s">
        <v>433</v>
      </c>
      <c r="N529" s="15" t="s">
        <v>434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5" t="s">
        <v>428</v>
      </c>
      <c r="B530" s="15" t="s">
        <v>417</v>
      </c>
      <c r="C530" s="15" t="str">
        <f>Waypoints!A520</f>
        <v/>
      </c>
      <c r="D530" s="15" t="s">
        <v>418</v>
      </c>
      <c r="E530" s="15" t="s">
        <v>419</v>
      </c>
      <c r="F530" s="16" t="str">
        <f>Waypoints!B520</f>
        <v xml:space="preserve"> </v>
      </c>
      <c r="G530" s="15" t="s">
        <v>420</v>
      </c>
      <c r="H530" s="15" t="s">
        <v>429</v>
      </c>
      <c r="I530" s="15" t="s">
        <v>430</v>
      </c>
      <c r="J530" s="15" t="s">
        <v>431</v>
      </c>
      <c r="K530" s="15" t="e">
        <f>Waypoints!D520&amp;","&amp;Waypoints!C520&amp;",0"</f>
        <v>#VALUE!</v>
      </c>
      <c r="L530" s="15" t="s">
        <v>432</v>
      </c>
      <c r="M530" s="15" t="s">
        <v>433</v>
      </c>
      <c r="N530" s="15" t="s">
        <v>434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5" t="s">
        <v>428</v>
      </c>
      <c r="B531" s="15" t="s">
        <v>417</v>
      </c>
      <c r="C531" s="15" t="str">
        <f>Waypoints!A521</f>
        <v/>
      </c>
      <c r="D531" s="15" t="s">
        <v>418</v>
      </c>
      <c r="E531" s="15" t="s">
        <v>419</v>
      </c>
      <c r="F531" s="16" t="str">
        <f>Waypoints!B521</f>
        <v xml:space="preserve"> </v>
      </c>
      <c r="G531" s="15" t="s">
        <v>420</v>
      </c>
      <c r="H531" s="15" t="s">
        <v>429</v>
      </c>
      <c r="I531" s="15" t="s">
        <v>430</v>
      </c>
      <c r="J531" s="15" t="s">
        <v>431</v>
      </c>
      <c r="K531" s="15" t="e">
        <f>Waypoints!D521&amp;","&amp;Waypoints!C521&amp;",0"</f>
        <v>#VALUE!</v>
      </c>
      <c r="L531" s="15" t="s">
        <v>432</v>
      </c>
      <c r="M531" s="15" t="s">
        <v>433</v>
      </c>
      <c r="N531" s="15" t="s">
        <v>434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5" t="s">
        <v>428</v>
      </c>
      <c r="B532" s="15" t="s">
        <v>417</v>
      </c>
      <c r="C532" s="15" t="str">
        <f>Waypoints!A522</f>
        <v/>
      </c>
      <c r="D532" s="15" t="s">
        <v>418</v>
      </c>
      <c r="E532" s="15" t="s">
        <v>419</v>
      </c>
      <c r="F532" s="16" t="str">
        <f>Waypoints!B522</f>
        <v xml:space="preserve"> </v>
      </c>
      <c r="G532" s="15" t="s">
        <v>420</v>
      </c>
      <c r="H532" s="15" t="s">
        <v>429</v>
      </c>
      <c r="I532" s="15" t="s">
        <v>430</v>
      </c>
      <c r="J532" s="15" t="s">
        <v>431</v>
      </c>
      <c r="K532" s="15" t="e">
        <f>Waypoints!D522&amp;","&amp;Waypoints!C522&amp;",0"</f>
        <v>#VALUE!</v>
      </c>
      <c r="L532" s="15" t="s">
        <v>432</v>
      </c>
      <c r="M532" s="15" t="s">
        <v>433</v>
      </c>
      <c r="N532" s="15" t="s">
        <v>434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5" t="s">
        <v>428</v>
      </c>
      <c r="B533" s="15" t="s">
        <v>417</v>
      </c>
      <c r="C533" s="15" t="str">
        <f>Waypoints!A523</f>
        <v/>
      </c>
      <c r="D533" s="15" t="s">
        <v>418</v>
      </c>
      <c r="E533" s="15" t="s">
        <v>419</v>
      </c>
      <c r="F533" s="16" t="str">
        <f>Waypoints!B523</f>
        <v xml:space="preserve"> </v>
      </c>
      <c r="G533" s="15" t="s">
        <v>420</v>
      </c>
      <c r="H533" s="15" t="s">
        <v>429</v>
      </c>
      <c r="I533" s="15" t="s">
        <v>430</v>
      </c>
      <c r="J533" s="15" t="s">
        <v>431</v>
      </c>
      <c r="K533" s="15" t="e">
        <f>Waypoints!D523&amp;","&amp;Waypoints!C523&amp;",0"</f>
        <v>#VALUE!</v>
      </c>
      <c r="L533" s="15" t="s">
        <v>432</v>
      </c>
      <c r="M533" s="15" t="s">
        <v>433</v>
      </c>
      <c r="N533" s="15" t="s">
        <v>434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5" t="s">
        <v>428</v>
      </c>
      <c r="B534" s="15" t="s">
        <v>417</v>
      </c>
      <c r="C534" s="15" t="str">
        <f>Waypoints!A524</f>
        <v/>
      </c>
      <c r="D534" s="15" t="s">
        <v>418</v>
      </c>
      <c r="E534" s="15" t="s">
        <v>419</v>
      </c>
      <c r="F534" s="16" t="str">
        <f>Waypoints!B524</f>
        <v xml:space="preserve"> </v>
      </c>
      <c r="G534" s="15" t="s">
        <v>420</v>
      </c>
      <c r="H534" s="15" t="s">
        <v>429</v>
      </c>
      <c r="I534" s="15" t="s">
        <v>430</v>
      </c>
      <c r="J534" s="15" t="s">
        <v>431</v>
      </c>
      <c r="K534" s="15" t="e">
        <f>Waypoints!D524&amp;","&amp;Waypoints!C524&amp;",0"</f>
        <v>#VALUE!</v>
      </c>
      <c r="L534" s="15" t="s">
        <v>432</v>
      </c>
      <c r="M534" s="15" t="s">
        <v>433</v>
      </c>
      <c r="N534" s="15" t="s">
        <v>434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5" t="s">
        <v>428</v>
      </c>
      <c r="B535" s="15" t="s">
        <v>417</v>
      </c>
      <c r="C535" s="15" t="str">
        <f>Waypoints!A525</f>
        <v/>
      </c>
      <c r="D535" s="15" t="s">
        <v>418</v>
      </c>
      <c r="E535" s="15" t="s">
        <v>419</v>
      </c>
      <c r="F535" s="16" t="str">
        <f>Waypoints!B525</f>
        <v xml:space="preserve"> </v>
      </c>
      <c r="G535" s="15" t="s">
        <v>420</v>
      </c>
      <c r="H535" s="15" t="s">
        <v>429</v>
      </c>
      <c r="I535" s="15" t="s">
        <v>430</v>
      </c>
      <c r="J535" s="15" t="s">
        <v>431</v>
      </c>
      <c r="K535" s="15" t="e">
        <f>Waypoints!D525&amp;","&amp;Waypoints!C525&amp;",0"</f>
        <v>#VALUE!</v>
      </c>
      <c r="L535" s="15" t="s">
        <v>432</v>
      </c>
      <c r="M535" s="15" t="s">
        <v>433</v>
      </c>
      <c r="N535" s="15" t="s">
        <v>434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5" t="s">
        <v>428</v>
      </c>
      <c r="B536" s="15" t="s">
        <v>417</v>
      </c>
      <c r="C536" s="15" t="str">
        <f>Waypoints!A526</f>
        <v/>
      </c>
      <c r="D536" s="15" t="s">
        <v>418</v>
      </c>
      <c r="E536" s="15" t="s">
        <v>419</v>
      </c>
      <c r="F536" s="16" t="str">
        <f>Waypoints!B526</f>
        <v xml:space="preserve"> </v>
      </c>
      <c r="G536" s="15" t="s">
        <v>420</v>
      </c>
      <c r="H536" s="15" t="s">
        <v>429</v>
      </c>
      <c r="I536" s="15" t="s">
        <v>430</v>
      </c>
      <c r="J536" s="15" t="s">
        <v>431</v>
      </c>
      <c r="K536" s="15" t="e">
        <f>Waypoints!D526&amp;","&amp;Waypoints!C526&amp;",0"</f>
        <v>#VALUE!</v>
      </c>
      <c r="L536" s="15" t="s">
        <v>432</v>
      </c>
      <c r="M536" s="15" t="s">
        <v>433</v>
      </c>
      <c r="N536" s="15" t="s">
        <v>434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5" t="s">
        <v>428</v>
      </c>
      <c r="B537" s="15" t="s">
        <v>417</v>
      </c>
      <c r="C537" s="15" t="str">
        <f>Waypoints!A527</f>
        <v/>
      </c>
      <c r="D537" s="15" t="s">
        <v>418</v>
      </c>
      <c r="E537" s="15" t="s">
        <v>419</v>
      </c>
      <c r="F537" s="16" t="str">
        <f>Waypoints!B527</f>
        <v xml:space="preserve"> </v>
      </c>
      <c r="G537" s="15" t="s">
        <v>420</v>
      </c>
      <c r="H537" s="15" t="s">
        <v>429</v>
      </c>
      <c r="I537" s="15" t="s">
        <v>430</v>
      </c>
      <c r="J537" s="15" t="s">
        <v>431</v>
      </c>
      <c r="K537" s="15" t="e">
        <f>Waypoints!D527&amp;","&amp;Waypoints!C527&amp;",0"</f>
        <v>#VALUE!</v>
      </c>
      <c r="L537" s="15" t="s">
        <v>432</v>
      </c>
      <c r="M537" s="15" t="s">
        <v>433</v>
      </c>
      <c r="N537" s="15" t="s">
        <v>434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5" t="s">
        <v>428</v>
      </c>
      <c r="B538" s="15" t="s">
        <v>417</v>
      </c>
      <c r="C538" s="15" t="str">
        <f>Waypoints!A528</f>
        <v/>
      </c>
      <c r="D538" s="15" t="s">
        <v>418</v>
      </c>
      <c r="E538" s="15" t="s">
        <v>419</v>
      </c>
      <c r="F538" s="16" t="str">
        <f>Waypoints!B528</f>
        <v xml:space="preserve"> </v>
      </c>
      <c r="G538" s="15" t="s">
        <v>420</v>
      </c>
      <c r="H538" s="15" t="s">
        <v>429</v>
      </c>
      <c r="I538" s="15" t="s">
        <v>430</v>
      </c>
      <c r="J538" s="15" t="s">
        <v>431</v>
      </c>
      <c r="K538" s="15" t="e">
        <f>Waypoints!D528&amp;","&amp;Waypoints!C528&amp;",0"</f>
        <v>#VALUE!</v>
      </c>
      <c r="L538" s="15" t="s">
        <v>432</v>
      </c>
      <c r="M538" s="15" t="s">
        <v>433</v>
      </c>
      <c r="N538" s="15" t="s">
        <v>434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5" t="s">
        <v>428</v>
      </c>
      <c r="B539" s="15" t="s">
        <v>417</v>
      </c>
      <c r="C539" s="15" t="str">
        <f>Waypoints!A529</f>
        <v/>
      </c>
      <c r="D539" s="15" t="s">
        <v>418</v>
      </c>
      <c r="E539" s="15" t="s">
        <v>419</v>
      </c>
      <c r="F539" s="16" t="str">
        <f>Waypoints!B529</f>
        <v xml:space="preserve"> </v>
      </c>
      <c r="G539" s="15" t="s">
        <v>420</v>
      </c>
      <c r="H539" s="15" t="s">
        <v>429</v>
      </c>
      <c r="I539" s="15" t="s">
        <v>430</v>
      </c>
      <c r="J539" s="15" t="s">
        <v>431</v>
      </c>
      <c r="K539" s="15" t="e">
        <f>Waypoints!D529&amp;","&amp;Waypoints!C529&amp;",0"</f>
        <v>#VALUE!</v>
      </c>
      <c r="L539" s="15" t="s">
        <v>432</v>
      </c>
      <c r="M539" s="15" t="s">
        <v>433</v>
      </c>
      <c r="N539" s="15" t="s">
        <v>434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5" t="s">
        <v>428</v>
      </c>
      <c r="B540" s="15" t="s">
        <v>417</v>
      </c>
      <c r="C540" s="15" t="str">
        <f>Waypoints!A530</f>
        <v/>
      </c>
      <c r="D540" s="15" t="s">
        <v>418</v>
      </c>
      <c r="E540" s="15" t="s">
        <v>419</v>
      </c>
      <c r="F540" s="16" t="str">
        <f>Waypoints!B530</f>
        <v xml:space="preserve"> </v>
      </c>
      <c r="G540" s="15" t="s">
        <v>420</v>
      </c>
      <c r="H540" s="15" t="s">
        <v>429</v>
      </c>
      <c r="I540" s="15" t="s">
        <v>430</v>
      </c>
      <c r="J540" s="15" t="s">
        <v>431</v>
      </c>
      <c r="K540" s="15" t="e">
        <f>Waypoints!D530&amp;","&amp;Waypoints!C530&amp;",0"</f>
        <v>#VALUE!</v>
      </c>
      <c r="L540" s="15" t="s">
        <v>432</v>
      </c>
      <c r="M540" s="15" t="s">
        <v>433</v>
      </c>
      <c r="N540" s="15" t="s">
        <v>434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5" t="s">
        <v>428</v>
      </c>
      <c r="B541" s="15" t="s">
        <v>417</v>
      </c>
      <c r="C541" s="15" t="str">
        <f>Waypoints!A531</f>
        <v/>
      </c>
      <c r="D541" s="15" t="s">
        <v>418</v>
      </c>
      <c r="E541" s="15" t="s">
        <v>419</v>
      </c>
      <c r="F541" s="16" t="str">
        <f>Waypoints!B531</f>
        <v xml:space="preserve"> </v>
      </c>
      <c r="G541" s="15" t="s">
        <v>420</v>
      </c>
      <c r="H541" s="15" t="s">
        <v>429</v>
      </c>
      <c r="I541" s="15" t="s">
        <v>430</v>
      </c>
      <c r="J541" s="15" t="s">
        <v>431</v>
      </c>
      <c r="K541" s="15" t="e">
        <f>Waypoints!D531&amp;","&amp;Waypoints!C531&amp;",0"</f>
        <v>#VALUE!</v>
      </c>
      <c r="L541" s="15" t="s">
        <v>432</v>
      </c>
      <c r="M541" s="15" t="s">
        <v>433</v>
      </c>
      <c r="N541" s="15" t="s">
        <v>434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5" t="s">
        <v>428</v>
      </c>
      <c r="B542" s="15" t="s">
        <v>417</v>
      </c>
      <c r="C542" s="15" t="str">
        <f>Waypoints!A532</f>
        <v/>
      </c>
      <c r="D542" s="15" t="s">
        <v>418</v>
      </c>
      <c r="E542" s="15" t="s">
        <v>419</v>
      </c>
      <c r="F542" s="16" t="str">
        <f>Waypoints!B532</f>
        <v xml:space="preserve"> </v>
      </c>
      <c r="G542" s="15" t="s">
        <v>420</v>
      </c>
      <c r="H542" s="15" t="s">
        <v>429</v>
      </c>
      <c r="I542" s="15" t="s">
        <v>430</v>
      </c>
      <c r="J542" s="15" t="s">
        <v>431</v>
      </c>
      <c r="K542" s="15" t="e">
        <f>Waypoints!D532&amp;","&amp;Waypoints!C532&amp;",0"</f>
        <v>#VALUE!</v>
      </c>
      <c r="L542" s="15" t="s">
        <v>432</v>
      </c>
      <c r="M542" s="15" t="s">
        <v>433</v>
      </c>
      <c r="N542" s="15" t="s">
        <v>434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5" t="s">
        <v>428</v>
      </c>
      <c r="B543" s="15" t="s">
        <v>417</v>
      </c>
      <c r="C543" s="15" t="str">
        <f>Waypoints!A533</f>
        <v/>
      </c>
      <c r="D543" s="15" t="s">
        <v>418</v>
      </c>
      <c r="E543" s="15" t="s">
        <v>419</v>
      </c>
      <c r="F543" s="16" t="str">
        <f>Waypoints!B533</f>
        <v xml:space="preserve"> </v>
      </c>
      <c r="G543" s="15" t="s">
        <v>420</v>
      </c>
      <c r="H543" s="15" t="s">
        <v>429</v>
      </c>
      <c r="I543" s="15" t="s">
        <v>430</v>
      </c>
      <c r="J543" s="15" t="s">
        <v>431</v>
      </c>
      <c r="K543" s="15" t="e">
        <f>Waypoints!D533&amp;","&amp;Waypoints!C533&amp;",0"</f>
        <v>#VALUE!</v>
      </c>
      <c r="L543" s="15" t="s">
        <v>432</v>
      </c>
      <c r="M543" s="15" t="s">
        <v>433</v>
      </c>
      <c r="N543" s="15" t="s">
        <v>434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5" t="s">
        <v>428</v>
      </c>
      <c r="B544" s="15" t="s">
        <v>417</v>
      </c>
      <c r="C544" s="15" t="str">
        <f>Waypoints!A534</f>
        <v/>
      </c>
      <c r="D544" s="15" t="s">
        <v>418</v>
      </c>
      <c r="E544" s="15" t="s">
        <v>419</v>
      </c>
      <c r="F544" s="16" t="str">
        <f>Waypoints!B534</f>
        <v xml:space="preserve"> </v>
      </c>
      <c r="G544" s="15" t="s">
        <v>420</v>
      </c>
      <c r="H544" s="15" t="s">
        <v>429</v>
      </c>
      <c r="I544" s="15" t="s">
        <v>430</v>
      </c>
      <c r="J544" s="15" t="s">
        <v>431</v>
      </c>
      <c r="K544" s="15" t="e">
        <f>Waypoints!D534&amp;","&amp;Waypoints!C534&amp;",0"</f>
        <v>#VALUE!</v>
      </c>
      <c r="L544" s="15" t="s">
        <v>432</v>
      </c>
      <c r="M544" s="15" t="s">
        <v>433</v>
      </c>
      <c r="N544" s="15" t="s">
        <v>434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5" t="s">
        <v>428</v>
      </c>
      <c r="B545" s="15" t="s">
        <v>417</v>
      </c>
      <c r="C545" s="15" t="str">
        <f>Waypoints!A535</f>
        <v/>
      </c>
      <c r="D545" s="15" t="s">
        <v>418</v>
      </c>
      <c r="E545" s="15" t="s">
        <v>419</v>
      </c>
      <c r="F545" s="16" t="str">
        <f>Waypoints!B535</f>
        <v xml:space="preserve"> </v>
      </c>
      <c r="G545" s="15" t="s">
        <v>420</v>
      </c>
      <c r="H545" s="15" t="s">
        <v>429</v>
      </c>
      <c r="I545" s="15" t="s">
        <v>430</v>
      </c>
      <c r="J545" s="15" t="s">
        <v>431</v>
      </c>
      <c r="K545" s="15" t="e">
        <f>Waypoints!D535&amp;","&amp;Waypoints!C535&amp;",0"</f>
        <v>#VALUE!</v>
      </c>
      <c r="L545" s="15" t="s">
        <v>432</v>
      </c>
      <c r="M545" s="15" t="s">
        <v>433</v>
      </c>
      <c r="N545" s="15" t="s">
        <v>434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5" t="s">
        <v>428</v>
      </c>
      <c r="B546" s="15" t="s">
        <v>417</v>
      </c>
      <c r="C546" s="15" t="str">
        <f>Waypoints!A536</f>
        <v/>
      </c>
      <c r="D546" s="15" t="s">
        <v>418</v>
      </c>
      <c r="E546" s="15" t="s">
        <v>419</v>
      </c>
      <c r="F546" s="16" t="str">
        <f>Waypoints!B536</f>
        <v xml:space="preserve"> </v>
      </c>
      <c r="G546" s="15" t="s">
        <v>420</v>
      </c>
      <c r="H546" s="15" t="s">
        <v>429</v>
      </c>
      <c r="I546" s="15" t="s">
        <v>430</v>
      </c>
      <c r="J546" s="15" t="s">
        <v>431</v>
      </c>
      <c r="K546" s="15" t="e">
        <f>Waypoints!D536&amp;","&amp;Waypoints!C536&amp;",0"</f>
        <v>#VALUE!</v>
      </c>
      <c r="L546" s="15" t="s">
        <v>432</v>
      </c>
      <c r="M546" s="15" t="s">
        <v>433</v>
      </c>
      <c r="N546" s="15" t="s">
        <v>434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5" t="s">
        <v>428</v>
      </c>
      <c r="B547" s="15" t="s">
        <v>417</v>
      </c>
      <c r="C547" s="15" t="str">
        <f>Waypoints!A537</f>
        <v/>
      </c>
      <c r="D547" s="15" t="s">
        <v>418</v>
      </c>
      <c r="E547" s="15" t="s">
        <v>419</v>
      </c>
      <c r="F547" s="16" t="str">
        <f>Waypoints!B537</f>
        <v xml:space="preserve"> </v>
      </c>
      <c r="G547" s="15" t="s">
        <v>420</v>
      </c>
      <c r="H547" s="15" t="s">
        <v>429</v>
      </c>
      <c r="I547" s="15" t="s">
        <v>430</v>
      </c>
      <c r="J547" s="15" t="s">
        <v>431</v>
      </c>
      <c r="K547" s="15" t="e">
        <f>Waypoints!D537&amp;","&amp;Waypoints!C537&amp;",0"</f>
        <v>#VALUE!</v>
      </c>
      <c r="L547" s="15" t="s">
        <v>432</v>
      </c>
      <c r="M547" s="15" t="s">
        <v>433</v>
      </c>
      <c r="N547" s="15" t="s">
        <v>434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5" t="s">
        <v>428</v>
      </c>
      <c r="B548" s="15" t="s">
        <v>417</v>
      </c>
      <c r="C548" s="15" t="str">
        <f>Waypoints!A538</f>
        <v/>
      </c>
      <c r="D548" s="15" t="s">
        <v>418</v>
      </c>
      <c r="E548" s="15" t="s">
        <v>419</v>
      </c>
      <c r="F548" s="16" t="str">
        <f>Waypoints!B538</f>
        <v xml:space="preserve"> </v>
      </c>
      <c r="G548" s="15" t="s">
        <v>420</v>
      </c>
      <c r="H548" s="15" t="s">
        <v>429</v>
      </c>
      <c r="I548" s="15" t="s">
        <v>430</v>
      </c>
      <c r="J548" s="15" t="s">
        <v>431</v>
      </c>
      <c r="K548" s="15" t="e">
        <f>Waypoints!D538&amp;","&amp;Waypoints!C538&amp;",0"</f>
        <v>#VALUE!</v>
      </c>
      <c r="L548" s="15" t="s">
        <v>432</v>
      </c>
      <c r="M548" s="15" t="s">
        <v>433</v>
      </c>
      <c r="N548" s="15" t="s">
        <v>434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5" t="s">
        <v>428</v>
      </c>
      <c r="B549" s="15" t="s">
        <v>417</v>
      </c>
      <c r="C549" s="15" t="str">
        <f>Waypoints!A539</f>
        <v/>
      </c>
      <c r="D549" s="15" t="s">
        <v>418</v>
      </c>
      <c r="E549" s="15" t="s">
        <v>419</v>
      </c>
      <c r="F549" s="16" t="str">
        <f>Waypoints!B539</f>
        <v xml:space="preserve"> </v>
      </c>
      <c r="G549" s="15" t="s">
        <v>420</v>
      </c>
      <c r="H549" s="15" t="s">
        <v>429</v>
      </c>
      <c r="I549" s="15" t="s">
        <v>430</v>
      </c>
      <c r="J549" s="15" t="s">
        <v>431</v>
      </c>
      <c r="K549" s="15" t="e">
        <f>Waypoints!D539&amp;","&amp;Waypoints!C539&amp;",0"</f>
        <v>#VALUE!</v>
      </c>
      <c r="L549" s="15" t="s">
        <v>432</v>
      </c>
      <c r="M549" s="15" t="s">
        <v>433</v>
      </c>
      <c r="N549" s="15" t="s">
        <v>434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5" t="s">
        <v>428</v>
      </c>
      <c r="B550" s="15" t="s">
        <v>417</v>
      </c>
      <c r="C550" s="15" t="str">
        <f>Waypoints!A540</f>
        <v/>
      </c>
      <c r="D550" s="15" t="s">
        <v>418</v>
      </c>
      <c r="E550" s="15" t="s">
        <v>419</v>
      </c>
      <c r="F550" s="16" t="str">
        <f>Waypoints!B540</f>
        <v xml:space="preserve"> </v>
      </c>
      <c r="G550" s="15" t="s">
        <v>420</v>
      </c>
      <c r="H550" s="15" t="s">
        <v>429</v>
      </c>
      <c r="I550" s="15" t="s">
        <v>430</v>
      </c>
      <c r="J550" s="15" t="s">
        <v>431</v>
      </c>
      <c r="K550" s="15" t="e">
        <f>Waypoints!D540&amp;","&amp;Waypoints!C540&amp;",0"</f>
        <v>#VALUE!</v>
      </c>
      <c r="L550" s="15" t="s">
        <v>432</v>
      </c>
      <c r="M550" s="15" t="s">
        <v>433</v>
      </c>
      <c r="N550" s="15" t="s">
        <v>434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5" t="s">
        <v>428</v>
      </c>
      <c r="B551" s="15" t="s">
        <v>417</v>
      </c>
      <c r="C551" s="15" t="str">
        <f>Waypoints!A541</f>
        <v/>
      </c>
      <c r="D551" s="15" t="s">
        <v>418</v>
      </c>
      <c r="E551" s="15" t="s">
        <v>419</v>
      </c>
      <c r="F551" s="16" t="str">
        <f>Waypoints!B541</f>
        <v xml:space="preserve"> </v>
      </c>
      <c r="G551" s="15" t="s">
        <v>420</v>
      </c>
      <c r="H551" s="15" t="s">
        <v>429</v>
      </c>
      <c r="I551" s="15" t="s">
        <v>430</v>
      </c>
      <c r="J551" s="15" t="s">
        <v>431</v>
      </c>
      <c r="K551" s="15" t="e">
        <f>Waypoints!D541&amp;","&amp;Waypoints!C541&amp;",0"</f>
        <v>#VALUE!</v>
      </c>
      <c r="L551" s="15" t="s">
        <v>432</v>
      </c>
      <c r="M551" s="15" t="s">
        <v>433</v>
      </c>
      <c r="N551" s="15" t="s">
        <v>434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5" t="s">
        <v>428</v>
      </c>
      <c r="B552" s="15" t="s">
        <v>417</v>
      </c>
      <c r="C552" s="15" t="str">
        <f>Waypoints!A542</f>
        <v/>
      </c>
      <c r="D552" s="15" t="s">
        <v>418</v>
      </c>
      <c r="E552" s="15" t="s">
        <v>419</v>
      </c>
      <c r="F552" s="16" t="str">
        <f>Waypoints!B542</f>
        <v xml:space="preserve"> </v>
      </c>
      <c r="G552" s="15" t="s">
        <v>420</v>
      </c>
      <c r="H552" s="15" t="s">
        <v>429</v>
      </c>
      <c r="I552" s="15" t="s">
        <v>430</v>
      </c>
      <c r="J552" s="15" t="s">
        <v>431</v>
      </c>
      <c r="K552" s="15" t="e">
        <f>Waypoints!D542&amp;","&amp;Waypoints!C542&amp;",0"</f>
        <v>#VALUE!</v>
      </c>
      <c r="L552" s="15" t="s">
        <v>432</v>
      </c>
      <c r="M552" s="15" t="s">
        <v>433</v>
      </c>
      <c r="N552" s="15" t="s">
        <v>434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5" t="s">
        <v>428</v>
      </c>
      <c r="B553" s="15" t="s">
        <v>417</v>
      </c>
      <c r="C553" s="15" t="str">
        <f>Waypoints!A543</f>
        <v/>
      </c>
      <c r="D553" s="15" t="s">
        <v>418</v>
      </c>
      <c r="E553" s="15" t="s">
        <v>419</v>
      </c>
      <c r="F553" s="16" t="str">
        <f>Waypoints!B543</f>
        <v xml:space="preserve"> </v>
      </c>
      <c r="G553" s="15" t="s">
        <v>420</v>
      </c>
      <c r="H553" s="15" t="s">
        <v>429</v>
      </c>
      <c r="I553" s="15" t="s">
        <v>430</v>
      </c>
      <c r="J553" s="15" t="s">
        <v>431</v>
      </c>
      <c r="K553" s="15" t="e">
        <f>Waypoints!D543&amp;","&amp;Waypoints!C543&amp;",0"</f>
        <v>#VALUE!</v>
      </c>
      <c r="L553" s="15" t="s">
        <v>432</v>
      </c>
      <c r="M553" s="15" t="s">
        <v>433</v>
      </c>
      <c r="N553" s="15" t="s">
        <v>434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5" t="s">
        <v>428</v>
      </c>
      <c r="B554" s="15" t="s">
        <v>417</v>
      </c>
      <c r="C554" s="15" t="str">
        <f>Waypoints!A544</f>
        <v/>
      </c>
      <c r="D554" s="15" t="s">
        <v>418</v>
      </c>
      <c r="E554" s="15" t="s">
        <v>419</v>
      </c>
      <c r="F554" s="16" t="str">
        <f>Waypoints!B544</f>
        <v xml:space="preserve"> </v>
      </c>
      <c r="G554" s="15" t="s">
        <v>420</v>
      </c>
      <c r="H554" s="15" t="s">
        <v>429</v>
      </c>
      <c r="I554" s="15" t="s">
        <v>430</v>
      </c>
      <c r="J554" s="15" t="s">
        <v>431</v>
      </c>
      <c r="K554" s="15" t="e">
        <f>Waypoints!D544&amp;","&amp;Waypoints!C544&amp;",0"</f>
        <v>#VALUE!</v>
      </c>
      <c r="L554" s="15" t="s">
        <v>432</v>
      </c>
      <c r="M554" s="15" t="s">
        <v>433</v>
      </c>
      <c r="N554" s="15" t="s">
        <v>434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5" t="s">
        <v>428</v>
      </c>
      <c r="B555" s="15" t="s">
        <v>417</v>
      </c>
      <c r="C555" s="15" t="str">
        <f>Waypoints!A545</f>
        <v/>
      </c>
      <c r="D555" s="15" t="s">
        <v>418</v>
      </c>
      <c r="E555" s="15" t="s">
        <v>419</v>
      </c>
      <c r="F555" s="16" t="str">
        <f>Waypoints!B545</f>
        <v xml:space="preserve"> </v>
      </c>
      <c r="G555" s="15" t="s">
        <v>420</v>
      </c>
      <c r="H555" s="15" t="s">
        <v>429</v>
      </c>
      <c r="I555" s="15" t="s">
        <v>430</v>
      </c>
      <c r="J555" s="15" t="s">
        <v>431</v>
      </c>
      <c r="K555" s="15" t="e">
        <f>Waypoints!D545&amp;","&amp;Waypoints!C545&amp;",0"</f>
        <v>#VALUE!</v>
      </c>
      <c r="L555" s="15" t="s">
        <v>432</v>
      </c>
      <c r="M555" s="15" t="s">
        <v>433</v>
      </c>
      <c r="N555" s="15" t="s">
        <v>434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5" t="s">
        <v>428</v>
      </c>
      <c r="B556" s="15" t="s">
        <v>417</v>
      </c>
      <c r="C556" s="15" t="str">
        <f>Waypoints!A546</f>
        <v/>
      </c>
      <c r="D556" s="15" t="s">
        <v>418</v>
      </c>
      <c r="E556" s="15" t="s">
        <v>419</v>
      </c>
      <c r="F556" s="16" t="str">
        <f>Waypoints!B546</f>
        <v xml:space="preserve"> </v>
      </c>
      <c r="G556" s="15" t="s">
        <v>420</v>
      </c>
      <c r="H556" s="15" t="s">
        <v>429</v>
      </c>
      <c r="I556" s="15" t="s">
        <v>430</v>
      </c>
      <c r="J556" s="15" t="s">
        <v>431</v>
      </c>
      <c r="K556" s="15" t="e">
        <f>Waypoints!D546&amp;","&amp;Waypoints!C546&amp;",0"</f>
        <v>#VALUE!</v>
      </c>
      <c r="L556" s="15" t="s">
        <v>432</v>
      </c>
      <c r="M556" s="15" t="s">
        <v>433</v>
      </c>
      <c r="N556" s="15" t="s">
        <v>434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5" t="s">
        <v>428</v>
      </c>
      <c r="B557" s="15" t="s">
        <v>417</v>
      </c>
      <c r="C557" s="15" t="str">
        <f>Waypoints!A547</f>
        <v/>
      </c>
      <c r="D557" s="15" t="s">
        <v>418</v>
      </c>
      <c r="E557" s="15" t="s">
        <v>419</v>
      </c>
      <c r="F557" s="16" t="str">
        <f>Waypoints!B547</f>
        <v xml:space="preserve"> </v>
      </c>
      <c r="G557" s="15" t="s">
        <v>420</v>
      </c>
      <c r="H557" s="15" t="s">
        <v>429</v>
      </c>
      <c r="I557" s="15" t="s">
        <v>430</v>
      </c>
      <c r="J557" s="15" t="s">
        <v>431</v>
      </c>
      <c r="K557" s="15" t="e">
        <f>Waypoints!D547&amp;","&amp;Waypoints!C547&amp;",0"</f>
        <v>#VALUE!</v>
      </c>
      <c r="L557" s="15" t="s">
        <v>432</v>
      </c>
      <c r="M557" s="15" t="s">
        <v>433</v>
      </c>
      <c r="N557" s="15" t="s">
        <v>434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5" t="s">
        <v>428</v>
      </c>
      <c r="B558" s="15" t="s">
        <v>417</v>
      </c>
      <c r="C558" s="15" t="str">
        <f>Waypoints!A548</f>
        <v/>
      </c>
      <c r="D558" s="15" t="s">
        <v>418</v>
      </c>
      <c r="E558" s="15" t="s">
        <v>419</v>
      </c>
      <c r="F558" s="16" t="str">
        <f>Waypoints!B548</f>
        <v xml:space="preserve"> </v>
      </c>
      <c r="G558" s="15" t="s">
        <v>420</v>
      </c>
      <c r="H558" s="15" t="s">
        <v>429</v>
      </c>
      <c r="I558" s="15" t="s">
        <v>430</v>
      </c>
      <c r="J558" s="15" t="s">
        <v>431</v>
      </c>
      <c r="K558" s="15" t="e">
        <f>Waypoints!D548&amp;","&amp;Waypoints!C548&amp;",0"</f>
        <v>#VALUE!</v>
      </c>
      <c r="L558" s="15" t="s">
        <v>432</v>
      </c>
      <c r="M558" s="15" t="s">
        <v>433</v>
      </c>
      <c r="N558" s="15" t="s">
        <v>434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5" t="s">
        <v>428</v>
      </c>
      <c r="B559" s="15" t="s">
        <v>417</v>
      </c>
      <c r="C559" s="15" t="str">
        <f>Waypoints!A549</f>
        <v/>
      </c>
      <c r="D559" s="15" t="s">
        <v>418</v>
      </c>
      <c r="E559" s="15" t="s">
        <v>419</v>
      </c>
      <c r="F559" s="16" t="str">
        <f>Waypoints!B549</f>
        <v xml:space="preserve"> </v>
      </c>
      <c r="G559" s="15" t="s">
        <v>420</v>
      </c>
      <c r="H559" s="15" t="s">
        <v>429</v>
      </c>
      <c r="I559" s="15" t="s">
        <v>430</v>
      </c>
      <c r="J559" s="15" t="s">
        <v>431</v>
      </c>
      <c r="K559" s="15" t="e">
        <f>Waypoints!D549&amp;","&amp;Waypoints!C549&amp;",0"</f>
        <v>#VALUE!</v>
      </c>
      <c r="L559" s="15" t="s">
        <v>432</v>
      </c>
      <c r="M559" s="15" t="s">
        <v>433</v>
      </c>
      <c r="N559" s="15" t="s">
        <v>434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5" t="s">
        <v>428</v>
      </c>
      <c r="B560" s="15" t="s">
        <v>417</v>
      </c>
      <c r="C560" s="15" t="str">
        <f>Waypoints!A550</f>
        <v/>
      </c>
      <c r="D560" s="15" t="s">
        <v>418</v>
      </c>
      <c r="E560" s="15" t="s">
        <v>419</v>
      </c>
      <c r="F560" s="16" t="str">
        <f>Waypoints!B550</f>
        <v xml:space="preserve"> </v>
      </c>
      <c r="G560" s="15" t="s">
        <v>420</v>
      </c>
      <c r="H560" s="15" t="s">
        <v>429</v>
      </c>
      <c r="I560" s="15" t="s">
        <v>430</v>
      </c>
      <c r="J560" s="15" t="s">
        <v>431</v>
      </c>
      <c r="K560" s="15" t="e">
        <f>Waypoints!D550&amp;","&amp;Waypoints!C550&amp;",0"</f>
        <v>#VALUE!</v>
      </c>
      <c r="L560" s="15" t="s">
        <v>432</v>
      </c>
      <c r="M560" s="15" t="s">
        <v>433</v>
      </c>
      <c r="N560" s="15" t="s">
        <v>434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5" t="s">
        <v>428</v>
      </c>
      <c r="B561" s="15" t="s">
        <v>417</v>
      </c>
      <c r="C561" s="15" t="str">
        <f>Waypoints!A551</f>
        <v/>
      </c>
      <c r="D561" s="15" t="s">
        <v>418</v>
      </c>
      <c r="E561" s="15" t="s">
        <v>419</v>
      </c>
      <c r="F561" s="16" t="str">
        <f>Waypoints!B551</f>
        <v xml:space="preserve"> </v>
      </c>
      <c r="G561" s="15" t="s">
        <v>420</v>
      </c>
      <c r="H561" s="15" t="s">
        <v>429</v>
      </c>
      <c r="I561" s="15" t="s">
        <v>430</v>
      </c>
      <c r="J561" s="15" t="s">
        <v>431</v>
      </c>
      <c r="K561" s="15" t="e">
        <f>Waypoints!D551&amp;","&amp;Waypoints!C551&amp;",0"</f>
        <v>#VALUE!</v>
      </c>
      <c r="L561" s="15" t="s">
        <v>432</v>
      </c>
      <c r="M561" s="15" t="s">
        <v>433</v>
      </c>
      <c r="N561" s="15" t="s">
        <v>434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5" t="s">
        <v>428</v>
      </c>
      <c r="B562" s="15" t="s">
        <v>417</v>
      </c>
      <c r="C562" s="15" t="str">
        <f>Waypoints!A552</f>
        <v/>
      </c>
      <c r="D562" s="15" t="s">
        <v>418</v>
      </c>
      <c r="E562" s="15" t="s">
        <v>419</v>
      </c>
      <c r="F562" s="16" t="str">
        <f>Waypoints!B552</f>
        <v xml:space="preserve"> </v>
      </c>
      <c r="G562" s="15" t="s">
        <v>420</v>
      </c>
      <c r="H562" s="15" t="s">
        <v>429</v>
      </c>
      <c r="I562" s="15" t="s">
        <v>430</v>
      </c>
      <c r="J562" s="15" t="s">
        <v>431</v>
      </c>
      <c r="K562" s="15" t="e">
        <f>Waypoints!D552&amp;","&amp;Waypoints!C552&amp;",0"</f>
        <v>#VALUE!</v>
      </c>
      <c r="L562" s="15" t="s">
        <v>432</v>
      </c>
      <c r="M562" s="15" t="s">
        <v>433</v>
      </c>
      <c r="N562" s="15" t="s">
        <v>434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5" t="s">
        <v>428</v>
      </c>
      <c r="B563" s="15" t="s">
        <v>417</v>
      </c>
      <c r="C563" s="15" t="str">
        <f>Waypoints!A553</f>
        <v/>
      </c>
      <c r="D563" s="15" t="s">
        <v>418</v>
      </c>
      <c r="E563" s="15" t="s">
        <v>419</v>
      </c>
      <c r="F563" s="16" t="str">
        <f>Waypoints!B553</f>
        <v xml:space="preserve"> </v>
      </c>
      <c r="G563" s="15" t="s">
        <v>420</v>
      </c>
      <c r="H563" s="15" t="s">
        <v>429</v>
      </c>
      <c r="I563" s="15" t="s">
        <v>430</v>
      </c>
      <c r="J563" s="15" t="s">
        <v>431</v>
      </c>
      <c r="K563" s="15" t="e">
        <f>Waypoints!D553&amp;","&amp;Waypoints!C553&amp;",0"</f>
        <v>#VALUE!</v>
      </c>
      <c r="L563" s="15" t="s">
        <v>432</v>
      </c>
      <c r="M563" s="15" t="s">
        <v>433</v>
      </c>
      <c r="N563" s="15" t="s">
        <v>434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5" t="s">
        <v>428</v>
      </c>
      <c r="B564" s="15" t="s">
        <v>417</v>
      </c>
      <c r="C564" s="15" t="str">
        <f>Waypoints!A554</f>
        <v/>
      </c>
      <c r="D564" s="15" t="s">
        <v>418</v>
      </c>
      <c r="E564" s="15" t="s">
        <v>419</v>
      </c>
      <c r="F564" s="16" t="str">
        <f>Waypoints!B554</f>
        <v xml:space="preserve"> </v>
      </c>
      <c r="G564" s="15" t="s">
        <v>420</v>
      </c>
      <c r="H564" s="15" t="s">
        <v>429</v>
      </c>
      <c r="I564" s="15" t="s">
        <v>430</v>
      </c>
      <c r="J564" s="15" t="s">
        <v>431</v>
      </c>
      <c r="K564" s="15" t="e">
        <f>Waypoints!D554&amp;","&amp;Waypoints!C554&amp;",0"</f>
        <v>#VALUE!</v>
      </c>
      <c r="L564" s="15" t="s">
        <v>432</v>
      </c>
      <c r="M564" s="15" t="s">
        <v>433</v>
      </c>
      <c r="N564" s="15" t="s">
        <v>434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5" t="s">
        <v>428</v>
      </c>
      <c r="B565" s="15" t="s">
        <v>417</v>
      </c>
      <c r="C565" s="15" t="str">
        <f>Waypoints!A555</f>
        <v/>
      </c>
      <c r="D565" s="15" t="s">
        <v>418</v>
      </c>
      <c r="E565" s="15" t="s">
        <v>419</v>
      </c>
      <c r="F565" s="16" t="str">
        <f>Waypoints!B555</f>
        <v xml:space="preserve"> </v>
      </c>
      <c r="G565" s="15" t="s">
        <v>420</v>
      </c>
      <c r="H565" s="15" t="s">
        <v>429</v>
      </c>
      <c r="I565" s="15" t="s">
        <v>430</v>
      </c>
      <c r="J565" s="15" t="s">
        <v>431</v>
      </c>
      <c r="K565" s="15" t="e">
        <f>Waypoints!D555&amp;","&amp;Waypoints!C555&amp;",0"</f>
        <v>#VALUE!</v>
      </c>
      <c r="L565" s="15" t="s">
        <v>432</v>
      </c>
      <c r="M565" s="15" t="s">
        <v>433</v>
      </c>
      <c r="N565" s="15" t="s">
        <v>434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5" t="s">
        <v>428</v>
      </c>
      <c r="B566" s="15" t="s">
        <v>417</v>
      </c>
      <c r="C566" s="15" t="str">
        <f>Waypoints!A556</f>
        <v/>
      </c>
      <c r="D566" s="15" t="s">
        <v>418</v>
      </c>
      <c r="E566" s="15" t="s">
        <v>419</v>
      </c>
      <c r="F566" s="16" t="str">
        <f>Waypoints!B556</f>
        <v xml:space="preserve"> </v>
      </c>
      <c r="G566" s="15" t="s">
        <v>420</v>
      </c>
      <c r="H566" s="15" t="s">
        <v>429</v>
      </c>
      <c r="I566" s="15" t="s">
        <v>430</v>
      </c>
      <c r="J566" s="15" t="s">
        <v>431</v>
      </c>
      <c r="K566" s="15" t="e">
        <f>Waypoints!D556&amp;","&amp;Waypoints!C556&amp;",0"</f>
        <v>#VALUE!</v>
      </c>
      <c r="L566" s="15" t="s">
        <v>432</v>
      </c>
      <c r="M566" s="15" t="s">
        <v>433</v>
      </c>
      <c r="N566" s="15" t="s">
        <v>434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5" t="s">
        <v>428</v>
      </c>
      <c r="B567" s="15" t="s">
        <v>417</v>
      </c>
      <c r="C567" s="15" t="str">
        <f>Waypoints!A557</f>
        <v/>
      </c>
      <c r="D567" s="15" t="s">
        <v>418</v>
      </c>
      <c r="E567" s="15" t="s">
        <v>419</v>
      </c>
      <c r="F567" s="16" t="str">
        <f>Waypoints!B557</f>
        <v xml:space="preserve"> </v>
      </c>
      <c r="G567" s="15" t="s">
        <v>420</v>
      </c>
      <c r="H567" s="15" t="s">
        <v>429</v>
      </c>
      <c r="I567" s="15" t="s">
        <v>430</v>
      </c>
      <c r="J567" s="15" t="s">
        <v>431</v>
      </c>
      <c r="K567" s="15" t="e">
        <f>Waypoints!D557&amp;","&amp;Waypoints!C557&amp;",0"</f>
        <v>#VALUE!</v>
      </c>
      <c r="L567" s="15" t="s">
        <v>432</v>
      </c>
      <c r="M567" s="15" t="s">
        <v>433</v>
      </c>
      <c r="N567" s="15" t="s">
        <v>434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5" t="s">
        <v>428</v>
      </c>
      <c r="B568" s="15" t="s">
        <v>417</v>
      </c>
      <c r="C568" s="15" t="str">
        <f>Waypoints!A558</f>
        <v/>
      </c>
      <c r="D568" s="15" t="s">
        <v>418</v>
      </c>
      <c r="E568" s="15" t="s">
        <v>419</v>
      </c>
      <c r="F568" s="16" t="str">
        <f>Waypoints!B558</f>
        <v xml:space="preserve"> </v>
      </c>
      <c r="G568" s="15" t="s">
        <v>420</v>
      </c>
      <c r="H568" s="15" t="s">
        <v>429</v>
      </c>
      <c r="I568" s="15" t="s">
        <v>430</v>
      </c>
      <c r="J568" s="15" t="s">
        <v>431</v>
      </c>
      <c r="K568" s="15" t="e">
        <f>Waypoints!D558&amp;","&amp;Waypoints!C558&amp;",0"</f>
        <v>#VALUE!</v>
      </c>
      <c r="L568" s="15" t="s">
        <v>432</v>
      </c>
      <c r="M568" s="15" t="s">
        <v>433</v>
      </c>
      <c r="N568" s="15" t="s">
        <v>434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5" t="s">
        <v>428</v>
      </c>
      <c r="B569" s="15" t="s">
        <v>417</v>
      </c>
      <c r="C569" s="15" t="str">
        <f>Waypoints!A559</f>
        <v/>
      </c>
      <c r="D569" s="15" t="s">
        <v>418</v>
      </c>
      <c r="E569" s="15" t="s">
        <v>419</v>
      </c>
      <c r="F569" s="16" t="str">
        <f>Waypoints!B559</f>
        <v xml:space="preserve"> </v>
      </c>
      <c r="G569" s="15" t="s">
        <v>420</v>
      </c>
      <c r="H569" s="15" t="s">
        <v>429</v>
      </c>
      <c r="I569" s="15" t="s">
        <v>430</v>
      </c>
      <c r="J569" s="15" t="s">
        <v>431</v>
      </c>
      <c r="K569" s="15" t="e">
        <f>Waypoints!D559&amp;","&amp;Waypoints!C559&amp;",0"</f>
        <v>#VALUE!</v>
      </c>
      <c r="L569" s="15" t="s">
        <v>432</v>
      </c>
      <c r="M569" s="15" t="s">
        <v>433</v>
      </c>
      <c r="N569" s="15" t="s">
        <v>434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5" t="s">
        <v>428</v>
      </c>
      <c r="B570" s="15" t="s">
        <v>417</v>
      </c>
      <c r="C570" s="15" t="str">
        <f>Waypoints!A560</f>
        <v/>
      </c>
      <c r="D570" s="15" t="s">
        <v>418</v>
      </c>
      <c r="E570" s="15" t="s">
        <v>419</v>
      </c>
      <c r="F570" s="16" t="str">
        <f>Waypoints!B560</f>
        <v xml:space="preserve"> </v>
      </c>
      <c r="G570" s="15" t="s">
        <v>420</v>
      </c>
      <c r="H570" s="15" t="s">
        <v>429</v>
      </c>
      <c r="I570" s="15" t="s">
        <v>430</v>
      </c>
      <c r="J570" s="15" t="s">
        <v>431</v>
      </c>
      <c r="K570" s="15" t="e">
        <f>Waypoints!D560&amp;","&amp;Waypoints!C560&amp;",0"</f>
        <v>#VALUE!</v>
      </c>
      <c r="L570" s="15" t="s">
        <v>432</v>
      </c>
      <c r="M570" s="15" t="s">
        <v>433</v>
      </c>
      <c r="N570" s="15" t="s">
        <v>434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5" t="s">
        <v>428</v>
      </c>
      <c r="B571" s="15" t="s">
        <v>417</v>
      </c>
      <c r="C571" s="15" t="str">
        <f>Waypoints!A561</f>
        <v/>
      </c>
      <c r="D571" s="15" t="s">
        <v>418</v>
      </c>
      <c r="E571" s="15" t="s">
        <v>419</v>
      </c>
      <c r="F571" s="16" t="str">
        <f>Waypoints!B561</f>
        <v xml:space="preserve"> </v>
      </c>
      <c r="G571" s="15" t="s">
        <v>420</v>
      </c>
      <c r="H571" s="15" t="s">
        <v>429</v>
      </c>
      <c r="I571" s="15" t="s">
        <v>430</v>
      </c>
      <c r="J571" s="15" t="s">
        <v>431</v>
      </c>
      <c r="K571" s="15" t="e">
        <f>Waypoints!D561&amp;","&amp;Waypoints!C561&amp;",0"</f>
        <v>#VALUE!</v>
      </c>
      <c r="L571" s="15" t="s">
        <v>432</v>
      </c>
      <c r="M571" s="15" t="s">
        <v>433</v>
      </c>
      <c r="N571" s="15" t="s">
        <v>434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5" t="s">
        <v>428</v>
      </c>
      <c r="B572" s="15" t="s">
        <v>417</v>
      </c>
      <c r="C572" s="15" t="str">
        <f>Waypoints!A562</f>
        <v/>
      </c>
      <c r="D572" s="15" t="s">
        <v>418</v>
      </c>
      <c r="E572" s="15" t="s">
        <v>419</v>
      </c>
      <c r="F572" s="16" t="str">
        <f>Waypoints!B562</f>
        <v xml:space="preserve"> </v>
      </c>
      <c r="G572" s="15" t="s">
        <v>420</v>
      </c>
      <c r="H572" s="15" t="s">
        <v>429</v>
      </c>
      <c r="I572" s="15" t="s">
        <v>430</v>
      </c>
      <c r="J572" s="15" t="s">
        <v>431</v>
      </c>
      <c r="K572" s="15" t="e">
        <f>Waypoints!D562&amp;","&amp;Waypoints!C562&amp;",0"</f>
        <v>#VALUE!</v>
      </c>
      <c r="L572" s="15" t="s">
        <v>432</v>
      </c>
      <c r="M572" s="15" t="s">
        <v>433</v>
      </c>
      <c r="N572" s="15" t="s">
        <v>434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5" t="s">
        <v>428</v>
      </c>
      <c r="B573" s="15" t="s">
        <v>417</v>
      </c>
      <c r="C573" s="15" t="str">
        <f>Waypoints!A563</f>
        <v/>
      </c>
      <c r="D573" s="15" t="s">
        <v>418</v>
      </c>
      <c r="E573" s="15" t="s">
        <v>419</v>
      </c>
      <c r="F573" s="16" t="str">
        <f>Waypoints!B563</f>
        <v xml:space="preserve"> </v>
      </c>
      <c r="G573" s="15" t="s">
        <v>420</v>
      </c>
      <c r="H573" s="15" t="s">
        <v>429</v>
      </c>
      <c r="I573" s="15" t="s">
        <v>430</v>
      </c>
      <c r="J573" s="15" t="s">
        <v>431</v>
      </c>
      <c r="K573" s="15" t="e">
        <f>Waypoints!D563&amp;","&amp;Waypoints!C563&amp;",0"</f>
        <v>#VALUE!</v>
      </c>
      <c r="L573" s="15" t="s">
        <v>432</v>
      </c>
      <c r="M573" s="15" t="s">
        <v>433</v>
      </c>
      <c r="N573" s="15" t="s">
        <v>434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5" t="s">
        <v>428</v>
      </c>
      <c r="B574" s="15" t="s">
        <v>417</v>
      </c>
      <c r="C574" s="15" t="str">
        <f>Waypoints!A564</f>
        <v/>
      </c>
      <c r="D574" s="15" t="s">
        <v>418</v>
      </c>
      <c r="E574" s="15" t="s">
        <v>419</v>
      </c>
      <c r="F574" s="16" t="str">
        <f>Waypoints!B564</f>
        <v xml:space="preserve"> </v>
      </c>
      <c r="G574" s="15" t="s">
        <v>420</v>
      </c>
      <c r="H574" s="15" t="s">
        <v>429</v>
      </c>
      <c r="I574" s="15" t="s">
        <v>430</v>
      </c>
      <c r="J574" s="15" t="s">
        <v>431</v>
      </c>
      <c r="K574" s="15" t="e">
        <f>Waypoints!D564&amp;","&amp;Waypoints!C564&amp;",0"</f>
        <v>#VALUE!</v>
      </c>
      <c r="L574" s="15" t="s">
        <v>432</v>
      </c>
      <c r="M574" s="15" t="s">
        <v>433</v>
      </c>
      <c r="N574" s="15" t="s">
        <v>434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5" t="s">
        <v>428</v>
      </c>
      <c r="B575" s="15" t="s">
        <v>417</v>
      </c>
      <c r="C575" s="15" t="str">
        <f>Waypoints!A565</f>
        <v/>
      </c>
      <c r="D575" s="15" t="s">
        <v>418</v>
      </c>
      <c r="E575" s="15" t="s">
        <v>419</v>
      </c>
      <c r="F575" s="16" t="str">
        <f>Waypoints!B565</f>
        <v xml:space="preserve"> </v>
      </c>
      <c r="G575" s="15" t="s">
        <v>420</v>
      </c>
      <c r="H575" s="15" t="s">
        <v>429</v>
      </c>
      <c r="I575" s="15" t="s">
        <v>430</v>
      </c>
      <c r="J575" s="15" t="s">
        <v>431</v>
      </c>
      <c r="K575" s="15" t="e">
        <f>Waypoints!D565&amp;","&amp;Waypoints!C565&amp;",0"</f>
        <v>#VALUE!</v>
      </c>
      <c r="L575" s="15" t="s">
        <v>432</v>
      </c>
      <c r="M575" s="15" t="s">
        <v>433</v>
      </c>
      <c r="N575" s="15" t="s">
        <v>434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5" t="s">
        <v>428</v>
      </c>
      <c r="B576" s="15" t="s">
        <v>417</v>
      </c>
      <c r="C576" s="15" t="str">
        <f>Waypoints!A566</f>
        <v/>
      </c>
      <c r="D576" s="15" t="s">
        <v>418</v>
      </c>
      <c r="E576" s="15" t="s">
        <v>419</v>
      </c>
      <c r="F576" s="16" t="str">
        <f>Waypoints!B566</f>
        <v xml:space="preserve"> </v>
      </c>
      <c r="G576" s="15" t="s">
        <v>420</v>
      </c>
      <c r="H576" s="15" t="s">
        <v>429</v>
      </c>
      <c r="I576" s="15" t="s">
        <v>430</v>
      </c>
      <c r="J576" s="15" t="s">
        <v>431</v>
      </c>
      <c r="K576" s="15" t="e">
        <f>Waypoints!D566&amp;","&amp;Waypoints!C566&amp;",0"</f>
        <v>#VALUE!</v>
      </c>
      <c r="L576" s="15" t="s">
        <v>432</v>
      </c>
      <c r="M576" s="15" t="s">
        <v>433</v>
      </c>
      <c r="N576" s="15" t="s">
        <v>434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5" t="s">
        <v>428</v>
      </c>
      <c r="B577" s="15" t="s">
        <v>417</v>
      </c>
      <c r="C577" s="15" t="str">
        <f>Waypoints!A567</f>
        <v/>
      </c>
      <c r="D577" s="15" t="s">
        <v>418</v>
      </c>
      <c r="E577" s="15" t="s">
        <v>419</v>
      </c>
      <c r="F577" s="16" t="str">
        <f>Waypoints!B567</f>
        <v xml:space="preserve"> </v>
      </c>
      <c r="G577" s="15" t="s">
        <v>420</v>
      </c>
      <c r="H577" s="15" t="s">
        <v>429</v>
      </c>
      <c r="I577" s="15" t="s">
        <v>430</v>
      </c>
      <c r="J577" s="15" t="s">
        <v>431</v>
      </c>
      <c r="K577" s="15" t="e">
        <f>Waypoints!D567&amp;","&amp;Waypoints!C567&amp;",0"</f>
        <v>#VALUE!</v>
      </c>
      <c r="L577" s="15" t="s">
        <v>432</v>
      </c>
      <c r="M577" s="15" t="s">
        <v>433</v>
      </c>
      <c r="N577" s="15" t="s">
        <v>434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5" t="s">
        <v>428</v>
      </c>
      <c r="B578" s="15" t="s">
        <v>417</v>
      </c>
      <c r="C578" s="15" t="str">
        <f>Waypoints!A568</f>
        <v/>
      </c>
      <c r="D578" s="15" t="s">
        <v>418</v>
      </c>
      <c r="E578" s="15" t="s">
        <v>419</v>
      </c>
      <c r="F578" s="16" t="str">
        <f>Waypoints!B568</f>
        <v xml:space="preserve"> </v>
      </c>
      <c r="G578" s="15" t="s">
        <v>420</v>
      </c>
      <c r="H578" s="15" t="s">
        <v>429</v>
      </c>
      <c r="I578" s="15" t="s">
        <v>430</v>
      </c>
      <c r="J578" s="15" t="s">
        <v>431</v>
      </c>
      <c r="K578" s="15" t="e">
        <f>Waypoints!D568&amp;","&amp;Waypoints!C568&amp;",0"</f>
        <v>#VALUE!</v>
      </c>
      <c r="L578" s="15" t="s">
        <v>432</v>
      </c>
      <c r="M578" s="15" t="s">
        <v>433</v>
      </c>
      <c r="N578" s="15" t="s">
        <v>434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5" t="s">
        <v>428</v>
      </c>
      <c r="B579" s="15" t="s">
        <v>417</v>
      </c>
      <c r="C579" s="15" t="str">
        <f>Waypoints!A569</f>
        <v/>
      </c>
      <c r="D579" s="15" t="s">
        <v>418</v>
      </c>
      <c r="E579" s="15" t="s">
        <v>419</v>
      </c>
      <c r="F579" s="16" t="str">
        <f>Waypoints!B569</f>
        <v xml:space="preserve"> </v>
      </c>
      <c r="G579" s="15" t="s">
        <v>420</v>
      </c>
      <c r="H579" s="15" t="s">
        <v>429</v>
      </c>
      <c r="I579" s="15" t="s">
        <v>430</v>
      </c>
      <c r="J579" s="15" t="s">
        <v>431</v>
      </c>
      <c r="K579" s="15" t="e">
        <f>Waypoints!D569&amp;","&amp;Waypoints!C569&amp;",0"</f>
        <v>#VALUE!</v>
      </c>
      <c r="L579" s="15" t="s">
        <v>432</v>
      </c>
      <c r="M579" s="15" t="s">
        <v>433</v>
      </c>
      <c r="N579" s="15" t="s">
        <v>434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5" t="s">
        <v>428</v>
      </c>
      <c r="B580" s="15" t="s">
        <v>417</v>
      </c>
      <c r="C580" s="15" t="str">
        <f>Waypoints!A570</f>
        <v/>
      </c>
      <c r="D580" s="15" t="s">
        <v>418</v>
      </c>
      <c r="E580" s="15" t="s">
        <v>419</v>
      </c>
      <c r="F580" s="16" t="str">
        <f>Waypoints!B570</f>
        <v xml:space="preserve"> </v>
      </c>
      <c r="G580" s="15" t="s">
        <v>420</v>
      </c>
      <c r="H580" s="15" t="s">
        <v>429</v>
      </c>
      <c r="I580" s="15" t="s">
        <v>430</v>
      </c>
      <c r="J580" s="15" t="s">
        <v>431</v>
      </c>
      <c r="K580" s="15" t="e">
        <f>Waypoints!D570&amp;","&amp;Waypoints!C570&amp;",0"</f>
        <v>#VALUE!</v>
      </c>
      <c r="L580" s="15" t="s">
        <v>432</v>
      </c>
      <c r="M580" s="15" t="s">
        <v>433</v>
      </c>
      <c r="N580" s="15" t="s">
        <v>434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5" t="s">
        <v>428</v>
      </c>
      <c r="B581" s="15" t="s">
        <v>417</v>
      </c>
      <c r="C581" s="15" t="str">
        <f>Waypoints!A571</f>
        <v/>
      </c>
      <c r="D581" s="15" t="s">
        <v>418</v>
      </c>
      <c r="E581" s="15" t="s">
        <v>419</v>
      </c>
      <c r="F581" s="16" t="str">
        <f>Waypoints!B571</f>
        <v xml:space="preserve"> </v>
      </c>
      <c r="G581" s="15" t="s">
        <v>420</v>
      </c>
      <c r="H581" s="15" t="s">
        <v>429</v>
      </c>
      <c r="I581" s="15" t="s">
        <v>430</v>
      </c>
      <c r="J581" s="15" t="s">
        <v>431</v>
      </c>
      <c r="K581" s="15" t="e">
        <f>Waypoints!D571&amp;","&amp;Waypoints!C571&amp;",0"</f>
        <v>#VALUE!</v>
      </c>
      <c r="L581" s="15" t="s">
        <v>432</v>
      </c>
      <c r="M581" s="15" t="s">
        <v>433</v>
      </c>
      <c r="N581" s="15" t="s">
        <v>434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5" t="s">
        <v>428</v>
      </c>
      <c r="B582" s="15" t="s">
        <v>417</v>
      </c>
      <c r="C582" s="15" t="str">
        <f>Waypoints!A572</f>
        <v/>
      </c>
      <c r="D582" s="15" t="s">
        <v>418</v>
      </c>
      <c r="E582" s="15" t="s">
        <v>419</v>
      </c>
      <c r="F582" s="16" t="str">
        <f>Waypoints!B572</f>
        <v xml:space="preserve"> </v>
      </c>
      <c r="G582" s="15" t="s">
        <v>420</v>
      </c>
      <c r="H582" s="15" t="s">
        <v>429</v>
      </c>
      <c r="I582" s="15" t="s">
        <v>430</v>
      </c>
      <c r="J582" s="15" t="s">
        <v>431</v>
      </c>
      <c r="K582" s="15" t="e">
        <f>Waypoints!D572&amp;","&amp;Waypoints!C572&amp;",0"</f>
        <v>#VALUE!</v>
      </c>
      <c r="L582" s="15" t="s">
        <v>432</v>
      </c>
      <c r="M582" s="15" t="s">
        <v>433</v>
      </c>
      <c r="N582" s="15" t="s">
        <v>434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5" t="s">
        <v>428</v>
      </c>
      <c r="B583" s="15" t="s">
        <v>417</v>
      </c>
      <c r="C583" s="15" t="str">
        <f>Waypoints!A573</f>
        <v/>
      </c>
      <c r="D583" s="15" t="s">
        <v>418</v>
      </c>
      <c r="E583" s="15" t="s">
        <v>419</v>
      </c>
      <c r="F583" s="16" t="str">
        <f>Waypoints!B573</f>
        <v xml:space="preserve"> </v>
      </c>
      <c r="G583" s="15" t="s">
        <v>420</v>
      </c>
      <c r="H583" s="15" t="s">
        <v>429</v>
      </c>
      <c r="I583" s="15" t="s">
        <v>430</v>
      </c>
      <c r="J583" s="15" t="s">
        <v>431</v>
      </c>
      <c r="K583" s="15" t="e">
        <f>Waypoints!D573&amp;","&amp;Waypoints!C573&amp;",0"</f>
        <v>#VALUE!</v>
      </c>
      <c r="L583" s="15" t="s">
        <v>432</v>
      </c>
      <c r="M583" s="15" t="s">
        <v>433</v>
      </c>
      <c r="N583" s="15" t="s">
        <v>434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5" t="s">
        <v>428</v>
      </c>
      <c r="B584" s="15" t="s">
        <v>417</v>
      </c>
      <c r="C584" s="15" t="str">
        <f>Waypoints!A574</f>
        <v/>
      </c>
      <c r="D584" s="15" t="s">
        <v>418</v>
      </c>
      <c r="E584" s="15" t="s">
        <v>419</v>
      </c>
      <c r="F584" s="16" t="str">
        <f>Waypoints!B574</f>
        <v xml:space="preserve"> </v>
      </c>
      <c r="G584" s="15" t="s">
        <v>420</v>
      </c>
      <c r="H584" s="15" t="s">
        <v>429</v>
      </c>
      <c r="I584" s="15" t="s">
        <v>430</v>
      </c>
      <c r="J584" s="15" t="s">
        <v>431</v>
      </c>
      <c r="K584" s="15" t="e">
        <f>Waypoints!D574&amp;","&amp;Waypoints!C574&amp;",0"</f>
        <v>#VALUE!</v>
      </c>
      <c r="L584" s="15" t="s">
        <v>432</v>
      </c>
      <c r="M584" s="15" t="s">
        <v>433</v>
      </c>
      <c r="N584" s="15" t="s">
        <v>434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5" t="s">
        <v>428</v>
      </c>
      <c r="B585" s="15" t="s">
        <v>417</v>
      </c>
      <c r="C585" s="15" t="str">
        <f>Waypoints!A575</f>
        <v/>
      </c>
      <c r="D585" s="15" t="s">
        <v>418</v>
      </c>
      <c r="E585" s="15" t="s">
        <v>419</v>
      </c>
      <c r="F585" s="16" t="str">
        <f>Waypoints!B575</f>
        <v xml:space="preserve"> </v>
      </c>
      <c r="G585" s="15" t="s">
        <v>420</v>
      </c>
      <c r="H585" s="15" t="s">
        <v>429</v>
      </c>
      <c r="I585" s="15" t="s">
        <v>430</v>
      </c>
      <c r="J585" s="15" t="s">
        <v>431</v>
      </c>
      <c r="K585" s="15" t="e">
        <f>Waypoints!D575&amp;","&amp;Waypoints!C575&amp;",0"</f>
        <v>#VALUE!</v>
      </c>
      <c r="L585" s="15" t="s">
        <v>432</v>
      </c>
      <c r="M585" s="15" t="s">
        <v>433</v>
      </c>
      <c r="N585" s="15" t="s">
        <v>434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5" t="s">
        <v>428</v>
      </c>
      <c r="B586" s="15" t="s">
        <v>417</v>
      </c>
      <c r="C586" s="15" t="str">
        <f>Waypoints!A576</f>
        <v/>
      </c>
      <c r="D586" s="15" t="s">
        <v>418</v>
      </c>
      <c r="E586" s="15" t="s">
        <v>419</v>
      </c>
      <c r="F586" s="16" t="str">
        <f>Waypoints!B576</f>
        <v xml:space="preserve"> </v>
      </c>
      <c r="G586" s="15" t="s">
        <v>420</v>
      </c>
      <c r="H586" s="15" t="s">
        <v>429</v>
      </c>
      <c r="I586" s="15" t="s">
        <v>430</v>
      </c>
      <c r="J586" s="15" t="s">
        <v>431</v>
      </c>
      <c r="K586" s="15" t="e">
        <f>Waypoints!D576&amp;","&amp;Waypoints!C576&amp;",0"</f>
        <v>#VALUE!</v>
      </c>
      <c r="L586" s="15" t="s">
        <v>432</v>
      </c>
      <c r="M586" s="15" t="s">
        <v>433</v>
      </c>
      <c r="N586" s="15" t="s">
        <v>434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5" t="s">
        <v>428</v>
      </c>
      <c r="B587" s="15" t="s">
        <v>417</v>
      </c>
      <c r="C587" s="15" t="str">
        <f>Waypoints!A577</f>
        <v/>
      </c>
      <c r="D587" s="15" t="s">
        <v>418</v>
      </c>
      <c r="E587" s="15" t="s">
        <v>419</v>
      </c>
      <c r="F587" s="16" t="str">
        <f>Waypoints!B577</f>
        <v xml:space="preserve"> </v>
      </c>
      <c r="G587" s="15" t="s">
        <v>420</v>
      </c>
      <c r="H587" s="15" t="s">
        <v>429</v>
      </c>
      <c r="I587" s="15" t="s">
        <v>430</v>
      </c>
      <c r="J587" s="15" t="s">
        <v>431</v>
      </c>
      <c r="K587" s="15" t="e">
        <f>Waypoints!D577&amp;","&amp;Waypoints!C577&amp;",0"</f>
        <v>#VALUE!</v>
      </c>
      <c r="L587" s="15" t="s">
        <v>432</v>
      </c>
      <c r="M587" s="15" t="s">
        <v>433</v>
      </c>
      <c r="N587" s="15" t="s">
        <v>434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5" t="s">
        <v>428</v>
      </c>
      <c r="B588" s="15" t="s">
        <v>417</v>
      </c>
      <c r="C588" s="15" t="str">
        <f>Waypoints!A578</f>
        <v/>
      </c>
      <c r="D588" s="15" t="s">
        <v>418</v>
      </c>
      <c r="E588" s="15" t="s">
        <v>419</v>
      </c>
      <c r="F588" s="16" t="str">
        <f>Waypoints!B578</f>
        <v xml:space="preserve"> </v>
      </c>
      <c r="G588" s="15" t="s">
        <v>420</v>
      </c>
      <c r="H588" s="15" t="s">
        <v>429</v>
      </c>
      <c r="I588" s="15" t="s">
        <v>430</v>
      </c>
      <c r="J588" s="15" t="s">
        <v>431</v>
      </c>
      <c r="K588" s="15" t="e">
        <f>Waypoints!D578&amp;","&amp;Waypoints!C578&amp;",0"</f>
        <v>#VALUE!</v>
      </c>
      <c r="L588" s="15" t="s">
        <v>432</v>
      </c>
      <c r="M588" s="15" t="s">
        <v>433</v>
      </c>
      <c r="N588" s="15" t="s">
        <v>434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5" t="s">
        <v>428</v>
      </c>
      <c r="B589" s="15" t="s">
        <v>417</v>
      </c>
      <c r="C589" s="15" t="str">
        <f>Waypoints!A579</f>
        <v/>
      </c>
      <c r="D589" s="15" t="s">
        <v>418</v>
      </c>
      <c r="E589" s="15" t="s">
        <v>419</v>
      </c>
      <c r="F589" s="16" t="str">
        <f>Waypoints!B579</f>
        <v xml:space="preserve"> </v>
      </c>
      <c r="G589" s="15" t="s">
        <v>420</v>
      </c>
      <c r="H589" s="15" t="s">
        <v>429</v>
      </c>
      <c r="I589" s="15" t="s">
        <v>430</v>
      </c>
      <c r="J589" s="15" t="s">
        <v>431</v>
      </c>
      <c r="K589" s="15" t="e">
        <f>Waypoints!D579&amp;","&amp;Waypoints!C579&amp;",0"</f>
        <v>#VALUE!</v>
      </c>
      <c r="L589" s="15" t="s">
        <v>432</v>
      </c>
      <c r="M589" s="15" t="s">
        <v>433</v>
      </c>
      <c r="N589" s="15" t="s">
        <v>434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5" t="s">
        <v>428</v>
      </c>
      <c r="B590" s="15" t="s">
        <v>417</v>
      </c>
      <c r="C590" s="15" t="str">
        <f>Waypoints!A580</f>
        <v/>
      </c>
      <c r="D590" s="15" t="s">
        <v>418</v>
      </c>
      <c r="E590" s="15" t="s">
        <v>419</v>
      </c>
      <c r="F590" s="16" t="str">
        <f>Waypoints!B580</f>
        <v xml:space="preserve"> </v>
      </c>
      <c r="G590" s="15" t="s">
        <v>420</v>
      </c>
      <c r="H590" s="15" t="s">
        <v>429</v>
      </c>
      <c r="I590" s="15" t="s">
        <v>430</v>
      </c>
      <c r="J590" s="15" t="s">
        <v>431</v>
      </c>
      <c r="K590" s="15" t="e">
        <f>Waypoints!D580&amp;","&amp;Waypoints!C580&amp;",0"</f>
        <v>#VALUE!</v>
      </c>
      <c r="L590" s="15" t="s">
        <v>432</v>
      </c>
      <c r="M590" s="15" t="s">
        <v>433</v>
      </c>
      <c r="N590" s="15" t="s">
        <v>434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5" t="s">
        <v>428</v>
      </c>
      <c r="B591" s="15" t="s">
        <v>417</v>
      </c>
      <c r="C591" s="15" t="str">
        <f>Waypoints!A581</f>
        <v/>
      </c>
      <c r="D591" s="15" t="s">
        <v>418</v>
      </c>
      <c r="E591" s="15" t="s">
        <v>419</v>
      </c>
      <c r="F591" s="16" t="str">
        <f>Waypoints!B581</f>
        <v xml:space="preserve"> </v>
      </c>
      <c r="G591" s="15" t="s">
        <v>420</v>
      </c>
      <c r="H591" s="15" t="s">
        <v>429</v>
      </c>
      <c r="I591" s="15" t="s">
        <v>430</v>
      </c>
      <c r="J591" s="15" t="s">
        <v>431</v>
      </c>
      <c r="K591" s="15" t="e">
        <f>Waypoints!D581&amp;","&amp;Waypoints!C581&amp;",0"</f>
        <v>#VALUE!</v>
      </c>
      <c r="L591" s="15" t="s">
        <v>432</v>
      </c>
      <c r="M591" s="15" t="s">
        <v>433</v>
      </c>
      <c r="N591" s="15" t="s">
        <v>434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5" t="s">
        <v>428</v>
      </c>
      <c r="B592" s="15" t="s">
        <v>417</v>
      </c>
      <c r="C592" s="15" t="str">
        <f>Waypoints!A582</f>
        <v/>
      </c>
      <c r="D592" s="15" t="s">
        <v>418</v>
      </c>
      <c r="E592" s="15" t="s">
        <v>419</v>
      </c>
      <c r="F592" s="16" t="str">
        <f>Waypoints!B582</f>
        <v xml:space="preserve"> </v>
      </c>
      <c r="G592" s="15" t="s">
        <v>420</v>
      </c>
      <c r="H592" s="15" t="s">
        <v>429</v>
      </c>
      <c r="I592" s="15" t="s">
        <v>430</v>
      </c>
      <c r="J592" s="15" t="s">
        <v>431</v>
      </c>
      <c r="K592" s="15" t="e">
        <f>Waypoints!D582&amp;","&amp;Waypoints!C582&amp;",0"</f>
        <v>#VALUE!</v>
      </c>
      <c r="L592" s="15" t="s">
        <v>432</v>
      </c>
      <c r="M592" s="15" t="s">
        <v>433</v>
      </c>
      <c r="N592" s="15" t="s">
        <v>434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5" t="s">
        <v>428</v>
      </c>
      <c r="B593" s="15" t="s">
        <v>417</v>
      </c>
      <c r="C593" s="15" t="str">
        <f>Waypoints!A583</f>
        <v/>
      </c>
      <c r="D593" s="15" t="s">
        <v>418</v>
      </c>
      <c r="E593" s="15" t="s">
        <v>419</v>
      </c>
      <c r="F593" s="16" t="str">
        <f>Waypoints!B583</f>
        <v xml:space="preserve"> </v>
      </c>
      <c r="G593" s="15" t="s">
        <v>420</v>
      </c>
      <c r="H593" s="15" t="s">
        <v>429</v>
      </c>
      <c r="I593" s="15" t="s">
        <v>430</v>
      </c>
      <c r="J593" s="15" t="s">
        <v>431</v>
      </c>
      <c r="K593" s="15" t="e">
        <f>Waypoints!D583&amp;","&amp;Waypoints!C583&amp;",0"</f>
        <v>#VALUE!</v>
      </c>
      <c r="L593" s="15" t="s">
        <v>432</v>
      </c>
      <c r="M593" s="15" t="s">
        <v>433</v>
      </c>
      <c r="N593" s="15" t="s">
        <v>434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5" t="s">
        <v>428</v>
      </c>
      <c r="B594" s="15" t="s">
        <v>417</v>
      </c>
      <c r="C594" s="15" t="str">
        <f>Waypoints!A584</f>
        <v/>
      </c>
      <c r="D594" s="15" t="s">
        <v>418</v>
      </c>
      <c r="E594" s="15" t="s">
        <v>419</v>
      </c>
      <c r="F594" s="16" t="str">
        <f>Waypoints!B584</f>
        <v xml:space="preserve"> </v>
      </c>
      <c r="G594" s="15" t="s">
        <v>420</v>
      </c>
      <c r="H594" s="15" t="s">
        <v>429</v>
      </c>
      <c r="I594" s="15" t="s">
        <v>430</v>
      </c>
      <c r="J594" s="15" t="s">
        <v>431</v>
      </c>
      <c r="K594" s="15" t="e">
        <f>Waypoints!D584&amp;","&amp;Waypoints!C584&amp;",0"</f>
        <v>#VALUE!</v>
      </c>
      <c r="L594" s="15" t="s">
        <v>432</v>
      </c>
      <c r="M594" s="15" t="s">
        <v>433</v>
      </c>
      <c r="N594" s="15" t="s">
        <v>434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5" t="s">
        <v>428</v>
      </c>
      <c r="B595" s="15" t="s">
        <v>417</v>
      </c>
      <c r="C595" s="15" t="str">
        <f>Waypoints!A585</f>
        <v/>
      </c>
      <c r="D595" s="15" t="s">
        <v>418</v>
      </c>
      <c r="E595" s="15" t="s">
        <v>419</v>
      </c>
      <c r="F595" s="16" t="str">
        <f>Waypoints!B585</f>
        <v xml:space="preserve"> </v>
      </c>
      <c r="G595" s="15" t="s">
        <v>420</v>
      </c>
      <c r="H595" s="15" t="s">
        <v>429</v>
      </c>
      <c r="I595" s="15" t="s">
        <v>430</v>
      </c>
      <c r="J595" s="15" t="s">
        <v>431</v>
      </c>
      <c r="K595" s="15" t="e">
        <f>Waypoints!D585&amp;","&amp;Waypoints!C585&amp;",0"</f>
        <v>#VALUE!</v>
      </c>
      <c r="L595" s="15" t="s">
        <v>432</v>
      </c>
      <c r="M595" s="15" t="s">
        <v>433</v>
      </c>
      <c r="N595" s="15" t="s">
        <v>434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5" t="s">
        <v>428</v>
      </c>
      <c r="B596" s="15" t="s">
        <v>417</v>
      </c>
      <c r="C596" s="15" t="str">
        <f>Waypoints!A586</f>
        <v/>
      </c>
      <c r="D596" s="15" t="s">
        <v>418</v>
      </c>
      <c r="E596" s="15" t="s">
        <v>419</v>
      </c>
      <c r="F596" s="16" t="str">
        <f>Waypoints!B586</f>
        <v xml:space="preserve"> </v>
      </c>
      <c r="G596" s="15" t="s">
        <v>420</v>
      </c>
      <c r="H596" s="15" t="s">
        <v>429</v>
      </c>
      <c r="I596" s="15" t="s">
        <v>430</v>
      </c>
      <c r="J596" s="15" t="s">
        <v>431</v>
      </c>
      <c r="K596" s="15" t="e">
        <f>Waypoints!D586&amp;","&amp;Waypoints!C586&amp;",0"</f>
        <v>#VALUE!</v>
      </c>
      <c r="L596" s="15" t="s">
        <v>432</v>
      </c>
      <c r="M596" s="15" t="s">
        <v>433</v>
      </c>
      <c r="N596" s="15" t="s">
        <v>434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5" t="s">
        <v>428</v>
      </c>
      <c r="B597" s="15" t="s">
        <v>417</v>
      </c>
      <c r="C597" s="15" t="str">
        <f>Waypoints!A587</f>
        <v/>
      </c>
      <c r="D597" s="15" t="s">
        <v>418</v>
      </c>
      <c r="E597" s="15" t="s">
        <v>419</v>
      </c>
      <c r="F597" s="16" t="str">
        <f>Waypoints!B587</f>
        <v xml:space="preserve"> </v>
      </c>
      <c r="G597" s="15" t="s">
        <v>420</v>
      </c>
      <c r="H597" s="15" t="s">
        <v>429</v>
      </c>
      <c r="I597" s="15" t="s">
        <v>430</v>
      </c>
      <c r="J597" s="15" t="s">
        <v>431</v>
      </c>
      <c r="K597" s="15" t="e">
        <f>Waypoints!D587&amp;","&amp;Waypoints!C587&amp;",0"</f>
        <v>#VALUE!</v>
      </c>
      <c r="L597" s="15" t="s">
        <v>432</v>
      </c>
      <c r="M597" s="15" t="s">
        <v>433</v>
      </c>
      <c r="N597" s="15" t="s">
        <v>434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5" t="s">
        <v>428</v>
      </c>
      <c r="B598" s="15" t="s">
        <v>417</v>
      </c>
      <c r="C598" s="15" t="str">
        <f>Waypoints!A588</f>
        <v/>
      </c>
      <c r="D598" s="15" t="s">
        <v>418</v>
      </c>
      <c r="E598" s="15" t="s">
        <v>419</v>
      </c>
      <c r="F598" s="16" t="str">
        <f>Waypoints!B588</f>
        <v xml:space="preserve"> </v>
      </c>
      <c r="G598" s="15" t="s">
        <v>420</v>
      </c>
      <c r="H598" s="15" t="s">
        <v>429</v>
      </c>
      <c r="I598" s="15" t="s">
        <v>430</v>
      </c>
      <c r="J598" s="15" t="s">
        <v>431</v>
      </c>
      <c r="K598" s="15" t="e">
        <f>Waypoints!D588&amp;","&amp;Waypoints!C588&amp;",0"</f>
        <v>#VALUE!</v>
      </c>
      <c r="L598" s="15" t="s">
        <v>432</v>
      </c>
      <c r="M598" s="15" t="s">
        <v>433</v>
      </c>
      <c r="N598" s="15" t="s">
        <v>434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5" t="s">
        <v>428</v>
      </c>
      <c r="B599" s="15" t="s">
        <v>417</v>
      </c>
      <c r="C599" s="15" t="str">
        <f>Waypoints!A589</f>
        <v/>
      </c>
      <c r="D599" s="15" t="s">
        <v>418</v>
      </c>
      <c r="E599" s="15" t="s">
        <v>419</v>
      </c>
      <c r="F599" s="16" t="str">
        <f>Waypoints!B589</f>
        <v xml:space="preserve"> </v>
      </c>
      <c r="G599" s="15" t="s">
        <v>420</v>
      </c>
      <c r="H599" s="15" t="s">
        <v>429</v>
      </c>
      <c r="I599" s="15" t="s">
        <v>430</v>
      </c>
      <c r="J599" s="15" t="s">
        <v>431</v>
      </c>
      <c r="K599" s="15" t="e">
        <f>Waypoints!D589&amp;","&amp;Waypoints!C589&amp;",0"</f>
        <v>#VALUE!</v>
      </c>
      <c r="L599" s="15" t="s">
        <v>432</v>
      </c>
      <c r="M599" s="15" t="s">
        <v>433</v>
      </c>
      <c r="N599" s="15" t="s">
        <v>434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5" t="s">
        <v>428</v>
      </c>
      <c r="B600" s="15" t="s">
        <v>417</v>
      </c>
      <c r="C600" s="15" t="str">
        <f>Waypoints!A590</f>
        <v/>
      </c>
      <c r="D600" s="15" t="s">
        <v>418</v>
      </c>
      <c r="E600" s="15" t="s">
        <v>419</v>
      </c>
      <c r="F600" s="16" t="str">
        <f>Waypoints!B590</f>
        <v xml:space="preserve"> </v>
      </c>
      <c r="G600" s="15" t="s">
        <v>420</v>
      </c>
      <c r="H600" s="15" t="s">
        <v>429</v>
      </c>
      <c r="I600" s="15" t="s">
        <v>430</v>
      </c>
      <c r="J600" s="15" t="s">
        <v>431</v>
      </c>
      <c r="K600" s="15" t="e">
        <f>Waypoints!D590&amp;","&amp;Waypoints!C590&amp;",0"</f>
        <v>#VALUE!</v>
      </c>
      <c r="L600" s="15" t="s">
        <v>432</v>
      </c>
      <c r="M600" s="15" t="s">
        <v>433</v>
      </c>
      <c r="N600" s="15" t="s">
        <v>434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5" t="s">
        <v>428</v>
      </c>
      <c r="B601" s="15" t="s">
        <v>417</v>
      </c>
      <c r="C601" s="15" t="str">
        <f>Waypoints!A591</f>
        <v/>
      </c>
      <c r="D601" s="15" t="s">
        <v>418</v>
      </c>
      <c r="E601" s="15" t="s">
        <v>419</v>
      </c>
      <c r="F601" s="16" t="str">
        <f>Waypoints!B591</f>
        <v xml:space="preserve"> </v>
      </c>
      <c r="G601" s="15" t="s">
        <v>420</v>
      </c>
      <c r="H601" s="15" t="s">
        <v>429</v>
      </c>
      <c r="I601" s="15" t="s">
        <v>430</v>
      </c>
      <c r="J601" s="15" t="s">
        <v>431</v>
      </c>
      <c r="K601" s="15" t="e">
        <f>Waypoints!D591&amp;","&amp;Waypoints!C591&amp;",0"</f>
        <v>#VALUE!</v>
      </c>
      <c r="L601" s="15" t="s">
        <v>432</v>
      </c>
      <c r="M601" s="15" t="s">
        <v>433</v>
      </c>
      <c r="N601" s="15" t="s">
        <v>434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5" t="s">
        <v>428</v>
      </c>
      <c r="B602" s="15" t="s">
        <v>417</v>
      </c>
      <c r="C602" s="15" t="str">
        <f>Waypoints!A592</f>
        <v/>
      </c>
      <c r="D602" s="15" t="s">
        <v>418</v>
      </c>
      <c r="E602" s="15" t="s">
        <v>419</v>
      </c>
      <c r="F602" s="16" t="str">
        <f>Waypoints!B592</f>
        <v xml:space="preserve"> </v>
      </c>
      <c r="G602" s="15" t="s">
        <v>420</v>
      </c>
      <c r="H602" s="15" t="s">
        <v>429</v>
      </c>
      <c r="I602" s="15" t="s">
        <v>430</v>
      </c>
      <c r="J602" s="15" t="s">
        <v>431</v>
      </c>
      <c r="K602" s="15" t="e">
        <f>Waypoints!D592&amp;","&amp;Waypoints!C592&amp;",0"</f>
        <v>#VALUE!</v>
      </c>
      <c r="L602" s="15" t="s">
        <v>432</v>
      </c>
      <c r="M602" s="15" t="s">
        <v>433</v>
      </c>
      <c r="N602" s="15" t="s">
        <v>434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5" t="s">
        <v>428</v>
      </c>
      <c r="B603" s="15" t="s">
        <v>417</v>
      </c>
      <c r="C603" s="15" t="str">
        <f>Waypoints!A593</f>
        <v/>
      </c>
      <c r="D603" s="15" t="s">
        <v>418</v>
      </c>
      <c r="E603" s="15" t="s">
        <v>419</v>
      </c>
      <c r="F603" s="16" t="str">
        <f>Waypoints!B593</f>
        <v xml:space="preserve"> </v>
      </c>
      <c r="G603" s="15" t="s">
        <v>420</v>
      </c>
      <c r="H603" s="15" t="s">
        <v>429</v>
      </c>
      <c r="I603" s="15" t="s">
        <v>430</v>
      </c>
      <c r="J603" s="15" t="s">
        <v>431</v>
      </c>
      <c r="K603" s="15" t="e">
        <f>Waypoints!D593&amp;","&amp;Waypoints!C593&amp;",0"</f>
        <v>#VALUE!</v>
      </c>
      <c r="L603" s="15" t="s">
        <v>432</v>
      </c>
      <c r="M603" s="15" t="s">
        <v>433</v>
      </c>
      <c r="N603" s="15" t="s">
        <v>434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5" t="s">
        <v>428</v>
      </c>
      <c r="B604" s="15" t="s">
        <v>417</v>
      </c>
      <c r="C604" s="15" t="str">
        <f>Waypoints!A594</f>
        <v/>
      </c>
      <c r="D604" s="15" t="s">
        <v>418</v>
      </c>
      <c r="E604" s="15" t="s">
        <v>419</v>
      </c>
      <c r="F604" s="16" t="str">
        <f>Waypoints!B594</f>
        <v xml:space="preserve"> </v>
      </c>
      <c r="G604" s="15" t="s">
        <v>420</v>
      </c>
      <c r="H604" s="15" t="s">
        <v>429</v>
      </c>
      <c r="I604" s="15" t="s">
        <v>430</v>
      </c>
      <c r="J604" s="15" t="s">
        <v>431</v>
      </c>
      <c r="K604" s="15" t="e">
        <f>Waypoints!D594&amp;","&amp;Waypoints!C594&amp;",0"</f>
        <v>#VALUE!</v>
      </c>
      <c r="L604" s="15" t="s">
        <v>432</v>
      </c>
      <c r="M604" s="15" t="s">
        <v>433</v>
      </c>
      <c r="N604" s="15" t="s">
        <v>434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5" t="s">
        <v>428</v>
      </c>
      <c r="B605" s="15" t="s">
        <v>417</v>
      </c>
      <c r="C605" s="15" t="str">
        <f>Waypoints!A595</f>
        <v/>
      </c>
      <c r="D605" s="15" t="s">
        <v>418</v>
      </c>
      <c r="E605" s="15" t="s">
        <v>419</v>
      </c>
      <c r="F605" s="16" t="str">
        <f>Waypoints!B595</f>
        <v xml:space="preserve"> </v>
      </c>
      <c r="G605" s="15" t="s">
        <v>420</v>
      </c>
      <c r="H605" s="15" t="s">
        <v>429</v>
      </c>
      <c r="I605" s="15" t="s">
        <v>430</v>
      </c>
      <c r="J605" s="15" t="s">
        <v>431</v>
      </c>
      <c r="K605" s="15" t="e">
        <f>Waypoints!D595&amp;","&amp;Waypoints!C595&amp;",0"</f>
        <v>#VALUE!</v>
      </c>
      <c r="L605" s="15" t="s">
        <v>432</v>
      </c>
      <c r="M605" s="15" t="s">
        <v>433</v>
      </c>
      <c r="N605" s="15" t="s">
        <v>434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5" t="s">
        <v>428</v>
      </c>
      <c r="B606" s="15" t="s">
        <v>417</v>
      </c>
      <c r="C606" s="15" t="str">
        <f>Waypoints!A596</f>
        <v/>
      </c>
      <c r="D606" s="15" t="s">
        <v>418</v>
      </c>
      <c r="E606" s="15" t="s">
        <v>419</v>
      </c>
      <c r="F606" s="16" t="str">
        <f>Waypoints!B596</f>
        <v xml:space="preserve"> </v>
      </c>
      <c r="G606" s="15" t="s">
        <v>420</v>
      </c>
      <c r="H606" s="15" t="s">
        <v>429</v>
      </c>
      <c r="I606" s="15" t="s">
        <v>430</v>
      </c>
      <c r="J606" s="15" t="s">
        <v>431</v>
      </c>
      <c r="K606" s="15" t="e">
        <f>Waypoints!D596&amp;","&amp;Waypoints!C596&amp;",0"</f>
        <v>#VALUE!</v>
      </c>
      <c r="L606" s="15" t="s">
        <v>432</v>
      </c>
      <c r="M606" s="15" t="s">
        <v>433</v>
      </c>
      <c r="N606" s="15" t="s">
        <v>434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5" t="s">
        <v>428</v>
      </c>
      <c r="B607" s="15" t="s">
        <v>417</v>
      </c>
      <c r="C607" s="15" t="str">
        <f>Waypoints!A597</f>
        <v/>
      </c>
      <c r="D607" s="15" t="s">
        <v>418</v>
      </c>
      <c r="E607" s="15" t="s">
        <v>419</v>
      </c>
      <c r="F607" s="16" t="str">
        <f>Waypoints!B597</f>
        <v xml:space="preserve"> </v>
      </c>
      <c r="G607" s="15" t="s">
        <v>420</v>
      </c>
      <c r="H607" s="15" t="s">
        <v>429</v>
      </c>
      <c r="I607" s="15" t="s">
        <v>430</v>
      </c>
      <c r="J607" s="15" t="s">
        <v>431</v>
      </c>
      <c r="K607" s="15" t="e">
        <f>Waypoints!D597&amp;","&amp;Waypoints!C597&amp;",0"</f>
        <v>#VALUE!</v>
      </c>
      <c r="L607" s="15" t="s">
        <v>432</v>
      </c>
      <c r="M607" s="15" t="s">
        <v>433</v>
      </c>
      <c r="N607" s="15" t="s">
        <v>434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5" t="s">
        <v>428</v>
      </c>
      <c r="B608" s="15" t="s">
        <v>417</v>
      </c>
      <c r="C608" s="15" t="str">
        <f>Waypoints!A598</f>
        <v/>
      </c>
      <c r="D608" s="15" t="s">
        <v>418</v>
      </c>
      <c r="E608" s="15" t="s">
        <v>419</v>
      </c>
      <c r="F608" s="16" t="str">
        <f>Waypoints!B598</f>
        <v xml:space="preserve"> </v>
      </c>
      <c r="G608" s="15" t="s">
        <v>420</v>
      </c>
      <c r="H608" s="15" t="s">
        <v>429</v>
      </c>
      <c r="I608" s="15" t="s">
        <v>430</v>
      </c>
      <c r="J608" s="15" t="s">
        <v>431</v>
      </c>
      <c r="K608" s="15" t="e">
        <f>Waypoints!D598&amp;","&amp;Waypoints!C598&amp;",0"</f>
        <v>#VALUE!</v>
      </c>
      <c r="L608" s="15" t="s">
        <v>432</v>
      </c>
      <c r="M608" s="15" t="s">
        <v>433</v>
      </c>
      <c r="N608" s="15" t="s">
        <v>434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5" t="s">
        <v>428</v>
      </c>
      <c r="B609" s="15" t="s">
        <v>417</v>
      </c>
      <c r="C609" s="15" t="str">
        <f>Waypoints!A599</f>
        <v/>
      </c>
      <c r="D609" s="15" t="s">
        <v>418</v>
      </c>
      <c r="E609" s="15" t="s">
        <v>419</v>
      </c>
      <c r="F609" s="16" t="str">
        <f>Waypoints!B599</f>
        <v xml:space="preserve"> </v>
      </c>
      <c r="G609" s="15" t="s">
        <v>420</v>
      </c>
      <c r="H609" s="15" t="s">
        <v>429</v>
      </c>
      <c r="I609" s="15" t="s">
        <v>430</v>
      </c>
      <c r="J609" s="15" t="s">
        <v>431</v>
      </c>
      <c r="K609" s="15" t="e">
        <f>Waypoints!D599&amp;","&amp;Waypoints!C599&amp;",0"</f>
        <v>#VALUE!</v>
      </c>
      <c r="L609" s="15" t="s">
        <v>432</v>
      </c>
      <c r="M609" s="15" t="s">
        <v>433</v>
      </c>
      <c r="N609" s="15" t="s">
        <v>434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5" t="s">
        <v>428</v>
      </c>
      <c r="B610" s="15" t="s">
        <v>417</v>
      </c>
      <c r="C610" s="15" t="str">
        <f>Waypoints!A600</f>
        <v/>
      </c>
      <c r="D610" s="15" t="s">
        <v>418</v>
      </c>
      <c r="E610" s="15" t="s">
        <v>419</v>
      </c>
      <c r="F610" s="16" t="str">
        <f>Waypoints!B600</f>
        <v xml:space="preserve"> </v>
      </c>
      <c r="G610" s="15" t="s">
        <v>420</v>
      </c>
      <c r="H610" s="15" t="s">
        <v>429</v>
      </c>
      <c r="I610" s="15" t="s">
        <v>430</v>
      </c>
      <c r="J610" s="15" t="s">
        <v>431</v>
      </c>
      <c r="K610" s="15" t="e">
        <f>Waypoints!D600&amp;","&amp;Waypoints!C600&amp;",0"</f>
        <v>#VALUE!</v>
      </c>
      <c r="L610" s="15" t="s">
        <v>432</v>
      </c>
      <c r="M610" s="15" t="s">
        <v>433</v>
      </c>
      <c r="N610" s="15" t="s">
        <v>434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5" t="s">
        <v>428</v>
      </c>
      <c r="B611" s="15" t="s">
        <v>417</v>
      </c>
      <c r="C611" s="15" t="str">
        <f>Waypoints!A601</f>
        <v/>
      </c>
      <c r="D611" s="15" t="s">
        <v>418</v>
      </c>
      <c r="E611" s="15" t="s">
        <v>419</v>
      </c>
      <c r="F611" s="16" t="str">
        <f>Waypoints!B601</f>
        <v xml:space="preserve"> </v>
      </c>
      <c r="G611" s="15" t="s">
        <v>420</v>
      </c>
      <c r="H611" s="15" t="s">
        <v>429</v>
      </c>
      <c r="I611" s="15" t="s">
        <v>430</v>
      </c>
      <c r="J611" s="15" t="s">
        <v>431</v>
      </c>
      <c r="K611" s="15" t="e">
        <f>Waypoints!D601&amp;","&amp;Waypoints!C601&amp;",0"</f>
        <v>#VALUE!</v>
      </c>
      <c r="L611" s="15" t="s">
        <v>432</v>
      </c>
      <c r="M611" s="15" t="s">
        <v>433</v>
      </c>
      <c r="N611" s="15" t="s">
        <v>434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5" t="s">
        <v>428</v>
      </c>
      <c r="B612" s="15" t="s">
        <v>417</v>
      </c>
      <c r="C612" s="15" t="str">
        <f>Waypoints!A602</f>
        <v/>
      </c>
      <c r="D612" s="15" t="s">
        <v>418</v>
      </c>
      <c r="E612" s="15" t="s">
        <v>419</v>
      </c>
      <c r="F612" s="16" t="str">
        <f>Waypoints!B602</f>
        <v xml:space="preserve"> </v>
      </c>
      <c r="G612" s="15" t="s">
        <v>420</v>
      </c>
      <c r="H612" s="15" t="s">
        <v>429</v>
      </c>
      <c r="I612" s="15" t="s">
        <v>430</v>
      </c>
      <c r="J612" s="15" t="s">
        <v>431</v>
      </c>
      <c r="K612" s="15" t="e">
        <f>Waypoints!D602&amp;","&amp;Waypoints!C602&amp;",0"</f>
        <v>#VALUE!</v>
      </c>
      <c r="L612" s="15" t="s">
        <v>432</v>
      </c>
      <c r="M612" s="15" t="s">
        <v>433</v>
      </c>
      <c r="N612" s="15" t="s">
        <v>434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5" t="s">
        <v>428</v>
      </c>
      <c r="B613" s="15" t="s">
        <v>417</v>
      </c>
      <c r="C613" s="15" t="str">
        <f>Waypoints!A603</f>
        <v/>
      </c>
      <c r="D613" s="15" t="s">
        <v>418</v>
      </c>
      <c r="E613" s="15" t="s">
        <v>419</v>
      </c>
      <c r="F613" s="16" t="str">
        <f>Waypoints!B603</f>
        <v xml:space="preserve"> </v>
      </c>
      <c r="G613" s="15" t="s">
        <v>420</v>
      </c>
      <c r="H613" s="15" t="s">
        <v>429</v>
      </c>
      <c r="I613" s="15" t="s">
        <v>430</v>
      </c>
      <c r="J613" s="15" t="s">
        <v>431</v>
      </c>
      <c r="K613" s="15" t="e">
        <f>Waypoints!D603&amp;","&amp;Waypoints!C603&amp;",0"</f>
        <v>#VALUE!</v>
      </c>
      <c r="L613" s="15" t="s">
        <v>432</v>
      </c>
      <c r="M613" s="15" t="s">
        <v>433</v>
      </c>
      <c r="N613" s="15" t="s">
        <v>434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5" t="s">
        <v>428</v>
      </c>
      <c r="B614" s="15" t="s">
        <v>417</v>
      </c>
      <c r="C614" s="15" t="str">
        <f>Waypoints!A604</f>
        <v/>
      </c>
      <c r="D614" s="15" t="s">
        <v>418</v>
      </c>
      <c r="E614" s="15" t="s">
        <v>419</v>
      </c>
      <c r="F614" s="16" t="str">
        <f>Waypoints!B604</f>
        <v xml:space="preserve"> </v>
      </c>
      <c r="G614" s="15" t="s">
        <v>420</v>
      </c>
      <c r="H614" s="15" t="s">
        <v>429</v>
      </c>
      <c r="I614" s="15" t="s">
        <v>430</v>
      </c>
      <c r="J614" s="15" t="s">
        <v>431</v>
      </c>
      <c r="K614" s="15" t="e">
        <f>Waypoints!D604&amp;","&amp;Waypoints!C604&amp;",0"</f>
        <v>#VALUE!</v>
      </c>
      <c r="L614" s="15" t="s">
        <v>432</v>
      </c>
      <c r="M614" s="15" t="s">
        <v>433</v>
      </c>
      <c r="N614" s="15" t="s">
        <v>434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5" t="s">
        <v>428</v>
      </c>
      <c r="B615" s="15" t="s">
        <v>417</v>
      </c>
      <c r="C615" s="15" t="str">
        <f>Waypoints!A605</f>
        <v/>
      </c>
      <c r="D615" s="15" t="s">
        <v>418</v>
      </c>
      <c r="E615" s="15" t="s">
        <v>419</v>
      </c>
      <c r="F615" s="16" t="str">
        <f>Waypoints!B605</f>
        <v xml:space="preserve"> </v>
      </c>
      <c r="G615" s="15" t="s">
        <v>420</v>
      </c>
      <c r="H615" s="15" t="s">
        <v>429</v>
      </c>
      <c r="I615" s="15" t="s">
        <v>430</v>
      </c>
      <c r="J615" s="15" t="s">
        <v>431</v>
      </c>
      <c r="K615" s="15" t="e">
        <f>Waypoints!D605&amp;","&amp;Waypoints!C605&amp;",0"</f>
        <v>#VALUE!</v>
      </c>
      <c r="L615" s="15" t="s">
        <v>432</v>
      </c>
      <c r="M615" s="15" t="s">
        <v>433</v>
      </c>
      <c r="N615" s="15" t="s">
        <v>434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5" t="s">
        <v>428</v>
      </c>
      <c r="B616" s="15" t="s">
        <v>417</v>
      </c>
      <c r="C616" s="15" t="str">
        <f>Waypoints!A606</f>
        <v/>
      </c>
      <c r="D616" s="15" t="s">
        <v>418</v>
      </c>
      <c r="E616" s="15" t="s">
        <v>419</v>
      </c>
      <c r="F616" s="16" t="str">
        <f>Waypoints!B606</f>
        <v xml:space="preserve"> </v>
      </c>
      <c r="G616" s="15" t="s">
        <v>420</v>
      </c>
      <c r="H616" s="15" t="s">
        <v>429</v>
      </c>
      <c r="I616" s="15" t="s">
        <v>430</v>
      </c>
      <c r="J616" s="15" t="s">
        <v>431</v>
      </c>
      <c r="K616" s="15" t="e">
        <f>Waypoints!D606&amp;","&amp;Waypoints!C606&amp;",0"</f>
        <v>#VALUE!</v>
      </c>
      <c r="L616" s="15" t="s">
        <v>432</v>
      </c>
      <c r="M616" s="15" t="s">
        <v>433</v>
      </c>
      <c r="N616" s="15" t="s">
        <v>434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5" t="s">
        <v>428</v>
      </c>
      <c r="B617" s="15" t="s">
        <v>417</v>
      </c>
      <c r="C617" s="15" t="str">
        <f>Waypoints!A607</f>
        <v/>
      </c>
      <c r="D617" s="15" t="s">
        <v>418</v>
      </c>
      <c r="E617" s="15" t="s">
        <v>419</v>
      </c>
      <c r="F617" s="16" t="str">
        <f>Waypoints!B607</f>
        <v xml:space="preserve"> </v>
      </c>
      <c r="G617" s="15" t="s">
        <v>420</v>
      </c>
      <c r="H617" s="15" t="s">
        <v>429</v>
      </c>
      <c r="I617" s="15" t="s">
        <v>430</v>
      </c>
      <c r="J617" s="15" t="s">
        <v>431</v>
      </c>
      <c r="K617" s="15" t="e">
        <f>Waypoints!D607&amp;","&amp;Waypoints!C607&amp;",0"</f>
        <v>#VALUE!</v>
      </c>
      <c r="L617" s="15" t="s">
        <v>432</v>
      </c>
      <c r="M617" s="15" t="s">
        <v>433</v>
      </c>
      <c r="N617" s="15" t="s">
        <v>434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5" t="s">
        <v>428</v>
      </c>
      <c r="B618" s="15" t="s">
        <v>417</v>
      </c>
      <c r="C618" s="15" t="str">
        <f>Waypoints!A608</f>
        <v/>
      </c>
      <c r="D618" s="15" t="s">
        <v>418</v>
      </c>
      <c r="E618" s="15" t="s">
        <v>419</v>
      </c>
      <c r="F618" s="16" t="str">
        <f>Waypoints!B608</f>
        <v xml:space="preserve"> </v>
      </c>
      <c r="G618" s="15" t="s">
        <v>420</v>
      </c>
      <c r="H618" s="15" t="s">
        <v>429</v>
      </c>
      <c r="I618" s="15" t="s">
        <v>430</v>
      </c>
      <c r="J618" s="15" t="s">
        <v>431</v>
      </c>
      <c r="K618" s="15" t="e">
        <f>Waypoints!D608&amp;","&amp;Waypoints!C608&amp;",0"</f>
        <v>#VALUE!</v>
      </c>
      <c r="L618" s="15" t="s">
        <v>432</v>
      </c>
      <c r="M618" s="15" t="s">
        <v>433</v>
      </c>
      <c r="N618" s="15" t="s">
        <v>434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5" t="s">
        <v>428</v>
      </c>
      <c r="B619" s="15" t="s">
        <v>417</v>
      </c>
      <c r="C619" s="15" t="str">
        <f>Waypoints!A609</f>
        <v/>
      </c>
      <c r="D619" s="15" t="s">
        <v>418</v>
      </c>
      <c r="E619" s="15" t="s">
        <v>419</v>
      </c>
      <c r="F619" s="16" t="str">
        <f>Waypoints!B609</f>
        <v xml:space="preserve"> </v>
      </c>
      <c r="G619" s="15" t="s">
        <v>420</v>
      </c>
      <c r="H619" s="15" t="s">
        <v>429</v>
      </c>
      <c r="I619" s="15" t="s">
        <v>430</v>
      </c>
      <c r="J619" s="15" t="s">
        <v>431</v>
      </c>
      <c r="K619" s="15" t="e">
        <f>Waypoints!D609&amp;","&amp;Waypoints!C609&amp;",0"</f>
        <v>#VALUE!</v>
      </c>
      <c r="L619" s="15" t="s">
        <v>432</v>
      </c>
      <c r="M619" s="15" t="s">
        <v>433</v>
      </c>
      <c r="N619" s="15" t="s">
        <v>434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5" t="s">
        <v>428</v>
      </c>
      <c r="B620" s="15" t="s">
        <v>417</v>
      </c>
      <c r="C620" s="15" t="str">
        <f>Waypoints!A610</f>
        <v/>
      </c>
      <c r="D620" s="15" t="s">
        <v>418</v>
      </c>
      <c r="E620" s="15" t="s">
        <v>419</v>
      </c>
      <c r="F620" s="16" t="str">
        <f>Waypoints!B610</f>
        <v xml:space="preserve"> </v>
      </c>
      <c r="G620" s="15" t="s">
        <v>420</v>
      </c>
      <c r="H620" s="15" t="s">
        <v>429</v>
      </c>
      <c r="I620" s="15" t="s">
        <v>430</v>
      </c>
      <c r="J620" s="15" t="s">
        <v>431</v>
      </c>
      <c r="K620" s="15" t="e">
        <f>Waypoints!D610&amp;","&amp;Waypoints!C610&amp;",0"</f>
        <v>#VALUE!</v>
      </c>
      <c r="L620" s="15" t="s">
        <v>432</v>
      </c>
      <c r="M620" s="15" t="s">
        <v>433</v>
      </c>
      <c r="N620" s="15" t="s">
        <v>434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5" t="s">
        <v>428</v>
      </c>
      <c r="B621" s="15" t="s">
        <v>417</v>
      </c>
      <c r="C621" s="15" t="str">
        <f>Waypoints!A611</f>
        <v/>
      </c>
      <c r="D621" s="15" t="s">
        <v>418</v>
      </c>
      <c r="E621" s="15" t="s">
        <v>419</v>
      </c>
      <c r="F621" s="16" t="str">
        <f>Waypoints!B611</f>
        <v xml:space="preserve"> </v>
      </c>
      <c r="G621" s="15" t="s">
        <v>420</v>
      </c>
      <c r="H621" s="15" t="s">
        <v>429</v>
      </c>
      <c r="I621" s="15" t="s">
        <v>430</v>
      </c>
      <c r="J621" s="15" t="s">
        <v>431</v>
      </c>
      <c r="K621" s="15" t="e">
        <f>Waypoints!D611&amp;","&amp;Waypoints!C611&amp;",0"</f>
        <v>#VALUE!</v>
      </c>
      <c r="L621" s="15" t="s">
        <v>432</v>
      </c>
      <c r="M621" s="15" t="s">
        <v>433</v>
      </c>
      <c r="N621" s="15" t="s">
        <v>434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5" t="s">
        <v>428</v>
      </c>
      <c r="B622" s="15" t="s">
        <v>417</v>
      </c>
      <c r="C622" s="15" t="str">
        <f>Waypoints!A612</f>
        <v/>
      </c>
      <c r="D622" s="15" t="s">
        <v>418</v>
      </c>
      <c r="E622" s="15" t="s">
        <v>419</v>
      </c>
      <c r="F622" s="16" t="str">
        <f>Waypoints!B612</f>
        <v xml:space="preserve"> </v>
      </c>
      <c r="G622" s="15" t="s">
        <v>420</v>
      </c>
      <c r="H622" s="15" t="s">
        <v>429</v>
      </c>
      <c r="I622" s="15" t="s">
        <v>430</v>
      </c>
      <c r="J622" s="15" t="s">
        <v>431</v>
      </c>
      <c r="K622" s="15" t="e">
        <f>Waypoints!D612&amp;","&amp;Waypoints!C612&amp;",0"</f>
        <v>#VALUE!</v>
      </c>
      <c r="L622" s="15" t="s">
        <v>432</v>
      </c>
      <c r="M622" s="15" t="s">
        <v>433</v>
      </c>
      <c r="N622" s="15" t="s">
        <v>434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5" t="s">
        <v>428</v>
      </c>
      <c r="B623" s="15" t="s">
        <v>417</v>
      </c>
      <c r="C623" s="15" t="str">
        <f>Waypoints!A613</f>
        <v/>
      </c>
      <c r="D623" s="15" t="s">
        <v>418</v>
      </c>
      <c r="E623" s="15" t="s">
        <v>419</v>
      </c>
      <c r="F623" s="16" t="str">
        <f>Waypoints!B613</f>
        <v xml:space="preserve"> </v>
      </c>
      <c r="G623" s="15" t="s">
        <v>420</v>
      </c>
      <c r="H623" s="15" t="s">
        <v>429</v>
      </c>
      <c r="I623" s="15" t="s">
        <v>430</v>
      </c>
      <c r="J623" s="15" t="s">
        <v>431</v>
      </c>
      <c r="K623" s="15" t="e">
        <f>Waypoints!D613&amp;","&amp;Waypoints!C613&amp;",0"</f>
        <v>#VALUE!</v>
      </c>
      <c r="L623" s="15" t="s">
        <v>432</v>
      </c>
      <c r="M623" s="15" t="s">
        <v>433</v>
      </c>
      <c r="N623" s="15" t="s">
        <v>434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5" t="s">
        <v>428</v>
      </c>
      <c r="B624" s="15" t="s">
        <v>417</v>
      </c>
      <c r="C624" s="15" t="str">
        <f>Waypoints!A614</f>
        <v/>
      </c>
      <c r="D624" s="15" t="s">
        <v>418</v>
      </c>
      <c r="E624" s="15" t="s">
        <v>419</v>
      </c>
      <c r="F624" s="16" t="str">
        <f>Waypoints!B614</f>
        <v xml:space="preserve"> </v>
      </c>
      <c r="G624" s="15" t="s">
        <v>420</v>
      </c>
      <c r="H624" s="15" t="s">
        <v>429</v>
      </c>
      <c r="I624" s="15" t="s">
        <v>430</v>
      </c>
      <c r="J624" s="15" t="s">
        <v>431</v>
      </c>
      <c r="K624" s="15" t="e">
        <f>Waypoints!D614&amp;","&amp;Waypoints!C614&amp;",0"</f>
        <v>#VALUE!</v>
      </c>
      <c r="L624" s="15" t="s">
        <v>432</v>
      </c>
      <c r="M624" s="15" t="s">
        <v>433</v>
      </c>
      <c r="N624" s="15" t="s">
        <v>434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5" t="s">
        <v>428</v>
      </c>
      <c r="B625" s="15" t="s">
        <v>417</v>
      </c>
      <c r="C625" s="15" t="str">
        <f>Waypoints!A615</f>
        <v/>
      </c>
      <c r="D625" s="15" t="s">
        <v>418</v>
      </c>
      <c r="E625" s="15" t="s">
        <v>419</v>
      </c>
      <c r="F625" s="16" t="str">
        <f>Waypoints!B615</f>
        <v xml:space="preserve"> </v>
      </c>
      <c r="G625" s="15" t="s">
        <v>420</v>
      </c>
      <c r="H625" s="15" t="s">
        <v>429</v>
      </c>
      <c r="I625" s="15" t="s">
        <v>430</v>
      </c>
      <c r="J625" s="15" t="s">
        <v>431</v>
      </c>
      <c r="K625" s="15" t="e">
        <f>Waypoints!D615&amp;","&amp;Waypoints!C615&amp;",0"</f>
        <v>#VALUE!</v>
      </c>
      <c r="L625" s="15" t="s">
        <v>432</v>
      </c>
      <c r="M625" s="15" t="s">
        <v>433</v>
      </c>
      <c r="N625" s="15" t="s">
        <v>434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5" t="s">
        <v>428</v>
      </c>
      <c r="B626" s="15" t="s">
        <v>417</v>
      </c>
      <c r="C626" s="15" t="str">
        <f>Waypoints!A616</f>
        <v/>
      </c>
      <c r="D626" s="15" t="s">
        <v>418</v>
      </c>
      <c r="E626" s="15" t="s">
        <v>419</v>
      </c>
      <c r="F626" s="16" t="str">
        <f>Waypoints!B616</f>
        <v xml:space="preserve"> </v>
      </c>
      <c r="G626" s="15" t="s">
        <v>420</v>
      </c>
      <c r="H626" s="15" t="s">
        <v>429</v>
      </c>
      <c r="I626" s="15" t="s">
        <v>430</v>
      </c>
      <c r="J626" s="15" t="s">
        <v>431</v>
      </c>
      <c r="K626" s="15" t="e">
        <f>Waypoints!D616&amp;","&amp;Waypoints!C616&amp;",0"</f>
        <v>#VALUE!</v>
      </c>
      <c r="L626" s="15" t="s">
        <v>432</v>
      </c>
      <c r="M626" s="15" t="s">
        <v>433</v>
      </c>
      <c r="N626" s="15" t="s">
        <v>434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5" t="s">
        <v>428</v>
      </c>
      <c r="B627" s="15" t="s">
        <v>417</v>
      </c>
      <c r="C627" s="15" t="str">
        <f>Waypoints!A617</f>
        <v/>
      </c>
      <c r="D627" s="15" t="s">
        <v>418</v>
      </c>
      <c r="E627" s="15" t="s">
        <v>419</v>
      </c>
      <c r="F627" s="16" t="str">
        <f>Waypoints!B617</f>
        <v xml:space="preserve"> </v>
      </c>
      <c r="G627" s="15" t="s">
        <v>420</v>
      </c>
      <c r="H627" s="15" t="s">
        <v>429</v>
      </c>
      <c r="I627" s="15" t="s">
        <v>430</v>
      </c>
      <c r="J627" s="15" t="s">
        <v>431</v>
      </c>
      <c r="K627" s="15" t="e">
        <f>Waypoints!D617&amp;","&amp;Waypoints!C617&amp;",0"</f>
        <v>#VALUE!</v>
      </c>
      <c r="L627" s="15" t="s">
        <v>432</v>
      </c>
      <c r="M627" s="15" t="s">
        <v>433</v>
      </c>
      <c r="N627" s="15" t="s">
        <v>434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5" t="s">
        <v>428</v>
      </c>
      <c r="B628" s="15" t="s">
        <v>417</v>
      </c>
      <c r="C628" s="15" t="str">
        <f>Waypoints!A618</f>
        <v/>
      </c>
      <c r="D628" s="15" t="s">
        <v>418</v>
      </c>
      <c r="E628" s="15" t="s">
        <v>419</v>
      </c>
      <c r="F628" s="16" t="str">
        <f>Waypoints!B618</f>
        <v xml:space="preserve"> </v>
      </c>
      <c r="G628" s="15" t="s">
        <v>420</v>
      </c>
      <c r="H628" s="15" t="s">
        <v>429</v>
      </c>
      <c r="I628" s="15" t="s">
        <v>430</v>
      </c>
      <c r="J628" s="15" t="s">
        <v>431</v>
      </c>
      <c r="K628" s="15" t="e">
        <f>Waypoints!D618&amp;","&amp;Waypoints!C618&amp;",0"</f>
        <v>#VALUE!</v>
      </c>
      <c r="L628" s="15" t="s">
        <v>432</v>
      </c>
      <c r="M628" s="15" t="s">
        <v>433</v>
      </c>
      <c r="N628" s="15" t="s">
        <v>434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5" t="s">
        <v>428</v>
      </c>
      <c r="B629" s="15" t="s">
        <v>417</v>
      </c>
      <c r="C629" s="15" t="str">
        <f>Waypoints!A619</f>
        <v/>
      </c>
      <c r="D629" s="15" t="s">
        <v>418</v>
      </c>
      <c r="E629" s="15" t="s">
        <v>419</v>
      </c>
      <c r="F629" s="16" t="str">
        <f>Waypoints!B619</f>
        <v xml:space="preserve"> </v>
      </c>
      <c r="G629" s="15" t="s">
        <v>420</v>
      </c>
      <c r="H629" s="15" t="s">
        <v>429</v>
      </c>
      <c r="I629" s="15" t="s">
        <v>430</v>
      </c>
      <c r="J629" s="15" t="s">
        <v>431</v>
      </c>
      <c r="K629" s="15" t="e">
        <f>Waypoints!D619&amp;","&amp;Waypoints!C619&amp;",0"</f>
        <v>#VALUE!</v>
      </c>
      <c r="L629" s="15" t="s">
        <v>432</v>
      </c>
      <c r="M629" s="15" t="s">
        <v>433</v>
      </c>
      <c r="N629" s="15" t="s">
        <v>434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5" t="s">
        <v>428</v>
      </c>
      <c r="B630" s="15" t="s">
        <v>417</v>
      </c>
      <c r="C630" s="15" t="str">
        <f>Waypoints!A620</f>
        <v/>
      </c>
      <c r="D630" s="15" t="s">
        <v>418</v>
      </c>
      <c r="E630" s="15" t="s">
        <v>419</v>
      </c>
      <c r="F630" s="16" t="str">
        <f>Waypoints!B620</f>
        <v xml:space="preserve"> </v>
      </c>
      <c r="G630" s="15" t="s">
        <v>420</v>
      </c>
      <c r="H630" s="15" t="s">
        <v>429</v>
      </c>
      <c r="I630" s="15" t="s">
        <v>430</v>
      </c>
      <c r="J630" s="15" t="s">
        <v>431</v>
      </c>
      <c r="K630" s="15" t="e">
        <f>Waypoints!D620&amp;","&amp;Waypoints!C620&amp;",0"</f>
        <v>#VALUE!</v>
      </c>
      <c r="L630" s="15" t="s">
        <v>432</v>
      </c>
      <c r="M630" s="15" t="s">
        <v>433</v>
      </c>
      <c r="N630" s="15" t="s">
        <v>434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5" t="s">
        <v>428</v>
      </c>
      <c r="B631" s="15" t="s">
        <v>417</v>
      </c>
      <c r="C631" s="15" t="str">
        <f>Waypoints!A621</f>
        <v/>
      </c>
      <c r="D631" s="15" t="s">
        <v>418</v>
      </c>
      <c r="E631" s="15" t="s">
        <v>419</v>
      </c>
      <c r="F631" s="16" t="str">
        <f>Waypoints!B621</f>
        <v xml:space="preserve"> </v>
      </c>
      <c r="G631" s="15" t="s">
        <v>420</v>
      </c>
      <c r="H631" s="15" t="s">
        <v>429</v>
      </c>
      <c r="I631" s="15" t="s">
        <v>430</v>
      </c>
      <c r="J631" s="15" t="s">
        <v>431</v>
      </c>
      <c r="K631" s="15" t="e">
        <f>Waypoints!D621&amp;","&amp;Waypoints!C621&amp;",0"</f>
        <v>#VALUE!</v>
      </c>
      <c r="L631" s="15" t="s">
        <v>432</v>
      </c>
      <c r="M631" s="15" t="s">
        <v>433</v>
      </c>
      <c r="N631" s="15" t="s">
        <v>434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5" t="s">
        <v>428</v>
      </c>
      <c r="B632" s="15" t="s">
        <v>417</v>
      </c>
      <c r="C632" s="15" t="str">
        <f>Waypoints!A622</f>
        <v/>
      </c>
      <c r="D632" s="15" t="s">
        <v>418</v>
      </c>
      <c r="E632" s="15" t="s">
        <v>419</v>
      </c>
      <c r="F632" s="16" t="str">
        <f>Waypoints!B622</f>
        <v xml:space="preserve"> </v>
      </c>
      <c r="G632" s="15" t="s">
        <v>420</v>
      </c>
      <c r="H632" s="15" t="s">
        <v>429</v>
      </c>
      <c r="I632" s="15" t="s">
        <v>430</v>
      </c>
      <c r="J632" s="15" t="s">
        <v>431</v>
      </c>
      <c r="K632" s="15" t="e">
        <f>Waypoints!D622&amp;","&amp;Waypoints!C622&amp;",0"</f>
        <v>#VALUE!</v>
      </c>
      <c r="L632" s="15" t="s">
        <v>432</v>
      </c>
      <c r="M632" s="15" t="s">
        <v>433</v>
      </c>
      <c r="N632" s="15" t="s">
        <v>434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5" t="s">
        <v>428</v>
      </c>
      <c r="B633" s="15" t="s">
        <v>417</v>
      </c>
      <c r="C633" s="15" t="str">
        <f>Waypoints!A623</f>
        <v/>
      </c>
      <c r="D633" s="15" t="s">
        <v>418</v>
      </c>
      <c r="E633" s="15" t="s">
        <v>419</v>
      </c>
      <c r="F633" s="16" t="str">
        <f>Waypoints!B623</f>
        <v xml:space="preserve"> </v>
      </c>
      <c r="G633" s="15" t="s">
        <v>420</v>
      </c>
      <c r="H633" s="15" t="s">
        <v>429</v>
      </c>
      <c r="I633" s="15" t="s">
        <v>430</v>
      </c>
      <c r="J633" s="15" t="s">
        <v>431</v>
      </c>
      <c r="K633" s="15" t="e">
        <f>Waypoints!D623&amp;","&amp;Waypoints!C623&amp;",0"</f>
        <v>#VALUE!</v>
      </c>
      <c r="L633" s="15" t="s">
        <v>432</v>
      </c>
      <c r="M633" s="15" t="s">
        <v>433</v>
      </c>
      <c r="N633" s="15" t="s">
        <v>434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5" t="s">
        <v>428</v>
      </c>
      <c r="B634" s="15" t="s">
        <v>417</v>
      </c>
      <c r="C634" s="15" t="str">
        <f>Waypoints!A624</f>
        <v/>
      </c>
      <c r="D634" s="15" t="s">
        <v>418</v>
      </c>
      <c r="E634" s="15" t="s">
        <v>419</v>
      </c>
      <c r="F634" s="16" t="str">
        <f>Waypoints!B624</f>
        <v xml:space="preserve"> </v>
      </c>
      <c r="G634" s="15" t="s">
        <v>420</v>
      </c>
      <c r="H634" s="15" t="s">
        <v>429</v>
      </c>
      <c r="I634" s="15" t="s">
        <v>430</v>
      </c>
      <c r="J634" s="15" t="s">
        <v>431</v>
      </c>
      <c r="K634" s="15" t="e">
        <f>Waypoints!D624&amp;","&amp;Waypoints!C624&amp;",0"</f>
        <v>#VALUE!</v>
      </c>
      <c r="L634" s="15" t="s">
        <v>432</v>
      </c>
      <c r="M634" s="15" t="s">
        <v>433</v>
      </c>
      <c r="N634" s="15" t="s">
        <v>434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5" t="s">
        <v>428</v>
      </c>
      <c r="B635" s="15" t="s">
        <v>417</v>
      </c>
      <c r="C635" s="15" t="str">
        <f>Waypoints!A625</f>
        <v/>
      </c>
      <c r="D635" s="15" t="s">
        <v>418</v>
      </c>
      <c r="E635" s="15" t="s">
        <v>419</v>
      </c>
      <c r="F635" s="16" t="str">
        <f>Waypoints!B625</f>
        <v xml:space="preserve"> </v>
      </c>
      <c r="G635" s="15" t="s">
        <v>420</v>
      </c>
      <c r="H635" s="15" t="s">
        <v>429</v>
      </c>
      <c r="I635" s="15" t="s">
        <v>430</v>
      </c>
      <c r="J635" s="15" t="s">
        <v>431</v>
      </c>
      <c r="K635" s="15" t="e">
        <f>Waypoints!D625&amp;","&amp;Waypoints!C625&amp;",0"</f>
        <v>#VALUE!</v>
      </c>
      <c r="L635" s="15" t="s">
        <v>432</v>
      </c>
      <c r="M635" s="15" t="s">
        <v>433</v>
      </c>
      <c r="N635" s="15" t="s">
        <v>434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5" t="s">
        <v>428</v>
      </c>
      <c r="B636" s="15" t="s">
        <v>417</v>
      </c>
      <c r="C636" s="15" t="str">
        <f>Waypoints!A626</f>
        <v/>
      </c>
      <c r="D636" s="15" t="s">
        <v>418</v>
      </c>
      <c r="E636" s="15" t="s">
        <v>419</v>
      </c>
      <c r="F636" s="16" t="str">
        <f>Waypoints!B626</f>
        <v xml:space="preserve"> </v>
      </c>
      <c r="G636" s="15" t="s">
        <v>420</v>
      </c>
      <c r="H636" s="15" t="s">
        <v>429</v>
      </c>
      <c r="I636" s="15" t="s">
        <v>430</v>
      </c>
      <c r="J636" s="15" t="s">
        <v>431</v>
      </c>
      <c r="K636" s="15" t="e">
        <f>Waypoints!D626&amp;","&amp;Waypoints!C626&amp;",0"</f>
        <v>#VALUE!</v>
      </c>
      <c r="L636" s="15" t="s">
        <v>432</v>
      </c>
      <c r="M636" s="15" t="s">
        <v>433</v>
      </c>
      <c r="N636" s="15" t="s">
        <v>434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5" t="s">
        <v>428</v>
      </c>
      <c r="B637" s="15" t="s">
        <v>417</v>
      </c>
      <c r="C637" s="15" t="str">
        <f>Waypoints!A627</f>
        <v/>
      </c>
      <c r="D637" s="15" t="s">
        <v>418</v>
      </c>
      <c r="E637" s="15" t="s">
        <v>419</v>
      </c>
      <c r="F637" s="16" t="str">
        <f>Waypoints!B627</f>
        <v xml:space="preserve"> </v>
      </c>
      <c r="G637" s="15" t="s">
        <v>420</v>
      </c>
      <c r="H637" s="15" t="s">
        <v>429</v>
      </c>
      <c r="I637" s="15" t="s">
        <v>430</v>
      </c>
      <c r="J637" s="15" t="s">
        <v>431</v>
      </c>
      <c r="K637" s="15" t="e">
        <f>Waypoints!D627&amp;","&amp;Waypoints!C627&amp;",0"</f>
        <v>#VALUE!</v>
      </c>
      <c r="L637" s="15" t="s">
        <v>432</v>
      </c>
      <c r="M637" s="15" t="s">
        <v>433</v>
      </c>
      <c r="N637" s="15" t="s">
        <v>434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5" t="s">
        <v>428</v>
      </c>
      <c r="B638" s="15" t="s">
        <v>417</v>
      </c>
      <c r="C638" s="15" t="str">
        <f>Waypoints!A628</f>
        <v/>
      </c>
      <c r="D638" s="15" t="s">
        <v>418</v>
      </c>
      <c r="E638" s="15" t="s">
        <v>419</v>
      </c>
      <c r="F638" s="16" t="str">
        <f>Waypoints!B628</f>
        <v xml:space="preserve"> </v>
      </c>
      <c r="G638" s="15" t="s">
        <v>420</v>
      </c>
      <c r="H638" s="15" t="s">
        <v>429</v>
      </c>
      <c r="I638" s="15" t="s">
        <v>430</v>
      </c>
      <c r="J638" s="15" t="s">
        <v>431</v>
      </c>
      <c r="K638" s="15" t="e">
        <f>Waypoints!D628&amp;","&amp;Waypoints!C628&amp;",0"</f>
        <v>#VALUE!</v>
      </c>
      <c r="L638" s="15" t="s">
        <v>432</v>
      </c>
      <c r="M638" s="15" t="s">
        <v>433</v>
      </c>
      <c r="N638" s="15" t="s">
        <v>434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5" t="s">
        <v>428</v>
      </c>
      <c r="B639" s="15" t="s">
        <v>417</v>
      </c>
      <c r="C639" s="15" t="str">
        <f>Waypoints!A629</f>
        <v/>
      </c>
      <c r="D639" s="15" t="s">
        <v>418</v>
      </c>
      <c r="E639" s="15" t="s">
        <v>419</v>
      </c>
      <c r="F639" s="16" t="str">
        <f>Waypoints!B629</f>
        <v xml:space="preserve"> </v>
      </c>
      <c r="G639" s="15" t="s">
        <v>420</v>
      </c>
      <c r="H639" s="15" t="s">
        <v>429</v>
      </c>
      <c r="I639" s="15" t="s">
        <v>430</v>
      </c>
      <c r="J639" s="15" t="s">
        <v>431</v>
      </c>
      <c r="K639" s="15" t="e">
        <f>Waypoints!D629&amp;","&amp;Waypoints!C629&amp;",0"</f>
        <v>#VALUE!</v>
      </c>
      <c r="L639" s="15" t="s">
        <v>432</v>
      </c>
      <c r="M639" s="15" t="s">
        <v>433</v>
      </c>
      <c r="N639" s="15" t="s">
        <v>434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5" t="s">
        <v>428</v>
      </c>
      <c r="B640" s="15" t="s">
        <v>417</v>
      </c>
      <c r="C640" s="15" t="str">
        <f>Waypoints!A630</f>
        <v/>
      </c>
      <c r="D640" s="15" t="s">
        <v>418</v>
      </c>
      <c r="E640" s="15" t="s">
        <v>419</v>
      </c>
      <c r="F640" s="16" t="str">
        <f>Waypoints!B630</f>
        <v xml:space="preserve"> </v>
      </c>
      <c r="G640" s="15" t="s">
        <v>420</v>
      </c>
      <c r="H640" s="15" t="s">
        <v>429</v>
      </c>
      <c r="I640" s="15" t="s">
        <v>430</v>
      </c>
      <c r="J640" s="15" t="s">
        <v>431</v>
      </c>
      <c r="K640" s="15" t="e">
        <f>Waypoints!D630&amp;","&amp;Waypoints!C630&amp;",0"</f>
        <v>#VALUE!</v>
      </c>
      <c r="L640" s="15" t="s">
        <v>432</v>
      </c>
      <c r="M640" s="15" t="s">
        <v>433</v>
      </c>
      <c r="N640" s="15" t="s">
        <v>434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5" t="s">
        <v>428</v>
      </c>
      <c r="B641" s="15" t="s">
        <v>417</v>
      </c>
      <c r="C641" s="15" t="str">
        <f>Waypoints!A631</f>
        <v/>
      </c>
      <c r="D641" s="15" t="s">
        <v>418</v>
      </c>
      <c r="E641" s="15" t="s">
        <v>419</v>
      </c>
      <c r="F641" s="16" t="str">
        <f>Waypoints!B631</f>
        <v xml:space="preserve"> </v>
      </c>
      <c r="G641" s="15" t="s">
        <v>420</v>
      </c>
      <c r="H641" s="15" t="s">
        <v>429</v>
      </c>
      <c r="I641" s="15" t="s">
        <v>430</v>
      </c>
      <c r="J641" s="15" t="s">
        <v>431</v>
      </c>
      <c r="K641" s="15" t="e">
        <f>Waypoints!D631&amp;","&amp;Waypoints!C631&amp;",0"</f>
        <v>#VALUE!</v>
      </c>
      <c r="L641" s="15" t="s">
        <v>432</v>
      </c>
      <c r="M641" s="15" t="s">
        <v>433</v>
      </c>
      <c r="N641" s="15" t="s">
        <v>434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5" t="s">
        <v>428</v>
      </c>
      <c r="B642" s="15" t="s">
        <v>417</v>
      </c>
      <c r="C642" s="15" t="str">
        <f>Waypoints!A632</f>
        <v/>
      </c>
      <c r="D642" s="15" t="s">
        <v>418</v>
      </c>
      <c r="E642" s="15" t="s">
        <v>419</v>
      </c>
      <c r="F642" s="16" t="str">
        <f>Waypoints!B632</f>
        <v xml:space="preserve"> </v>
      </c>
      <c r="G642" s="15" t="s">
        <v>420</v>
      </c>
      <c r="H642" s="15" t="s">
        <v>429</v>
      </c>
      <c r="I642" s="15" t="s">
        <v>430</v>
      </c>
      <c r="J642" s="15" t="s">
        <v>431</v>
      </c>
      <c r="K642" s="15" t="e">
        <f>Waypoints!D632&amp;","&amp;Waypoints!C632&amp;",0"</f>
        <v>#VALUE!</v>
      </c>
      <c r="L642" s="15" t="s">
        <v>432</v>
      </c>
      <c r="M642" s="15" t="s">
        <v>433</v>
      </c>
      <c r="N642" s="15" t="s">
        <v>434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5" t="s">
        <v>428</v>
      </c>
      <c r="B643" s="15" t="s">
        <v>417</v>
      </c>
      <c r="C643" s="15" t="str">
        <f>Waypoints!A633</f>
        <v/>
      </c>
      <c r="D643" s="15" t="s">
        <v>418</v>
      </c>
      <c r="E643" s="15" t="s">
        <v>419</v>
      </c>
      <c r="F643" s="16" t="str">
        <f>Waypoints!B633</f>
        <v xml:space="preserve"> </v>
      </c>
      <c r="G643" s="15" t="s">
        <v>420</v>
      </c>
      <c r="H643" s="15" t="s">
        <v>429</v>
      </c>
      <c r="I643" s="15" t="s">
        <v>430</v>
      </c>
      <c r="J643" s="15" t="s">
        <v>431</v>
      </c>
      <c r="K643" s="15" t="e">
        <f>Waypoints!D633&amp;","&amp;Waypoints!C633&amp;",0"</f>
        <v>#VALUE!</v>
      </c>
      <c r="L643" s="15" t="s">
        <v>432</v>
      </c>
      <c r="M643" s="15" t="s">
        <v>433</v>
      </c>
      <c r="N643" s="15" t="s">
        <v>434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5" t="s">
        <v>428</v>
      </c>
      <c r="B644" s="15" t="s">
        <v>417</v>
      </c>
      <c r="C644" s="15" t="str">
        <f>Waypoints!A634</f>
        <v/>
      </c>
      <c r="D644" s="15" t="s">
        <v>418</v>
      </c>
      <c r="E644" s="15" t="s">
        <v>419</v>
      </c>
      <c r="F644" s="16" t="str">
        <f>Waypoints!B634</f>
        <v xml:space="preserve"> </v>
      </c>
      <c r="G644" s="15" t="s">
        <v>420</v>
      </c>
      <c r="H644" s="15" t="s">
        <v>429</v>
      </c>
      <c r="I644" s="15" t="s">
        <v>430</v>
      </c>
      <c r="J644" s="15" t="s">
        <v>431</v>
      </c>
      <c r="K644" s="15" t="e">
        <f>Waypoints!D634&amp;","&amp;Waypoints!C634&amp;",0"</f>
        <v>#VALUE!</v>
      </c>
      <c r="L644" s="15" t="s">
        <v>432</v>
      </c>
      <c r="M644" s="15" t="s">
        <v>433</v>
      </c>
      <c r="N644" s="15" t="s">
        <v>434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5" t="s">
        <v>428</v>
      </c>
      <c r="B645" s="15" t="s">
        <v>417</v>
      </c>
      <c r="C645" s="15" t="str">
        <f>Waypoints!A635</f>
        <v/>
      </c>
      <c r="D645" s="15" t="s">
        <v>418</v>
      </c>
      <c r="E645" s="15" t="s">
        <v>419</v>
      </c>
      <c r="F645" s="16" t="str">
        <f>Waypoints!B635</f>
        <v xml:space="preserve"> </v>
      </c>
      <c r="G645" s="15" t="s">
        <v>420</v>
      </c>
      <c r="H645" s="15" t="s">
        <v>429</v>
      </c>
      <c r="I645" s="15" t="s">
        <v>430</v>
      </c>
      <c r="J645" s="15" t="s">
        <v>431</v>
      </c>
      <c r="K645" s="15" t="e">
        <f>Waypoints!D635&amp;","&amp;Waypoints!C635&amp;",0"</f>
        <v>#VALUE!</v>
      </c>
      <c r="L645" s="15" t="s">
        <v>432</v>
      </c>
      <c r="M645" s="15" t="s">
        <v>433</v>
      </c>
      <c r="N645" s="15" t="s">
        <v>434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5" t="s">
        <v>428</v>
      </c>
      <c r="B646" s="15" t="s">
        <v>417</v>
      </c>
      <c r="C646" s="15" t="str">
        <f>Waypoints!A636</f>
        <v/>
      </c>
      <c r="D646" s="15" t="s">
        <v>418</v>
      </c>
      <c r="E646" s="15" t="s">
        <v>419</v>
      </c>
      <c r="F646" s="16" t="str">
        <f>Waypoints!B636</f>
        <v xml:space="preserve"> </v>
      </c>
      <c r="G646" s="15" t="s">
        <v>420</v>
      </c>
      <c r="H646" s="15" t="s">
        <v>429</v>
      </c>
      <c r="I646" s="15" t="s">
        <v>430</v>
      </c>
      <c r="J646" s="15" t="s">
        <v>431</v>
      </c>
      <c r="K646" s="15" t="e">
        <f>Waypoints!D636&amp;","&amp;Waypoints!C636&amp;",0"</f>
        <v>#VALUE!</v>
      </c>
      <c r="L646" s="15" t="s">
        <v>432</v>
      </c>
      <c r="M646" s="15" t="s">
        <v>433</v>
      </c>
      <c r="N646" s="15" t="s">
        <v>434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5" t="s">
        <v>428</v>
      </c>
      <c r="B647" s="15" t="s">
        <v>417</v>
      </c>
      <c r="C647" s="15" t="str">
        <f>Waypoints!A637</f>
        <v/>
      </c>
      <c r="D647" s="15" t="s">
        <v>418</v>
      </c>
      <c r="E647" s="15" t="s">
        <v>419</v>
      </c>
      <c r="F647" s="16" t="str">
        <f>Waypoints!B637</f>
        <v xml:space="preserve"> </v>
      </c>
      <c r="G647" s="15" t="s">
        <v>420</v>
      </c>
      <c r="H647" s="15" t="s">
        <v>429</v>
      </c>
      <c r="I647" s="15" t="s">
        <v>430</v>
      </c>
      <c r="J647" s="15" t="s">
        <v>431</v>
      </c>
      <c r="K647" s="15" t="e">
        <f>Waypoints!D637&amp;","&amp;Waypoints!C637&amp;",0"</f>
        <v>#VALUE!</v>
      </c>
      <c r="L647" s="15" t="s">
        <v>432</v>
      </c>
      <c r="M647" s="15" t="s">
        <v>433</v>
      </c>
      <c r="N647" s="15" t="s">
        <v>434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5" t="s">
        <v>428</v>
      </c>
      <c r="B648" s="15" t="s">
        <v>417</v>
      </c>
      <c r="C648" s="15" t="str">
        <f>Waypoints!A638</f>
        <v/>
      </c>
      <c r="D648" s="15" t="s">
        <v>418</v>
      </c>
      <c r="E648" s="15" t="s">
        <v>419</v>
      </c>
      <c r="F648" s="16" t="str">
        <f>Waypoints!B638</f>
        <v xml:space="preserve"> </v>
      </c>
      <c r="G648" s="15" t="s">
        <v>420</v>
      </c>
      <c r="H648" s="15" t="s">
        <v>429</v>
      </c>
      <c r="I648" s="15" t="s">
        <v>430</v>
      </c>
      <c r="J648" s="15" t="s">
        <v>431</v>
      </c>
      <c r="K648" s="15" t="e">
        <f>Waypoints!D638&amp;","&amp;Waypoints!C638&amp;",0"</f>
        <v>#VALUE!</v>
      </c>
      <c r="L648" s="15" t="s">
        <v>432</v>
      </c>
      <c r="M648" s="15" t="s">
        <v>433</v>
      </c>
      <c r="N648" s="15" t="s">
        <v>434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5" t="s">
        <v>428</v>
      </c>
      <c r="B649" s="15" t="s">
        <v>417</v>
      </c>
      <c r="C649" s="15" t="str">
        <f>Waypoints!A639</f>
        <v/>
      </c>
      <c r="D649" s="15" t="s">
        <v>418</v>
      </c>
      <c r="E649" s="15" t="s">
        <v>419</v>
      </c>
      <c r="F649" s="16" t="str">
        <f>Waypoints!B639</f>
        <v xml:space="preserve"> </v>
      </c>
      <c r="G649" s="15" t="s">
        <v>420</v>
      </c>
      <c r="H649" s="15" t="s">
        <v>429</v>
      </c>
      <c r="I649" s="15" t="s">
        <v>430</v>
      </c>
      <c r="J649" s="15" t="s">
        <v>431</v>
      </c>
      <c r="K649" s="15" t="e">
        <f>Waypoints!D639&amp;","&amp;Waypoints!C639&amp;",0"</f>
        <v>#VALUE!</v>
      </c>
      <c r="L649" s="15" t="s">
        <v>432</v>
      </c>
      <c r="M649" s="15" t="s">
        <v>433</v>
      </c>
      <c r="N649" s="15" t="s">
        <v>434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5" t="s">
        <v>428</v>
      </c>
      <c r="B650" s="15" t="s">
        <v>417</v>
      </c>
      <c r="C650" s="15" t="str">
        <f>Waypoints!A640</f>
        <v/>
      </c>
      <c r="D650" s="15" t="s">
        <v>418</v>
      </c>
      <c r="E650" s="15" t="s">
        <v>419</v>
      </c>
      <c r="F650" s="16" t="str">
        <f>Waypoints!B640</f>
        <v xml:space="preserve"> </v>
      </c>
      <c r="G650" s="15" t="s">
        <v>420</v>
      </c>
      <c r="H650" s="15" t="s">
        <v>429</v>
      </c>
      <c r="I650" s="15" t="s">
        <v>430</v>
      </c>
      <c r="J650" s="15" t="s">
        <v>431</v>
      </c>
      <c r="K650" s="15" t="e">
        <f>Waypoints!D640&amp;","&amp;Waypoints!C640&amp;",0"</f>
        <v>#VALUE!</v>
      </c>
      <c r="L650" s="15" t="s">
        <v>432</v>
      </c>
      <c r="M650" s="15" t="s">
        <v>433</v>
      </c>
      <c r="N650" s="15" t="s">
        <v>434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5" t="s">
        <v>428</v>
      </c>
      <c r="B651" s="15" t="s">
        <v>417</v>
      </c>
      <c r="C651" s="15" t="str">
        <f>Waypoints!A641</f>
        <v/>
      </c>
      <c r="D651" s="15" t="s">
        <v>418</v>
      </c>
      <c r="E651" s="15" t="s">
        <v>419</v>
      </c>
      <c r="F651" s="16" t="str">
        <f>Waypoints!B641</f>
        <v xml:space="preserve"> </v>
      </c>
      <c r="G651" s="15" t="s">
        <v>420</v>
      </c>
      <c r="H651" s="15" t="s">
        <v>429</v>
      </c>
      <c r="I651" s="15" t="s">
        <v>430</v>
      </c>
      <c r="J651" s="15" t="s">
        <v>431</v>
      </c>
      <c r="K651" s="15" t="e">
        <f>Waypoints!D641&amp;","&amp;Waypoints!C641&amp;",0"</f>
        <v>#VALUE!</v>
      </c>
      <c r="L651" s="15" t="s">
        <v>432</v>
      </c>
      <c r="M651" s="15" t="s">
        <v>433</v>
      </c>
      <c r="N651" s="15" t="s">
        <v>434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5" t="s">
        <v>428</v>
      </c>
      <c r="B652" s="15" t="s">
        <v>417</v>
      </c>
      <c r="C652" s="15" t="str">
        <f>Waypoints!A642</f>
        <v/>
      </c>
      <c r="D652" s="15" t="s">
        <v>418</v>
      </c>
      <c r="E652" s="15" t="s">
        <v>419</v>
      </c>
      <c r="F652" s="16" t="str">
        <f>Waypoints!B642</f>
        <v xml:space="preserve"> </v>
      </c>
      <c r="G652" s="15" t="s">
        <v>420</v>
      </c>
      <c r="H652" s="15" t="s">
        <v>429</v>
      </c>
      <c r="I652" s="15" t="s">
        <v>430</v>
      </c>
      <c r="J652" s="15" t="s">
        <v>431</v>
      </c>
      <c r="K652" s="15" t="e">
        <f>Waypoints!D642&amp;","&amp;Waypoints!C642&amp;",0"</f>
        <v>#VALUE!</v>
      </c>
      <c r="L652" s="15" t="s">
        <v>432</v>
      </c>
      <c r="M652" s="15" t="s">
        <v>433</v>
      </c>
      <c r="N652" s="15" t="s">
        <v>434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5" t="s">
        <v>428</v>
      </c>
      <c r="B653" s="15" t="s">
        <v>417</v>
      </c>
      <c r="C653" s="15" t="str">
        <f>Waypoints!A643</f>
        <v/>
      </c>
      <c r="D653" s="15" t="s">
        <v>418</v>
      </c>
      <c r="E653" s="15" t="s">
        <v>419</v>
      </c>
      <c r="F653" s="16" t="str">
        <f>Waypoints!B643</f>
        <v xml:space="preserve"> </v>
      </c>
      <c r="G653" s="15" t="s">
        <v>420</v>
      </c>
      <c r="H653" s="15" t="s">
        <v>429</v>
      </c>
      <c r="I653" s="15" t="s">
        <v>430</v>
      </c>
      <c r="J653" s="15" t="s">
        <v>431</v>
      </c>
      <c r="K653" s="15" t="e">
        <f>Waypoints!D643&amp;","&amp;Waypoints!C643&amp;",0"</f>
        <v>#VALUE!</v>
      </c>
      <c r="L653" s="15" t="s">
        <v>432</v>
      </c>
      <c r="M653" s="15" t="s">
        <v>433</v>
      </c>
      <c r="N653" s="15" t="s">
        <v>434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5" t="s">
        <v>428</v>
      </c>
      <c r="B654" s="15" t="s">
        <v>417</v>
      </c>
      <c r="C654" s="15" t="str">
        <f>Waypoints!A644</f>
        <v/>
      </c>
      <c r="D654" s="15" t="s">
        <v>418</v>
      </c>
      <c r="E654" s="15" t="s">
        <v>419</v>
      </c>
      <c r="F654" s="16" t="str">
        <f>Waypoints!B644</f>
        <v xml:space="preserve"> </v>
      </c>
      <c r="G654" s="15" t="s">
        <v>420</v>
      </c>
      <c r="H654" s="15" t="s">
        <v>429</v>
      </c>
      <c r="I654" s="15" t="s">
        <v>430</v>
      </c>
      <c r="J654" s="15" t="s">
        <v>431</v>
      </c>
      <c r="K654" s="15" t="e">
        <f>Waypoints!D644&amp;","&amp;Waypoints!C644&amp;",0"</f>
        <v>#VALUE!</v>
      </c>
      <c r="L654" s="15" t="s">
        <v>432</v>
      </c>
      <c r="M654" s="15" t="s">
        <v>433</v>
      </c>
      <c r="N654" s="15" t="s">
        <v>434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5" t="s">
        <v>428</v>
      </c>
      <c r="B655" s="15" t="s">
        <v>417</v>
      </c>
      <c r="C655" s="15" t="str">
        <f>Waypoints!A645</f>
        <v/>
      </c>
      <c r="D655" s="15" t="s">
        <v>418</v>
      </c>
      <c r="E655" s="15" t="s">
        <v>419</v>
      </c>
      <c r="F655" s="16" t="str">
        <f>Waypoints!B645</f>
        <v xml:space="preserve"> </v>
      </c>
      <c r="G655" s="15" t="s">
        <v>420</v>
      </c>
      <c r="H655" s="15" t="s">
        <v>429</v>
      </c>
      <c r="I655" s="15" t="s">
        <v>430</v>
      </c>
      <c r="J655" s="15" t="s">
        <v>431</v>
      </c>
      <c r="K655" s="15" t="e">
        <f>Waypoints!D645&amp;","&amp;Waypoints!C645&amp;",0"</f>
        <v>#VALUE!</v>
      </c>
      <c r="L655" s="15" t="s">
        <v>432</v>
      </c>
      <c r="M655" s="15" t="s">
        <v>433</v>
      </c>
      <c r="N655" s="15" t="s">
        <v>434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5" t="s">
        <v>428</v>
      </c>
      <c r="B656" s="15" t="s">
        <v>417</v>
      </c>
      <c r="C656" s="15" t="str">
        <f>Waypoints!A646</f>
        <v/>
      </c>
      <c r="D656" s="15" t="s">
        <v>418</v>
      </c>
      <c r="E656" s="15" t="s">
        <v>419</v>
      </c>
      <c r="F656" s="16" t="str">
        <f>Waypoints!B646</f>
        <v xml:space="preserve"> </v>
      </c>
      <c r="G656" s="15" t="s">
        <v>420</v>
      </c>
      <c r="H656" s="15" t="s">
        <v>429</v>
      </c>
      <c r="I656" s="15" t="s">
        <v>430</v>
      </c>
      <c r="J656" s="15" t="s">
        <v>431</v>
      </c>
      <c r="K656" s="15" t="e">
        <f>Waypoints!D646&amp;","&amp;Waypoints!C646&amp;",0"</f>
        <v>#VALUE!</v>
      </c>
      <c r="L656" s="15" t="s">
        <v>432</v>
      </c>
      <c r="M656" s="15" t="s">
        <v>433</v>
      </c>
      <c r="N656" s="15" t="s">
        <v>434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5" t="s">
        <v>428</v>
      </c>
      <c r="B657" s="15" t="s">
        <v>417</v>
      </c>
      <c r="C657" s="15" t="str">
        <f>Waypoints!A647</f>
        <v/>
      </c>
      <c r="D657" s="15" t="s">
        <v>418</v>
      </c>
      <c r="E657" s="15" t="s">
        <v>419</v>
      </c>
      <c r="F657" s="16" t="str">
        <f>Waypoints!B647</f>
        <v xml:space="preserve"> </v>
      </c>
      <c r="G657" s="15" t="s">
        <v>420</v>
      </c>
      <c r="H657" s="15" t="s">
        <v>429</v>
      </c>
      <c r="I657" s="15" t="s">
        <v>430</v>
      </c>
      <c r="J657" s="15" t="s">
        <v>431</v>
      </c>
      <c r="K657" s="15" t="e">
        <f>Waypoints!D647&amp;","&amp;Waypoints!C647&amp;",0"</f>
        <v>#VALUE!</v>
      </c>
      <c r="L657" s="15" t="s">
        <v>432</v>
      </c>
      <c r="M657" s="15" t="s">
        <v>433</v>
      </c>
      <c r="N657" s="15" t="s">
        <v>434</v>
      </c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5" t="s">
        <v>428</v>
      </c>
      <c r="B658" s="15" t="s">
        <v>417</v>
      </c>
      <c r="C658" s="15" t="str">
        <f>Waypoints!A648</f>
        <v/>
      </c>
      <c r="D658" s="15" t="s">
        <v>418</v>
      </c>
      <c r="E658" s="15" t="s">
        <v>419</v>
      </c>
      <c r="F658" s="16" t="str">
        <f>Waypoints!B648</f>
        <v xml:space="preserve"> </v>
      </c>
      <c r="G658" s="15" t="s">
        <v>420</v>
      </c>
      <c r="H658" s="15" t="s">
        <v>429</v>
      </c>
      <c r="I658" s="15" t="s">
        <v>430</v>
      </c>
      <c r="J658" s="15" t="s">
        <v>431</v>
      </c>
      <c r="K658" s="15" t="e">
        <f>Waypoints!D648&amp;","&amp;Waypoints!C648&amp;",0"</f>
        <v>#VALUE!</v>
      </c>
      <c r="L658" s="15" t="s">
        <v>432</v>
      </c>
      <c r="M658" s="15" t="s">
        <v>433</v>
      </c>
      <c r="N658" s="15" t="s">
        <v>434</v>
      </c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5" t="s">
        <v>428</v>
      </c>
      <c r="B659" s="15" t="s">
        <v>417</v>
      </c>
      <c r="C659" s="15" t="str">
        <f>Waypoints!A649</f>
        <v/>
      </c>
      <c r="D659" s="15" t="s">
        <v>418</v>
      </c>
      <c r="E659" s="15" t="s">
        <v>419</v>
      </c>
      <c r="F659" s="16" t="str">
        <f>Waypoints!B649</f>
        <v xml:space="preserve"> </v>
      </c>
      <c r="G659" s="15" t="s">
        <v>420</v>
      </c>
      <c r="H659" s="15" t="s">
        <v>429</v>
      </c>
      <c r="I659" s="15" t="s">
        <v>430</v>
      </c>
      <c r="J659" s="15" t="s">
        <v>431</v>
      </c>
      <c r="K659" s="15" t="e">
        <f>Waypoints!D649&amp;","&amp;Waypoints!C649&amp;",0"</f>
        <v>#VALUE!</v>
      </c>
      <c r="L659" s="15" t="s">
        <v>432</v>
      </c>
      <c r="M659" s="15" t="s">
        <v>433</v>
      </c>
      <c r="N659" s="15" t="s">
        <v>434</v>
      </c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5" t="s">
        <v>428</v>
      </c>
      <c r="B660" s="15" t="s">
        <v>417</v>
      </c>
      <c r="C660" s="15" t="str">
        <f>Waypoints!A650</f>
        <v/>
      </c>
      <c r="D660" s="15" t="s">
        <v>418</v>
      </c>
      <c r="E660" s="15" t="s">
        <v>419</v>
      </c>
      <c r="F660" s="16" t="str">
        <f>Waypoints!B650</f>
        <v xml:space="preserve"> </v>
      </c>
      <c r="G660" s="15" t="s">
        <v>420</v>
      </c>
      <c r="H660" s="15" t="s">
        <v>429</v>
      </c>
      <c r="I660" s="15" t="s">
        <v>430</v>
      </c>
      <c r="J660" s="15" t="s">
        <v>431</v>
      </c>
      <c r="K660" s="15" t="e">
        <f>Waypoints!D650&amp;","&amp;Waypoints!C650&amp;",0"</f>
        <v>#VALUE!</v>
      </c>
      <c r="L660" s="15" t="s">
        <v>432</v>
      </c>
      <c r="M660" s="15" t="s">
        <v>433</v>
      </c>
      <c r="N660" s="15" t="s">
        <v>434</v>
      </c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5" t="s">
        <v>428</v>
      </c>
      <c r="B661" s="15" t="s">
        <v>417</v>
      </c>
      <c r="C661" s="15" t="str">
        <f>Waypoints!A651</f>
        <v/>
      </c>
      <c r="D661" s="15" t="s">
        <v>418</v>
      </c>
      <c r="E661" s="15" t="s">
        <v>419</v>
      </c>
      <c r="F661" s="16" t="str">
        <f>Waypoints!B651</f>
        <v xml:space="preserve"> </v>
      </c>
      <c r="G661" s="15" t="s">
        <v>420</v>
      </c>
      <c r="H661" s="15" t="s">
        <v>429</v>
      </c>
      <c r="I661" s="15" t="s">
        <v>430</v>
      </c>
      <c r="J661" s="15" t="s">
        <v>431</v>
      </c>
      <c r="K661" s="15" t="e">
        <f>Waypoints!D651&amp;","&amp;Waypoints!C651&amp;",0"</f>
        <v>#VALUE!</v>
      </c>
      <c r="L661" s="15" t="s">
        <v>432</v>
      </c>
      <c r="M661" s="15" t="s">
        <v>433</v>
      </c>
      <c r="N661" s="15" t="s">
        <v>434</v>
      </c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5" t="s">
        <v>428</v>
      </c>
      <c r="B662" s="15" t="s">
        <v>417</v>
      </c>
      <c r="C662" s="15" t="str">
        <f>Waypoints!A652</f>
        <v/>
      </c>
      <c r="D662" s="15" t="s">
        <v>418</v>
      </c>
      <c r="E662" s="15" t="s">
        <v>419</v>
      </c>
      <c r="F662" s="16" t="str">
        <f>Waypoints!B652</f>
        <v xml:space="preserve"> </v>
      </c>
      <c r="G662" s="15" t="s">
        <v>420</v>
      </c>
      <c r="H662" s="15" t="s">
        <v>429</v>
      </c>
      <c r="I662" s="15" t="s">
        <v>430</v>
      </c>
      <c r="J662" s="15" t="s">
        <v>431</v>
      </c>
      <c r="K662" s="15" t="e">
        <f>Waypoints!D652&amp;","&amp;Waypoints!C652&amp;",0"</f>
        <v>#VALUE!</v>
      </c>
      <c r="L662" s="15" t="s">
        <v>432</v>
      </c>
      <c r="M662" s="15" t="s">
        <v>433</v>
      </c>
      <c r="N662" s="15" t="s">
        <v>434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5" t="s">
        <v>428</v>
      </c>
      <c r="B663" s="15" t="s">
        <v>417</v>
      </c>
      <c r="C663" s="15" t="str">
        <f>Waypoints!A653</f>
        <v/>
      </c>
      <c r="D663" s="15" t="s">
        <v>418</v>
      </c>
      <c r="E663" s="15" t="s">
        <v>419</v>
      </c>
      <c r="F663" s="16" t="str">
        <f>Waypoints!B653</f>
        <v xml:space="preserve"> </v>
      </c>
      <c r="G663" s="15" t="s">
        <v>420</v>
      </c>
      <c r="H663" s="15" t="s">
        <v>429</v>
      </c>
      <c r="I663" s="15" t="s">
        <v>430</v>
      </c>
      <c r="J663" s="15" t="s">
        <v>431</v>
      </c>
      <c r="K663" s="15" t="e">
        <f>Waypoints!D653&amp;","&amp;Waypoints!C653&amp;",0"</f>
        <v>#VALUE!</v>
      </c>
      <c r="L663" s="15" t="s">
        <v>432</v>
      </c>
      <c r="M663" s="15" t="s">
        <v>433</v>
      </c>
      <c r="N663" s="15" t="s">
        <v>434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5" t="s">
        <v>428</v>
      </c>
      <c r="B664" s="15" t="s">
        <v>417</v>
      </c>
      <c r="C664" s="15" t="str">
        <f>Waypoints!A654</f>
        <v/>
      </c>
      <c r="D664" s="15" t="s">
        <v>418</v>
      </c>
      <c r="E664" s="15" t="s">
        <v>419</v>
      </c>
      <c r="F664" s="16" t="str">
        <f>Waypoints!B654</f>
        <v xml:space="preserve"> </v>
      </c>
      <c r="G664" s="15" t="s">
        <v>420</v>
      </c>
      <c r="H664" s="15" t="s">
        <v>429</v>
      </c>
      <c r="I664" s="15" t="s">
        <v>430</v>
      </c>
      <c r="J664" s="15" t="s">
        <v>431</v>
      </c>
      <c r="K664" s="15" t="e">
        <f>Waypoints!D654&amp;","&amp;Waypoints!C654&amp;",0"</f>
        <v>#VALUE!</v>
      </c>
      <c r="L664" s="15" t="s">
        <v>432</v>
      </c>
      <c r="M664" s="15" t="s">
        <v>433</v>
      </c>
      <c r="N664" s="15" t="s">
        <v>434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5" t="s">
        <v>428</v>
      </c>
      <c r="B665" s="15" t="s">
        <v>417</v>
      </c>
      <c r="C665" s="15" t="str">
        <f>Waypoints!A655</f>
        <v/>
      </c>
      <c r="D665" s="15" t="s">
        <v>418</v>
      </c>
      <c r="E665" s="15" t="s">
        <v>419</v>
      </c>
      <c r="F665" s="16" t="str">
        <f>Waypoints!B655</f>
        <v xml:space="preserve"> </v>
      </c>
      <c r="G665" s="15" t="s">
        <v>420</v>
      </c>
      <c r="H665" s="15" t="s">
        <v>429</v>
      </c>
      <c r="I665" s="15" t="s">
        <v>430</v>
      </c>
      <c r="J665" s="15" t="s">
        <v>431</v>
      </c>
      <c r="K665" s="15" t="e">
        <f>Waypoints!D655&amp;","&amp;Waypoints!C655&amp;",0"</f>
        <v>#VALUE!</v>
      </c>
      <c r="L665" s="15" t="s">
        <v>432</v>
      </c>
      <c r="M665" s="15" t="s">
        <v>433</v>
      </c>
      <c r="N665" s="15" t="s">
        <v>434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5" t="s">
        <v>428</v>
      </c>
      <c r="B666" s="15" t="s">
        <v>417</v>
      </c>
      <c r="C666" s="15" t="str">
        <f>Waypoints!A656</f>
        <v/>
      </c>
      <c r="D666" s="15" t="s">
        <v>418</v>
      </c>
      <c r="E666" s="15" t="s">
        <v>419</v>
      </c>
      <c r="F666" s="16" t="str">
        <f>Waypoints!B656</f>
        <v xml:space="preserve"> </v>
      </c>
      <c r="G666" s="15" t="s">
        <v>420</v>
      </c>
      <c r="H666" s="15" t="s">
        <v>429</v>
      </c>
      <c r="I666" s="15" t="s">
        <v>430</v>
      </c>
      <c r="J666" s="15" t="s">
        <v>431</v>
      </c>
      <c r="K666" s="15" t="e">
        <f>Waypoints!D656&amp;","&amp;Waypoints!C656&amp;",0"</f>
        <v>#VALUE!</v>
      </c>
      <c r="L666" s="15" t="s">
        <v>432</v>
      </c>
      <c r="M666" s="15" t="s">
        <v>433</v>
      </c>
      <c r="N666" s="15" t="s">
        <v>434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5" t="s">
        <v>428</v>
      </c>
      <c r="B667" s="15" t="s">
        <v>417</v>
      </c>
      <c r="C667" s="15" t="str">
        <f>Waypoints!A657</f>
        <v/>
      </c>
      <c r="D667" s="15" t="s">
        <v>418</v>
      </c>
      <c r="E667" s="15" t="s">
        <v>419</v>
      </c>
      <c r="F667" s="16" t="str">
        <f>Waypoints!B657</f>
        <v xml:space="preserve"> </v>
      </c>
      <c r="G667" s="15" t="s">
        <v>420</v>
      </c>
      <c r="H667" s="15" t="s">
        <v>429</v>
      </c>
      <c r="I667" s="15" t="s">
        <v>430</v>
      </c>
      <c r="J667" s="15" t="s">
        <v>431</v>
      </c>
      <c r="K667" s="15" t="e">
        <f>Waypoints!D657&amp;","&amp;Waypoints!C657&amp;",0"</f>
        <v>#VALUE!</v>
      </c>
      <c r="L667" s="15" t="s">
        <v>432</v>
      </c>
      <c r="M667" s="15" t="s">
        <v>433</v>
      </c>
      <c r="N667" s="15" t="s">
        <v>434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5" t="s">
        <v>428</v>
      </c>
      <c r="B668" s="15" t="s">
        <v>417</v>
      </c>
      <c r="C668" s="15" t="str">
        <f>Waypoints!A658</f>
        <v/>
      </c>
      <c r="D668" s="15" t="s">
        <v>418</v>
      </c>
      <c r="E668" s="15" t="s">
        <v>419</v>
      </c>
      <c r="F668" s="16" t="str">
        <f>Waypoints!B658</f>
        <v xml:space="preserve"> </v>
      </c>
      <c r="G668" s="15" t="s">
        <v>420</v>
      </c>
      <c r="H668" s="15" t="s">
        <v>429</v>
      </c>
      <c r="I668" s="15" t="s">
        <v>430</v>
      </c>
      <c r="J668" s="15" t="s">
        <v>431</v>
      </c>
      <c r="K668" s="15" t="e">
        <f>Waypoints!D658&amp;","&amp;Waypoints!C658&amp;",0"</f>
        <v>#VALUE!</v>
      </c>
      <c r="L668" s="15" t="s">
        <v>432</v>
      </c>
      <c r="M668" s="15" t="s">
        <v>433</v>
      </c>
      <c r="N668" s="15" t="s">
        <v>434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5" t="s">
        <v>428</v>
      </c>
      <c r="B669" s="15" t="s">
        <v>417</v>
      </c>
      <c r="C669" s="15" t="str">
        <f>Waypoints!A659</f>
        <v/>
      </c>
      <c r="D669" s="15" t="s">
        <v>418</v>
      </c>
      <c r="E669" s="15" t="s">
        <v>419</v>
      </c>
      <c r="F669" s="16" t="str">
        <f>Waypoints!B659</f>
        <v xml:space="preserve"> </v>
      </c>
      <c r="G669" s="15" t="s">
        <v>420</v>
      </c>
      <c r="H669" s="15" t="s">
        <v>429</v>
      </c>
      <c r="I669" s="15" t="s">
        <v>430</v>
      </c>
      <c r="J669" s="15" t="s">
        <v>431</v>
      </c>
      <c r="K669" s="15" t="e">
        <f>Waypoints!D659&amp;","&amp;Waypoints!C659&amp;",0"</f>
        <v>#VALUE!</v>
      </c>
      <c r="L669" s="15" t="s">
        <v>432</v>
      </c>
      <c r="M669" s="15" t="s">
        <v>433</v>
      </c>
      <c r="N669" s="15" t="s">
        <v>434</v>
      </c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5" t="s">
        <v>428</v>
      </c>
      <c r="B670" s="15" t="s">
        <v>417</v>
      </c>
      <c r="C670" s="15" t="str">
        <f>Waypoints!A660</f>
        <v/>
      </c>
      <c r="D670" s="15" t="s">
        <v>418</v>
      </c>
      <c r="E670" s="15" t="s">
        <v>419</v>
      </c>
      <c r="F670" s="16" t="str">
        <f>Waypoints!B660</f>
        <v xml:space="preserve"> </v>
      </c>
      <c r="G670" s="15" t="s">
        <v>420</v>
      </c>
      <c r="H670" s="15" t="s">
        <v>429</v>
      </c>
      <c r="I670" s="15" t="s">
        <v>430</v>
      </c>
      <c r="J670" s="15" t="s">
        <v>431</v>
      </c>
      <c r="K670" s="15" t="e">
        <f>Waypoints!D660&amp;","&amp;Waypoints!C660&amp;",0"</f>
        <v>#VALUE!</v>
      </c>
      <c r="L670" s="15" t="s">
        <v>432</v>
      </c>
      <c r="M670" s="15" t="s">
        <v>433</v>
      </c>
      <c r="N670" s="15" t="s">
        <v>434</v>
      </c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5" t="s">
        <v>428</v>
      </c>
      <c r="B671" s="15" t="s">
        <v>417</v>
      </c>
      <c r="C671" s="15" t="str">
        <f>Waypoints!A661</f>
        <v/>
      </c>
      <c r="D671" s="15" t="s">
        <v>418</v>
      </c>
      <c r="E671" s="15" t="s">
        <v>419</v>
      </c>
      <c r="F671" s="16" t="str">
        <f>Waypoints!B661</f>
        <v xml:space="preserve"> </v>
      </c>
      <c r="G671" s="15" t="s">
        <v>420</v>
      </c>
      <c r="H671" s="15" t="s">
        <v>429</v>
      </c>
      <c r="I671" s="15" t="s">
        <v>430</v>
      </c>
      <c r="J671" s="15" t="s">
        <v>431</v>
      </c>
      <c r="K671" s="15" t="e">
        <f>Waypoints!D661&amp;","&amp;Waypoints!C661&amp;",0"</f>
        <v>#VALUE!</v>
      </c>
      <c r="L671" s="15" t="s">
        <v>432</v>
      </c>
      <c r="M671" s="15" t="s">
        <v>433</v>
      </c>
      <c r="N671" s="15" t="s">
        <v>434</v>
      </c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5" t="s">
        <v>428</v>
      </c>
      <c r="B672" s="15" t="s">
        <v>417</v>
      </c>
      <c r="C672" s="15" t="str">
        <f>Waypoints!A662</f>
        <v/>
      </c>
      <c r="D672" s="15" t="s">
        <v>418</v>
      </c>
      <c r="E672" s="15" t="s">
        <v>419</v>
      </c>
      <c r="F672" s="16" t="str">
        <f>Waypoints!B662</f>
        <v xml:space="preserve"> </v>
      </c>
      <c r="G672" s="15" t="s">
        <v>420</v>
      </c>
      <c r="H672" s="15" t="s">
        <v>429</v>
      </c>
      <c r="I672" s="15" t="s">
        <v>430</v>
      </c>
      <c r="J672" s="15" t="s">
        <v>431</v>
      </c>
      <c r="K672" s="15" t="e">
        <f>Waypoints!D662&amp;","&amp;Waypoints!C662&amp;",0"</f>
        <v>#VALUE!</v>
      </c>
      <c r="L672" s="15" t="s">
        <v>432</v>
      </c>
      <c r="M672" s="15" t="s">
        <v>433</v>
      </c>
      <c r="N672" s="15" t="s">
        <v>434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5" t="s">
        <v>428</v>
      </c>
      <c r="B673" s="15" t="s">
        <v>417</v>
      </c>
      <c r="C673" s="15" t="str">
        <f>Waypoints!A663</f>
        <v/>
      </c>
      <c r="D673" s="15" t="s">
        <v>418</v>
      </c>
      <c r="E673" s="15" t="s">
        <v>419</v>
      </c>
      <c r="F673" s="16" t="str">
        <f>Waypoints!B663</f>
        <v xml:space="preserve"> </v>
      </c>
      <c r="G673" s="15" t="s">
        <v>420</v>
      </c>
      <c r="H673" s="15" t="s">
        <v>429</v>
      </c>
      <c r="I673" s="15" t="s">
        <v>430</v>
      </c>
      <c r="J673" s="15" t="s">
        <v>431</v>
      </c>
      <c r="K673" s="15" t="e">
        <f>Waypoints!D663&amp;","&amp;Waypoints!C663&amp;",0"</f>
        <v>#VALUE!</v>
      </c>
      <c r="L673" s="15" t="s">
        <v>432</v>
      </c>
      <c r="M673" s="15" t="s">
        <v>433</v>
      </c>
      <c r="N673" s="15" t="s">
        <v>434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5" t="s">
        <v>428</v>
      </c>
      <c r="B674" s="15" t="s">
        <v>417</v>
      </c>
      <c r="C674" s="15" t="str">
        <f>Waypoints!A664</f>
        <v/>
      </c>
      <c r="D674" s="15" t="s">
        <v>418</v>
      </c>
      <c r="E674" s="15" t="s">
        <v>419</v>
      </c>
      <c r="F674" s="16" t="str">
        <f>Waypoints!B664</f>
        <v xml:space="preserve"> </v>
      </c>
      <c r="G674" s="15" t="s">
        <v>420</v>
      </c>
      <c r="H674" s="15" t="s">
        <v>429</v>
      </c>
      <c r="I674" s="15" t="s">
        <v>430</v>
      </c>
      <c r="J674" s="15" t="s">
        <v>431</v>
      </c>
      <c r="K674" s="15" t="e">
        <f>Waypoints!D664&amp;","&amp;Waypoints!C664&amp;",0"</f>
        <v>#VALUE!</v>
      </c>
      <c r="L674" s="15" t="s">
        <v>432</v>
      </c>
      <c r="M674" s="15" t="s">
        <v>433</v>
      </c>
      <c r="N674" s="15" t="s">
        <v>434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5" t="s">
        <v>428</v>
      </c>
      <c r="B675" s="15" t="s">
        <v>417</v>
      </c>
      <c r="C675" s="15" t="str">
        <f>Waypoints!A665</f>
        <v/>
      </c>
      <c r="D675" s="15" t="s">
        <v>418</v>
      </c>
      <c r="E675" s="15" t="s">
        <v>419</v>
      </c>
      <c r="F675" s="16" t="str">
        <f>Waypoints!B665</f>
        <v xml:space="preserve"> </v>
      </c>
      <c r="G675" s="15" t="s">
        <v>420</v>
      </c>
      <c r="H675" s="15" t="s">
        <v>429</v>
      </c>
      <c r="I675" s="15" t="s">
        <v>430</v>
      </c>
      <c r="J675" s="15" t="s">
        <v>431</v>
      </c>
      <c r="K675" s="15" t="e">
        <f>Waypoints!D665&amp;","&amp;Waypoints!C665&amp;",0"</f>
        <v>#VALUE!</v>
      </c>
      <c r="L675" s="15" t="s">
        <v>432</v>
      </c>
      <c r="M675" s="15" t="s">
        <v>433</v>
      </c>
      <c r="N675" s="15" t="s">
        <v>434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5" t="s">
        <v>428</v>
      </c>
      <c r="B676" s="15" t="s">
        <v>417</v>
      </c>
      <c r="C676" s="15" t="str">
        <f>Waypoints!A666</f>
        <v/>
      </c>
      <c r="D676" s="15" t="s">
        <v>418</v>
      </c>
      <c r="E676" s="15" t="s">
        <v>419</v>
      </c>
      <c r="F676" s="16" t="str">
        <f>Waypoints!B666</f>
        <v xml:space="preserve"> </v>
      </c>
      <c r="G676" s="15" t="s">
        <v>420</v>
      </c>
      <c r="H676" s="15" t="s">
        <v>429</v>
      </c>
      <c r="I676" s="15" t="s">
        <v>430</v>
      </c>
      <c r="J676" s="15" t="s">
        <v>431</v>
      </c>
      <c r="K676" s="15" t="e">
        <f>Waypoints!D666&amp;","&amp;Waypoints!C666&amp;",0"</f>
        <v>#VALUE!</v>
      </c>
      <c r="L676" s="15" t="s">
        <v>432</v>
      </c>
      <c r="M676" s="15" t="s">
        <v>433</v>
      </c>
      <c r="N676" s="15" t="s">
        <v>434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5" t="s">
        <v>428</v>
      </c>
      <c r="B677" s="15" t="s">
        <v>417</v>
      </c>
      <c r="C677" s="15" t="str">
        <f>Waypoints!A667</f>
        <v/>
      </c>
      <c r="D677" s="15" t="s">
        <v>418</v>
      </c>
      <c r="E677" s="15" t="s">
        <v>419</v>
      </c>
      <c r="F677" s="16" t="str">
        <f>Waypoints!B667</f>
        <v xml:space="preserve"> </v>
      </c>
      <c r="G677" s="15" t="s">
        <v>420</v>
      </c>
      <c r="H677" s="15" t="s">
        <v>429</v>
      </c>
      <c r="I677" s="15" t="s">
        <v>430</v>
      </c>
      <c r="J677" s="15" t="s">
        <v>431</v>
      </c>
      <c r="K677" s="15" t="e">
        <f>Waypoints!D667&amp;","&amp;Waypoints!C667&amp;",0"</f>
        <v>#VALUE!</v>
      </c>
      <c r="L677" s="15" t="s">
        <v>432</v>
      </c>
      <c r="M677" s="15" t="s">
        <v>433</v>
      </c>
      <c r="N677" s="15" t="s">
        <v>434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5" t="s">
        <v>428</v>
      </c>
      <c r="B678" s="15" t="s">
        <v>417</v>
      </c>
      <c r="C678" s="15" t="str">
        <f>Waypoints!A668</f>
        <v/>
      </c>
      <c r="D678" s="15" t="s">
        <v>418</v>
      </c>
      <c r="E678" s="15" t="s">
        <v>419</v>
      </c>
      <c r="F678" s="16" t="str">
        <f>Waypoints!B668</f>
        <v xml:space="preserve"> </v>
      </c>
      <c r="G678" s="15" t="s">
        <v>420</v>
      </c>
      <c r="H678" s="15" t="s">
        <v>429</v>
      </c>
      <c r="I678" s="15" t="s">
        <v>430</v>
      </c>
      <c r="J678" s="15" t="s">
        <v>431</v>
      </c>
      <c r="K678" s="15" t="e">
        <f>Waypoints!D668&amp;","&amp;Waypoints!C668&amp;",0"</f>
        <v>#VALUE!</v>
      </c>
      <c r="L678" s="15" t="s">
        <v>432</v>
      </c>
      <c r="M678" s="15" t="s">
        <v>433</v>
      </c>
      <c r="N678" s="15" t="s">
        <v>434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5" t="s">
        <v>428</v>
      </c>
      <c r="B679" s="15" t="s">
        <v>417</v>
      </c>
      <c r="C679" s="15" t="str">
        <f>Waypoints!A669</f>
        <v/>
      </c>
      <c r="D679" s="15" t="s">
        <v>418</v>
      </c>
      <c r="E679" s="15" t="s">
        <v>419</v>
      </c>
      <c r="F679" s="16" t="str">
        <f>Waypoints!B669</f>
        <v xml:space="preserve"> </v>
      </c>
      <c r="G679" s="15" t="s">
        <v>420</v>
      </c>
      <c r="H679" s="15" t="s">
        <v>429</v>
      </c>
      <c r="I679" s="15" t="s">
        <v>430</v>
      </c>
      <c r="J679" s="15" t="s">
        <v>431</v>
      </c>
      <c r="K679" s="15" t="e">
        <f>Waypoints!D669&amp;","&amp;Waypoints!C669&amp;",0"</f>
        <v>#VALUE!</v>
      </c>
      <c r="L679" s="15" t="s">
        <v>432</v>
      </c>
      <c r="M679" s="15" t="s">
        <v>433</v>
      </c>
      <c r="N679" s="15" t="s">
        <v>434</v>
      </c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5" t="s">
        <v>428</v>
      </c>
      <c r="B680" s="15" t="s">
        <v>417</v>
      </c>
      <c r="C680" s="15" t="str">
        <f>Waypoints!A670</f>
        <v/>
      </c>
      <c r="D680" s="15" t="s">
        <v>418</v>
      </c>
      <c r="E680" s="15" t="s">
        <v>419</v>
      </c>
      <c r="F680" s="16" t="str">
        <f>Waypoints!B670</f>
        <v xml:space="preserve"> </v>
      </c>
      <c r="G680" s="15" t="s">
        <v>420</v>
      </c>
      <c r="H680" s="15" t="s">
        <v>429</v>
      </c>
      <c r="I680" s="15" t="s">
        <v>430</v>
      </c>
      <c r="J680" s="15" t="s">
        <v>431</v>
      </c>
      <c r="K680" s="15" t="e">
        <f>Waypoints!D670&amp;","&amp;Waypoints!C670&amp;",0"</f>
        <v>#VALUE!</v>
      </c>
      <c r="L680" s="15" t="s">
        <v>432</v>
      </c>
      <c r="M680" s="15" t="s">
        <v>433</v>
      </c>
      <c r="N680" s="15" t="s">
        <v>434</v>
      </c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5" t="s">
        <v>428</v>
      </c>
      <c r="B681" s="15" t="s">
        <v>417</v>
      </c>
      <c r="C681" s="15" t="str">
        <f>Waypoints!A671</f>
        <v/>
      </c>
      <c r="D681" s="15" t="s">
        <v>418</v>
      </c>
      <c r="E681" s="15" t="s">
        <v>419</v>
      </c>
      <c r="F681" s="16" t="str">
        <f>Waypoints!B671</f>
        <v xml:space="preserve"> </v>
      </c>
      <c r="G681" s="15" t="s">
        <v>420</v>
      </c>
      <c r="H681" s="15" t="s">
        <v>429</v>
      </c>
      <c r="I681" s="15" t="s">
        <v>430</v>
      </c>
      <c r="J681" s="15" t="s">
        <v>431</v>
      </c>
      <c r="K681" s="15" t="e">
        <f>Waypoints!D671&amp;","&amp;Waypoints!C671&amp;",0"</f>
        <v>#VALUE!</v>
      </c>
      <c r="L681" s="15" t="s">
        <v>432</v>
      </c>
      <c r="M681" s="15" t="s">
        <v>433</v>
      </c>
      <c r="N681" s="15" t="s">
        <v>434</v>
      </c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5" t="s">
        <v>428</v>
      </c>
      <c r="B682" s="15" t="s">
        <v>417</v>
      </c>
      <c r="C682" s="15" t="str">
        <f>Waypoints!A672</f>
        <v/>
      </c>
      <c r="D682" s="15" t="s">
        <v>418</v>
      </c>
      <c r="E682" s="15" t="s">
        <v>419</v>
      </c>
      <c r="F682" s="16" t="str">
        <f>Waypoints!B672</f>
        <v xml:space="preserve"> </v>
      </c>
      <c r="G682" s="15" t="s">
        <v>420</v>
      </c>
      <c r="H682" s="15" t="s">
        <v>429</v>
      </c>
      <c r="I682" s="15" t="s">
        <v>430</v>
      </c>
      <c r="J682" s="15" t="s">
        <v>431</v>
      </c>
      <c r="K682" s="15" t="e">
        <f>Waypoints!D672&amp;","&amp;Waypoints!C672&amp;",0"</f>
        <v>#VALUE!</v>
      </c>
      <c r="L682" s="15" t="s">
        <v>432</v>
      </c>
      <c r="M682" s="15" t="s">
        <v>433</v>
      </c>
      <c r="N682" s="15" t="s">
        <v>434</v>
      </c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5" t="s">
        <v>428</v>
      </c>
      <c r="B683" s="15" t="s">
        <v>417</v>
      </c>
      <c r="C683" s="15" t="str">
        <f>Waypoints!A673</f>
        <v/>
      </c>
      <c r="D683" s="15" t="s">
        <v>418</v>
      </c>
      <c r="E683" s="15" t="s">
        <v>419</v>
      </c>
      <c r="F683" s="16" t="str">
        <f>Waypoints!B673</f>
        <v xml:space="preserve"> </v>
      </c>
      <c r="G683" s="15" t="s">
        <v>420</v>
      </c>
      <c r="H683" s="15" t="s">
        <v>429</v>
      </c>
      <c r="I683" s="15" t="s">
        <v>430</v>
      </c>
      <c r="J683" s="15" t="s">
        <v>431</v>
      </c>
      <c r="K683" s="15" t="e">
        <f>Waypoints!D673&amp;","&amp;Waypoints!C673&amp;",0"</f>
        <v>#VALUE!</v>
      </c>
      <c r="L683" s="15" t="s">
        <v>432</v>
      </c>
      <c r="M683" s="15" t="s">
        <v>433</v>
      </c>
      <c r="N683" s="15" t="s">
        <v>434</v>
      </c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5" t="s">
        <v>428</v>
      </c>
      <c r="B684" s="15" t="s">
        <v>417</v>
      </c>
      <c r="C684" s="15" t="str">
        <f>Waypoints!A674</f>
        <v/>
      </c>
      <c r="D684" s="15" t="s">
        <v>418</v>
      </c>
      <c r="E684" s="15" t="s">
        <v>419</v>
      </c>
      <c r="F684" s="16" t="str">
        <f>Waypoints!B674</f>
        <v xml:space="preserve"> </v>
      </c>
      <c r="G684" s="15" t="s">
        <v>420</v>
      </c>
      <c r="H684" s="15" t="s">
        <v>429</v>
      </c>
      <c r="I684" s="15" t="s">
        <v>430</v>
      </c>
      <c r="J684" s="15" t="s">
        <v>431</v>
      </c>
      <c r="K684" s="15" t="e">
        <f>Waypoints!D674&amp;","&amp;Waypoints!C674&amp;",0"</f>
        <v>#VALUE!</v>
      </c>
      <c r="L684" s="15" t="s">
        <v>432</v>
      </c>
      <c r="M684" s="15" t="s">
        <v>433</v>
      </c>
      <c r="N684" s="15" t="s">
        <v>434</v>
      </c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5" t="s">
        <v>428</v>
      </c>
      <c r="B685" s="15" t="s">
        <v>417</v>
      </c>
      <c r="C685" s="15" t="str">
        <f>Waypoints!A675</f>
        <v/>
      </c>
      <c r="D685" s="15" t="s">
        <v>418</v>
      </c>
      <c r="E685" s="15" t="s">
        <v>419</v>
      </c>
      <c r="F685" s="16" t="str">
        <f>Waypoints!B675</f>
        <v xml:space="preserve"> </v>
      </c>
      <c r="G685" s="15" t="s">
        <v>420</v>
      </c>
      <c r="H685" s="15" t="s">
        <v>429</v>
      </c>
      <c r="I685" s="15" t="s">
        <v>430</v>
      </c>
      <c r="J685" s="15" t="s">
        <v>431</v>
      </c>
      <c r="K685" s="15" t="e">
        <f>Waypoints!D675&amp;","&amp;Waypoints!C675&amp;",0"</f>
        <v>#VALUE!</v>
      </c>
      <c r="L685" s="15" t="s">
        <v>432</v>
      </c>
      <c r="M685" s="15" t="s">
        <v>433</v>
      </c>
      <c r="N685" s="15" t="s">
        <v>434</v>
      </c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5" t="s">
        <v>428</v>
      </c>
      <c r="B686" s="15" t="s">
        <v>417</v>
      </c>
      <c r="C686" s="15" t="str">
        <f>Waypoints!A676</f>
        <v/>
      </c>
      <c r="D686" s="15" t="s">
        <v>418</v>
      </c>
      <c r="E686" s="15" t="s">
        <v>419</v>
      </c>
      <c r="F686" s="16" t="str">
        <f>Waypoints!B676</f>
        <v xml:space="preserve"> </v>
      </c>
      <c r="G686" s="15" t="s">
        <v>420</v>
      </c>
      <c r="H686" s="15" t="s">
        <v>429</v>
      </c>
      <c r="I686" s="15" t="s">
        <v>430</v>
      </c>
      <c r="J686" s="15" t="s">
        <v>431</v>
      </c>
      <c r="K686" s="15" t="e">
        <f>Waypoints!D676&amp;","&amp;Waypoints!C676&amp;",0"</f>
        <v>#VALUE!</v>
      </c>
      <c r="L686" s="15" t="s">
        <v>432</v>
      </c>
      <c r="M686" s="15" t="s">
        <v>433</v>
      </c>
      <c r="N686" s="15" t="s">
        <v>434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5" t="s">
        <v>428</v>
      </c>
      <c r="B687" s="15" t="s">
        <v>417</v>
      </c>
      <c r="C687" s="15" t="str">
        <f>Waypoints!A677</f>
        <v/>
      </c>
      <c r="D687" s="15" t="s">
        <v>418</v>
      </c>
      <c r="E687" s="15" t="s">
        <v>419</v>
      </c>
      <c r="F687" s="16" t="str">
        <f>Waypoints!B677</f>
        <v xml:space="preserve"> </v>
      </c>
      <c r="G687" s="15" t="s">
        <v>420</v>
      </c>
      <c r="H687" s="15" t="s">
        <v>429</v>
      </c>
      <c r="I687" s="15" t="s">
        <v>430</v>
      </c>
      <c r="J687" s="15" t="s">
        <v>431</v>
      </c>
      <c r="K687" s="15" t="e">
        <f>Waypoints!D677&amp;","&amp;Waypoints!C677&amp;",0"</f>
        <v>#VALUE!</v>
      </c>
      <c r="L687" s="15" t="s">
        <v>432</v>
      </c>
      <c r="M687" s="15" t="s">
        <v>433</v>
      </c>
      <c r="N687" s="15" t="s">
        <v>434</v>
      </c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5" t="s">
        <v>428</v>
      </c>
      <c r="B688" s="15" t="s">
        <v>417</v>
      </c>
      <c r="C688" s="15" t="str">
        <f>Waypoints!A678</f>
        <v/>
      </c>
      <c r="D688" s="15" t="s">
        <v>418</v>
      </c>
      <c r="E688" s="15" t="s">
        <v>419</v>
      </c>
      <c r="F688" s="16" t="str">
        <f>Waypoints!B678</f>
        <v xml:space="preserve"> </v>
      </c>
      <c r="G688" s="15" t="s">
        <v>420</v>
      </c>
      <c r="H688" s="15" t="s">
        <v>429</v>
      </c>
      <c r="I688" s="15" t="s">
        <v>430</v>
      </c>
      <c r="J688" s="15" t="s">
        <v>431</v>
      </c>
      <c r="K688" s="15" t="e">
        <f>Waypoints!D678&amp;","&amp;Waypoints!C678&amp;",0"</f>
        <v>#VALUE!</v>
      </c>
      <c r="L688" s="15" t="s">
        <v>432</v>
      </c>
      <c r="M688" s="15" t="s">
        <v>433</v>
      </c>
      <c r="N688" s="15" t="s">
        <v>434</v>
      </c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5" t="s">
        <v>428</v>
      </c>
      <c r="B689" s="15" t="s">
        <v>417</v>
      </c>
      <c r="C689" s="15" t="str">
        <f>Waypoints!A679</f>
        <v/>
      </c>
      <c r="D689" s="15" t="s">
        <v>418</v>
      </c>
      <c r="E689" s="15" t="s">
        <v>419</v>
      </c>
      <c r="F689" s="16" t="str">
        <f>Waypoints!B679</f>
        <v xml:space="preserve"> </v>
      </c>
      <c r="G689" s="15" t="s">
        <v>420</v>
      </c>
      <c r="H689" s="15" t="s">
        <v>429</v>
      </c>
      <c r="I689" s="15" t="s">
        <v>430</v>
      </c>
      <c r="J689" s="15" t="s">
        <v>431</v>
      </c>
      <c r="K689" s="15" t="e">
        <f>Waypoints!D679&amp;","&amp;Waypoints!C679&amp;",0"</f>
        <v>#VALUE!</v>
      </c>
      <c r="L689" s="15" t="s">
        <v>432</v>
      </c>
      <c r="M689" s="15" t="s">
        <v>433</v>
      </c>
      <c r="N689" s="15" t="s">
        <v>434</v>
      </c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5" t="s">
        <v>428</v>
      </c>
      <c r="B690" s="15" t="s">
        <v>417</v>
      </c>
      <c r="C690" s="15" t="str">
        <f>Waypoints!A680</f>
        <v/>
      </c>
      <c r="D690" s="15" t="s">
        <v>418</v>
      </c>
      <c r="E690" s="15" t="s">
        <v>419</v>
      </c>
      <c r="F690" s="16" t="str">
        <f>Waypoints!B680</f>
        <v xml:space="preserve"> </v>
      </c>
      <c r="G690" s="15" t="s">
        <v>420</v>
      </c>
      <c r="H690" s="15" t="s">
        <v>429</v>
      </c>
      <c r="I690" s="15" t="s">
        <v>430</v>
      </c>
      <c r="J690" s="15" t="s">
        <v>431</v>
      </c>
      <c r="K690" s="15" t="e">
        <f>Waypoints!D680&amp;","&amp;Waypoints!C680&amp;",0"</f>
        <v>#VALUE!</v>
      </c>
      <c r="L690" s="15" t="s">
        <v>432</v>
      </c>
      <c r="M690" s="15" t="s">
        <v>433</v>
      </c>
      <c r="N690" s="15" t="s">
        <v>434</v>
      </c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5" t="s">
        <v>428</v>
      </c>
      <c r="B691" s="15" t="s">
        <v>417</v>
      </c>
      <c r="C691" s="15" t="str">
        <f>Waypoints!A681</f>
        <v/>
      </c>
      <c r="D691" s="15" t="s">
        <v>418</v>
      </c>
      <c r="E691" s="15" t="s">
        <v>419</v>
      </c>
      <c r="F691" s="16" t="str">
        <f>Waypoints!B681</f>
        <v xml:space="preserve"> </v>
      </c>
      <c r="G691" s="15" t="s">
        <v>420</v>
      </c>
      <c r="H691" s="15" t="s">
        <v>429</v>
      </c>
      <c r="I691" s="15" t="s">
        <v>430</v>
      </c>
      <c r="J691" s="15" t="s">
        <v>431</v>
      </c>
      <c r="K691" s="15" t="e">
        <f>Waypoints!D681&amp;","&amp;Waypoints!C681&amp;",0"</f>
        <v>#VALUE!</v>
      </c>
      <c r="L691" s="15" t="s">
        <v>432</v>
      </c>
      <c r="M691" s="15" t="s">
        <v>433</v>
      </c>
      <c r="N691" s="15" t="s">
        <v>434</v>
      </c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5" t="s">
        <v>428</v>
      </c>
      <c r="B692" s="15" t="s">
        <v>417</v>
      </c>
      <c r="C692" s="15" t="str">
        <f>Waypoints!A682</f>
        <v/>
      </c>
      <c r="D692" s="15" t="s">
        <v>418</v>
      </c>
      <c r="E692" s="15" t="s">
        <v>419</v>
      </c>
      <c r="F692" s="16" t="str">
        <f>Waypoints!B682</f>
        <v xml:space="preserve"> </v>
      </c>
      <c r="G692" s="15" t="s">
        <v>420</v>
      </c>
      <c r="H692" s="15" t="s">
        <v>429</v>
      </c>
      <c r="I692" s="15" t="s">
        <v>430</v>
      </c>
      <c r="J692" s="15" t="s">
        <v>431</v>
      </c>
      <c r="K692" s="15" t="e">
        <f>Waypoints!D682&amp;","&amp;Waypoints!C682&amp;",0"</f>
        <v>#VALUE!</v>
      </c>
      <c r="L692" s="15" t="s">
        <v>432</v>
      </c>
      <c r="M692" s="15" t="s">
        <v>433</v>
      </c>
      <c r="N692" s="15" t="s">
        <v>434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5" t="s">
        <v>428</v>
      </c>
      <c r="B693" s="15" t="s">
        <v>417</v>
      </c>
      <c r="C693" s="15" t="str">
        <f>Waypoints!A683</f>
        <v/>
      </c>
      <c r="D693" s="15" t="s">
        <v>418</v>
      </c>
      <c r="E693" s="15" t="s">
        <v>419</v>
      </c>
      <c r="F693" s="16" t="str">
        <f>Waypoints!B683</f>
        <v xml:space="preserve"> </v>
      </c>
      <c r="G693" s="15" t="s">
        <v>420</v>
      </c>
      <c r="H693" s="15" t="s">
        <v>429</v>
      </c>
      <c r="I693" s="15" t="s">
        <v>430</v>
      </c>
      <c r="J693" s="15" t="s">
        <v>431</v>
      </c>
      <c r="K693" s="15" t="e">
        <f>Waypoints!D683&amp;","&amp;Waypoints!C683&amp;",0"</f>
        <v>#VALUE!</v>
      </c>
      <c r="L693" s="15" t="s">
        <v>432</v>
      </c>
      <c r="M693" s="15" t="s">
        <v>433</v>
      </c>
      <c r="N693" s="15" t="s">
        <v>434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5" t="s">
        <v>428</v>
      </c>
      <c r="B694" s="15" t="s">
        <v>417</v>
      </c>
      <c r="C694" s="15" t="str">
        <f>Waypoints!A684</f>
        <v/>
      </c>
      <c r="D694" s="15" t="s">
        <v>418</v>
      </c>
      <c r="E694" s="15" t="s">
        <v>419</v>
      </c>
      <c r="F694" s="16" t="str">
        <f>Waypoints!B684</f>
        <v xml:space="preserve"> </v>
      </c>
      <c r="G694" s="15" t="s">
        <v>420</v>
      </c>
      <c r="H694" s="15" t="s">
        <v>429</v>
      </c>
      <c r="I694" s="15" t="s">
        <v>430</v>
      </c>
      <c r="J694" s="15" t="s">
        <v>431</v>
      </c>
      <c r="K694" s="15" t="e">
        <f>Waypoints!D684&amp;","&amp;Waypoints!C684&amp;",0"</f>
        <v>#VALUE!</v>
      </c>
      <c r="L694" s="15" t="s">
        <v>432</v>
      </c>
      <c r="M694" s="15" t="s">
        <v>433</v>
      </c>
      <c r="N694" s="15" t="s">
        <v>434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5" t="s">
        <v>428</v>
      </c>
      <c r="B695" s="15" t="s">
        <v>417</v>
      </c>
      <c r="C695" s="15" t="str">
        <f>Waypoints!A685</f>
        <v/>
      </c>
      <c r="D695" s="15" t="s">
        <v>418</v>
      </c>
      <c r="E695" s="15" t="s">
        <v>419</v>
      </c>
      <c r="F695" s="16" t="str">
        <f>Waypoints!B685</f>
        <v xml:space="preserve"> </v>
      </c>
      <c r="G695" s="15" t="s">
        <v>420</v>
      </c>
      <c r="H695" s="15" t="s">
        <v>429</v>
      </c>
      <c r="I695" s="15" t="s">
        <v>430</v>
      </c>
      <c r="J695" s="15" t="s">
        <v>431</v>
      </c>
      <c r="K695" s="15" t="e">
        <f>Waypoints!D685&amp;","&amp;Waypoints!C685&amp;",0"</f>
        <v>#VALUE!</v>
      </c>
      <c r="L695" s="15" t="s">
        <v>432</v>
      </c>
      <c r="M695" s="15" t="s">
        <v>433</v>
      </c>
      <c r="N695" s="15" t="s">
        <v>434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5" t="s">
        <v>428</v>
      </c>
      <c r="B696" s="15" t="s">
        <v>417</v>
      </c>
      <c r="C696" s="15" t="str">
        <f>Waypoints!A686</f>
        <v/>
      </c>
      <c r="D696" s="15" t="s">
        <v>418</v>
      </c>
      <c r="E696" s="15" t="s">
        <v>419</v>
      </c>
      <c r="F696" s="16" t="str">
        <f>Waypoints!B686</f>
        <v xml:space="preserve"> </v>
      </c>
      <c r="G696" s="15" t="s">
        <v>420</v>
      </c>
      <c r="H696" s="15" t="s">
        <v>429</v>
      </c>
      <c r="I696" s="15" t="s">
        <v>430</v>
      </c>
      <c r="J696" s="15" t="s">
        <v>431</v>
      </c>
      <c r="K696" s="15" t="e">
        <f>Waypoints!D686&amp;","&amp;Waypoints!C686&amp;",0"</f>
        <v>#VALUE!</v>
      </c>
      <c r="L696" s="15" t="s">
        <v>432</v>
      </c>
      <c r="M696" s="15" t="s">
        <v>433</v>
      </c>
      <c r="N696" s="15" t="s">
        <v>434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5" t="s">
        <v>428</v>
      </c>
      <c r="B697" s="15" t="s">
        <v>417</v>
      </c>
      <c r="C697" s="15" t="str">
        <f>Waypoints!A687</f>
        <v/>
      </c>
      <c r="D697" s="15" t="s">
        <v>418</v>
      </c>
      <c r="E697" s="15" t="s">
        <v>419</v>
      </c>
      <c r="F697" s="16" t="str">
        <f>Waypoints!B687</f>
        <v xml:space="preserve"> </v>
      </c>
      <c r="G697" s="15" t="s">
        <v>420</v>
      </c>
      <c r="H697" s="15" t="s">
        <v>429</v>
      </c>
      <c r="I697" s="15" t="s">
        <v>430</v>
      </c>
      <c r="J697" s="15" t="s">
        <v>431</v>
      </c>
      <c r="K697" s="15" t="e">
        <f>Waypoints!D687&amp;","&amp;Waypoints!C687&amp;",0"</f>
        <v>#VALUE!</v>
      </c>
      <c r="L697" s="15" t="s">
        <v>432</v>
      </c>
      <c r="M697" s="15" t="s">
        <v>433</v>
      </c>
      <c r="N697" s="15" t="s">
        <v>434</v>
      </c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5" t="s">
        <v>428</v>
      </c>
      <c r="B698" s="15" t="s">
        <v>417</v>
      </c>
      <c r="C698" s="15" t="str">
        <f>Waypoints!A688</f>
        <v/>
      </c>
      <c r="D698" s="15" t="s">
        <v>418</v>
      </c>
      <c r="E698" s="15" t="s">
        <v>419</v>
      </c>
      <c r="F698" s="16" t="str">
        <f>Waypoints!B688</f>
        <v xml:space="preserve"> </v>
      </c>
      <c r="G698" s="15" t="s">
        <v>420</v>
      </c>
      <c r="H698" s="15" t="s">
        <v>429</v>
      </c>
      <c r="I698" s="15" t="s">
        <v>430</v>
      </c>
      <c r="J698" s="15" t="s">
        <v>431</v>
      </c>
      <c r="K698" s="15" t="e">
        <f>Waypoints!D688&amp;","&amp;Waypoints!C688&amp;",0"</f>
        <v>#VALUE!</v>
      </c>
      <c r="L698" s="15" t="s">
        <v>432</v>
      </c>
      <c r="M698" s="15" t="s">
        <v>433</v>
      </c>
      <c r="N698" s="15" t="s">
        <v>434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5" t="s">
        <v>428</v>
      </c>
      <c r="B699" s="15" t="s">
        <v>417</v>
      </c>
      <c r="C699" s="15" t="str">
        <f>Waypoints!A689</f>
        <v/>
      </c>
      <c r="D699" s="15" t="s">
        <v>418</v>
      </c>
      <c r="E699" s="15" t="s">
        <v>419</v>
      </c>
      <c r="F699" s="16" t="str">
        <f>Waypoints!B689</f>
        <v xml:space="preserve"> </v>
      </c>
      <c r="G699" s="15" t="s">
        <v>420</v>
      </c>
      <c r="H699" s="15" t="s">
        <v>429</v>
      </c>
      <c r="I699" s="15" t="s">
        <v>430</v>
      </c>
      <c r="J699" s="15" t="s">
        <v>431</v>
      </c>
      <c r="K699" s="15" t="e">
        <f>Waypoints!D689&amp;","&amp;Waypoints!C689&amp;",0"</f>
        <v>#VALUE!</v>
      </c>
      <c r="L699" s="15" t="s">
        <v>432</v>
      </c>
      <c r="M699" s="15" t="s">
        <v>433</v>
      </c>
      <c r="N699" s="15" t="s">
        <v>434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5" t="s">
        <v>428</v>
      </c>
      <c r="B700" s="15" t="s">
        <v>417</v>
      </c>
      <c r="C700" s="15" t="str">
        <f>Waypoints!A690</f>
        <v/>
      </c>
      <c r="D700" s="15" t="s">
        <v>418</v>
      </c>
      <c r="E700" s="15" t="s">
        <v>419</v>
      </c>
      <c r="F700" s="16" t="str">
        <f>Waypoints!B690</f>
        <v xml:space="preserve"> </v>
      </c>
      <c r="G700" s="15" t="s">
        <v>420</v>
      </c>
      <c r="H700" s="15" t="s">
        <v>429</v>
      </c>
      <c r="I700" s="15" t="s">
        <v>430</v>
      </c>
      <c r="J700" s="15" t="s">
        <v>431</v>
      </c>
      <c r="K700" s="15" t="e">
        <f>Waypoints!D690&amp;","&amp;Waypoints!C690&amp;",0"</f>
        <v>#VALUE!</v>
      </c>
      <c r="L700" s="15" t="s">
        <v>432</v>
      </c>
      <c r="M700" s="15" t="s">
        <v>433</v>
      </c>
      <c r="N700" s="15" t="s">
        <v>434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5" t="s">
        <v>428</v>
      </c>
      <c r="B701" s="15" t="s">
        <v>417</v>
      </c>
      <c r="C701" s="15" t="str">
        <f>Waypoints!A691</f>
        <v/>
      </c>
      <c r="D701" s="15" t="s">
        <v>418</v>
      </c>
      <c r="E701" s="15" t="s">
        <v>419</v>
      </c>
      <c r="F701" s="16" t="str">
        <f>Waypoints!B691</f>
        <v xml:space="preserve"> </v>
      </c>
      <c r="G701" s="15" t="s">
        <v>420</v>
      </c>
      <c r="H701" s="15" t="s">
        <v>429</v>
      </c>
      <c r="I701" s="15" t="s">
        <v>430</v>
      </c>
      <c r="J701" s="15" t="s">
        <v>431</v>
      </c>
      <c r="K701" s="15" t="e">
        <f>Waypoints!D691&amp;","&amp;Waypoints!C691&amp;",0"</f>
        <v>#VALUE!</v>
      </c>
      <c r="L701" s="15" t="s">
        <v>432</v>
      </c>
      <c r="M701" s="15" t="s">
        <v>433</v>
      </c>
      <c r="N701" s="15" t="s">
        <v>434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5" t="s">
        <v>428</v>
      </c>
      <c r="B702" s="15" t="s">
        <v>417</v>
      </c>
      <c r="C702" s="15" t="str">
        <f>Waypoints!A692</f>
        <v/>
      </c>
      <c r="D702" s="15" t="s">
        <v>418</v>
      </c>
      <c r="E702" s="15" t="s">
        <v>419</v>
      </c>
      <c r="F702" s="16" t="str">
        <f>Waypoints!B692</f>
        <v xml:space="preserve"> </v>
      </c>
      <c r="G702" s="15" t="s">
        <v>420</v>
      </c>
      <c r="H702" s="15" t="s">
        <v>429</v>
      </c>
      <c r="I702" s="15" t="s">
        <v>430</v>
      </c>
      <c r="J702" s="15" t="s">
        <v>431</v>
      </c>
      <c r="K702" s="15" t="e">
        <f>Waypoints!D692&amp;","&amp;Waypoints!C692&amp;",0"</f>
        <v>#VALUE!</v>
      </c>
      <c r="L702" s="15" t="s">
        <v>432</v>
      </c>
      <c r="M702" s="15" t="s">
        <v>433</v>
      </c>
      <c r="N702" s="15" t="s">
        <v>434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5" t="s">
        <v>428</v>
      </c>
      <c r="B703" s="15" t="s">
        <v>417</v>
      </c>
      <c r="C703" s="15" t="str">
        <f>Waypoints!A693</f>
        <v/>
      </c>
      <c r="D703" s="15" t="s">
        <v>418</v>
      </c>
      <c r="E703" s="15" t="s">
        <v>419</v>
      </c>
      <c r="F703" s="16" t="str">
        <f>Waypoints!B693</f>
        <v xml:space="preserve"> </v>
      </c>
      <c r="G703" s="15" t="s">
        <v>420</v>
      </c>
      <c r="H703" s="15" t="s">
        <v>429</v>
      </c>
      <c r="I703" s="15" t="s">
        <v>430</v>
      </c>
      <c r="J703" s="15" t="s">
        <v>431</v>
      </c>
      <c r="K703" s="15" t="e">
        <f>Waypoints!D693&amp;","&amp;Waypoints!C693&amp;",0"</f>
        <v>#VALUE!</v>
      </c>
      <c r="L703" s="15" t="s">
        <v>432</v>
      </c>
      <c r="M703" s="15" t="s">
        <v>433</v>
      </c>
      <c r="N703" s="15" t="s">
        <v>434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5" t="s">
        <v>428</v>
      </c>
      <c r="B704" s="15" t="s">
        <v>417</v>
      </c>
      <c r="C704" s="15" t="str">
        <f>Waypoints!A694</f>
        <v/>
      </c>
      <c r="D704" s="15" t="s">
        <v>418</v>
      </c>
      <c r="E704" s="15" t="s">
        <v>419</v>
      </c>
      <c r="F704" s="16" t="str">
        <f>Waypoints!B694</f>
        <v xml:space="preserve"> </v>
      </c>
      <c r="G704" s="15" t="s">
        <v>420</v>
      </c>
      <c r="H704" s="15" t="s">
        <v>429</v>
      </c>
      <c r="I704" s="15" t="s">
        <v>430</v>
      </c>
      <c r="J704" s="15" t="s">
        <v>431</v>
      </c>
      <c r="K704" s="15" t="e">
        <f>Waypoints!D694&amp;","&amp;Waypoints!C694&amp;",0"</f>
        <v>#VALUE!</v>
      </c>
      <c r="L704" s="15" t="s">
        <v>432</v>
      </c>
      <c r="M704" s="15" t="s">
        <v>433</v>
      </c>
      <c r="N704" s="15" t="s">
        <v>434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5" t="s">
        <v>428</v>
      </c>
      <c r="B705" s="15" t="s">
        <v>417</v>
      </c>
      <c r="C705" s="15" t="str">
        <f>Waypoints!A695</f>
        <v/>
      </c>
      <c r="D705" s="15" t="s">
        <v>418</v>
      </c>
      <c r="E705" s="15" t="s">
        <v>419</v>
      </c>
      <c r="F705" s="16" t="str">
        <f>Waypoints!B695</f>
        <v xml:space="preserve"> </v>
      </c>
      <c r="G705" s="15" t="s">
        <v>420</v>
      </c>
      <c r="H705" s="15" t="s">
        <v>429</v>
      </c>
      <c r="I705" s="15" t="s">
        <v>430</v>
      </c>
      <c r="J705" s="15" t="s">
        <v>431</v>
      </c>
      <c r="K705" s="15" t="e">
        <f>Waypoints!D695&amp;","&amp;Waypoints!C695&amp;",0"</f>
        <v>#VALUE!</v>
      </c>
      <c r="L705" s="15" t="s">
        <v>432</v>
      </c>
      <c r="M705" s="15" t="s">
        <v>433</v>
      </c>
      <c r="N705" s="15" t="s">
        <v>434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5" t="s">
        <v>428</v>
      </c>
      <c r="B706" s="15" t="s">
        <v>417</v>
      </c>
      <c r="C706" s="15" t="str">
        <f>Waypoints!A696</f>
        <v/>
      </c>
      <c r="D706" s="15" t="s">
        <v>418</v>
      </c>
      <c r="E706" s="15" t="s">
        <v>419</v>
      </c>
      <c r="F706" s="16" t="str">
        <f>Waypoints!B696</f>
        <v xml:space="preserve"> </v>
      </c>
      <c r="G706" s="15" t="s">
        <v>420</v>
      </c>
      <c r="H706" s="15" t="s">
        <v>429</v>
      </c>
      <c r="I706" s="15" t="s">
        <v>430</v>
      </c>
      <c r="J706" s="15" t="s">
        <v>431</v>
      </c>
      <c r="K706" s="15" t="e">
        <f>Waypoints!D696&amp;","&amp;Waypoints!C696&amp;",0"</f>
        <v>#VALUE!</v>
      </c>
      <c r="L706" s="15" t="s">
        <v>432</v>
      </c>
      <c r="M706" s="15" t="s">
        <v>433</v>
      </c>
      <c r="N706" s="15" t="s">
        <v>434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5" t="s">
        <v>428</v>
      </c>
      <c r="B707" s="15" t="s">
        <v>417</v>
      </c>
      <c r="C707" s="15" t="str">
        <f>Waypoints!A697</f>
        <v/>
      </c>
      <c r="D707" s="15" t="s">
        <v>418</v>
      </c>
      <c r="E707" s="15" t="s">
        <v>419</v>
      </c>
      <c r="F707" s="16" t="str">
        <f>Waypoints!B697</f>
        <v xml:space="preserve"> </v>
      </c>
      <c r="G707" s="15" t="s">
        <v>420</v>
      </c>
      <c r="H707" s="15" t="s">
        <v>429</v>
      </c>
      <c r="I707" s="15" t="s">
        <v>430</v>
      </c>
      <c r="J707" s="15" t="s">
        <v>431</v>
      </c>
      <c r="K707" s="15" t="e">
        <f>Waypoints!D697&amp;","&amp;Waypoints!C697&amp;",0"</f>
        <v>#VALUE!</v>
      </c>
      <c r="L707" s="15" t="s">
        <v>432</v>
      </c>
      <c r="M707" s="15" t="s">
        <v>433</v>
      </c>
      <c r="N707" s="15" t="s">
        <v>434</v>
      </c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5" t="s">
        <v>428</v>
      </c>
      <c r="B708" s="15" t="s">
        <v>417</v>
      </c>
      <c r="C708" s="15" t="str">
        <f>Waypoints!A698</f>
        <v/>
      </c>
      <c r="D708" s="15" t="s">
        <v>418</v>
      </c>
      <c r="E708" s="15" t="s">
        <v>419</v>
      </c>
      <c r="F708" s="16" t="str">
        <f>Waypoints!B698</f>
        <v xml:space="preserve"> </v>
      </c>
      <c r="G708" s="15" t="s">
        <v>420</v>
      </c>
      <c r="H708" s="15" t="s">
        <v>429</v>
      </c>
      <c r="I708" s="15" t="s">
        <v>430</v>
      </c>
      <c r="J708" s="15" t="s">
        <v>431</v>
      </c>
      <c r="K708" s="15" t="e">
        <f>Waypoints!D698&amp;","&amp;Waypoints!C698&amp;",0"</f>
        <v>#VALUE!</v>
      </c>
      <c r="L708" s="15" t="s">
        <v>432</v>
      </c>
      <c r="M708" s="15" t="s">
        <v>433</v>
      </c>
      <c r="N708" s="15" t="s">
        <v>434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5" t="s">
        <v>428</v>
      </c>
      <c r="B709" s="15" t="s">
        <v>417</v>
      </c>
      <c r="C709" s="15" t="str">
        <f>Waypoints!A699</f>
        <v/>
      </c>
      <c r="D709" s="15" t="s">
        <v>418</v>
      </c>
      <c r="E709" s="15" t="s">
        <v>419</v>
      </c>
      <c r="F709" s="16" t="str">
        <f>Waypoints!B699</f>
        <v xml:space="preserve"> </v>
      </c>
      <c r="G709" s="15" t="s">
        <v>420</v>
      </c>
      <c r="H709" s="15" t="s">
        <v>429</v>
      </c>
      <c r="I709" s="15" t="s">
        <v>430</v>
      </c>
      <c r="J709" s="15" t="s">
        <v>431</v>
      </c>
      <c r="K709" s="15" t="e">
        <f>Waypoints!D699&amp;","&amp;Waypoints!C699&amp;",0"</f>
        <v>#VALUE!</v>
      </c>
      <c r="L709" s="15" t="s">
        <v>432</v>
      </c>
      <c r="M709" s="15" t="s">
        <v>433</v>
      </c>
      <c r="N709" s="15" t="s">
        <v>434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5" t="s">
        <v>428</v>
      </c>
      <c r="B710" s="15" t="s">
        <v>417</v>
      </c>
      <c r="C710" s="15" t="str">
        <f>Waypoints!A700</f>
        <v/>
      </c>
      <c r="D710" s="15" t="s">
        <v>418</v>
      </c>
      <c r="E710" s="15" t="s">
        <v>419</v>
      </c>
      <c r="F710" s="16" t="str">
        <f>Waypoints!B700</f>
        <v xml:space="preserve"> </v>
      </c>
      <c r="G710" s="15" t="s">
        <v>420</v>
      </c>
      <c r="H710" s="15" t="s">
        <v>429</v>
      </c>
      <c r="I710" s="15" t="s">
        <v>430</v>
      </c>
      <c r="J710" s="15" t="s">
        <v>431</v>
      </c>
      <c r="K710" s="15" t="e">
        <f>Waypoints!D700&amp;","&amp;Waypoints!C700&amp;",0"</f>
        <v>#VALUE!</v>
      </c>
      <c r="L710" s="15" t="s">
        <v>432</v>
      </c>
      <c r="M710" s="15" t="s">
        <v>433</v>
      </c>
      <c r="N710" s="15" t="s">
        <v>434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5" t="s">
        <v>428</v>
      </c>
      <c r="B711" s="15" t="s">
        <v>417</v>
      </c>
      <c r="C711" s="15" t="str">
        <f>Waypoints!A701</f>
        <v/>
      </c>
      <c r="D711" s="15" t="s">
        <v>418</v>
      </c>
      <c r="E711" s="15" t="s">
        <v>419</v>
      </c>
      <c r="F711" s="16" t="str">
        <f>Waypoints!B701</f>
        <v xml:space="preserve"> </v>
      </c>
      <c r="G711" s="15" t="s">
        <v>420</v>
      </c>
      <c r="H711" s="15" t="s">
        <v>429</v>
      </c>
      <c r="I711" s="15" t="s">
        <v>430</v>
      </c>
      <c r="J711" s="15" t="s">
        <v>431</v>
      </c>
      <c r="K711" s="15" t="e">
        <f>Waypoints!D701&amp;","&amp;Waypoints!C701&amp;",0"</f>
        <v>#VALUE!</v>
      </c>
      <c r="L711" s="15" t="s">
        <v>432</v>
      </c>
      <c r="M711" s="15" t="s">
        <v>433</v>
      </c>
      <c r="N711" s="15" t="s">
        <v>434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5" t="s">
        <v>428</v>
      </c>
      <c r="B712" s="15" t="s">
        <v>417</v>
      </c>
      <c r="C712" s="15" t="str">
        <f>Waypoints!A702</f>
        <v/>
      </c>
      <c r="D712" s="15" t="s">
        <v>418</v>
      </c>
      <c r="E712" s="15" t="s">
        <v>419</v>
      </c>
      <c r="F712" s="16" t="str">
        <f>Waypoints!B702</f>
        <v xml:space="preserve"> </v>
      </c>
      <c r="G712" s="15" t="s">
        <v>420</v>
      </c>
      <c r="H712" s="15" t="s">
        <v>429</v>
      </c>
      <c r="I712" s="15" t="s">
        <v>430</v>
      </c>
      <c r="J712" s="15" t="s">
        <v>431</v>
      </c>
      <c r="K712" s="15" t="e">
        <f>Waypoints!D702&amp;","&amp;Waypoints!C702&amp;",0"</f>
        <v>#VALUE!</v>
      </c>
      <c r="L712" s="15" t="s">
        <v>432</v>
      </c>
      <c r="M712" s="15" t="s">
        <v>433</v>
      </c>
      <c r="N712" s="15" t="s">
        <v>434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5" t="s">
        <v>428</v>
      </c>
      <c r="B713" s="15" t="s">
        <v>417</v>
      </c>
      <c r="C713" s="15" t="str">
        <f>Waypoints!A703</f>
        <v/>
      </c>
      <c r="D713" s="15" t="s">
        <v>418</v>
      </c>
      <c r="E713" s="15" t="s">
        <v>419</v>
      </c>
      <c r="F713" s="16" t="str">
        <f>Waypoints!B703</f>
        <v xml:space="preserve"> </v>
      </c>
      <c r="G713" s="15" t="s">
        <v>420</v>
      </c>
      <c r="H713" s="15" t="s">
        <v>429</v>
      </c>
      <c r="I713" s="15" t="s">
        <v>430</v>
      </c>
      <c r="J713" s="15" t="s">
        <v>431</v>
      </c>
      <c r="K713" s="15" t="e">
        <f>Waypoints!D703&amp;","&amp;Waypoints!C703&amp;",0"</f>
        <v>#VALUE!</v>
      </c>
      <c r="L713" s="15" t="s">
        <v>432</v>
      </c>
      <c r="M713" s="15" t="s">
        <v>433</v>
      </c>
      <c r="N713" s="15" t="s">
        <v>434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5" t="s">
        <v>428</v>
      </c>
      <c r="B714" s="15" t="s">
        <v>417</v>
      </c>
      <c r="C714" s="15" t="str">
        <f>Waypoints!A704</f>
        <v/>
      </c>
      <c r="D714" s="15" t="s">
        <v>418</v>
      </c>
      <c r="E714" s="15" t="s">
        <v>419</v>
      </c>
      <c r="F714" s="16" t="str">
        <f>Waypoints!B704</f>
        <v xml:space="preserve"> </v>
      </c>
      <c r="G714" s="15" t="s">
        <v>420</v>
      </c>
      <c r="H714" s="15" t="s">
        <v>429</v>
      </c>
      <c r="I714" s="15" t="s">
        <v>430</v>
      </c>
      <c r="J714" s="15" t="s">
        <v>431</v>
      </c>
      <c r="K714" s="15" t="e">
        <f>Waypoints!D704&amp;","&amp;Waypoints!C704&amp;",0"</f>
        <v>#VALUE!</v>
      </c>
      <c r="L714" s="15" t="s">
        <v>432</v>
      </c>
      <c r="M714" s="15" t="s">
        <v>433</v>
      </c>
      <c r="N714" s="15" t="s">
        <v>434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5" t="s">
        <v>428</v>
      </c>
      <c r="B715" s="15" t="s">
        <v>417</v>
      </c>
      <c r="C715" s="15" t="str">
        <f>Waypoints!A705</f>
        <v/>
      </c>
      <c r="D715" s="15" t="s">
        <v>418</v>
      </c>
      <c r="E715" s="15" t="s">
        <v>419</v>
      </c>
      <c r="F715" s="16" t="str">
        <f>Waypoints!B705</f>
        <v xml:space="preserve"> </v>
      </c>
      <c r="G715" s="15" t="s">
        <v>420</v>
      </c>
      <c r="H715" s="15" t="s">
        <v>429</v>
      </c>
      <c r="I715" s="15" t="s">
        <v>430</v>
      </c>
      <c r="J715" s="15" t="s">
        <v>431</v>
      </c>
      <c r="K715" s="15" t="e">
        <f>Waypoints!D705&amp;","&amp;Waypoints!C705&amp;",0"</f>
        <v>#VALUE!</v>
      </c>
      <c r="L715" s="15" t="s">
        <v>432</v>
      </c>
      <c r="M715" s="15" t="s">
        <v>433</v>
      </c>
      <c r="N715" s="15" t="s">
        <v>434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5" t="s">
        <v>428</v>
      </c>
      <c r="B716" s="15" t="s">
        <v>417</v>
      </c>
      <c r="C716" s="15" t="str">
        <f>Waypoints!A706</f>
        <v/>
      </c>
      <c r="D716" s="15" t="s">
        <v>418</v>
      </c>
      <c r="E716" s="15" t="s">
        <v>419</v>
      </c>
      <c r="F716" s="16" t="str">
        <f>Waypoints!B706</f>
        <v xml:space="preserve"> </v>
      </c>
      <c r="G716" s="15" t="s">
        <v>420</v>
      </c>
      <c r="H716" s="15" t="s">
        <v>429</v>
      </c>
      <c r="I716" s="15" t="s">
        <v>430</v>
      </c>
      <c r="J716" s="15" t="s">
        <v>431</v>
      </c>
      <c r="K716" s="15" t="e">
        <f>Waypoints!D706&amp;","&amp;Waypoints!C706&amp;",0"</f>
        <v>#VALUE!</v>
      </c>
      <c r="L716" s="15" t="s">
        <v>432</v>
      </c>
      <c r="M716" s="15" t="s">
        <v>433</v>
      </c>
      <c r="N716" s="15" t="s">
        <v>434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5" t="s">
        <v>428</v>
      </c>
      <c r="B717" s="15" t="s">
        <v>417</v>
      </c>
      <c r="C717" s="15" t="str">
        <f>Waypoints!A707</f>
        <v/>
      </c>
      <c r="D717" s="15" t="s">
        <v>418</v>
      </c>
      <c r="E717" s="15" t="s">
        <v>419</v>
      </c>
      <c r="F717" s="16" t="str">
        <f>Waypoints!B707</f>
        <v xml:space="preserve"> </v>
      </c>
      <c r="G717" s="15" t="s">
        <v>420</v>
      </c>
      <c r="H717" s="15" t="s">
        <v>429</v>
      </c>
      <c r="I717" s="15" t="s">
        <v>430</v>
      </c>
      <c r="J717" s="15" t="s">
        <v>431</v>
      </c>
      <c r="K717" s="15" t="e">
        <f>Waypoints!D707&amp;","&amp;Waypoints!C707&amp;",0"</f>
        <v>#VALUE!</v>
      </c>
      <c r="L717" s="15" t="s">
        <v>432</v>
      </c>
      <c r="M717" s="15" t="s">
        <v>433</v>
      </c>
      <c r="N717" s="15" t="s">
        <v>434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5" t="s">
        <v>428</v>
      </c>
      <c r="B718" s="15" t="s">
        <v>417</v>
      </c>
      <c r="C718" s="15" t="str">
        <f>Waypoints!A708</f>
        <v/>
      </c>
      <c r="D718" s="15" t="s">
        <v>418</v>
      </c>
      <c r="E718" s="15" t="s">
        <v>419</v>
      </c>
      <c r="F718" s="16" t="str">
        <f>Waypoints!B708</f>
        <v xml:space="preserve"> </v>
      </c>
      <c r="G718" s="15" t="s">
        <v>420</v>
      </c>
      <c r="H718" s="15" t="s">
        <v>429</v>
      </c>
      <c r="I718" s="15" t="s">
        <v>430</v>
      </c>
      <c r="J718" s="15" t="s">
        <v>431</v>
      </c>
      <c r="K718" s="15" t="e">
        <f>Waypoints!D708&amp;","&amp;Waypoints!C708&amp;",0"</f>
        <v>#VALUE!</v>
      </c>
      <c r="L718" s="15" t="s">
        <v>432</v>
      </c>
      <c r="M718" s="15" t="s">
        <v>433</v>
      </c>
      <c r="N718" s="15" t="s">
        <v>434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5" t="s">
        <v>428</v>
      </c>
      <c r="B719" s="15" t="s">
        <v>417</v>
      </c>
      <c r="C719" s="15" t="str">
        <f>Waypoints!A709</f>
        <v/>
      </c>
      <c r="D719" s="15" t="s">
        <v>418</v>
      </c>
      <c r="E719" s="15" t="s">
        <v>419</v>
      </c>
      <c r="F719" s="16" t="str">
        <f>Waypoints!B709</f>
        <v xml:space="preserve"> </v>
      </c>
      <c r="G719" s="15" t="s">
        <v>420</v>
      </c>
      <c r="H719" s="15" t="s">
        <v>429</v>
      </c>
      <c r="I719" s="15" t="s">
        <v>430</v>
      </c>
      <c r="J719" s="15" t="s">
        <v>431</v>
      </c>
      <c r="K719" s="15" t="e">
        <f>Waypoints!D709&amp;","&amp;Waypoints!C709&amp;",0"</f>
        <v>#VALUE!</v>
      </c>
      <c r="L719" s="15" t="s">
        <v>432</v>
      </c>
      <c r="M719" s="15" t="s">
        <v>433</v>
      </c>
      <c r="N719" s="15" t="s">
        <v>434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5" t="s">
        <v>428</v>
      </c>
      <c r="B720" s="15" t="s">
        <v>417</v>
      </c>
      <c r="C720" s="15" t="str">
        <f>Waypoints!A710</f>
        <v/>
      </c>
      <c r="D720" s="15" t="s">
        <v>418</v>
      </c>
      <c r="E720" s="15" t="s">
        <v>419</v>
      </c>
      <c r="F720" s="16" t="str">
        <f>Waypoints!B710</f>
        <v xml:space="preserve"> </v>
      </c>
      <c r="G720" s="15" t="s">
        <v>420</v>
      </c>
      <c r="H720" s="15" t="s">
        <v>429</v>
      </c>
      <c r="I720" s="15" t="s">
        <v>430</v>
      </c>
      <c r="J720" s="15" t="s">
        <v>431</v>
      </c>
      <c r="K720" s="15" t="e">
        <f>Waypoints!D710&amp;","&amp;Waypoints!C710&amp;",0"</f>
        <v>#VALUE!</v>
      </c>
      <c r="L720" s="15" t="s">
        <v>432</v>
      </c>
      <c r="M720" s="15" t="s">
        <v>433</v>
      </c>
      <c r="N720" s="15" t="s">
        <v>434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5" t="s">
        <v>428</v>
      </c>
      <c r="B721" s="15" t="s">
        <v>417</v>
      </c>
      <c r="C721" s="15" t="str">
        <f>Waypoints!A711</f>
        <v/>
      </c>
      <c r="D721" s="15" t="s">
        <v>418</v>
      </c>
      <c r="E721" s="15" t="s">
        <v>419</v>
      </c>
      <c r="F721" s="16" t="str">
        <f>Waypoints!B711</f>
        <v xml:space="preserve"> </v>
      </c>
      <c r="G721" s="15" t="s">
        <v>420</v>
      </c>
      <c r="H721" s="15" t="s">
        <v>429</v>
      </c>
      <c r="I721" s="15" t="s">
        <v>430</v>
      </c>
      <c r="J721" s="15" t="s">
        <v>431</v>
      </c>
      <c r="K721" s="15" t="e">
        <f>Waypoints!D711&amp;","&amp;Waypoints!C711&amp;",0"</f>
        <v>#VALUE!</v>
      </c>
      <c r="L721" s="15" t="s">
        <v>432</v>
      </c>
      <c r="M721" s="15" t="s">
        <v>433</v>
      </c>
      <c r="N721" s="15" t="s">
        <v>434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5" t="s">
        <v>428</v>
      </c>
      <c r="B722" s="15" t="s">
        <v>417</v>
      </c>
      <c r="C722" s="15" t="str">
        <f>Waypoints!A712</f>
        <v/>
      </c>
      <c r="D722" s="15" t="s">
        <v>418</v>
      </c>
      <c r="E722" s="15" t="s">
        <v>419</v>
      </c>
      <c r="F722" s="16" t="str">
        <f>Waypoints!B712</f>
        <v xml:space="preserve"> </v>
      </c>
      <c r="G722" s="15" t="s">
        <v>420</v>
      </c>
      <c r="H722" s="15" t="s">
        <v>429</v>
      </c>
      <c r="I722" s="15" t="s">
        <v>430</v>
      </c>
      <c r="J722" s="15" t="s">
        <v>431</v>
      </c>
      <c r="K722" s="15" t="e">
        <f>Waypoints!D712&amp;","&amp;Waypoints!C712&amp;",0"</f>
        <v>#VALUE!</v>
      </c>
      <c r="L722" s="15" t="s">
        <v>432</v>
      </c>
      <c r="M722" s="15" t="s">
        <v>433</v>
      </c>
      <c r="N722" s="15" t="s">
        <v>434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5" t="s">
        <v>428</v>
      </c>
      <c r="B723" s="15" t="s">
        <v>417</v>
      </c>
      <c r="C723" s="15" t="str">
        <f>Waypoints!A713</f>
        <v/>
      </c>
      <c r="D723" s="15" t="s">
        <v>418</v>
      </c>
      <c r="E723" s="15" t="s">
        <v>419</v>
      </c>
      <c r="F723" s="16" t="str">
        <f>Waypoints!B713</f>
        <v xml:space="preserve"> </v>
      </c>
      <c r="G723" s="15" t="s">
        <v>420</v>
      </c>
      <c r="H723" s="15" t="s">
        <v>429</v>
      </c>
      <c r="I723" s="15" t="s">
        <v>430</v>
      </c>
      <c r="J723" s="15" t="s">
        <v>431</v>
      </c>
      <c r="K723" s="15" t="e">
        <f>Waypoints!D713&amp;","&amp;Waypoints!C713&amp;",0"</f>
        <v>#VALUE!</v>
      </c>
      <c r="L723" s="15" t="s">
        <v>432</v>
      </c>
      <c r="M723" s="15" t="s">
        <v>433</v>
      </c>
      <c r="N723" s="15" t="s">
        <v>434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5" t="s">
        <v>428</v>
      </c>
      <c r="B724" s="15" t="s">
        <v>417</v>
      </c>
      <c r="C724" s="15" t="str">
        <f>Waypoints!A714</f>
        <v/>
      </c>
      <c r="D724" s="15" t="s">
        <v>418</v>
      </c>
      <c r="E724" s="15" t="s">
        <v>419</v>
      </c>
      <c r="F724" s="16" t="str">
        <f>Waypoints!B714</f>
        <v xml:space="preserve"> </v>
      </c>
      <c r="G724" s="15" t="s">
        <v>420</v>
      </c>
      <c r="H724" s="15" t="s">
        <v>429</v>
      </c>
      <c r="I724" s="15" t="s">
        <v>430</v>
      </c>
      <c r="J724" s="15" t="s">
        <v>431</v>
      </c>
      <c r="K724" s="15" t="e">
        <f>Waypoints!D714&amp;","&amp;Waypoints!C714&amp;",0"</f>
        <v>#VALUE!</v>
      </c>
      <c r="L724" s="15" t="s">
        <v>432</v>
      </c>
      <c r="M724" s="15" t="s">
        <v>433</v>
      </c>
      <c r="N724" s="15" t="s">
        <v>434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5" t="s">
        <v>428</v>
      </c>
      <c r="B725" s="15" t="s">
        <v>417</v>
      </c>
      <c r="C725" s="15" t="str">
        <f>Waypoints!A715</f>
        <v/>
      </c>
      <c r="D725" s="15" t="s">
        <v>418</v>
      </c>
      <c r="E725" s="15" t="s">
        <v>419</v>
      </c>
      <c r="F725" s="16" t="str">
        <f>Waypoints!B715</f>
        <v xml:space="preserve"> </v>
      </c>
      <c r="G725" s="15" t="s">
        <v>420</v>
      </c>
      <c r="H725" s="15" t="s">
        <v>429</v>
      </c>
      <c r="I725" s="15" t="s">
        <v>430</v>
      </c>
      <c r="J725" s="15" t="s">
        <v>431</v>
      </c>
      <c r="K725" s="15" t="e">
        <f>Waypoints!D715&amp;","&amp;Waypoints!C715&amp;",0"</f>
        <v>#VALUE!</v>
      </c>
      <c r="L725" s="15" t="s">
        <v>432</v>
      </c>
      <c r="M725" s="15" t="s">
        <v>433</v>
      </c>
      <c r="N725" s="15" t="s">
        <v>434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5" t="s">
        <v>428</v>
      </c>
      <c r="B726" s="15" t="s">
        <v>417</v>
      </c>
      <c r="C726" s="15" t="str">
        <f>Waypoints!A716</f>
        <v/>
      </c>
      <c r="D726" s="15" t="s">
        <v>418</v>
      </c>
      <c r="E726" s="15" t="s">
        <v>419</v>
      </c>
      <c r="F726" s="16" t="str">
        <f>Waypoints!B716</f>
        <v xml:space="preserve"> </v>
      </c>
      <c r="G726" s="15" t="s">
        <v>420</v>
      </c>
      <c r="H726" s="15" t="s">
        <v>429</v>
      </c>
      <c r="I726" s="15" t="s">
        <v>430</v>
      </c>
      <c r="J726" s="15" t="s">
        <v>431</v>
      </c>
      <c r="K726" s="15" t="e">
        <f>Waypoints!D716&amp;","&amp;Waypoints!C716&amp;",0"</f>
        <v>#VALUE!</v>
      </c>
      <c r="L726" s="15" t="s">
        <v>432</v>
      </c>
      <c r="M726" s="15" t="s">
        <v>433</v>
      </c>
      <c r="N726" s="15" t="s">
        <v>434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5" t="s">
        <v>428</v>
      </c>
      <c r="B727" s="15" t="s">
        <v>417</v>
      </c>
      <c r="C727" s="15" t="str">
        <f>Waypoints!A717</f>
        <v/>
      </c>
      <c r="D727" s="15" t="s">
        <v>418</v>
      </c>
      <c r="E727" s="15" t="s">
        <v>419</v>
      </c>
      <c r="F727" s="16" t="str">
        <f>Waypoints!B717</f>
        <v xml:space="preserve"> </v>
      </c>
      <c r="G727" s="15" t="s">
        <v>420</v>
      </c>
      <c r="H727" s="15" t="s">
        <v>429</v>
      </c>
      <c r="I727" s="15" t="s">
        <v>430</v>
      </c>
      <c r="J727" s="15" t="s">
        <v>431</v>
      </c>
      <c r="K727" s="15" t="e">
        <f>Waypoints!D717&amp;","&amp;Waypoints!C717&amp;",0"</f>
        <v>#VALUE!</v>
      </c>
      <c r="L727" s="15" t="s">
        <v>432</v>
      </c>
      <c r="M727" s="15" t="s">
        <v>433</v>
      </c>
      <c r="N727" s="15" t="s">
        <v>434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5" t="s">
        <v>428</v>
      </c>
      <c r="B728" s="15" t="s">
        <v>417</v>
      </c>
      <c r="C728" s="15" t="str">
        <f>Waypoints!A718</f>
        <v/>
      </c>
      <c r="D728" s="15" t="s">
        <v>418</v>
      </c>
      <c r="E728" s="15" t="s">
        <v>419</v>
      </c>
      <c r="F728" s="16" t="str">
        <f>Waypoints!B718</f>
        <v xml:space="preserve"> </v>
      </c>
      <c r="G728" s="15" t="s">
        <v>420</v>
      </c>
      <c r="H728" s="15" t="s">
        <v>429</v>
      </c>
      <c r="I728" s="15" t="s">
        <v>430</v>
      </c>
      <c r="J728" s="15" t="s">
        <v>431</v>
      </c>
      <c r="K728" s="15" t="e">
        <f>Waypoints!D718&amp;","&amp;Waypoints!C718&amp;",0"</f>
        <v>#VALUE!</v>
      </c>
      <c r="L728" s="15" t="s">
        <v>432</v>
      </c>
      <c r="M728" s="15" t="s">
        <v>433</v>
      </c>
      <c r="N728" s="15" t="s">
        <v>434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5" t="s">
        <v>428</v>
      </c>
      <c r="B729" s="15" t="s">
        <v>417</v>
      </c>
      <c r="C729" s="15" t="str">
        <f>Waypoints!A719</f>
        <v/>
      </c>
      <c r="D729" s="15" t="s">
        <v>418</v>
      </c>
      <c r="E729" s="15" t="s">
        <v>419</v>
      </c>
      <c r="F729" s="16" t="str">
        <f>Waypoints!B719</f>
        <v xml:space="preserve"> </v>
      </c>
      <c r="G729" s="15" t="s">
        <v>420</v>
      </c>
      <c r="H729" s="15" t="s">
        <v>429</v>
      </c>
      <c r="I729" s="15" t="s">
        <v>430</v>
      </c>
      <c r="J729" s="15" t="s">
        <v>431</v>
      </c>
      <c r="K729" s="15" t="e">
        <f>Waypoints!D719&amp;","&amp;Waypoints!C719&amp;",0"</f>
        <v>#VALUE!</v>
      </c>
      <c r="L729" s="15" t="s">
        <v>432</v>
      </c>
      <c r="M729" s="15" t="s">
        <v>433</v>
      </c>
      <c r="N729" s="15" t="s">
        <v>434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5" t="s">
        <v>428</v>
      </c>
      <c r="B730" s="15" t="s">
        <v>417</v>
      </c>
      <c r="C730" s="15" t="str">
        <f>Waypoints!A720</f>
        <v/>
      </c>
      <c r="D730" s="15" t="s">
        <v>418</v>
      </c>
      <c r="E730" s="15" t="s">
        <v>419</v>
      </c>
      <c r="F730" s="16" t="str">
        <f>Waypoints!B720</f>
        <v xml:space="preserve"> </v>
      </c>
      <c r="G730" s="15" t="s">
        <v>420</v>
      </c>
      <c r="H730" s="15" t="s">
        <v>429</v>
      </c>
      <c r="I730" s="15" t="s">
        <v>430</v>
      </c>
      <c r="J730" s="15" t="s">
        <v>431</v>
      </c>
      <c r="K730" s="15" t="e">
        <f>Waypoints!D720&amp;","&amp;Waypoints!C720&amp;",0"</f>
        <v>#VALUE!</v>
      </c>
      <c r="L730" s="15" t="s">
        <v>432</v>
      </c>
      <c r="M730" s="15" t="s">
        <v>433</v>
      </c>
      <c r="N730" s="15" t="s">
        <v>434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5" t="s">
        <v>428</v>
      </c>
      <c r="B731" s="15" t="s">
        <v>417</v>
      </c>
      <c r="C731" s="15" t="str">
        <f>Waypoints!A721</f>
        <v/>
      </c>
      <c r="D731" s="15" t="s">
        <v>418</v>
      </c>
      <c r="E731" s="15" t="s">
        <v>419</v>
      </c>
      <c r="F731" s="16" t="str">
        <f>Waypoints!B721</f>
        <v xml:space="preserve"> </v>
      </c>
      <c r="G731" s="15" t="s">
        <v>420</v>
      </c>
      <c r="H731" s="15" t="s">
        <v>429</v>
      </c>
      <c r="I731" s="15" t="s">
        <v>430</v>
      </c>
      <c r="J731" s="15" t="s">
        <v>431</v>
      </c>
      <c r="K731" s="15" t="e">
        <f>Waypoints!D721&amp;","&amp;Waypoints!C721&amp;",0"</f>
        <v>#VALUE!</v>
      </c>
      <c r="L731" s="15" t="s">
        <v>432</v>
      </c>
      <c r="M731" s="15" t="s">
        <v>433</v>
      </c>
      <c r="N731" s="15" t="s">
        <v>434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5" t="s">
        <v>428</v>
      </c>
      <c r="B732" s="15" t="s">
        <v>417</v>
      </c>
      <c r="C732" s="15" t="str">
        <f>Waypoints!A722</f>
        <v/>
      </c>
      <c r="D732" s="15" t="s">
        <v>418</v>
      </c>
      <c r="E732" s="15" t="s">
        <v>419</v>
      </c>
      <c r="F732" s="16" t="str">
        <f>Waypoints!B722</f>
        <v xml:space="preserve"> </v>
      </c>
      <c r="G732" s="15" t="s">
        <v>420</v>
      </c>
      <c r="H732" s="15" t="s">
        <v>429</v>
      </c>
      <c r="I732" s="15" t="s">
        <v>430</v>
      </c>
      <c r="J732" s="15" t="s">
        <v>431</v>
      </c>
      <c r="K732" s="15" t="e">
        <f>Waypoints!D722&amp;","&amp;Waypoints!C722&amp;",0"</f>
        <v>#VALUE!</v>
      </c>
      <c r="L732" s="15" t="s">
        <v>432</v>
      </c>
      <c r="M732" s="15" t="s">
        <v>433</v>
      </c>
      <c r="N732" s="15" t="s">
        <v>434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5" t="s">
        <v>428</v>
      </c>
      <c r="B733" s="15" t="s">
        <v>417</v>
      </c>
      <c r="C733" s="15" t="str">
        <f>Waypoints!A723</f>
        <v/>
      </c>
      <c r="D733" s="15" t="s">
        <v>418</v>
      </c>
      <c r="E733" s="15" t="s">
        <v>419</v>
      </c>
      <c r="F733" s="16" t="str">
        <f>Waypoints!B723</f>
        <v xml:space="preserve"> </v>
      </c>
      <c r="G733" s="15" t="s">
        <v>420</v>
      </c>
      <c r="H733" s="15" t="s">
        <v>429</v>
      </c>
      <c r="I733" s="15" t="s">
        <v>430</v>
      </c>
      <c r="J733" s="15" t="s">
        <v>431</v>
      </c>
      <c r="K733" s="15" t="e">
        <f>Waypoints!D723&amp;","&amp;Waypoints!C723&amp;",0"</f>
        <v>#VALUE!</v>
      </c>
      <c r="L733" s="15" t="s">
        <v>432</v>
      </c>
      <c r="M733" s="15" t="s">
        <v>433</v>
      </c>
      <c r="N733" s="15" t="s">
        <v>434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5" t="s">
        <v>428</v>
      </c>
      <c r="B734" s="15" t="s">
        <v>417</v>
      </c>
      <c r="C734" s="15" t="str">
        <f>Waypoints!A724</f>
        <v/>
      </c>
      <c r="D734" s="15" t="s">
        <v>418</v>
      </c>
      <c r="E734" s="15" t="s">
        <v>419</v>
      </c>
      <c r="F734" s="16" t="str">
        <f>Waypoints!B724</f>
        <v xml:space="preserve"> </v>
      </c>
      <c r="G734" s="15" t="s">
        <v>420</v>
      </c>
      <c r="H734" s="15" t="s">
        <v>429</v>
      </c>
      <c r="I734" s="15" t="s">
        <v>430</v>
      </c>
      <c r="J734" s="15" t="s">
        <v>431</v>
      </c>
      <c r="K734" s="15" t="e">
        <f>Waypoints!D724&amp;","&amp;Waypoints!C724&amp;",0"</f>
        <v>#VALUE!</v>
      </c>
      <c r="L734" s="15" t="s">
        <v>432</v>
      </c>
      <c r="M734" s="15" t="s">
        <v>433</v>
      </c>
      <c r="N734" s="15" t="s">
        <v>434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5" t="s">
        <v>428</v>
      </c>
      <c r="B735" s="15" t="s">
        <v>417</v>
      </c>
      <c r="C735" s="15" t="str">
        <f>Waypoints!A725</f>
        <v/>
      </c>
      <c r="D735" s="15" t="s">
        <v>418</v>
      </c>
      <c r="E735" s="15" t="s">
        <v>419</v>
      </c>
      <c r="F735" s="16" t="str">
        <f>Waypoints!B725</f>
        <v xml:space="preserve"> </v>
      </c>
      <c r="G735" s="15" t="s">
        <v>420</v>
      </c>
      <c r="H735" s="15" t="s">
        <v>429</v>
      </c>
      <c r="I735" s="15" t="s">
        <v>430</v>
      </c>
      <c r="J735" s="15" t="s">
        <v>431</v>
      </c>
      <c r="K735" s="15" t="e">
        <f>Waypoints!D725&amp;","&amp;Waypoints!C725&amp;",0"</f>
        <v>#VALUE!</v>
      </c>
      <c r="L735" s="15" t="s">
        <v>432</v>
      </c>
      <c r="M735" s="15" t="s">
        <v>433</v>
      </c>
      <c r="N735" s="15" t="s">
        <v>434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5" t="s">
        <v>428</v>
      </c>
      <c r="B736" s="15" t="s">
        <v>417</v>
      </c>
      <c r="C736" s="15" t="str">
        <f>Waypoints!A726</f>
        <v/>
      </c>
      <c r="D736" s="15" t="s">
        <v>418</v>
      </c>
      <c r="E736" s="15" t="s">
        <v>419</v>
      </c>
      <c r="F736" s="16" t="str">
        <f>Waypoints!B726</f>
        <v xml:space="preserve"> </v>
      </c>
      <c r="G736" s="15" t="s">
        <v>420</v>
      </c>
      <c r="H736" s="15" t="s">
        <v>429</v>
      </c>
      <c r="I736" s="15" t="s">
        <v>430</v>
      </c>
      <c r="J736" s="15" t="s">
        <v>431</v>
      </c>
      <c r="K736" s="15" t="e">
        <f>Waypoints!D726&amp;","&amp;Waypoints!C726&amp;",0"</f>
        <v>#VALUE!</v>
      </c>
      <c r="L736" s="15" t="s">
        <v>432</v>
      </c>
      <c r="M736" s="15" t="s">
        <v>433</v>
      </c>
      <c r="N736" s="15" t="s">
        <v>434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5" t="s">
        <v>428</v>
      </c>
      <c r="B737" s="15" t="s">
        <v>417</v>
      </c>
      <c r="C737" s="15" t="str">
        <f>Waypoints!A727</f>
        <v/>
      </c>
      <c r="D737" s="15" t="s">
        <v>418</v>
      </c>
      <c r="E737" s="15" t="s">
        <v>419</v>
      </c>
      <c r="F737" s="16" t="str">
        <f>Waypoints!B727</f>
        <v xml:space="preserve"> </v>
      </c>
      <c r="G737" s="15" t="s">
        <v>420</v>
      </c>
      <c r="H737" s="15" t="s">
        <v>429</v>
      </c>
      <c r="I737" s="15" t="s">
        <v>430</v>
      </c>
      <c r="J737" s="15" t="s">
        <v>431</v>
      </c>
      <c r="K737" s="15" t="e">
        <f>Waypoints!D727&amp;","&amp;Waypoints!C727&amp;",0"</f>
        <v>#VALUE!</v>
      </c>
      <c r="L737" s="15" t="s">
        <v>432</v>
      </c>
      <c r="M737" s="15" t="s">
        <v>433</v>
      </c>
      <c r="N737" s="15" t="s">
        <v>434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5" t="s">
        <v>428</v>
      </c>
      <c r="B738" s="15" t="s">
        <v>417</v>
      </c>
      <c r="C738" s="15" t="str">
        <f>Waypoints!A728</f>
        <v/>
      </c>
      <c r="D738" s="15" t="s">
        <v>418</v>
      </c>
      <c r="E738" s="15" t="s">
        <v>419</v>
      </c>
      <c r="F738" s="16" t="str">
        <f>Waypoints!B728</f>
        <v xml:space="preserve"> </v>
      </c>
      <c r="G738" s="15" t="s">
        <v>420</v>
      </c>
      <c r="H738" s="15" t="s">
        <v>429</v>
      </c>
      <c r="I738" s="15" t="s">
        <v>430</v>
      </c>
      <c r="J738" s="15" t="s">
        <v>431</v>
      </c>
      <c r="K738" s="15" t="e">
        <f>Waypoints!D728&amp;","&amp;Waypoints!C728&amp;",0"</f>
        <v>#VALUE!</v>
      </c>
      <c r="L738" s="15" t="s">
        <v>432</v>
      </c>
      <c r="M738" s="15" t="s">
        <v>433</v>
      </c>
      <c r="N738" s="15" t="s">
        <v>434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5" t="s">
        <v>428</v>
      </c>
      <c r="B739" s="15" t="s">
        <v>417</v>
      </c>
      <c r="C739" s="15" t="str">
        <f>Waypoints!A729</f>
        <v/>
      </c>
      <c r="D739" s="15" t="s">
        <v>418</v>
      </c>
      <c r="E739" s="15" t="s">
        <v>419</v>
      </c>
      <c r="F739" s="16" t="str">
        <f>Waypoints!B729</f>
        <v xml:space="preserve"> </v>
      </c>
      <c r="G739" s="15" t="s">
        <v>420</v>
      </c>
      <c r="H739" s="15" t="s">
        <v>429</v>
      </c>
      <c r="I739" s="15" t="s">
        <v>430</v>
      </c>
      <c r="J739" s="15" t="s">
        <v>431</v>
      </c>
      <c r="K739" s="15" t="e">
        <f>Waypoints!D729&amp;","&amp;Waypoints!C729&amp;",0"</f>
        <v>#VALUE!</v>
      </c>
      <c r="L739" s="15" t="s">
        <v>432</v>
      </c>
      <c r="M739" s="15" t="s">
        <v>433</v>
      </c>
      <c r="N739" s="15" t="s">
        <v>434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5" t="s">
        <v>428</v>
      </c>
      <c r="B740" s="15" t="s">
        <v>417</v>
      </c>
      <c r="C740" s="15" t="str">
        <f>Waypoints!A730</f>
        <v/>
      </c>
      <c r="D740" s="15" t="s">
        <v>418</v>
      </c>
      <c r="E740" s="15" t="s">
        <v>419</v>
      </c>
      <c r="F740" s="16" t="str">
        <f>Waypoints!B730</f>
        <v xml:space="preserve"> </v>
      </c>
      <c r="G740" s="15" t="s">
        <v>420</v>
      </c>
      <c r="H740" s="15" t="s">
        <v>429</v>
      </c>
      <c r="I740" s="15" t="s">
        <v>430</v>
      </c>
      <c r="J740" s="15" t="s">
        <v>431</v>
      </c>
      <c r="K740" s="15" t="e">
        <f>Waypoints!D730&amp;","&amp;Waypoints!C730&amp;",0"</f>
        <v>#VALUE!</v>
      </c>
      <c r="L740" s="15" t="s">
        <v>432</v>
      </c>
      <c r="M740" s="15" t="s">
        <v>433</v>
      </c>
      <c r="N740" s="15" t="s">
        <v>434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5" t="s">
        <v>428</v>
      </c>
      <c r="B741" s="15" t="s">
        <v>417</v>
      </c>
      <c r="C741" s="15" t="str">
        <f>Waypoints!A731</f>
        <v/>
      </c>
      <c r="D741" s="15" t="s">
        <v>418</v>
      </c>
      <c r="E741" s="15" t="s">
        <v>419</v>
      </c>
      <c r="F741" s="16" t="str">
        <f>Waypoints!B731</f>
        <v xml:space="preserve"> </v>
      </c>
      <c r="G741" s="15" t="s">
        <v>420</v>
      </c>
      <c r="H741" s="15" t="s">
        <v>429</v>
      </c>
      <c r="I741" s="15" t="s">
        <v>430</v>
      </c>
      <c r="J741" s="15" t="s">
        <v>431</v>
      </c>
      <c r="K741" s="15" t="e">
        <f>Waypoints!D731&amp;","&amp;Waypoints!C731&amp;",0"</f>
        <v>#VALUE!</v>
      </c>
      <c r="L741" s="15" t="s">
        <v>432</v>
      </c>
      <c r="M741" s="15" t="s">
        <v>433</v>
      </c>
      <c r="N741" s="15" t="s">
        <v>434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5" t="s">
        <v>428</v>
      </c>
      <c r="B742" s="15" t="s">
        <v>417</v>
      </c>
      <c r="C742" s="15" t="str">
        <f>Waypoints!A732</f>
        <v/>
      </c>
      <c r="D742" s="15" t="s">
        <v>418</v>
      </c>
      <c r="E742" s="15" t="s">
        <v>419</v>
      </c>
      <c r="F742" s="16" t="str">
        <f>Waypoints!B732</f>
        <v xml:space="preserve"> </v>
      </c>
      <c r="G742" s="15" t="s">
        <v>420</v>
      </c>
      <c r="H742" s="15" t="s">
        <v>429</v>
      </c>
      <c r="I742" s="15" t="s">
        <v>430</v>
      </c>
      <c r="J742" s="15" t="s">
        <v>431</v>
      </c>
      <c r="K742" s="15" t="e">
        <f>Waypoints!D732&amp;","&amp;Waypoints!C732&amp;",0"</f>
        <v>#VALUE!</v>
      </c>
      <c r="L742" s="15" t="s">
        <v>432</v>
      </c>
      <c r="M742" s="15" t="s">
        <v>433</v>
      </c>
      <c r="N742" s="15" t="s">
        <v>434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5" t="s">
        <v>428</v>
      </c>
      <c r="B743" s="15" t="s">
        <v>417</v>
      </c>
      <c r="C743" s="15" t="str">
        <f>Waypoints!A733</f>
        <v/>
      </c>
      <c r="D743" s="15" t="s">
        <v>418</v>
      </c>
      <c r="E743" s="15" t="s">
        <v>419</v>
      </c>
      <c r="F743" s="16" t="str">
        <f>Waypoints!B733</f>
        <v xml:space="preserve"> </v>
      </c>
      <c r="G743" s="15" t="s">
        <v>420</v>
      </c>
      <c r="H743" s="15" t="s">
        <v>429</v>
      </c>
      <c r="I743" s="15" t="s">
        <v>430</v>
      </c>
      <c r="J743" s="15" t="s">
        <v>431</v>
      </c>
      <c r="K743" s="15" t="e">
        <f>Waypoints!D733&amp;","&amp;Waypoints!C733&amp;",0"</f>
        <v>#VALUE!</v>
      </c>
      <c r="L743" s="15" t="s">
        <v>432</v>
      </c>
      <c r="M743" s="15" t="s">
        <v>433</v>
      </c>
      <c r="N743" s="15" t="s">
        <v>434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5" t="s">
        <v>428</v>
      </c>
      <c r="B744" s="15" t="s">
        <v>417</v>
      </c>
      <c r="C744" s="15" t="str">
        <f>Waypoints!A734</f>
        <v/>
      </c>
      <c r="D744" s="15" t="s">
        <v>418</v>
      </c>
      <c r="E744" s="15" t="s">
        <v>419</v>
      </c>
      <c r="F744" s="16" t="str">
        <f>Waypoints!B734</f>
        <v xml:space="preserve"> </v>
      </c>
      <c r="G744" s="15" t="s">
        <v>420</v>
      </c>
      <c r="H744" s="15" t="s">
        <v>429</v>
      </c>
      <c r="I744" s="15" t="s">
        <v>430</v>
      </c>
      <c r="J744" s="15" t="s">
        <v>431</v>
      </c>
      <c r="K744" s="15" t="e">
        <f>Waypoints!D734&amp;","&amp;Waypoints!C734&amp;",0"</f>
        <v>#VALUE!</v>
      </c>
      <c r="L744" s="15" t="s">
        <v>432</v>
      </c>
      <c r="M744" s="15" t="s">
        <v>433</v>
      </c>
      <c r="N744" s="15" t="s">
        <v>434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5" t="s">
        <v>428</v>
      </c>
      <c r="B745" s="15" t="s">
        <v>417</v>
      </c>
      <c r="C745" s="15" t="str">
        <f>Waypoints!A735</f>
        <v/>
      </c>
      <c r="D745" s="15" t="s">
        <v>418</v>
      </c>
      <c r="E745" s="15" t="s">
        <v>419</v>
      </c>
      <c r="F745" s="16" t="str">
        <f>Waypoints!B735</f>
        <v xml:space="preserve"> </v>
      </c>
      <c r="G745" s="15" t="s">
        <v>420</v>
      </c>
      <c r="H745" s="15" t="s">
        <v>429</v>
      </c>
      <c r="I745" s="15" t="s">
        <v>430</v>
      </c>
      <c r="J745" s="15" t="s">
        <v>431</v>
      </c>
      <c r="K745" s="15" t="e">
        <f>Waypoints!D735&amp;","&amp;Waypoints!C735&amp;",0"</f>
        <v>#VALUE!</v>
      </c>
      <c r="L745" s="15" t="s">
        <v>432</v>
      </c>
      <c r="M745" s="15" t="s">
        <v>433</v>
      </c>
      <c r="N745" s="15" t="s">
        <v>434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5" t="s">
        <v>428</v>
      </c>
      <c r="B746" s="15" t="s">
        <v>417</v>
      </c>
      <c r="C746" s="15" t="str">
        <f>Waypoints!A736</f>
        <v/>
      </c>
      <c r="D746" s="15" t="s">
        <v>418</v>
      </c>
      <c r="E746" s="15" t="s">
        <v>419</v>
      </c>
      <c r="F746" s="16" t="str">
        <f>Waypoints!B736</f>
        <v xml:space="preserve"> </v>
      </c>
      <c r="G746" s="15" t="s">
        <v>420</v>
      </c>
      <c r="H746" s="15" t="s">
        <v>429</v>
      </c>
      <c r="I746" s="15" t="s">
        <v>430</v>
      </c>
      <c r="J746" s="15" t="s">
        <v>431</v>
      </c>
      <c r="K746" s="15" t="e">
        <f>Waypoints!D736&amp;","&amp;Waypoints!C736&amp;",0"</f>
        <v>#VALUE!</v>
      </c>
      <c r="L746" s="15" t="s">
        <v>432</v>
      </c>
      <c r="M746" s="15" t="s">
        <v>433</v>
      </c>
      <c r="N746" s="15" t="s">
        <v>434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5" t="s">
        <v>428</v>
      </c>
      <c r="B747" s="15" t="s">
        <v>417</v>
      </c>
      <c r="C747" s="15" t="str">
        <f>Waypoints!A737</f>
        <v/>
      </c>
      <c r="D747" s="15" t="s">
        <v>418</v>
      </c>
      <c r="E747" s="15" t="s">
        <v>419</v>
      </c>
      <c r="F747" s="16" t="str">
        <f>Waypoints!B737</f>
        <v xml:space="preserve"> </v>
      </c>
      <c r="G747" s="15" t="s">
        <v>420</v>
      </c>
      <c r="H747" s="15" t="s">
        <v>429</v>
      </c>
      <c r="I747" s="15" t="s">
        <v>430</v>
      </c>
      <c r="J747" s="15" t="s">
        <v>431</v>
      </c>
      <c r="K747" s="15" t="e">
        <f>Waypoints!D737&amp;","&amp;Waypoints!C737&amp;",0"</f>
        <v>#VALUE!</v>
      </c>
      <c r="L747" s="15" t="s">
        <v>432</v>
      </c>
      <c r="M747" s="15" t="s">
        <v>433</v>
      </c>
      <c r="N747" s="15" t="s">
        <v>434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5" t="s">
        <v>428</v>
      </c>
      <c r="B748" s="15" t="s">
        <v>417</v>
      </c>
      <c r="C748" s="15" t="str">
        <f>Waypoints!A738</f>
        <v/>
      </c>
      <c r="D748" s="15" t="s">
        <v>418</v>
      </c>
      <c r="E748" s="15" t="s">
        <v>419</v>
      </c>
      <c r="F748" s="16" t="str">
        <f>Waypoints!B738</f>
        <v xml:space="preserve"> </v>
      </c>
      <c r="G748" s="15" t="s">
        <v>420</v>
      </c>
      <c r="H748" s="15" t="s">
        <v>429</v>
      </c>
      <c r="I748" s="15" t="s">
        <v>430</v>
      </c>
      <c r="J748" s="15" t="s">
        <v>431</v>
      </c>
      <c r="K748" s="15" t="e">
        <f>Waypoints!D738&amp;","&amp;Waypoints!C738&amp;",0"</f>
        <v>#VALUE!</v>
      </c>
      <c r="L748" s="15" t="s">
        <v>432</v>
      </c>
      <c r="M748" s="15" t="s">
        <v>433</v>
      </c>
      <c r="N748" s="15" t="s">
        <v>434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5" t="s">
        <v>428</v>
      </c>
      <c r="B749" s="15" t="s">
        <v>417</v>
      </c>
      <c r="C749" s="15" t="str">
        <f>Waypoints!A739</f>
        <v/>
      </c>
      <c r="D749" s="15" t="s">
        <v>418</v>
      </c>
      <c r="E749" s="15" t="s">
        <v>419</v>
      </c>
      <c r="F749" s="16" t="str">
        <f>Waypoints!B739</f>
        <v xml:space="preserve"> </v>
      </c>
      <c r="G749" s="15" t="s">
        <v>420</v>
      </c>
      <c r="H749" s="15" t="s">
        <v>429</v>
      </c>
      <c r="I749" s="15" t="s">
        <v>430</v>
      </c>
      <c r="J749" s="15" t="s">
        <v>431</v>
      </c>
      <c r="K749" s="15" t="e">
        <f>Waypoints!D739&amp;","&amp;Waypoints!C739&amp;",0"</f>
        <v>#VALUE!</v>
      </c>
      <c r="L749" s="15" t="s">
        <v>432</v>
      </c>
      <c r="M749" s="15" t="s">
        <v>433</v>
      </c>
      <c r="N749" s="15" t="s">
        <v>434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5" t="s">
        <v>428</v>
      </c>
      <c r="B750" s="15" t="s">
        <v>417</v>
      </c>
      <c r="C750" s="15" t="str">
        <f>Waypoints!A740</f>
        <v/>
      </c>
      <c r="D750" s="15" t="s">
        <v>418</v>
      </c>
      <c r="E750" s="15" t="s">
        <v>419</v>
      </c>
      <c r="F750" s="16" t="str">
        <f>Waypoints!B740</f>
        <v xml:space="preserve"> </v>
      </c>
      <c r="G750" s="15" t="s">
        <v>420</v>
      </c>
      <c r="H750" s="15" t="s">
        <v>429</v>
      </c>
      <c r="I750" s="15" t="s">
        <v>430</v>
      </c>
      <c r="J750" s="15" t="s">
        <v>431</v>
      </c>
      <c r="K750" s="15" t="e">
        <f>Waypoints!D740&amp;","&amp;Waypoints!C740&amp;",0"</f>
        <v>#VALUE!</v>
      </c>
      <c r="L750" s="15" t="s">
        <v>432</v>
      </c>
      <c r="M750" s="15" t="s">
        <v>433</v>
      </c>
      <c r="N750" s="15" t="s">
        <v>434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5" t="s">
        <v>428</v>
      </c>
      <c r="B751" s="15" t="s">
        <v>417</v>
      </c>
      <c r="C751" s="15" t="str">
        <f>Waypoints!A741</f>
        <v/>
      </c>
      <c r="D751" s="15" t="s">
        <v>418</v>
      </c>
      <c r="E751" s="15" t="s">
        <v>419</v>
      </c>
      <c r="F751" s="16" t="str">
        <f>Waypoints!B741</f>
        <v xml:space="preserve"> </v>
      </c>
      <c r="G751" s="15" t="s">
        <v>420</v>
      </c>
      <c r="H751" s="15" t="s">
        <v>429</v>
      </c>
      <c r="I751" s="15" t="s">
        <v>430</v>
      </c>
      <c r="J751" s="15" t="s">
        <v>431</v>
      </c>
      <c r="K751" s="15" t="e">
        <f>Waypoints!D741&amp;","&amp;Waypoints!C741&amp;",0"</f>
        <v>#VALUE!</v>
      </c>
      <c r="L751" s="15" t="s">
        <v>432</v>
      </c>
      <c r="M751" s="15" t="s">
        <v>433</v>
      </c>
      <c r="N751" s="15" t="s">
        <v>434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5" t="s">
        <v>428</v>
      </c>
      <c r="B752" s="15" t="s">
        <v>417</v>
      </c>
      <c r="C752" s="15" t="str">
        <f>Waypoints!A742</f>
        <v/>
      </c>
      <c r="D752" s="15" t="s">
        <v>418</v>
      </c>
      <c r="E752" s="15" t="s">
        <v>419</v>
      </c>
      <c r="F752" s="16" t="str">
        <f>Waypoints!B742</f>
        <v xml:space="preserve"> </v>
      </c>
      <c r="G752" s="15" t="s">
        <v>420</v>
      </c>
      <c r="H752" s="15" t="s">
        <v>429</v>
      </c>
      <c r="I752" s="15" t="s">
        <v>430</v>
      </c>
      <c r="J752" s="15" t="s">
        <v>431</v>
      </c>
      <c r="K752" s="15" t="e">
        <f>Waypoints!D742&amp;","&amp;Waypoints!C742&amp;",0"</f>
        <v>#VALUE!</v>
      </c>
      <c r="L752" s="15" t="s">
        <v>432</v>
      </c>
      <c r="M752" s="15" t="s">
        <v>433</v>
      </c>
      <c r="N752" s="15" t="s">
        <v>434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5" t="s">
        <v>428</v>
      </c>
      <c r="B753" s="15" t="s">
        <v>417</v>
      </c>
      <c r="C753" s="15" t="str">
        <f>Waypoints!A743</f>
        <v/>
      </c>
      <c r="D753" s="15" t="s">
        <v>418</v>
      </c>
      <c r="E753" s="15" t="s">
        <v>419</v>
      </c>
      <c r="F753" s="16" t="str">
        <f>Waypoints!B743</f>
        <v xml:space="preserve"> </v>
      </c>
      <c r="G753" s="15" t="s">
        <v>420</v>
      </c>
      <c r="H753" s="15" t="s">
        <v>429</v>
      </c>
      <c r="I753" s="15" t="s">
        <v>430</v>
      </c>
      <c r="J753" s="15" t="s">
        <v>431</v>
      </c>
      <c r="K753" s="15" t="e">
        <f>Waypoints!D743&amp;","&amp;Waypoints!C743&amp;",0"</f>
        <v>#VALUE!</v>
      </c>
      <c r="L753" s="15" t="s">
        <v>432</v>
      </c>
      <c r="M753" s="15" t="s">
        <v>433</v>
      </c>
      <c r="N753" s="15" t="s">
        <v>434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5" t="s">
        <v>428</v>
      </c>
      <c r="B754" s="15" t="s">
        <v>417</v>
      </c>
      <c r="C754" s="15" t="str">
        <f>Waypoints!A744</f>
        <v/>
      </c>
      <c r="D754" s="15" t="s">
        <v>418</v>
      </c>
      <c r="E754" s="15" t="s">
        <v>419</v>
      </c>
      <c r="F754" s="16" t="str">
        <f>Waypoints!B744</f>
        <v xml:space="preserve"> </v>
      </c>
      <c r="G754" s="15" t="s">
        <v>420</v>
      </c>
      <c r="H754" s="15" t="s">
        <v>429</v>
      </c>
      <c r="I754" s="15" t="s">
        <v>430</v>
      </c>
      <c r="J754" s="15" t="s">
        <v>431</v>
      </c>
      <c r="K754" s="15" t="e">
        <f>Waypoints!D744&amp;","&amp;Waypoints!C744&amp;",0"</f>
        <v>#VALUE!</v>
      </c>
      <c r="L754" s="15" t="s">
        <v>432</v>
      </c>
      <c r="M754" s="15" t="s">
        <v>433</v>
      </c>
      <c r="N754" s="15" t="s">
        <v>434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5" t="s">
        <v>428</v>
      </c>
      <c r="B755" s="15" t="s">
        <v>417</v>
      </c>
      <c r="C755" s="15" t="str">
        <f>Waypoints!A745</f>
        <v/>
      </c>
      <c r="D755" s="15" t="s">
        <v>418</v>
      </c>
      <c r="E755" s="15" t="s">
        <v>419</v>
      </c>
      <c r="F755" s="16" t="str">
        <f>Waypoints!B745</f>
        <v xml:space="preserve"> </v>
      </c>
      <c r="G755" s="15" t="s">
        <v>420</v>
      </c>
      <c r="H755" s="15" t="s">
        <v>429</v>
      </c>
      <c r="I755" s="15" t="s">
        <v>430</v>
      </c>
      <c r="J755" s="15" t="s">
        <v>431</v>
      </c>
      <c r="K755" s="15" t="e">
        <f>Waypoints!D745&amp;","&amp;Waypoints!C745&amp;",0"</f>
        <v>#VALUE!</v>
      </c>
      <c r="L755" s="15" t="s">
        <v>432</v>
      </c>
      <c r="M755" s="15" t="s">
        <v>433</v>
      </c>
      <c r="N755" s="15" t="s">
        <v>434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5" t="s">
        <v>428</v>
      </c>
      <c r="B756" s="15" t="s">
        <v>417</v>
      </c>
      <c r="C756" s="15" t="str">
        <f>Waypoints!A746</f>
        <v/>
      </c>
      <c r="D756" s="15" t="s">
        <v>418</v>
      </c>
      <c r="E756" s="15" t="s">
        <v>419</v>
      </c>
      <c r="F756" s="16" t="str">
        <f>Waypoints!B746</f>
        <v xml:space="preserve"> </v>
      </c>
      <c r="G756" s="15" t="s">
        <v>420</v>
      </c>
      <c r="H756" s="15" t="s">
        <v>429</v>
      </c>
      <c r="I756" s="15" t="s">
        <v>430</v>
      </c>
      <c r="J756" s="15" t="s">
        <v>431</v>
      </c>
      <c r="K756" s="15" t="e">
        <f>Waypoints!D746&amp;","&amp;Waypoints!C746&amp;",0"</f>
        <v>#VALUE!</v>
      </c>
      <c r="L756" s="15" t="s">
        <v>432</v>
      </c>
      <c r="M756" s="15" t="s">
        <v>433</v>
      </c>
      <c r="N756" s="15" t="s">
        <v>434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5" t="s">
        <v>428</v>
      </c>
      <c r="B757" s="15" t="s">
        <v>417</v>
      </c>
      <c r="C757" s="15" t="str">
        <f>Waypoints!A747</f>
        <v/>
      </c>
      <c r="D757" s="15" t="s">
        <v>418</v>
      </c>
      <c r="E757" s="15" t="s">
        <v>419</v>
      </c>
      <c r="F757" s="16" t="str">
        <f>Waypoints!B747</f>
        <v xml:space="preserve"> </v>
      </c>
      <c r="G757" s="15" t="s">
        <v>420</v>
      </c>
      <c r="H757" s="15" t="s">
        <v>429</v>
      </c>
      <c r="I757" s="15" t="s">
        <v>430</v>
      </c>
      <c r="J757" s="15" t="s">
        <v>431</v>
      </c>
      <c r="K757" s="15" t="e">
        <f>Waypoints!D747&amp;","&amp;Waypoints!C747&amp;",0"</f>
        <v>#VALUE!</v>
      </c>
      <c r="L757" s="15" t="s">
        <v>432</v>
      </c>
      <c r="M757" s="15" t="s">
        <v>433</v>
      </c>
      <c r="N757" s="15" t="s">
        <v>434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5" t="s">
        <v>428</v>
      </c>
      <c r="B758" s="15" t="s">
        <v>417</v>
      </c>
      <c r="C758" s="15" t="str">
        <f>Waypoints!A748</f>
        <v/>
      </c>
      <c r="D758" s="15" t="s">
        <v>418</v>
      </c>
      <c r="E758" s="15" t="s">
        <v>419</v>
      </c>
      <c r="F758" s="16" t="str">
        <f>Waypoints!B748</f>
        <v xml:space="preserve"> </v>
      </c>
      <c r="G758" s="15" t="s">
        <v>420</v>
      </c>
      <c r="H758" s="15" t="s">
        <v>429</v>
      </c>
      <c r="I758" s="15" t="s">
        <v>430</v>
      </c>
      <c r="J758" s="15" t="s">
        <v>431</v>
      </c>
      <c r="K758" s="15" t="e">
        <f>Waypoints!D748&amp;","&amp;Waypoints!C748&amp;",0"</f>
        <v>#VALUE!</v>
      </c>
      <c r="L758" s="15" t="s">
        <v>432</v>
      </c>
      <c r="M758" s="15" t="s">
        <v>433</v>
      </c>
      <c r="N758" s="15" t="s">
        <v>434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5" t="s">
        <v>428</v>
      </c>
      <c r="B759" s="15" t="s">
        <v>417</v>
      </c>
      <c r="C759" s="15" t="str">
        <f>Waypoints!A749</f>
        <v/>
      </c>
      <c r="D759" s="15" t="s">
        <v>418</v>
      </c>
      <c r="E759" s="15" t="s">
        <v>419</v>
      </c>
      <c r="F759" s="16" t="str">
        <f>Waypoints!B749</f>
        <v xml:space="preserve"> </v>
      </c>
      <c r="G759" s="15" t="s">
        <v>420</v>
      </c>
      <c r="H759" s="15" t="s">
        <v>429</v>
      </c>
      <c r="I759" s="15" t="s">
        <v>430</v>
      </c>
      <c r="J759" s="15" t="s">
        <v>431</v>
      </c>
      <c r="K759" s="15" t="e">
        <f>Waypoints!D749&amp;","&amp;Waypoints!C749&amp;",0"</f>
        <v>#VALUE!</v>
      </c>
      <c r="L759" s="15" t="s">
        <v>432</v>
      </c>
      <c r="M759" s="15" t="s">
        <v>433</v>
      </c>
      <c r="N759" s="15" t="s">
        <v>434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5" t="s">
        <v>428</v>
      </c>
      <c r="B760" s="15" t="s">
        <v>417</v>
      </c>
      <c r="C760" s="15" t="str">
        <f>Waypoints!A750</f>
        <v/>
      </c>
      <c r="D760" s="15" t="s">
        <v>418</v>
      </c>
      <c r="E760" s="15" t="s">
        <v>419</v>
      </c>
      <c r="F760" s="16" t="str">
        <f>Waypoints!B750</f>
        <v xml:space="preserve"> </v>
      </c>
      <c r="G760" s="15" t="s">
        <v>420</v>
      </c>
      <c r="H760" s="15" t="s">
        <v>429</v>
      </c>
      <c r="I760" s="15" t="s">
        <v>430</v>
      </c>
      <c r="J760" s="15" t="s">
        <v>431</v>
      </c>
      <c r="K760" s="15" t="e">
        <f>Waypoints!D750&amp;","&amp;Waypoints!C750&amp;",0"</f>
        <v>#VALUE!</v>
      </c>
      <c r="L760" s="15" t="s">
        <v>432</v>
      </c>
      <c r="M760" s="15" t="s">
        <v>433</v>
      </c>
      <c r="N760" s="15" t="s">
        <v>434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5" t="s">
        <v>428</v>
      </c>
      <c r="B761" s="15" t="s">
        <v>417</v>
      </c>
      <c r="C761" s="15" t="str">
        <f>Waypoints!A751</f>
        <v/>
      </c>
      <c r="D761" s="15" t="s">
        <v>418</v>
      </c>
      <c r="E761" s="15" t="s">
        <v>419</v>
      </c>
      <c r="F761" s="16" t="str">
        <f>Waypoints!B751</f>
        <v xml:space="preserve"> </v>
      </c>
      <c r="G761" s="15" t="s">
        <v>420</v>
      </c>
      <c r="H761" s="15" t="s">
        <v>429</v>
      </c>
      <c r="I761" s="15" t="s">
        <v>430</v>
      </c>
      <c r="J761" s="15" t="s">
        <v>431</v>
      </c>
      <c r="K761" s="15" t="e">
        <f>Waypoints!D751&amp;","&amp;Waypoints!C751&amp;",0"</f>
        <v>#VALUE!</v>
      </c>
      <c r="L761" s="15" t="s">
        <v>432</v>
      </c>
      <c r="M761" s="15" t="s">
        <v>433</v>
      </c>
      <c r="N761" s="15" t="s">
        <v>434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5" t="s">
        <v>428</v>
      </c>
      <c r="B762" s="15" t="s">
        <v>417</v>
      </c>
      <c r="C762" s="15" t="str">
        <f>Waypoints!A752</f>
        <v/>
      </c>
      <c r="D762" s="15" t="s">
        <v>418</v>
      </c>
      <c r="E762" s="15" t="s">
        <v>419</v>
      </c>
      <c r="F762" s="16" t="str">
        <f>Waypoints!B752</f>
        <v xml:space="preserve"> </v>
      </c>
      <c r="G762" s="15" t="s">
        <v>420</v>
      </c>
      <c r="H762" s="15" t="s">
        <v>429</v>
      </c>
      <c r="I762" s="15" t="s">
        <v>430</v>
      </c>
      <c r="J762" s="15" t="s">
        <v>431</v>
      </c>
      <c r="K762" s="15" t="e">
        <f>Waypoints!D752&amp;","&amp;Waypoints!C752&amp;",0"</f>
        <v>#VALUE!</v>
      </c>
      <c r="L762" s="15" t="s">
        <v>432</v>
      </c>
      <c r="M762" s="15" t="s">
        <v>433</v>
      </c>
      <c r="N762" s="15" t="s">
        <v>434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5" t="s">
        <v>428</v>
      </c>
      <c r="B763" s="15" t="s">
        <v>417</v>
      </c>
      <c r="C763" s="15" t="str">
        <f>Waypoints!A753</f>
        <v/>
      </c>
      <c r="D763" s="15" t="s">
        <v>418</v>
      </c>
      <c r="E763" s="15" t="s">
        <v>419</v>
      </c>
      <c r="F763" s="16" t="str">
        <f>Waypoints!B753</f>
        <v xml:space="preserve"> </v>
      </c>
      <c r="G763" s="15" t="s">
        <v>420</v>
      </c>
      <c r="H763" s="15" t="s">
        <v>429</v>
      </c>
      <c r="I763" s="15" t="s">
        <v>430</v>
      </c>
      <c r="J763" s="15" t="s">
        <v>431</v>
      </c>
      <c r="K763" s="15" t="e">
        <f>Waypoints!D753&amp;","&amp;Waypoints!C753&amp;",0"</f>
        <v>#VALUE!</v>
      </c>
      <c r="L763" s="15" t="s">
        <v>432</v>
      </c>
      <c r="M763" s="15" t="s">
        <v>433</v>
      </c>
      <c r="N763" s="15" t="s">
        <v>434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5" t="s">
        <v>428</v>
      </c>
      <c r="B764" s="15" t="s">
        <v>417</v>
      </c>
      <c r="C764" s="15" t="str">
        <f>Waypoints!A754</f>
        <v/>
      </c>
      <c r="D764" s="15" t="s">
        <v>418</v>
      </c>
      <c r="E764" s="15" t="s">
        <v>419</v>
      </c>
      <c r="F764" s="16" t="str">
        <f>Waypoints!B754</f>
        <v xml:space="preserve"> </v>
      </c>
      <c r="G764" s="15" t="s">
        <v>420</v>
      </c>
      <c r="H764" s="15" t="s">
        <v>429</v>
      </c>
      <c r="I764" s="15" t="s">
        <v>430</v>
      </c>
      <c r="J764" s="15" t="s">
        <v>431</v>
      </c>
      <c r="K764" s="15" t="e">
        <f>Waypoints!D754&amp;","&amp;Waypoints!C754&amp;",0"</f>
        <v>#VALUE!</v>
      </c>
      <c r="L764" s="15" t="s">
        <v>432</v>
      </c>
      <c r="M764" s="15" t="s">
        <v>433</v>
      </c>
      <c r="N764" s="15" t="s">
        <v>434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5" t="s">
        <v>428</v>
      </c>
      <c r="B765" s="15" t="s">
        <v>417</v>
      </c>
      <c r="C765" s="15" t="str">
        <f>Waypoints!A755</f>
        <v/>
      </c>
      <c r="D765" s="15" t="s">
        <v>418</v>
      </c>
      <c r="E765" s="15" t="s">
        <v>419</v>
      </c>
      <c r="F765" s="16" t="str">
        <f>Waypoints!B755</f>
        <v xml:space="preserve"> </v>
      </c>
      <c r="G765" s="15" t="s">
        <v>420</v>
      </c>
      <c r="H765" s="15" t="s">
        <v>429</v>
      </c>
      <c r="I765" s="15" t="s">
        <v>430</v>
      </c>
      <c r="J765" s="15" t="s">
        <v>431</v>
      </c>
      <c r="K765" s="15" t="e">
        <f>Waypoints!D755&amp;","&amp;Waypoints!C755&amp;",0"</f>
        <v>#VALUE!</v>
      </c>
      <c r="L765" s="15" t="s">
        <v>432</v>
      </c>
      <c r="M765" s="15" t="s">
        <v>433</v>
      </c>
      <c r="N765" s="15" t="s">
        <v>434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5" t="s">
        <v>428</v>
      </c>
      <c r="B766" s="15" t="s">
        <v>417</v>
      </c>
      <c r="C766" s="15" t="str">
        <f>Waypoints!A756</f>
        <v/>
      </c>
      <c r="D766" s="15" t="s">
        <v>418</v>
      </c>
      <c r="E766" s="15" t="s">
        <v>419</v>
      </c>
      <c r="F766" s="16" t="str">
        <f>Waypoints!B756</f>
        <v xml:space="preserve"> </v>
      </c>
      <c r="G766" s="15" t="s">
        <v>420</v>
      </c>
      <c r="H766" s="15" t="s">
        <v>429</v>
      </c>
      <c r="I766" s="15" t="s">
        <v>430</v>
      </c>
      <c r="J766" s="15" t="s">
        <v>431</v>
      </c>
      <c r="K766" s="15" t="e">
        <f>Waypoints!D756&amp;","&amp;Waypoints!C756&amp;",0"</f>
        <v>#VALUE!</v>
      </c>
      <c r="L766" s="15" t="s">
        <v>432</v>
      </c>
      <c r="M766" s="15" t="s">
        <v>433</v>
      </c>
      <c r="N766" s="15" t="s">
        <v>434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5" t="s">
        <v>428</v>
      </c>
      <c r="B767" s="15" t="s">
        <v>417</v>
      </c>
      <c r="C767" s="15" t="str">
        <f>Waypoints!A757</f>
        <v/>
      </c>
      <c r="D767" s="15" t="s">
        <v>418</v>
      </c>
      <c r="E767" s="15" t="s">
        <v>419</v>
      </c>
      <c r="F767" s="16" t="str">
        <f>Waypoints!B757</f>
        <v xml:space="preserve"> </v>
      </c>
      <c r="G767" s="15" t="s">
        <v>420</v>
      </c>
      <c r="H767" s="15" t="s">
        <v>429</v>
      </c>
      <c r="I767" s="15" t="s">
        <v>430</v>
      </c>
      <c r="J767" s="15" t="s">
        <v>431</v>
      </c>
      <c r="K767" s="15" t="e">
        <f>Waypoints!D757&amp;","&amp;Waypoints!C757&amp;",0"</f>
        <v>#VALUE!</v>
      </c>
      <c r="L767" s="15" t="s">
        <v>432</v>
      </c>
      <c r="M767" s="15" t="s">
        <v>433</v>
      </c>
      <c r="N767" s="15" t="s">
        <v>434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5" t="s">
        <v>428</v>
      </c>
      <c r="B768" s="15" t="s">
        <v>417</v>
      </c>
      <c r="C768" s="15" t="str">
        <f>Waypoints!A758</f>
        <v/>
      </c>
      <c r="D768" s="15" t="s">
        <v>418</v>
      </c>
      <c r="E768" s="15" t="s">
        <v>419</v>
      </c>
      <c r="F768" s="16" t="str">
        <f>Waypoints!B758</f>
        <v xml:space="preserve"> </v>
      </c>
      <c r="G768" s="15" t="s">
        <v>420</v>
      </c>
      <c r="H768" s="15" t="s">
        <v>429</v>
      </c>
      <c r="I768" s="15" t="s">
        <v>430</v>
      </c>
      <c r="J768" s="15" t="s">
        <v>431</v>
      </c>
      <c r="K768" s="15" t="e">
        <f>Waypoints!D758&amp;","&amp;Waypoints!C758&amp;",0"</f>
        <v>#VALUE!</v>
      </c>
      <c r="L768" s="15" t="s">
        <v>432</v>
      </c>
      <c r="M768" s="15" t="s">
        <v>433</v>
      </c>
      <c r="N768" s="15" t="s">
        <v>434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5" t="s">
        <v>428</v>
      </c>
      <c r="B769" s="15" t="s">
        <v>417</v>
      </c>
      <c r="C769" s="15" t="str">
        <f>Waypoints!A759</f>
        <v/>
      </c>
      <c r="D769" s="15" t="s">
        <v>418</v>
      </c>
      <c r="E769" s="15" t="s">
        <v>419</v>
      </c>
      <c r="F769" s="16" t="str">
        <f>Waypoints!B759</f>
        <v xml:space="preserve"> </v>
      </c>
      <c r="G769" s="15" t="s">
        <v>420</v>
      </c>
      <c r="H769" s="15" t="s">
        <v>429</v>
      </c>
      <c r="I769" s="15" t="s">
        <v>430</v>
      </c>
      <c r="J769" s="15" t="s">
        <v>431</v>
      </c>
      <c r="K769" s="15" t="e">
        <f>Waypoints!D759&amp;","&amp;Waypoints!C759&amp;",0"</f>
        <v>#VALUE!</v>
      </c>
      <c r="L769" s="15" t="s">
        <v>432</v>
      </c>
      <c r="M769" s="15" t="s">
        <v>433</v>
      </c>
      <c r="N769" s="15" t="s">
        <v>434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5" t="s">
        <v>428</v>
      </c>
      <c r="B770" s="15" t="s">
        <v>417</v>
      </c>
      <c r="C770" s="15" t="str">
        <f>Waypoints!A760</f>
        <v/>
      </c>
      <c r="D770" s="15" t="s">
        <v>418</v>
      </c>
      <c r="E770" s="15" t="s">
        <v>419</v>
      </c>
      <c r="F770" s="16" t="str">
        <f>Waypoints!B760</f>
        <v xml:space="preserve"> </v>
      </c>
      <c r="G770" s="15" t="s">
        <v>420</v>
      </c>
      <c r="H770" s="15" t="s">
        <v>429</v>
      </c>
      <c r="I770" s="15" t="s">
        <v>430</v>
      </c>
      <c r="J770" s="15" t="s">
        <v>431</v>
      </c>
      <c r="K770" s="15" t="e">
        <f>Waypoints!D760&amp;","&amp;Waypoints!C760&amp;",0"</f>
        <v>#VALUE!</v>
      </c>
      <c r="L770" s="15" t="s">
        <v>432</v>
      </c>
      <c r="M770" s="15" t="s">
        <v>433</v>
      </c>
      <c r="N770" s="15" t="s">
        <v>434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5" t="s">
        <v>428</v>
      </c>
      <c r="B771" s="15" t="s">
        <v>417</v>
      </c>
      <c r="C771" s="15" t="str">
        <f>Waypoints!A761</f>
        <v/>
      </c>
      <c r="D771" s="15" t="s">
        <v>418</v>
      </c>
      <c r="E771" s="15" t="s">
        <v>419</v>
      </c>
      <c r="F771" s="16" t="str">
        <f>Waypoints!B761</f>
        <v xml:space="preserve"> </v>
      </c>
      <c r="G771" s="15" t="s">
        <v>420</v>
      </c>
      <c r="H771" s="15" t="s">
        <v>429</v>
      </c>
      <c r="I771" s="15" t="s">
        <v>430</v>
      </c>
      <c r="J771" s="15" t="s">
        <v>431</v>
      </c>
      <c r="K771" s="15" t="e">
        <f>Waypoints!D761&amp;","&amp;Waypoints!C761&amp;",0"</f>
        <v>#VALUE!</v>
      </c>
      <c r="L771" s="15" t="s">
        <v>432</v>
      </c>
      <c r="M771" s="15" t="s">
        <v>433</v>
      </c>
      <c r="N771" s="15" t="s">
        <v>434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5" t="s">
        <v>428</v>
      </c>
      <c r="B772" s="15" t="s">
        <v>417</v>
      </c>
      <c r="C772" s="15" t="str">
        <f>Waypoints!A762</f>
        <v/>
      </c>
      <c r="D772" s="15" t="s">
        <v>418</v>
      </c>
      <c r="E772" s="15" t="s">
        <v>419</v>
      </c>
      <c r="F772" s="16" t="str">
        <f>Waypoints!B762</f>
        <v xml:space="preserve"> </v>
      </c>
      <c r="G772" s="15" t="s">
        <v>420</v>
      </c>
      <c r="H772" s="15" t="s">
        <v>429</v>
      </c>
      <c r="I772" s="15" t="s">
        <v>430</v>
      </c>
      <c r="J772" s="15" t="s">
        <v>431</v>
      </c>
      <c r="K772" s="15" t="e">
        <f>Waypoints!D762&amp;","&amp;Waypoints!C762&amp;",0"</f>
        <v>#VALUE!</v>
      </c>
      <c r="L772" s="15" t="s">
        <v>432</v>
      </c>
      <c r="M772" s="15" t="s">
        <v>433</v>
      </c>
      <c r="N772" s="15" t="s">
        <v>434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5" t="s">
        <v>428</v>
      </c>
      <c r="B773" s="15" t="s">
        <v>417</v>
      </c>
      <c r="C773" s="15" t="str">
        <f>Waypoints!A763</f>
        <v/>
      </c>
      <c r="D773" s="15" t="s">
        <v>418</v>
      </c>
      <c r="E773" s="15" t="s">
        <v>419</v>
      </c>
      <c r="F773" s="16" t="str">
        <f>Waypoints!B763</f>
        <v xml:space="preserve"> </v>
      </c>
      <c r="G773" s="15" t="s">
        <v>420</v>
      </c>
      <c r="H773" s="15" t="s">
        <v>429</v>
      </c>
      <c r="I773" s="15" t="s">
        <v>430</v>
      </c>
      <c r="J773" s="15" t="s">
        <v>431</v>
      </c>
      <c r="K773" s="15" t="e">
        <f>Waypoints!D763&amp;","&amp;Waypoints!C763&amp;",0"</f>
        <v>#VALUE!</v>
      </c>
      <c r="L773" s="15" t="s">
        <v>432</v>
      </c>
      <c r="M773" s="15" t="s">
        <v>433</v>
      </c>
      <c r="N773" s="15" t="s">
        <v>434</v>
      </c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5" t="s">
        <v>428</v>
      </c>
      <c r="B774" s="15" t="s">
        <v>417</v>
      </c>
      <c r="C774" s="15" t="str">
        <f>Waypoints!A764</f>
        <v/>
      </c>
      <c r="D774" s="15" t="s">
        <v>418</v>
      </c>
      <c r="E774" s="15" t="s">
        <v>419</v>
      </c>
      <c r="F774" s="16" t="str">
        <f>Waypoints!B764</f>
        <v xml:space="preserve"> </v>
      </c>
      <c r="G774" s="15" t="s">
        <v>420</v>
      </c>
      <c r="H774" s="15" t="s">
        <v>429</v>
      </c>
      <c r="I774" s="15" t="s">
        <v>430</v>
      </c>
      <c r="J774" s="15" t="s">
        <v>431</v>
      </c>
      <c r="K774" s="15" t="e">
        <f>Waypoints!D764&amp;","&amp;Waypoints!C764&amp;",0"</f>
        <v>#VALUE!</v>
      </c>
      <c r="L774" s="15" t="s">
        <v>432</v>
      </c>
      <c r="M774" s="15" t="s">
        <v>433</v>
      </c>
      <c r="N774" s="15" t="s">
        <v>434</v>
      </c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5" t="s">
        <v>428</v>
      </c>
      <c r="B775" s="15" t="s">
        <v>417</v>
      </c>
      <c r="C775" s="15" t="str">
        <f>Waypoints!A765</f>
        <v/>
      </c>
      <c r="D775" s="15" t="s">
        <v>418</v>
      </c>
      <c r="E775" s="15" t="s">
        <v>419</v>
      </c>
      <c r="F775" s="16" t="str">
        <f>Waypoints!B765</f>
        <v xml:space="preserve"> </v>
      </c>
      <c r="G775" s="15" t="s">
        <v>420</v>
      </c>
      <c r="H775" s="15" t="s">
        <v>429</v>
      </c>
      <c r="I775" s="15" t="s">
        <v>430</v>
      </c>
      <c r="J775" s="15" t="s">
        <v>431</v>
      </c>
      <c r="K775" s="15" t="e">
        <f>Waypoints!D765&amp;","&amp;Waypoints!C765&amp;",0"</f>
        <v>#VALUE!</v>
      </c>
      <c r="L775" s="15" t="s">
        <v>432</v>
      </c>
      <c r="M775" s="15" t="s">
        <v>433</v>
      </c>
      <c r="N775" s="15" t="s">
        <v>434</v>
      </c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5" t="s">
        <v>428</v>
      </c>
      <c r="B776" s="15" t="s">
        <v>417</v>
      </c>
      <c r="C776" s="15" t="str">
        <f>Waypoints!A766</f>
        <v/>
      </c>
      <c r="D776" s="15" t="s">
        <v>418</v>
      </c>
      <c r="E776" s="15" t="s">
        <v>419</v>
      </c>
      <c r="F776" s="16" t="str">
        <f>Waypoints!B766</f>
        <v xml:space="preserve"> </v>
      </c>
      <c r="G776" s="15" t="s">
        <v>420</v>
      </c>
      <c r="H776" s="15" t="s">
        <v>429</v>
      </c>
      <c r="I776" s="15" t="s">
        <v>430</v>
      </c>
      <c r="J776" s="15" t="s">
        <v>431</v>
      </c>
      <c r="K776" s="15" t="e">
        <f>Waypoints!D766&amp;","&amp;Waypoints!C766&amp;",0"</f>
        <v>#VALUE!</v>
      </c>
      <c r="L776" s="15" t="s">
        <v>432</v>
      </c>
      <c r="M776" s="15" t="s">
        <v>433</v>
      </c>
      <c r="N776" s="15" t="s">
        <v>434</v>
      </c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5" t="s">
        <v>428</v>
      </c>
      <c r="B777" s="15" t="s">
        <v>417</v>
      </c>
      <c r="C777" s="15" t="str">
        <f>Waypoints!A767</f>
        <v/>
      </c>
      <c r="D777" s="15" t="s">
        <v>418</v>
      </c>
      <c r="E777" s="15" t="s">
        <v>419</v>
      </c>
      <c r="F777" s="16" t="str">
        <f>Waypoints!B767</f>
        <v xml:space="preserve"> </v>
      </c>
      <c r="G777" s="15" t="s">
        <v>420</v>
      </c>
      <c r="H777" s="15" t="s">
        <v>429</v>
      </c>
      <c r="I777" s="15" t="s">
        <v>430</v>
      </c>
      <c r="J777" s="15" t="s">
        <v>431</v>
      </c>
      <c r="K777" s="15" t="e">
        <f>Waypoints!D767&amp;","&amp;Waypoints!C767&amp;",0"</f>
        <v>#VALUE!</v>
      </c>
      <c r="L777" s="15" t="s">
        <v>432</v>
      </c>
      <c r="M777" s="15" t="s">
        <v>433</v>
      </c>
      <c r="N777" s="15" t="s">
        <v>434</v>
      </c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5" t="s">
        <v>428</v>
      </c>
      <c r="B778" s="15" t="s">
        <v>417</v>
      </c>
      <c r="C778" s="15" t="str">
        <f>Waypoints!A768</f>
        <v/>
      </c>
      <c r="D778" s="15" t="s">
        <v>418</v>
      </c>
      <c r="E778" s="15" t="s">
        <v>419</v>
      </c>
      <c r="F778" s="16" t="str">
        <f>Waypoints!B768</f>
        <v xml:space="preserve"> </v>
      </c>
      <c r="G778" s="15" t="s">
        <v>420</v>
      </c>
      <c r="H778" s="15" t="s">
        <v>429</v>
      </c>
      <c r="I778" s="15" t="s">
        <v>430</v>
      </c>
      <c r="J778" s="15" t="s">
        <v>431</v>
      </c>
      <c r="K778" s="15" t="e">
        <f>Waypoints!D768&amp;","&amp;Waypoints!C768&amp;",0"</f>
        <v>#VALUE!</v>
      </c>
      <c r="L778" s="15" t="s">
        <v>432</v>
      </c>
      <c r="M778" s="15" t="s">
        <v>433</v>
      </c>
      <c r="N778" s="15" t="s">
        <v>434</v>
      </c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5" t="s">
        <v>428</v>
      </c>
      <c r="B779" s="15" t="s">
        <v>417</v>
      </c>
      <c r="C779" s="15" t="str">
        <f>Waypoints!A769</f>
        <v/>
      </c>
      <c r="D779" s="15" t="s">
        <v>418</v>
      </c>
      <c r="E779" s="15" t="s">
        <v>419</v>
      </c>
      <c r="F779" s="16" t="str">
        <f>Waypoints!B769</f>
        <v xml:space="preserve"> </v>
      </c>
      <c r="G779" s="15" t="s">
        <v>420</v>
      </c>
      <c r="H779" s="15" t="s">
        <v>429</v>
      </c>
      <c r="I779" s="15" t="s">
        <v>430</v>
      </c>
      <c r="J779" s="15" t="s">
        <v>431</v>
      </c>
      <c r="K779" s="15" t="e">
        <f>Waypoints!D769&amp;","&amp;Waypoints!C769&amp;",0"</f>
        <v>#VALUE!</v>
      </c>
      <c r="L779" s="15" t="s">
        <v>432</v>
      </c>
      <c r="M779" s="15" t="s">
        <v>433</v>
      </c>
      <c r="N779" s="15" t="s">
        <v>434</v>
      </c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5" t="s">
        <v>428</v>
      </c>
      <c r="B780" s="15" t="s">
        <v>417</v>
      </c>
      <c r="C780" s="15" t="str">
        <f>Waypoints!A770</f>
        <v/>
      </c>
      <c r="D780" s="15" t="s">
        <v>418</v>
      </c>
      <c r="E780" s="15" t="s">
        <v>419</v>
      </c>
      <c r="F780" s="16" t="str">
        <f>Waypoints!B770</f>
        <v xml:space="preserve"> </v>
      </c>
      <c r="G780" s="15" t="s">
        <v>420</v>
      </c>
      <c r="H780" s="15" t="s">
        <v>429</v>
      </c>
      <c r="I780" s="15" t="s">
        <v>430</v>
      </c>
      <c r="J780" s="15" t="s">
        <v>431</v>
      </c>
      <c r="K780" s="15" t="e">
        <f>Waypoints!D770&amp;","&amp;Waypoints!C770&amp;",0"</f>
        <v>#VALUE!</v>
      </c>
      <c r="L780" s="15" t="s">
        <v>432</v>
      </c>
      <c r="M780" s="15" t="s">
        <v>433</v>
      </c>
      <c r="N780" s="15" t="s">
        <v>434</v>
      </c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5" t="s">
        <v>428</v>
      </c>
      <c r="B781" s="15" t="s">
        <v>417</v>
      </c>
      <c r="C781" s="15" t="str">
        <f>Waypoints!A771</f>
        <v/>
      </c>
      <c r="D781" s="15" t="s">
        <v>418</v>
      </c>
      <c r="E781" s="15" t="s">
        <v>419</v>
      </c>
      <c r="F781" s="16" t="str">
        <f>Waypoints!B771</f>
        <v xml:space="preserve"> </v>
      </c>
      <c r="G781" s="15" t="s">
        <v>420</v>
      </c>
      <c r="H781" s="15" t="s">
        <v>429</v>
      </c>
      <c r="I781" s="15" t="s">
        <v>430</v>
      </c>
      <c r="J781" s="15" t="s">
        <v>431</v>
      </c>
      <c r="K781" s="15" t="e">
        <f>Waypoints!D771&amp;","&amp;Waypoints!C771&amp;",0"</f>
        <v>#VALUE!</v>
      </c>
      <c r="L781" s="15" t="s">
        <v>432</v>
      </c>
      <c r="M781" s="15" t="s">
        <v>433</v>
      </c>
      <c r="N781" s="15" t="s">
        <v>434</v>
      </c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5" t="s">
        <v>428</v>
      </c>
      <c r="B782" s="15" t="s">
        <v>417</v>
      </c>
      <c r="C782" s="15" t="str">
        <f>Waypoints!A772</f>
        <v/>
      </c>
      <c r="D782" s="15" t="s">
        <v>418</v>
      </c>
      <c r="E782" s="15" t="s">
        <v>419</v>
      </c>
      <c r="F782" s="16" t="str">
        <f>Waypoints!B772</f>
        <v xml:space="preserve"> </v>
      </c>
      <c r="G782" s="15" t="s">
        <v>420</v>
      </c>
      <c r="H782" s="15" t="s">
        <v>429</v>
      </c>
      <c r="I782" s="15" t="s">
        <v>430</v>
      </c>
      <c r="J782" s="15" t="s">
        <v>431</v>
      </c>
      <c r="K782" s="15" t="e">
        <f>Waypoints!D772&amp;","&amp;Waypoints!C772&amp;",0"</f>
        <v>#VALUE!</v>
      </c>
      <c r="L782" s="15" t="s">
        <v>432</v>
      </c>
      <c r="M782" s="15" t="s">
        <v>433</v>
      </c>
      <c r="N782" s="15" t="s">
        <v>434</v>
      </c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5" t="s">
        <v>428</v>
      </c>
      <c r="B783" s="15" t="s">
        <v>417</v>
      </c>
      <c r="C783" s="15" t="str">
        <f>Waypoints!A773</f>
        <v/>
      </c>
      <c r="D783" s="15" t="s">
        <v>418</v>
      </c>
      <c r="E783" s="15" t="s">
        <v>419</v>
      </c>
      <c r="F783" s="16" t="str">
        <f>Waypoints!B773</f>
        <v xml:space="preserve"> </v>
      </c>
      <c r="G783" s="15" t="s">
        <v>420</v>
      </c>
      <c r="H783" s="15" t="s">
        <v>429</v>
      </c>
      <c r="I783" s="15" t="s">
        <v>430</v>
      </c>
      <c r="J783" s="15" t="s">
        <v>431</v>
      </c>
      <c r="K783" s="15" t="e">
        <f>Waypoints!D773&amp;","&amp;Waypoints!C773&amp;",0"</f>
        <v>#VALUE!</v>
      </c>
      <c r="L783" s="15" t="s">
        <v>432</v>
      </c>
      <c r="M783" s="15" t="s">
        <v>433</v>
      </c>
      <c r="N783" s="15" t="s">
        <v>434</v>
      </c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5" t="s">
        <v>428</v>
      </c>
      <c r="B784" s="15" t="s">
        <v>417</v>
      </c>
      <c r="C784" s="15" t="str">
        <f>Waypoints!A774</f>
        <v/>
      </c>
      <c r="D784" s="15" t="s">
        <v>418</v>
      </c>
      <c r="E784" s="15" t="s">
        <v>419</v>
      </c>
      <c r="F784" s="16" t="str">
        <f>Waypoints!B774</f>
        <v xml:space="preserve"> </v>
      </c>
      <c r="G784" s="15" t="s">
        <v>420</v>
      </c>
      <c r="H784" s="15" t="s">
        <v>429</v>
      </c>
      <c r="I784" s="15" t="s">
        <v>430</v>
      </c>
      <c r="J784" s="15" t="s">
        <v>431</v>
      </c>
      <c r="K784" s="15" t="e">
        <f>Waypoints!D774&amp;","&amp;Waypoints!C774&amp;",0"</f>
        <v>#VALUE!</v>
      </c>
      <c r="L784" s="15" t="s">
        <v>432</v>
      </c>
      <c r="M784" s="15" t="s">
        <v>433</v>
      </c>
      <c r="N784" s="15" t="s">
        <v>434</v>
      </c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5" t="s">
        <v>428</v>
      </c>
      <c r="B785" s="15" t="s">
        <v>417</v>
      </c>
      <c r="C785" s="15" t="str">
        <f>Waypoints!A775</f>
        <v/>
      </c>
      <c r="D785" s="15" t="s">
        <v>418</v>
      </c>
      <c r="E785" s="15" t="s">
        <v>419</v>
      </c>
      <c r="F785" s="16" t="str">
        <f>Waypoints!B775</f>
        <v xml:space="preserve"> </v>
      </c>
      <c r="G785" s="15" t="s">
        <v>420</v>
      </c>
      <c r="H785" s="15" t="s">
        <v>429</v>
      </c>
      <c r="I785" s="15" t="s">
        <v>430</v>
      </c>
      <c r="J785" s="15" t="s">
        <v>431</v>
      </c>
      <c r="K785" s="15" t="e">
        <f>Waypoints!D775&amp;","&amp;Waypoints!C775&amp;",0"</f>
        <v>#VALUE!</v>
      </c>
      <c r="L785" s="15" t="s">
        <v>432</v>
      </c>
      <c r="M785" s="15" t="s">
        <v>433</v>
      </c>
      <c r="N785" s="15" t="s">
        <v>434</v>
      </c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5" t="s">
        <v>428</v>
      </c>
      <c r="B786" s="15" t="s">
        <v>417</v>
      </c>
      <c r="C786" s="15" t="str">
        <f>Waypoints!A776</f>
        <v/>
      </c>
      <c r="D786" s="15" t="s">
        <v>418</v>
      </c>
      <c r="E786" s="15" t="s">
        <v>419</v>
      </c>
      <c r="F786" s="16" t="str">
        <f>Waypoints!B776</f>
        <v xml:space="preserve"> </v>
      </c>
      <c r="G786" s="15" t="s">
        <v>420</v>
      </c>
      <c r="H786" s="15" t="s">
        <v>429</v>
      </c>
      <c r="I786" s="15" t="s">
        <v>430</v>
      </c>
      <c r="J786" s="15" t="s">
        <v>431</v>
      </c>
      <c r="K786" s="15" t="e">
        <f>Waypoints!D776&amp;","&amp;Waypoints!C776&amp;",0"</f>
        <v>#VALUE!</v>
      </c>
      <c r="L786" s="15" t="s">
        <v>432</v>
      </c>
      <c r="M786" s="15" t="s">
        <v>433</v>
      </c>
      <c r="N786" s="15" t="s">
        <v>434</v>
      </c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5" t="s">
        <v>428</v>
      </c>
      <c r="B787" s="15" t="s">
        <v>417</v>
      </c>
      <c r="C787" s="15" t="str">
        <f>Waypoints!A777</f>
        <v/>
      </c>
      <c r="D787" s="15" t="s">
        <v>418</v>
      </c>
      <c r="E787" s="15" t="s">
        <v>419</v>
      </c>
      <c r="F787" s="16" t="str">
        <f>Waypoints!B777</f>
        <v xml:space="preserve"> </v>
      </c>
      <c r="G787" s="15" t="s">
        <v>420</v>
      </c>
      <c r="H787" s="15" t="s">
        <v>429</v>
      </c>
      <c r="I787" s="15" t="s">
        <v>430</v>
      </c>
      <c r="J787" s="15" t="s">
        <v>431</v>
      </c>
      <c r="K787" s="15" t="e">
        <f>Waypoints!D777&amp;","&amp;Waypoints!C777&amp;",0"</f>
        <v>#VALUE!</v>
      </c>
      <c r="L787" s="15" t="s">
        <v>432</v>
      </c>
      <c r="M787" s="15" t="s">
        <v>433</v>
      </c>
      <c r="N787" s="15" t="s">
        <v>434</v>
      </c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5" t="s">
        <v>428</v>
      </c>
      <c r="B788" s="15" t="s">
        <v>417</v>
      </c>
      <c r="C788" s="15" t="str">
        <f>Waypoints!A778</f>
        <v/>
      </c>
      <c r="D788" s="15" t="s">
        <v>418</v>
      </c>
      <c r="E788" s="15" t="s">
        <v>419</v>
      </c>
      <c r="F788" s="16" t="str">
        <f>Waypoints!B778</f>
        <v xml:space="preserve"> </v>
      </c>
      <c r="G788" s="15" t="s">
        <v>420</v>
      </c>
      <c r="H788" s="15" t="s">
        <v>429</v>
      </c>
      <c r="I788" s="15" t="s">
        <v>430</v>
      </c>
      <c r="J788" s="15" t="s">
        <v>431</v>
      </c>
      <c r="K788" s="15" t="e">
        <f>Waypoints!D778&amp;","&amp;Waypoints!C778&amp;",0"</f>
        <v>#VALUE!</v>
      </c>
      <c r="L788" s="15" t="s">
        <v>432</v>
      </c>
      <c r="M788" s="15" t="s">
        <v>433</v>
      </c>
      <c r="N788" s="15" t="s">
        <v>434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5" t="s">
        <v>428</v>
      </c>
      <c r="B789" s="15" t="s">
        <v>417</v>
      </c>
      <c r="C789" s="15" t="str">
        <f>Waypoints!A779</f>
        <v/>
      </c>
      <c r="D789" s="15" t="s">
        <v>418</v>
      </c>
      <c r="E789" s="15" t="s">
        <v>419</v>
      </c>
      <c r="F789" s="16" t="str">
        <f>Waypoints!B779</f>
        <v xml:space="preserve"> </v>
      </c>
      <c r="G789" s="15" t="s">
        <v>420</v>
      </c>
      <c r="H789" s="15" t="s">
        <v>429</v>
      </c>
      <c r="I789" s="15" t="s">
        <v>430</v>
      </c>
      <c r="J789" s="15" t="s">
        <v>431</v>
      </c>
      <c r="K789" s="15" t="e">
        <f>Waypoints!D779&amp;","&amp;Waypoints!C779&amp;",0"</f>
        <v>#VALUE!</v>
      </c>
      <c r="L789" s="15" t="s">
        <v>432</v>
      </c>
      <c r="M789" s="15" t="s">
        <v>433</v>
      </c>
      <c r="N789" s="15" t="s">
        <v>434</v>
      </c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5" t="s">
        <v>428</v>
      </c>
      <c r="B790" s="15" t="s">
        <v>417</v>
      </c>
      <c r="C790" s="15" t="str">
        <f>Waypoints!A780</f>
        <v/>
      </c>
      <c r="D790" s="15" t="s">
        <v>418</v>
      </c>
      <c r="E790" s="15" t="s">
        <v>419</v>
      </c>
      <c r="F790" s="16" t="str">
        <f>Waypoints!B780</f>
        <v xml:space="preserve"> </v>
      </c>
      <c r="G790" s="15" t="s">
        <v>420</v>
      </c>
      <c r="H790" s="15" t="s">
        <v>429</v>
      </c>
      <c r="I790" s="15" t="s">
        <v>430</v>
      </c>
      <c r="J790" s="15" t="s">
        <v>431</v>
      </c>
      <c r="K790" s="15" t="e">
        <f>Waypoints!D780&amp;","&amp;Waypoints!C780&amp;",0"</f>
        <v>#VALUE!</v>
      </c>
      <c r="L790" s="15" t="s">
        <v>432</v>
      </c>
      <c r="M790" s="15" t="s">
        <v>433</v>
      </c>
      <c r="N790" s="15" t="s">
        <v>434</v>
      </c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5" t="s">
        <v>428</v>
      </c>
      <c r="B791" s="15" t="s">
        <v>417</v>
      </c>
      <c r="C791" s="15" t="str">
        <f>Waypoints!A781</f>
        <v/>
      </c>
      <c r="D791" s="15" t="s">
        <v>418</v>
      </c>
      <c r="E791" s="15" t="s">
        <v>419</v>
      </c>
      <c r="F791" s="16" t="str">
        <f>Waypoints!B781</f>
        <v xml:space="preserve"> </v>
      </c>
      <c r="G791" s="15" t="s">
        <v>420</v>
      </c>
      <c r="H791" s="15" t="s">
        <v>429</v>
      </c>
      <c r="I791" s="15" t="s">
        <v>430</v>
      </c>
      <c r="J791" s="15" t="s">
        <v>431</v>
      </c>
      <c r="K791" s="15" t="e">
        <f>Waypoints!D781&amp;","&amp;Waypoints!C781&amp;",0"</f>
        <v>#VALUE!</v>
      </c>
      <c r="L791" s="15" t="s">
        <v>432</v>
      </c>
      <c r="M791" s="15" t="s">
        <v>433</v>
      </c>
      <c r="N791" s="15" t="s">
        <v>434</v>
      </c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5" t="s">
        <v>428</v>
      </c>
      <c r="B792" s="15" t="s">
        <v>417</v>
      </c>
      <c r="C792" s="15" t="str">
        <f>Waypoints!A782</f>
        <v/>
      </c>
      <c r="D792" s="15" t="s">
        <v>418</v>
      </c>
      <c r="E792" s="15" t="s">
        <v>419</v>
      </c>
      <c r="F792" s="16" t="str">
        <f>Waypoints!B782</f>
        <v xml:space="preserve"> </v>
      </c>
      <c r="G792" s="15" t="s">
        <v>420</v>
      </c>
      <c r="H792" s="15" t="s">
        <v>429</v>
      </c>
      <c r="I792" s="15" t="s">
        <v>430</v>
      </c>
      <c r="J792" s="15" t="s">
        <v>431</v>
      </c>
      <c r="K792" s="15" t="e">
        <f>Waypoints!D782&amp;","&amp;Waypoints!C782&amp;",0"</f>
        <v>#VALUE!</v>
      </c>
      <c r="L792" s="15" t="s">
        <v>432</v>
      </c>
      <c r="M792" s="15" t="s">
        <v>433</v>
      </c>
      <c r="N792" s="15" t="s">
        <v>434</v>
      </c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5" t="s">
        <v>428</v>
      </c>
      <c r="B793" s="15" t="s">
        <v>417</v>
      </c>
      <c r="C793" s="15" t="str">
        <f>Waypoints!A783</f>
        <v/>
      </c>
      <c r="D793" s="15" t="s">
        <v>418</v>
      </c>
      <c r="E793" s="15" t="s">
        <v>419</v>
      </c>
      <c r="F793" s="16" t="str">
        <f>Waypoints!B783</f>
        <v xml:space="preserve"> </v>
      </c>
      <c r="G793" s="15" t="s">
        <v>420</v>
      </c>
      <c r="H793" s="15" t="s">
        <v>429</v>
      </c>
      <c r="I793" s="15" t="s">
        <v>430</v>
      </c>
      <c r="J793" s="15" t="s">
        <v>431</v>
      </c>
      <c r="K793" s="15" t="e">
        <f>Waypoints!D783&amp;","&amp;Waypoints!C783&amp;",0"</f>
        <v>#VALUE!</v>
      </c>
      <c r="L793" s="15" t="s">
        <v>432</v>
      </c>
      <c r="M793" s="15" t="s">
        <v>433</v>
      </c>
      <c r="N793" s="15" t="s">
        <v>434</v>
      </c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5" t="s">
        <v>428</v>
      </c>
      <c r="B794" s="15" t="s">
        <v>417</v>
      </c>
      <c r="C794" s="15" t="str">
        <f>Waypoints!A784</f>
        <v/>
      </c>
      <c r="D794" s="15" t="s">
        <v>418</v>
      </c>
      <c r="E794" s="15" t="s">
        <v>419</v>
      </c>
      <c r="F794" s="16" t="str">
        <f>Waypoints!B784</f>
        <v xml:space="preserve"> </v>
      </c>
      <c r="G794" s="15" t="s">
        <v>420</v>
      </c>
      <c r="H794" s="15" t="s">
        <v>429</v>
      </c>
      <c r="I794" s="15" t="s">
        <v>430</v>
      </c>
      <c r="J794" s="15" t="s">
        <v>431</v>
      </c>
      <c r="K794" s="15" t="e">
        <f>Waypoints!D784&amp;","&amp;Waypoints!C784&amp;",0"</f>
        <v>#VALUE!</v>
      </c>
      <c r="L794" s="15" t="s">
        <v>432</v>
      </c>
      <c r="M794" s="15" t="s">
        <v>433</v>
      </c>
      <c r="N794" s="15" t="s">
        <v>434</v>
      </c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5" t="s">
        <v>428</v>
      </c>
      <c r="B795" s="15" t="s">
        <v>417</v>
      </c>
      <c r="C795" s="15" t="str">
        <f>Waypoints!A785</f>
        <v/>
      </c>
      <c r="D795" s="15" t="s">
        <v>418</v>
      </c>
      <c r="E795" s="15" t="s">
        <v>419</v>
      </c>
      <c r="F795" s="16" t="str">
        <f>Waypoints!B785</f>
        <v xml:space="preserve"> </v>
      </c>
      <c r="G795" s="15" t="s">
        <v>420</v>
      </c>
      <c r="H795" s="15" t="s">
        <v>429</v>
      </c>
      <c r="I795" s="15" t="s">
        <v>430</v>
      </c>
      <c r="J795" s="15" t="s">
        <v>431</v>
      </c>
      <c r="K795" s="15" t="e">
        <f>Waypoints!D785&amp;","&amp;Waypoints!C785&amp;",0"</f>
        <v>#VALUE!</v>
      </c>
      <c r="L795" s="15" t="s">
        <v>432</v>
      </c>
      <c r="M795" s="15" t="s">
        <v>433</v>
      </c>
      <c r="N795" s="15" t="s">
        <v>434</v>
      </c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5" t="s">
        <v>428</v>
      </c>
      <c r="B796" s="15" t="s">
        <v>417</v>
      </c>
      <c r="C796" s="15" t="str">
        <f>Waypoints!A786</f>
        <v/>
      </c>
      <c r="D796" s="15" t="s">
        <v>418</v>
      </c>
      <c r="E796" s="15" t="s">
        <v>419</v>
      </c>
      <c r="F796" s="16" t="str">
        <f>Waypoints!B786</f>
        <v xml:space="preserve"> </v>
      </c>
      <c r="G796" s="15" t="s">
        <v>420</v>
      </c>
      <c r="H796" s="15" t="s">
        <v>429</v>
      </c>
      <c r="I796" s="15" t="s">
        <v>430</v>
      </c>
      <c r="J796" s="15" t="s">
        <v>431</v>
      </c>
      <c r="K796" s="15" t="e">
        <f>Waypoints!D786&amp;","&amp;Waypoints!C786&amp;",0"</f>
        <v>#VALUE!</v>
      </c>
      <c r="L796" s="15" t="s">
        <v>432</v>
      </c>
      <c r="M796" s="15" t="s">
        <v>433</v>
      </c>
      <c r="N796" s="15" t="s">
        <v>434</v>
      </c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5" t="s">
        <v>428</v>
      </c>
      <c r="B797" s="15" t="s">
        <v>417</v>
      </c>
      <c r="C797" s="15" t="str">
        <f>Waypoints!A787</f>
        <v/>
      </c>
      <c r="D797" s="15" t="s">
        <v>418</v>
      </c>
      <c r="E797" s="15" t="s">
        <v>419</v>
      </c>
      <c r="F797" s="16" t="str">
        <f>Waypoints!B787</f>
        <v xml:space="preserve"> </v>
      </c>
      <c r="G797" s="15" t="s">
        <v>420</v>
      </c>
      <c r="H797" s="15" t="s">
        <v>429</v>
      </c>
      <c r="I797" s="15" t="s">
        <v>430</v>
      </c>
      <c r="J797" s="15" t="s">
        <v>431</v>
      </c>
      <c r="K797" s="15" t="e">
        <f>Waypoints!D787&amp;","&amp;Waypoints!C787&amp;",0"</f>
        <v>#VALUE!</v>
      </c>
      <c r="L797" s="15" t="s">
        <v>432</v>
      </c>
      <c r="M797" s="15" t="s">
        <v>433</v>
      </c>
      <c r="N797" s="15" t="s">
        <v>434</v>
      </c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5" t="s">
        <v>428</v>
      </c>
      <c r="B798" s="15" t="s">
        <v>417</v>
      </c>
      <c r="C798" s="15" t="str">
        <f>Waypoints!A788</f>
        <v/>
      </c>
      <c r="D798" s="15" t="s">
        <v>418</v>
      </c>
      <c r="E798" s="15" t="s">
        <v>419</v>
      </c>
      <c r="F798" s="16" t="str">
        <f>Waypoints!B788</f>
        <v xml:space="preserve"> </v>
      </c>
      <c r="G798" s="15" t="s">
        <v>420</v>
      </c>
      <c r="H798" s="15" t="s">
        <v>429</v>
      </c>
      <c r="I798" s="15" t="s">
        <v>430</v>
      </c>
      <c r="J798" s="15" t="s">
        <v>431</v>
      </c>
      <c r="K798" s="15" t="e">
        <f>Waypoints!D788&amp;","&amp;Waypoints!C788&amp;",0"</f>
        <v>#VALUE!</v>
      </c>
      <c r="L798" s="15" t="s">
        <v>432</v>
      </c>
      <c r="M798" s="15" t="s">
        <v>433</v>
      </c>
      <c r="N798" s="15" t="s">
        <v>434</v>
      </c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5" t="s">
        <v>428</v>
      </c>
      <c r="B799" s="15" t="s">
        <v>417</v>
      </c>
      <c r="C799" s="15" t="str">
        <f>Waypoints!A789</f>
        <v/>
      </c>
      <c r="D799" s="15" t="s">
        <v>418</v>
      </c>
      <c r="E799" s="15" t="s">
        <v>419</v>
      </c>
      <c r="F799" s="16" t="str">
        <f>Waypoints!B789</f>
        <v xml:space="preserve"> </v>
      </c>
      <c r="G799" s="15" t="s">
        <v>420</v>
      </c>
      <c r="H799" s="15" t="s">
        <v>429</v>
      </c>
      <c r="I799" s="15" t="s">
        <v>430</v>
      </c>
      <c r="J799" s="15" t="s">
        <v>431</v>
      </c>
      <c r="K799" s="15" t="e">
        <f>Waypoints!D789&amp;","&amp;Waypoints!C789&amp;",0"</f>
        <v>#VALUE!</v>
      </c>
      <c r="L799" s="15" t="s">
        <v>432</v>
      </c>
      <c r="M799" s="15" t="s">
        <v>433</v>
      </c>
      <c r="N799" s="15" t="s">
        <v>434</v>
      </c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5" t="s">
        <v>428</v>
      </c>
      <c r="B800" s="15" t="s">
        <v>417</v>
      </c>
      <c r="C800" s="15" t="str">
        <f>Waypoints!A790</f>
        <v/>
      </c>
      <c r="D800" s="15" t="s">
        <v>418</v>
      </c>
      <c r="E800" s="15" t="s">
        <v>419</v>
      </c>
      <c r="F800" s="16" t="str">
        <f>Waypoints!B790</f>
        <v xml:space="preserve"> </v>
      </c>
      <c r="G800" s="15" t="s">
        <v>420</v>
      </c>
      <c r="H800" s="15" t="s">
        <v>429</v>
      </c>
      <c r="I800" s="15" t="s">
        <v>430</v>
      </c>
      <c r="J800" s="15" t="s">
        <v>431</v>
      </c>
      <c r="K800" s="15" t="e">
        <f>Waypoints!D790&amp;","&amp;Waypoints!C790&amp;",0"</f>
        <v>#VALUE!</v>
      </c>
      <c r="L800" s="15" t="s">
        <v>432</v>
      </c>
      <c r="M800" s="15" t="s">
        <v>433</v>
      </c>
      <c r="N800" s="15" t="s">
        <v>434</v>
      </c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5" t="s">
        <v>428</v>
      </c>
      <c r="B801" s="15" t="s">
        <v>417</v>
      </c>
      <c r="C801" s="15" t="str">
        <f>Waypoints!A791</f>
        <v/>
      </c>
      <c r="D801" s="15" t="s">
        <v>418</v>
      </c>
      <c r="E801" s="15" t="s">
        <v>419</v>
      </c>
      <c r="F801" s="16" t="str">
        <f>Waypoints!B791</f>
        <v xml:space="preserve"> </v>
      </c>
      <c r="G801" s="15" t="s">
        <v>420</v>
      </c>
      <c r="H801" s="15" t="s">
        <v>429</v>
      </c>
      <c r="I801" s="15" t="s">
        <v>430</v>
      </c>
      <c r="J801" s="15" t="s">
        <v>431</v>
      </c>
      <c r="K801" s="15" t="e">
        <f>Waypoints!D791&amp;","&amp;Waypoints!C791&amp;",0"</f>
        <v>#VALUE!</v>
      </c>
      <c r="L801" s="15" t="s">
        <v>432</v>
      </c>
      <c r="M801" s="15" t="s">
        <v>433</v>
      </c>
      <c r="N801" s="15" t="s">
        <v>434</v>
      </c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5" t="s">
        <v>428</v>
      </c>
      <c r="B802" s="15" t="s">
        <v>417</v>
      </c>
      <c r="C802" s="15" t="str">
        <f>Waypoints!A792</f>
        <v/>
      </c>
      <c r="D802" s="15" t="s">
        <v>418</v>
      </c>
      <c r="E802" s="15" t="s">
        <v>419</v>
      </c>
      <c r="F802" s="16" t="str">
        <f>Waypoints!B792</f>
        <v xml:space="preserve"> </v>
      </c>
      <c r="G802" s="15" t="s">
        <v>420</v>
      </c>
      <c r="H802" s="15" t="s">
        <v>429</v>
      </c>
      <c r="I802" s="15" t="s">
        <v>430</v>
      </c>
      <c r="J802" s="15" t="s">
        <v>431</v>
      </c>
      <c r="K802" s="15" t="e">
        <f>Waypoints!D792&amp;","&amp;Waypoints!C792&amp;",0"</f>
        <v>#VALUE!</v>
      </c>
      <c r="L802" s="15" t="s">
        <v>432</v>
      </c>
      <c r="M802" s="15" t="s">
        <v>433</v>
      </c>
      <c r="N802" s="15" t="s">
        <v>434</v>
      </c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5" t="s">
        <v>428</v>
      </c>
      <c r="B803" s="15" t="s">
        <v>417</v>
      </c>
      <c r="C803" s="15" t="str">
        <f>Waypoints!A793</f>
        <v/>
      </c>
      <c r="D803" s="15" t="s">
        <v>418</v>
      </c>
      <c r="E803" s="15" t="s">
        <v>419</v>
      </c>
      <c r="F803" s="16" t="str">
        <f>Waypoints!B793</f>
        <v xml:space="preserve"> </v>
      </c>
      <c r="G803" s="15" t="s">
        <v>420</v>
      </c>
      <c r="H803" s="15" t="s">
        <v>429</v>
      </c>
      <c r="I803" s="15" t="s">
        <v>430</v>
      </c>
      <c r="J803" s="15" t="s">
        <v>431</v>
      </c>
      <c r="K803" s="15" t="e">
        <f>Waypoints!D793&amp;","&amp;Waypoints!C793&amp;",0"</f>
        <v>#VALUE!</v>
      </c>
      <c r="L803" s="15" t="s">
        <v>432</v>
      </c>
      <c r="M803" s="15" t="s">
        <v>433</v>
      </c>
      <c r="N803" s="15" t="s">
        <v>434</v>
      </c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5" t="s">
        <v>428</v>
      </c>
      <c r="B804" s="15" t="s">
        <v>417</v>
      </c>
      <c r="C804" s="15" t="str">
        <f>Waypoints!A794</f>
        <v/>
      </c>
      <c r="D804" s="15" t="s">
        <v>418</v>
      </c>
      <c r="E804" s="15" t="s">
        <v>419</v>
      </c>
      <c r="F804" s="16" t="str">
        <f>Waypoints!B794</f>
        <v xml:space="preserve"> </v>
      </c>
      <c r="G804" s="15" t="s">
        <v>420</v>
      </c>
      <c r="H804" s="15" t="s">
        <v>429</v>
      </c>
      <c r="I804" s="15" t="s">
        <v>430</v>
      </c>
      <c r="J804" s="15" t="s">
        <v>431</v>
      </c>
      <c r="K804" s="15" t="e">
        <f>Waypoints!D794&amp;","&amp;Waypoints!C794&amp;",0"</f>
        <v>#VALUE!</v>
      </c>
      <c r="L804" s="15" t="s">
        <v>432</v>
      </c>
      <c r="M804" s="15" t="s">
        <v>433</v>
      </c>
      <c r="N804" s="15" t="s">
        <v>434</v>
      </c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5" t="s">
        <v>428</v>
      </c>
      <c r="B805" s="15" t="s">
        <v>417</v>
      </c>
      <c r="C805" s="15" t="str">
        <f>Waypoints!A795</f>
        <v/>
      </c>
      <c r="D805" s="15" t="s">
        <v>418</v>
      </c>
      <c r="E805" s="15" t="s">
        <v>419</v>
      </c>
      <c r="F805" s="16" t="str">
        <f>Waypoints!B795</f>
        <v xml:space="preserve"> </v>
      </c>
      <c r="G805" s="15" t="s">
        <v>420</v>
      </c>
      <c r="H805" s="15" t="s">
        <v>429</v>
      </c>
      <c r="I805" s="15" t="s">
        <v>430</v>
      </c>
      <c r="J805" s="15" t="s">
        <v>431</v>
      </c>
      <c r="K805" s="15" t="e">
        <f>Waypoints!D795&amp;","&amp;Waypoints!C795&amp;",0"</f>
        <v>#VALUE!</v>
      </c>
      <c r="L805" s="15" t="s">
        <v>432</v>
      </c>
      <c r="M805" s="15" t="s">
        <v>433</v>
      </c>
      <c r="N805" s="15" t="s">
        <v>434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5" t="s">
        <v>428</v>
      </c>
      <c r="B806" s="15" t="s">
        <v>417</v>
      </c>
      <c r="C806" s="15" t="str">
        <f>Waypoints!A796</f>
        <v/>
      </c>
      <c r="D806" s="15" t="s">
        <v>418</v>
      </c>
      <c r="E806" s="15" t="s">
        <v>419</v>
      </c>
      <c r="F806" s="16" t="str">
        <f>Waypoints!B796</f>
        <v xml:space="preserve"> </v>
      </c>
      <c r="G806" s="15" t="s">
        <v>420</v>
      </c>
      <c r="H806" s="15" t="s">
        <v>429</v>
      </c>
      <c r="I806" s="15" t="s">
        <v>430</v>
      </c>
      <c r="J806" s="15" t="s">
        <v>431</v>
      </c>
      <c r="K806" s="15" t="e">
        <f>Waypoints!D796&amp;","&amp;Waypoints!C796&amp;",0"</f>
        <v>#VALUE!</v>
      </c>
      <c r="L806" s="15" t="s">
        <v>432</v>
      </c>
      <c r="M806" s="15" t="s">
        <v>433</v>
      </c>
      <c r="N806" s="15" t="s">
        <v>434</v>
      </c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5" t="s">
        <v>428</v>
      </c>
      <c r="B807" s="15" t="s">
        <v>417</v>
      </c>
      <c r="C807" s="15" t="str">
        <f>Waypoints!A797</f>
        <v/>
      </c>
      <c r="D807" s="15" t="s">
        <v>418</v>
      </c>
      <c r="E807" s="15" t="s">
        <v>419</v>
      </c>
      <c r="F807" s="16" t="str">
        <f>Waypoints!B797</f>
        <v xml:space="preserve"> </v>
      </c>
      <c r="G807" s="15" t="s">
        <v>420</v>
      </c>
      <c r="H807" s="15" t="s">
        <v>429</v>
      </c>
      <c r="I807" s="15" t="s">
        <v>430</v>
      </c>
      <c r="J807" s="15" t="s">
        <v>431</v>
      </c>
      <c r="K807" s="15" t="e">
        <f>Waypoints!D797&amp;","&amp;Waypoints!C797&amp;",0"</f>
        <v>#VALUE!</v>
      </c>
      <c r="L807" s="15" t="s">
        <v>432</v>
      </c>
      <c r="M807" s="15" t="s">
        <v>433</v>
      </c>
      <c r="N807" s="15" t="s">
        <v>434</v>
      </c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5" t="s">
        <v>428</v>
      </c>
      <c r="B808" s="15" t="s">
        <v>417</v>
      </c>
      <c r="C808" s="15" t="str">
        <f>Waypoints!A798</f>
        <v/>
      </c>
      <c r="D808" s="15" t="s">
        <v>418</v>
      </c>
      <c r="E808" s="15" t="s">
        <v>419</v>
      </c>
      <c r="F808" s="16" t="str">
        <f>Waypoints!B798</f>
        <v xml:space="preserve"> </v>
      </c>
      <c r="G808" s="15" t="s">
        <v>420</v>
      </c>
      <c r="H808" s="15" t="s">
        <v>429</v>
      </c>
      <c r="I808" s="15" t="s">
        <v>430</v>
      </c>
      <c r="J808" s="15" t="s">
        <v>431</v>
      </c>
      <c r="K808" s="15" t="e">
        <f>Waypoints!D798&amp;","&amp;Waypoints!C798&amp;",0"</f>
        <v>#VALUE!</v>
      </c>
      <c r="L808" s="15" t="s">
        <v>432</v>
      </c>
      <c r="M808" s="15" t="s">
        <v>433</v>
      </c>
      <c r="N808" s="15" t="s">
        <v>434</v>
      </c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5" t="s">
        <v>428</v>
      </c>
      <c r="B809" s="15" t="s">
        <v>417</v>
      </c>
      <c r="C809" s="15" t="str">
        <f>Waypoints!A799</f>
        <v/>
      </c>
      <c r="D809" s="15" t="s">
        <v>418</v>
      </c>
      <c r="E809" s="15" t="s">
        <v>419</v>
      </c>
      <c r="F809" s="16" t="str">
        <f>Waypoints!B799</f>
        <v xml:space="preserve"> </v>
      </c>
      <c r="G809" s="15" t="s">
        <v>420</v>
      </c>
      <c r="H809" s="15" t="s">
        <v>429</v>
      </c>
      <c r="I809" s="15" t="s">
        <v>430</v>
      </c>
      <c r="J809" s="15" t="s">
        <v>431</v>
      </c>
      <c r="K809" s="15" t="e">
        <f>Waypoints!D799&amp;","&amp;Waypoints!C799&amp;",0"</f>
        <v>#VALUE!</v>
      </c>
      <c r="L809" s="15" t="s">
        <v>432</v>
      </c>
      <c r="M809" s="15" t="s">
        <v>433</v>
      </c>
      <c r="N809" s="15" t="s">
        <v>434</v>
      </c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5" t="s">
        <v>428</v>
      </c>
      <c r="B810" s="15" t="s">
        <v>417</v>
      </c>
      <c r="C810" s="15" t="str">
        <f>Waypoints!A800</f>
        <v/>
      </c>
      <c r="D810" s="15" t="s">
        <v>418</v>
      </c>
      <c r="E810" s="15" t="s">
        <v>419</v>
      </c>
      <c r="F810" s="16" t="str">
        <f>Waypoints!B800</f>
        <v xml:space="preserve"> </v>
      </c>
      <c r="G810" s="15" t="s">
        <v>420</v>
      </c>
      <c r="H810" s="15" t="s">
        <v>429</v>
      </c>
      <c r="I810" s="15" t="s">
        <v>430</v>
      </c>
      <c r="J810" s="15" t="s">
        <v>431</v>
      </c>
      <c r="K810" s="15" t="e">
        <f>Waypoints!D800&amp;","&amp;Waypoints!C800&amp;",0"</f>
        <v>#VALUE!</v>
      </c>
      <c r="L810" s="15" t="s">
        <v>432</v>
      </c>
      <c r="M810" s="15" t="s">
        <v>433</v>
      </c>
      <c r="N810" s="15" t="s">
        <v>434</v>
      </c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5" t="s">
        <v>428</v>
      </c>
      <c r="B811" s="15" t="s">
        <v>417</v>
      </c>
      <c r="C811" s="15" t="str">
        <f>Waypoints!A801</f>
        <v/>
      </c>
      <c r="D811" s="15" t="s">
        <v>418</v>
      </c>
      <c r="E811" s="15" t="s">
        <v>419</v>
      </c>
      <c r="F811" s="16" t="str">
        <f>Waypoints!B801</f>
        <v xml:space="preserve"> </v>
      </c>
      <c r="G811" s="15" t="s">
        <v>420</v>
      </c>
      <c r="H811" s="15" t="s">
        <v>429</v>
      </c>
      <c r="I811" s="15" t="s">
        <v>430</v>
      </c>
      <c r="J811" s="15" t="s">
        <v>431</v>
      </c>
      <c r="K811" s="15" t="e">
        <f>Waypoints!D801&amp;","&amp;Waypoints!C801&amp;",0"</f>
        <v>#VALUE!</v>
      </c>
      <c r="L811" s="15" t="s">
        <v>432</v>
      </c>
      <c r="M811" s="15" t="s">
        <v>433</v>
      </c>
      <c r="N811" s="15" t="s">
        <v>434</v>
      </c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5" t="s">
        <v>428</v>
      </c>
      <c r="B812" s="15" t="s">
        <v>417</v>
      </c>
      <c r="C812" s="15" t="str">
        <f>Waypoints!A802</f>
        <v/>
      </c>
      <c r="D812" s="15" t="s">
        <v>418</v>
      </c>
      <c r="E812" s="15" t="s">
        <v>419</v>
      </c>
      <c r="F812" s="16" t="str">
        <f>Waypoints!B802</f>
        <v xml:space="preserve"> </v>
      </c>
      <c r="G812" s="15" t="s">
        <v>420</v>
      </c>
      <c r="H812" s="15" t="s">
        <v>429</v>
      </c>
      <c r="I812" s="15" t="s">
        <v>430</v>
      </c>
      <c r="J812" s="15" t="s">
        <v>431</v>
      </c>
      <c r="K812" s="15" t="e">
        <f>Waypoints!D802&amp;","&amp;Waypoints!C802&amp;",0"</f>
        <v>#VALUE!</v>
      </c>
      <c r="L812" s="15" t="s">
        <v>432</v>
      </c>
      <c r="M812" s="15" t="s">
        <v>433</v>
      </c>
      <c r="N812" s="15" t="s">
        <v>434</v>
      </c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5" t="s">
        <v>428</v>
      </c>
      <c r="B813" s="15" t="s">
        <v>417</v>
      </c>
      <c r="C813" s="15" t="str">
        <f>Waypoints!A803</f>
        <v/>
      </c>
      <c r="D813" s="15" t="s">
        <v>418</v>
      </c>
      <c r="E813" s="15" t="s">
        <v>419</v>
      </c>
      <c r="F813" s="16" t="str">
        <f>Waypoints!B803</f>
        <v xml:space="preserve"> </v>
      </c>
      <c r="G813" s="15" t="s">
        <v>420</v>
      </c>
      <c r="H813" s="15" t="s">
        <v>429</v>
      </c>
      <c r="I813" s="15" t="s">
        <v>430</v>
      </c>
      <c r="J813" s="15" t="s">
        <v>431</v>
      </c>
      <c r="K813" s="15" t="e">
        <f>Waypoints!D803&amp;","&amp;Waypoints!C803&amp;",0"</f>
        <v>#VALUE!</v>
      </c>
      <c r="L813" s="15" t="s">
        <v>432</v>
      </c>
      <c r="M813" s="15" t="s">
        <v>433</v>
      </c>
      <c r="N813" s="15" t="s">
        <v>434</v>
      </c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5" t="s">
        <v>428</v>
      </c>
      <c r="B814" s="15" t="s">
        <v>417</v>
      </c>
      <c r="C814" s="15" t="str">
        <f>Waypoints!A804</f>
        <v/>
      </c>
      <c r="D814" s="15" t="s">
        <v>418</v>
      </c>
      <c r="E814" s="15" t="s">
        <v>419</v>
      </c>
      <c r="F814" s="16" t="str">
        <f>Waypoints!B804</f>
        <v xml:space="preserve"> </v>
      </c>
      <c r="G814" s="15" t="s">
        <v>420</v>
      </c>
      <c r="H814" s="15" t="s">
        <v>429</v>
      </c>
      <c r="I814" s="15" t="s">
        <v>430</v>
      </c>
      <c r="J814" s="15" t="s">
        <v>431</v>
      </c>
      <c r="K814" s="15" t="e">
        <f>Waypoints!D804&amp;","&amp;Waypoints!C804&amp;",0"</f>
        <v>#VALUE!</v>
      </c>
      <c r="L814" s="15" t="s">
        <v>432</v>
      </c>
      <c r="M814" s="15" t="s">
        <v>433</v>
      </c>
      <c r="N814" s="15" t="s">
        <v>434</v>
      </c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5" t="s">
        <v>428</v>
      </c>
      <c r="B815" s="15" t="s">
        <v>417</v>
      </c>
      <c r="C815" s="15" t="str">
        <f>Waypoints!A805</f>
        <v/>
      </c>
      <c r="D815" s="15" t="s">
        <v>418</v>
      </c>
      <c r="E815" s="15" t="s">
        <v>419</v>
      </c>
      <c r="F815" s="16" t="str">
        <f>Waypoints!B805</f>
        <v xml:space="preserve"> </v>
      </c>
      <c r="G815" s="15" t="s">
        <v>420</v>
      </c>
      <c r="H815" s="15" t="s">
        <v>429</v>
      </c>
      <c r="I815" s="15" t="s">
        <v>430</v>
      </c>
      <c r="J815" s="15" t="s">
        <v>431</v>
      </c>
      <c r="K815" s="15" t="e">
        <f>Waypoints!D805&amp;","&amp;Waypoints!C805&amp;",0"</f>
        <v>#VALUE!</v>
      </c>
      <c r="L815" s="15" t="s">
        <v>432</v>
      </c>
      <c r="M815" s="15" t="s">
        <v>433</v>
      </c>
      <c r="N815" s="15" t="s">
        <v>434</v>
      </c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5" t="s">
        <v>428</v>
      </c>
      <c r="B816" s="15" t="s">
        <v>417</v>
      </c>
      <c r="C816" s="15" t="str">
        <f>Waypoints!A806</f>
        <v/>
      </c>
      <c r="D816" s="15" t="s">
        <v>418</v>
      </c>
      <c r="E816" s="15" t="s">
        <v>419</v>
      </c>
      <c r="F816" s="16" t="str">
        <f>Waypoints!B806</f>
        <v xml:space="preserve"> </v>
      </c>
      <c r="G816" s="15" t="s">
        <v>420</v>
      </c>
      <c r="H816" s="15" t="s">
        <v>429</v>
      </c>
      <c r="I816" s="15" t="s">
        <v>430</v>
      </c>
      <c r="J816" s="15" t="s">
        <v>431</v>
      </c>
      <c r="K816" s="15" t="e">
        <f>Waypoints!D806&amp;","&amp;Waypoints!C806&amp;",0"</f>
        <v>#VALUE!</v>
      </c>
      <c r="L816" s="15" t="s">
        <v>432</v>
      </c>
      <c r="M816" s="15" t="s">
        <v>433</v>
      </c>
      <c r="N816" s="15" t="s">
        <v>434</v>
      </c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5" t="s">
        <v>428</v>
      </c>
      <c r="B817" s="15" t="s">
        <v>417</v>
      </c>
      <c r="C817" s="15" t="str">
        <f>Waypoints!A807</f>
        <v/>
      </c>
      <c r="D817" s="15" t="s">
        <v>418</v>
      </c>
      <c r="E817" s="15" t="s">
        <v>419</v>
      </c>
      <c r="F817" s="16" t="str">
        <f>Waypoints!B807</f>
        <v xml:space="preserve"> </v>
      </c>
      <c r="G817" s="15" t="s">
        <v>420</v>
      </c>
      <c r="H817" s="15" t="s">
        <v>429</v>
      </c>
      <c r="I817" s="15" t="s">
        <v>430</v>
      </c>
      <c r="J817" s="15" t="s">
        <v>431</v>
      </c>
      <c r="K817" s="15" t="e">
        <f>Waypoints!D807&amp;","&amp;Waypoints!C807&amp;",0"</f>
        <v>#VALUE!</v>
      </c>
      <c r="L817" s="15" t="s">
        <v>432</v>
      </c>
      <c r="M817" s="15" t="s">
        <v>433</v>
      </c>
      <c r="N817" s="15" t="s">
        <v>434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5" t="s">
        <v>428</v>
      </c>
      <c r="B818" s="15" t="s">
        <v>417</v>
      </c>
      <c r="C818" s="15" t="str">
        <f>Waypoints!A808</f>
        <v/>
      </c>
      <c r="D818" s="15" t="s">
        <v>418</v>
      </c>
      <c r="E818" s="15" t="s">
        <v>419</v>
      </c>
      <c r="F818" s="16" t="str">
        <f>Waypoints!B808</f>
        <v xml:space="preserve"> </v>
      </c>
      <c r="G818" s="15" t="s">
        <v>420</v>
      </c>
      <c r="H818" s="15" t="s">
        <v>429</v>
      </c>
      <c r="I818" s="15" t="s">
        <v>430</v>
      </c>
      <c r="J818" s="15" t="s">
        <v>431</v>
      </c>
      <c r="K818" s="15" t="e">
        <f>Waypoints!D808&amp;","&amp;Waypoints!C808&amp;",0"</f>
        <v>#VALUE!</v>
      </c>
      <c r="L818" s="15" t="s">
        <v>432</v>
      </c>
      <c r="M818" s="15" t="s">
        <v>433</v>
      </c>
      <c r="N818" s="15" t="s">
        <v>434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5" t="s">
        <v>428</v>
      </c>
      <c r="B819" s="15" t="s">
        <v>417</v>
      </c>
      <c r="C819" s="15" t="str">
        <f>Waypoints!A809</f>
        <v/>
      </c>
      <c r="D819" s="15" t="s">
        <v>418</v>
      </c>
      <c r="E819" s="15" t="s">
        <v>419</v>
      </c>
      <c r="F819" s="16" t="str">
        <f>Waypoints!B809</f>
        <v xml:space="preserve"> </v>
      </c>
      <c r="G819" s="15" t="s">
        <v>420</v>
      </c>
      <c r="H819" s="15" t="s">
        <v>429</v>
      </c>
      <c r="I819" s="15" t="s">
        <v>430</v>
      </c>
      <c r="J819" s="15" t="s">
        <v>431</v>
      </c>
      <c r="K819" s="15" t="e">
        <f>Waypoints!D809&amp;","&amp;Waypoints!C809&amp;",0"</f>
        <v>#VALUE!</v>
      </c>
      <c r="L819" s="15" t="s">
        <v>432</v>
      </c>
      <c r="M819" s="15" t="s">
        <v>433</v>
      </c>
      <c r="N819" s="15" t="s">
        <v>434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5" t="s">
        <v>428</v>
      </c>
      <c r="B820" s="15" t="s">
        <v>417</v>
      </c>
      <c r="C820" s="15" t="str">
        <f>Waypoints!A810</f>
        <v/>
      </c>
      <c r="D820" s="15" t="s">
        <v>418</v>
      </c>
      <c r="E820" s="15" t="s">
        <v>419</v>
      </c>
      <c r="F820" s="16" t="str">
        <f>Waypoints!B810</f>
        <v xml:space="preserve"> </v>
      </c>
      <c r="G820" s="15" t="s">
        <v>420</v>
      </c>
      <c r="H820" s="15" t="s">
        <v>429</v>
      </c>
      <c r="I820" s="15" t="s">
        <v>430</v>
      </c>
      <c r="J820" s="15" t="s">
        <v>431</v>
      </c>
      <c r="K820" s="15" t="e">
        <f>Waypoints!D810&amp;","&amp;Waypoints!C810&amp;",0"</f>
        <v>#VALUE!</v>
      </c>
      <c r="L820" s="15" t="s">
        <v>432</v>
      </c>
      <c r="M820" s="15" t="s">
        <v>433</v>
      </c>
      <c r="N820" s="15" t="s">
        <v>434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5" t="s">
        <v>428</v>
      </c>
      <c r="B821" s="15" t="s">
        <v>417</v>
      </c>
      <c r="C821" s="15" t="str">
        <f>Waypoints!A811</f>
        <v/>
      </c>
      <c r="D821" s="15" t="s">
        <v>418</v>
      </c>
      <c r="E821" s="15" t="s">
        <v>419</v>
      </c>
      <c r="F821" s="16" t="str">
        <f>Waypoints!B811</f>
        <v xml:space="preserve"> </v>
      </c>
      <c r="G821" s="15" t="s">
        <v>420</v>
      </c>
      <c r="H821" s="15" t="s">
        <v>429</v>
      </c>
      <c r="I821" s="15" t="s">
        <v>430</v>
      </c>
      <c r="J821" s="15" t="s">
        <v>431</v>
      </c>
      <c r="K821" s="15" t="e">
        <f>Waypoints!D811&amp;","&amp;Waypoints!C811&amp;",0"</f>
        <v>#VALUE!</v>
      </c>
      <c r="L821" s="15" t="s">
        <v>432</v>
      </c>
      <c r="M821" s="15" t="s">
        <v>433</v>
      </c>
      <c r="N821" s="15" t="s">
        <v>434</v>
      </c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5" t="s">
        <v>428</v>
      </c>
      <c r="B822" s="15" t="s">
        <v>417</v>
      </c>
      <c r="C822" s="15" t="str">
        <f>Waypoints!A812</f>
        <v/>
      </c>
      <c r="D822" s="15" t="s">
        <v>418</v>
      </c>
      <c r="E822" s="15" t="s">
        <v>419</v>
      </c>
      <c r="F822" s="16" t="str">
        <f>Waypoints!B812</f>
        <v xml:space="preserve"> </v>
      </c>
      <c r="G822" s="15" t="s">
        <v>420</v>
      </c>
      <c r="H822" s="15" t="s">
        <v>429</v>
      </c>
      <c r="I822" s="15" t="s">
        <v>430</v>
      </c>
      <c r="J822" s="15" t="s">
        <v>431</v>
      </c>
      <c r="K822" s="15" t="e">
        <f>Waypoints!D812&amp;","&amp;Waypoints!C812&amp;",0"</f>
        <v>#VALUE!</v>
      </c>
      <c r="L822" s="15" t="s">
        <v>432</v>
      </c>
      <c r="M822" s="15" t="s">
        <v>433</v>
      </c>
      <c r="N822" s="15" t="s">
        <v>434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5" t="s">
        <v>428</v>
      </c>
      <c r="B823" s="15" t="s">
        <v>417</v>
      </c>
      <c r="C823" s="15" t="str">
        <f>Waypoints!A813</f>
        <v/>
      </c>
      <c r="D823" s="15" t="s">
        <v>418</v>
      </c>
      <c r="E823" s="15" t="s">
        <v>419</v>
      </c>
      <c r="F823" s="16" t="str">
        <f>Waypoints!B813</f>
        <v xml:space="preserve"> </v>
      </c>
      <c r="G823" s="15" t="s">
        <v>420</v>
      </c>
      <c r="H823" s="15" t="s">
        <v>429</v>
      </c>
      <c r="I823" s="15" t="s">
        <v>430</v>
      </c>
      <c r="J823" s="15" t="s">
        <v>431</v>
      </c>
      <c r="K823" s="15" t="e">
        <f>Waypoints!D813&amp;","&amp;Waypoints!C813&amp;",0"</f>
        <v>#VALUE!</v>
      </c>
      <c r="L823" s="15" t="s">
        <v>432</v>
      </c>
      <c r="M823" s="15" t="s">
        <v>433</v>
      </c>
      <c r="N823" s="15" t="s">
        <v>434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5" t="s">
        <v>428</v>
      </c>
      <c r="B824" s="15" t="s">
        <v>417</v>
      </c>
      <c r="C824" s="15" t="str">
        <f>Waypoints!A814</f>
        <v/>
      </c>
      <c r="D824" s="15" t="s">
        <v>418</v>
      </c>
      <c r="E824" s="15" t="s">
        <v>419</v>
      </c>
      <c r="F824" s="16" t="str">
        <f>Waypoints!B814</f>
        <v xml:space="preserve"> </v>
      </c>
      <c r="G824" s="15" t="s">
        <v>420</v>
      </c>
      <c r="H824" s="15" t="s">
        <v>429</v>
      </c>
      <c r="I824" s="15" t="s">
        <v>430</v>
      </c>
      <c r="J824" s="15" t="s">
        <v>431</v>
      </c>
      <c r="K824" s="15" t="e">
        <f>Waypoints!D814&amp;","&amp;Waypoints!C814&amp;",0"</f>
        <v>#VALUE!</v>
      </c>
      <c r="L824" s="15" t="s">
        <v>432</v>
      </c>
      <c r="M824" s="15" t="s">
        <v>433</v>
      </c>
      <c r="N824" s="15" t="s">
        <v>434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5" t="s">
        <v>428</v>
      </c>
      <c r="B825" s="15" t="s">
        <v>417</v>
      </c>
      <c r="C825" s="15" t="str">
        <f>Waypoints!A815</f>
        <v/>
      </c>
      <c r="D825" s="15" t="s">
        <v>418</v>
      </c>
      <c r="E825" s="15" t="s">
        <v>419</v>
      </c>
      <c r="F825" s="16" t="str">
        <f>Waypoints!B815</f>
        <v xml:space="preserve"> </v>
      </c>
      <c r="G825" s="15" t="s">
        <v>420</v>
      </c>
      <c r="H825" s="15" t="s">
        <v>429</v>
      </c>
      <c r="I825" s="15" t="s">
        <v>430</v>
      </c>
      <c r="J825" s="15" t="s">
        <v>431</v>
      </c>
      <c r="K825" s="15" t="e">
        <f>Waypoints!D815&amp;","&amp;Waypoints!C815&amp;",0"</f>
        <v>#VALUE!</v>
      </c>
      <c r="L825" s="15" t="s">
        <v>432</v>
      </c>
      <c r="M825" s="15" t="s">
        <v>433</v>
      </c>
      <c r="N825" s="15" t="s">
        <v>434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5" t="s">
        <v>428</v>
      </c>
      <c r="B826" s="15" t="s">
        <v>417</v>
      </c>
      <c r="C826" s="15" t="str">
        <f>Waypoints!A816</f>
        <v/>
      </c>
      <c r="D826" s="15" t="s">
        <v>418</v>
      </c>
      <c r="E826" s="15" t="s">
        <v>419</v>
      </c>
      <c r="F826" s="16" t="str">
        <f>Waypoints!B816</f>
        <v xml:space="preserve"> </v>
      </c>
      <c r="G826" s="15" t="s">
        <v>420</v>
      </c>
      <c r="H826" s="15" t="s">
        <v>429</v>
      </c>
      <c r="I826" s="15" t="s">
        <v>430</v>
      </c>
      <c r="J826" s="15" t="s">
        <v>431</v>
      </c>
      <c r="K826" s="15" t="e">
        <f>Waypoints!D816&amp;","&amp;Waypoints!C816&amp;",0"</f>
        <v>#VALUE!</v>
      </c>
      <c r="L826" s="15" t="s">
        <v>432</v>
      </c>
      <c r="M826" s="15" t="s">
        <v>433</v>
      </c>
      <c r="N826" s="15" t="s">
        <v>434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5" t="s">
        <v>428</v>
      </c>
      <c r="B827" s="15" t="s">
        <v>417</v>
      </c>
      <c r="C827" s="15" t="str">
        <f>Waypoints!A817</f>
        <v/>
      </c>
      <c r="D827" s="15" t="s">
        <v>418</v>
      </c>
      <c r="E827" s="15" t="s">
        <v>419</v>
      </c>
      <c r="F827" s="16" t="str">
        <f>Waypoints!B817</f>
        <v xml:space="preserve"> </v>
      </c>
      <c r="G827" s="15" t="s">
        <v>420</v>
      </c>
      <c r="H827" s="15" t="s">
        <v>429</v>
      </c>
      <c r="I827" s="15" t="s">
        <v>430</v>
      </c>
      <c r="J827" s="15" t="s">
        <v>431</v>
      </c>
      <c r="K827" s="15" t="e">
        <f>Waypoints!D817&amp;","&amp;Waypoints!C817&amp;",0"</f>
        <v>#VALUE!</v>
      </c>
      <c r="L827" s="15" t="s">
        <v>432</v>
      </c>
      <c r="M827" s="15" t="s">
        <v>433</v>
      </c>
      <c r="N827" s="15" t="s">
        <v>434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5" t="s">
        <v>428</v>
      </c>
      <c r="B828" s="15" t="s">
        <v>417</v>
      </c>
      <c r="C828" s="15" t="str">
        <f>Waypoints!A818</f>
        <v/>
      </c>
      <c r="D828" s="15" t="s">
        <v>418</v>
      </c>
      <c r="E828" s="15" t="s">
        <v>419</v>
      </c>
      <c r="F828" s="16" t="str">
        <f>Waypoints!B818</f>
        <v xml:space="preserve"> </v>
      </c>
      <c r="G828" s="15" t="s">
        <v>420</v>
      </c>
      <c r="H828" s="15" t="s">
        <v>429</v>
      </c>
      <c r="I828" s="15" t="s">
        <v>430</v>
      </c>
      <c r="J828" s="15" t="s">
        <v>431</v>
      </c>
      <c r="K828" s="15" t="e">
        <f>Waypoints!D818&amp;","&amp;Waypoints!C818&amp;",0"</f>
        <v>#VALUE!</v>
      </c>
      <c r="L828" s="15" t="s">
        <v>432</v>
      </c>
      <c r="M828" s="15" t="s">
        <v>433</v>
      </c>
      <c r="N828" s="15" t="s">
        <v>434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5" t="s">
        <v>428</v>
      </c>
      <c r="B829" s="15" t="s">
        <v>417</v>
      </c>
      <c r="C829" s="15" t="str">
        <f>Waypoints!A819</f>
        <v/>
      </c>
      <c r="D829" s="15" t="s">
        <v>418</v>
      </c>
      <c r="E829" s="15" t="s">
        <v>419</v>
      </c>
      <c r="F829" s="16" t="str">
        <f>Waypoints!B819</f>
        <v xml:space="preserve"> </v>
      </c>
      <c r="G829" s="15" t="s">
        <v>420</v>
      </c>
      <c r="H829" s="15" t="s">
        <v>429</v>
      </c>
      <c r="I829" s="15" t="s">
        <v>430</v>
      </c>
      <c r="J829" s="15" t="s">
        <v>431</v>
      </c>
      <c r="K829" s="15" t="e">
        <f>Waypoints!D819&amp;","&amp;Waypoints!C819&amp;",0"</f>
        <v>#VALUE!</v>
      </c>
      <c r="L829" s="15" t="s">
        <v>432</v>
      </c>
      <c r="M829" s="15" t="s">
        <v>433</v>
      </c>
      <c r="N829" s="15" t="s">
        <v>434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5" t="s">
        <v>428</v>
      </c>
      <c r="B830" s="15" t="s">
        <v>417</v>
      </c>
      <c r="C830" s="15" t="str">
        <f>Waypoints!A820</f>
        <v/>
      </c>
      <c r="D830" s="15" t="s">
        <v>418</v>
      </c>
      <c r="E830" s="15" t="s">
        <v>419</v>
      </c>
      <c r="F830" s="16" t="str">
        <f>Waypoints!B820</f>
        <v xml:space="preserve"> </v>
      </c>
      <c r="G830" s="15" t="s">
        <v>420</v>
      </c>
      <c r="H830" s="15" t="s">
        <v>429</v>
      </c>
      <c r="I830" s="15" t="s">
        <v>430</v>
      </c>
      <c r="J830" s="15" t="s">
        <v>431</v>
      </c>
      <c r="K830" s="15" t="e">
        <f>Waypoints!D820&amp;","&amp;Waypoints!C820&amp;",0"</f>
        <v>#VALUE!</v>
      </c>
      <c r="L830" s="15" t="s">
        <v>432</v>
      </c>
      <c r="M830" s="15" t="s">
        <v>433</v>
      </c>
      <c r="N830" s="15" t="s">
        <v>434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5" t="s">
        <v>428</v>
      </c>
      <c r="B831" s="15" t="s">
        <v>417</v>
      </c>
      <c r="C831" s="15" t="str">
        <f>Waypoints!A821</f>
        <v/>
      </c>
      <c r="D831" s="15" t="s">
        <v>418</v>
      </c>
      <c r="E831" s="15" t="s">
        <v>419</v>
      </c>
      <c r="F831" s="16" t="str">
        <f>Waypoints!B821</f>
        <v xml:space="preserve"> </v>
      </c>
      <c r="G831" s="15" t="s">
        <v>420</v>
      </c>
      <c r="H831" s="15" t="s">
        <v>429</v>
      </c>
      <c r="I831" s="15" t="s">
        <v>430</v>
      </c>
      <c r="J831" s="15" t="s">
        <v>431</v>
      </c>
      <c r="K831" s="15" t="e">
        <f>Waypoints!D821&amp;","&amp;Waypoints!C821&amp;",0"</f>
        <v>#VALUE!</v>
      </c>
      <c r="L831" s="15" t="s">
        <v>432</v>
      </c>
      <c r="M831" s="15" t="s">
        <v>433</v>
      </c>
      <c r="N831" s="15" t="s">
        <v>434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5" t="s">
        <v>428</v>
      </c>
      <c r="B832" s="15" t="s">
        <v>417</v>
      </c>
      <c r="C832" s="15" t="str">
        <f>Waypoints!A822</f>
        <v/>
      </c>
      <c r="D832" s="15" t="s">
        <v>418</v>
      </c>
      <c r="E832" s="15" t="s">
        <v>419</v>
      </c>
      <c r="F832" s="16" t="str">
        <f>Waypoints!B822</f>
        <v xml:space="preserve"> </v>
      </c>
      <c r="G832" s="15" t="s">
        <v>420</v>
      </c>
      <c r="H832" s="15" t="s">
        <v>429</v>
      </c>
      <c r="I832" s="15" t="s">
        <v>430</v>
      </c>
      <c r="J832" s="15" t="s">
        <v>431</v>
      </c>
      <c r="K832" s="15" t="e">
        <f>Waypoints!D822&amp;","&amp;Waypoints!C822&amp;",0"</f>
        <v>#VALUE!</v>
      </c>
      <c r="L832" s="15" t="s">
        <v>432</v>
      </c>
      <c r="M832" s="15" t="s">
        <v>433</v>
      </c>
      <c r="N832" s="15" t="s">
        <v>434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5" t="s">
        <v>428</v>
      </c>
      <c r="B833" s="15" t="s">
        <v>417</v>
      </c>
      <c r="C833" s="15" t="str">
        <f>Waypoints!A823</f>
        <v/>
      </c>
      <c r="D833" s="15" t="s">
        <v>418</v>
      </c>
      <c r="E833" s="15" t="s">
        <v>419</v>
      </c>
      <c r="F833" s="16" t="str">
        <f>Waypoints!B823</f>
        <v xml:space="preserve"> </v>
      </c>
      <c r="G833" s="15" t="s">
        <v>420</v>
      </c>
      <c r="H833" s="15" t="s">
        <v>429</v>
      </c>
      <c r="I833" s="15" t="s">
        <v>430</v>
      </c>
      <c r="J833" s="15" t="s">
        <v>431</v>
      </c>
      <c r="K833" s="15" t="e">
        <f>Waypoints!D823&amp;","&amp;Waypoints!C823&amp;",0"</f>
        <v>#VALUE!</v>
      </c>
      <c r="L833" s="15" t="s">
        <v>432</v>
      </c>
      <c r="M833" s="15" t="s">
        <v>433</v>
      </c>
      <c r="N833" s="15" t="s">
        <v>434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5" t="s">
        <v>428</v>
      </c>
      <c r="B834" s="15" t="s">
        <v>417</v>
      </c>
      <c r="C834" s="15" t="str">
        <f>Waypoints!A824</f>
        <v/>
      </c>
      <c r="D834" s="15" t="s">
        <v>418</v>
      </c>
      <c r="E834" s="15" t="s">
        <v>419</v>
      </c>
      <c r="F834" s="16" t="str">
        <f>Waypoints!B824</f>
        <v xml:space="preserve"> </v>
      </c>
      <c r="G834" s="15" t="s">
        <v>420</v>
      </c>
      <c r="H834" s="15" t="s">
        <v>429</v>
      </c>
      <c r="I834" s="15" t="s">
        <v>430</v>
      </c>
      <c r="J834" s="15" t="s">
        <v>431</v>
      </c>
      <c r="K834" s="15" t="e">
        <f>Waypoints!D824&amp;","&amp;Waypoints!C824&amp;",0"</f>
        <v>#VALUE!</v>
      </c>
      <c r="L834" s="15" t="s">
        <v>432</v>
      </c>
      <c r="M834" s="15" t="s">
        <v>433</v>
      </c>
      <c r="N834" s="15" t="s">
        <v>434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5" t="s">
        <v>428</v>
      </c>
      <c r="B835" s="15" t="s">
        <v>417</v>
      </c>
      <c r="C835" s="15" t="str">
        <f>Waypoints!A825</f>
        <v/>
      </c>
      <c r="D835" s="15" t="s">
        <v>418</v>
      </c>
      <c r="E835" s="15" t="s">
        <v>419</v>
      </c>
      <c r="F835" s="16" t="str">
        <f>Waypoints!B825</f>
        <v xml:space="preserve"> </v>
      </c>
      <c r="G835" s="15" t="s">
        <v>420</v>
      </c>
      <c r="H835" s="15" t="s">
        <v>429</v>
      </c>
      <c r="I835" s="15" t="s">
        <v>430</v>
      </c>
      <c r="J835" s="15" t="s">
        <v>431</v>
      </c>
      <c r="K835" s="15" t="e">
        <f>Waypoints!D825&amp;","&amp;Waypoints!C825&amp;",0"</f>
        <v>#VALUE!</v>
      </c>
      <c r="L835" s="15" t="s">
        <v>432</v>
      </c>
      <c r="M835" s="15" t="s">
        <v>433</v>
      </c>
      <c r="N835" s="15" t="s">
        <v>434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5" t="s">
        <v>428</v>
      </c>
      <c r="B836" s="15" t="s">
        <v>417</v>
      </c>
      <c r="C836" s="15" t="str">
        <f>Waypoints!A826</f>
        <v/>
      </c>
      <c r="D836" s="15" t="s">
        <v>418</v>
      </c>
      <c r="E836" s="15" t="s">
        <v>419</v>
      </c>
      <c r="F836" s="16" t="str">
        <f>Waypoints!B826</f>
        <v xml:space="preserve"> </v>
      </c>
      <c r="G836" s="15" t="s">
        <v>420</v>
      </c>
      <c r="H836" s="15" t="s">
        <v>429</v>
      </c>
      <c r="I836" s="15" t="s">
        <v>430</v>
      </c>
      <c r="J836" s="15" t="s">
        <v>431</v>
      </c>
      <c r="K836" s="15" t="e">
        <f>Waypoints!D826&amp;","&amp;Waypoints!C826&amp;",0"</f>
        <v>#VALUE!</v>
      </c>
      <c r="L836" s="15" t="s">
        <v>432</v>
      </c>
      <c r="M836" s="15" t="s">
        <v>433</v>
      </c>
      <c r="N836" s="15" t="s">
        <v>434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5" t="s">
        <v>428</v>
      </c>
      <c r="B837" s="15" t="s">
        <v>417</v>
      </c>
      <c r="C837" s="15" t="str">
        <f>Waypoints!A827</f>
        <v/>
      </c>
      <c r="D837" s="15" t="s">
        <v>418</v>
      </c>
      <c r="E837" s="15" t="s">
        <v>419</v>
      </c>
      <c r="F837" s="16" t="str">
        <f>Waypoints!B827</f>
        <v xml:space="preserve"> </v>
      </c>
      <c r="G837" s="15" t="s">
        <v>420</v>
      </c>
      <c r="H837" s="15" t="s">
        <v>429</v>
      </c>
      <c r="I837" s="15" t="s">
        <v>430</v>
      </c>
      <c r="J837" s="15" t="s">
        <v>431</v>
      </c>
      <c r="K837" s="15" t="e">
        <f>Waypoints!D827&amp;","&amp;Waypoints!C827&amp;",0"</f>
        <v>#VALUE!</v>
      </c>
      <c r="L837" s="15" t="s">
        <v>432</v>
      </c>
      <c r="M837" s="15" t="s">
        <v>433</v>
      </c>
      <c r="N837" s="15" t="s">
        <v>434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5" t="s">
        <v>428</v>
      </c>
      <c r="B838" s="15" t="s">
        <v>417</v>
      </c>
      <c r="C838" s="15" t="str">
        <f>Waypoints!A828</f>
        <v/>
      </c>
      <c r="D838" s="15" t="s">
        <v>418</v>
      </c>
      <c r="E838" s="15" t="s">
        <v>419</v>
      </c>
      <c r="F838" s="16" t="str">
        <f>Waypoints!B828</f>
        <v xml:space="preserve"> </v>
      </c>
      <c r="G838" s="15" t="s">
        <v>420</v>
      </c>
      <c r="H838" s="15" t="s">
        <v>429</v>
      </c>
      <c r="I838" s="15" t="s">
        <v>430</v>
      </c>
      <c r="J838" s="15" t="s">
        <v>431</v>
      </c>
      <c r="K838" s="15" t="e">
        <f>Waypoints!D828&amp;","&amp;Waypoints!C828&amp;",0"</f>
        <v>#VALUE!</v>
      </c>
      <c r="L838" s="15" t="s">
        <v>432</v>
      </c>
      <c r="M838" s="15" t="s">
        <v>433</v>
      </c>
      <c r="N838" s="15" t="s">
        <v>434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5" t="s">
        <v>428</v>
      </c>
      <c r="B839" s="15" t="s">
        <v>417</v>
      </c>
      <c r="C839" s="15" t="str">
        <f>Waypoints!A829</f>
        <v/>
      </c>
      <c r="D839" s="15" t="s">
        <v>418</v>
      </c>
      <c r="E839" s="15" t="s">
        <v>419</v>
      </c>
      <c r="F839" s="16" t="str">
        <f>Waypoints!B829</f>
        <v xml:space="preserve"> </v>
      </c>
      <c r="G839" s="15" t="s">
        <v>420</v>
      </c>
      <c r="H839" s="15" t="s">
        <v>429</v>
      </c>
      <c r="I839" s="15" t="s">
        <v>430</v>
      </c>
      <c r="J839" s="15" t="s">
        <v>431</v>
      </c>
      <c r="K839" s="15" t="e">
        <f>Waypoints!D829&amp;","&amp;Waypoints!C829&amp;",0"</f>
        <v>#VALUE!</v>
      </c>
      <c r="L839" s="15" t="s">
        <v>432</v>
      </c>
      <c r="M839" s="15" t="s">
        <v>433</v>
      </c>
      <c r="N839" s="15" t="s">
        <v>434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5" t="s">
        <v>428</v>
      </c>
      <c r="B840" s="15" t="s">
        <v>417</v>
      </c>
      <c r="C840" s="15" t="str">
        <f>Waypoints!A830</f>
        <v/>
      </c>
      <c r="D840" s="15" t="s">
        <v>418</v>
      </c>
      <c r="E840" s="15" t="s">
        <v>419</v>
      </c>
      <c r="F840" s="16" t="str">
        <f>Waypoints!B830</f>
        <v xml:space="preserve"> </v>
      </c>
      <c r="G840" s="15" t="s">
        <v>420</v>
      </c>
      <c r="H840" s="15" t="s">
        <v>429</v>
      </c>
      <c r="I840" s="15" t="s">
        <v>430</v>
      </c>
      <c r="J840" s="15" t="s">
        <v>431</v>
      </c>
      <c r="K840" s="15" t="e">
        <f>Waypoints!D830&amp;","&amp;Waypoints!C830&amp;",0"</f>
        <v>#VALUE!</v>
      </c>
      <c r="L840" s="15" t="s">
        <v>432</v>
      </c>
      <c r="M840" s="15" t="s">
        <v>433</v>
      </c>
      <c r="N840" s="15" t="s">
        <v>434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5" t="s">
        <v>428</v>
      </c>
      <c r="B841" s="15" t="s">
        <v>417</v>
      </c>
      <c r="C841" s="15" t="str">
        <f>Waypoints!A831</f>
        <v/>
      </c>
      <c r="D841" s="15" t="s">
        <v>418</v>
      </c>
      <c r="E841" s="15" t="s">
        <v>419</v>
      </c>
      <c r="F841" s="16" t="str">
        <f>Waypoints!B831</f>
        <v xml:space="preserve"> </v>
      </c>
      <c r="G841" s="15" t="s">
        <v>420</v>
      </c>
      <c r="H841" s="15" t="s">
        <v>429</v>
      </c>
      <c r="I841" s="15" t="s">
        <v>430</v>
      </c>
      <c r="J841" s="15" t="s">
        <v>431</v>
      </c>
      <c r="K841" s="15" t="e">
        <f>Waypoints!D831&amp;","&amp;Waypoints!C831&amp;",0"</f>
        <v>#VALUE!</v>
      </c>
      <c r="L841" s="15" t="s">
        <v>432</v>
      </c>
      <c r="M841" s="15" t="s">
        <v>433</v>
      </c>
      <c r="N841" s="15" t="s">
        <v>434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5" t="s">
        <v>428</v>
      </c>
      <c r="B842" s="15" t="s">
        <v>417</v>
      </c>
      <c r="C842" s="15" t="str">
        <f>Waypoints!A832</f>
        <v/>
      </c>
      <c r="D842" s="15" t="s">
        <v>418</v>
      </c>
      <c r="E842" s="15" t="s">
        <v>419</v>
      </c>
      <c r="F842" s="16" t="str">
        <f>Waypoints!B832</f>
        <v xml:space="preserve"> </v>
      </c>
      <c r="G842" s="15" t="s">
        <v>420</v>
      </c>
      <c r="H842" s="15" t="s">
        <v>429</v>
      </c>
      <c r="I842" s="15" t="s">
        <v>430</v>
      </c>
      <c r="J842" s="15" t="s">
        <v>431</v>
      </c>
      <c r="K842" s="15" t="e">
        <f>Waypoints!D832&amp;","&amp;Waypoints!C832&amp;",0"</f>
        <v>#VALUE!</v>
      </c>
      <c r="L842" s="15" t="s">
        <v>432</v>
      </c>
      <c r="M842" s="15" t="s">
        <v>433</v>
      </c>
      <c r="N842" s="15" t="s">
        <v>434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5" t="s">
        <v>428</v>
      </c>
      <c r="B843" s="15" t="s">
        <v>417</v>
      </c>
      <c r="C843" s="15" t="str">
        <f>Waypoints!A833</f>
        <v/>
      </c>
      <c r="D843" s="15" t="s">
        <v>418</v>
      </c>
      <c r="E843" s="15" t="s">
        <v>419</v>
      </c>
      <c r="F843" s="16" t="str">
        <f>Waypoints!B833</f>
        <v xml:space="preserve"> </v>
      </c>
      <c r="G843" s="15" t="s">
        <v>420</v>
      </c>
      <c r="H843" s="15" t="s">
        <v>429</v>
      </c>
      <c r="I843" s="15" t="s">
        <v>430</v>
      </c>
      <c r="J843" s="15" t="s">
        <v>431</v>
      </c>
      <c r="K843" s="15" t="e">
        <f>Waypoints!D833&amp;","&amp;Waypoints!C833&amp;",0"</f>
        <v>#VALUE!</v>
      </c>
      <c r="L843" s="15" t="s">
        <v>432</v>
      </c>
      <c r="M843" s="15" t="s">
        <v>433</v>
      </c>
      <c r="N843" s="15" t="s">
        <v>434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5" t="s">
        <v>428</v>
      </c>
      <c r="B844" s="15" t="s">
        <v>417</v>
      </c>
      <c r="C844" s="15" t="str">
        <f>Waypoints!A834</f>
        <v/>
      </c>
      <c r="D844" s="15" t="s">
        <v>418</v>
      </c>
      <c r="E844" s="15" t="s">
        <v>419</v>
      </c>
      <c r="F844" s="16" t="str">
        <f>Waypoints!B834</f>
        <v xml:space="preserve"> </v>
      </c>
      <c r="G844" s="15" t="s">
        <v>420</v>
      </c>
      <c r="H844" s="15" t="s">
        <v>429</v>
      </c>
      <c r="I844" s="15" t="s">
        <v>430</v>
      </c>
      <c r="J844" s="15" t="s">
        <v>431</v>
      </c>
      <c r="K844" s="15" t="e">
        <f>Waypoints!D834&amp;","&amp;Waypoints!C834&amp;",0"</f>
        <v>#VALUE!</v>
      </c>
      <c r="L844" s="15" t="s">
        <v>432</v>
      </c>
      <c r="M844" s="15" t="s">
        <v>433</v>
      </c>
      <c r="N844" s="15" t="s">
        <v>434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5" t="s">
        <v>428</v>
      </c>
      <c r="B845" s="15" t="s">
        <v>417</v>
      </c>
      <c r="C845" s="15" t="str">
        <f>Waypoints!A835</f>
        <v/>
      </c>
      <c r="D845" s="15" t="s">
        <v>418</v>
      </c>
      <c r="E845" s="15" t="s">
        <v>419</v>
      </c>
      <c r="F845" s="16" t="str">
        <f>Waypoints!B835</f>
        <v xml:space="preserve"> </v>
      </c>
      <c r="G845" s="15" t="s">
        <v>420</v>
      </c>
      <c r="H845" s="15" t="s">
        <v>429</v>
      </c>
      <c r="I845" s="15" t="s">
        <v>430</v>
      </c>
      <c r="J845" s="15" t="s">
        <v>431</v>
      </c>
      <c r="K845" s="15" t="e">
        <f>Waypoints!D835&amp;","&amp;Waypoints!C835&amp;",0"</f>
        <v>#VALUE!</v>
      </c>
      <c r="L845" s="15" t="s">
        <v>432</v>
      </c>
      <c r="M845" s="15" t="s">
        <v>433</v>
      </c>
      <c r="N845" s="15" t="s">
        <v>434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5" t="s">
        <v>428</v>
      </c>
      <c r="B846" s="15" t="s">
        <v>417</v>
      </c>
      <c r="C846" s="15" t="str">
        <f>Waypoints!A836</f>
        <v/>
      </c>
      <c r="D846" s="15" t="s">
        <v>418</v>
      </c>
      <c r="E846" s="15" t="s">
        <v>419</v>
      </c>
      <c r="F846" s="16" t="str">
        <f>Waypoints!B836</f>
        <v xml:space="preserve"> </v>
      </c>
      <c r="G846" s="15" t="s">
        <v>420</v>
      </c>
      <c r="H846" s="15" t="s">
        <v>429</v>
      </c>
      <c r="I846" s="15" t="s">
        <v>430</v>
      </c>
      <c r="J846" s="15" t="s">
        <v>431</v>
      </c>
      <c r="K846" s="15" t="e">
        <f>Waypoints!D836&amp;","&amp;Waypoints!C836&amp;",0"</f>
        <v>#VALUE!</v>
      </c>
      <c r="L846" s="15" t="s">
        <v>432</v>
      </c>
      <c r="M846" s="15" t="s">
        <v>433</v>
      </c>
      <c r="N846" s="15" t="s">
        <v>434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5" t="s">
        <v>428</v>
      </c>
      <c r="B847" s="15" t="s">
        <v>417</v>
      </c>
      <c r="C847" s="15" t="str">
        <f>Waypoints!A837</f>
        <v/>
      </c>
      <c r="D847" s="15" t="s">
        <v>418</v>
      </c>
      <c r="E847" s="15" t="s">
        <v>419</v>
      </c>
      <c r="F847" s="16" t="str">
        <f>Waypoints!B837</f>
        <v xml:space="preserve"> </v>
      </c>
      <c r="G847" s="15" t="s">
        <v>420</v>
      </c>
      <c r="H847" s="15" t="s">
        <v>429</v>
      </c>
      <c r="I847" s="15" t="s">
        <v>430</v>
      </c>
      <c r="J847" s="15" t="s">
        <v>431</v>
      </c>
      <c r="K847" s="15" t="e">
        <f>Waypoints!D837&amp;","&amp;Waypoints!C837&amp;",0"</f>
        <v>#VALUE!</v>
      </c>
      <c r="L847" s="15" t="s">
        <v>432</v>
      </c>
      <c r="M847" s="15" t="s">
        <v>433</v>
      </c>
      <c r="N847" s="15" t="s">
        <v>434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5" t="s">
        <v>428</v>
      </c>
      <c r="B848" s="15" t="s">
        <v>417</v>
      </c>
      <c r="C848" s="15" t="str">
        <f>Waypoints!A838</f>
        <v/>
      </c>
      <c r="D848" s="15" t="s">
        <v>418</v>
      </c>
      <c r="E848" s="15" t="s">
        <v>419</v>
      </c>
      <c r="F848" s="16" t="str">
        <f>Waypoints!B838</f>
        <v xml:space="preserve"> </v>
      </c>
      <c r="G848" s="15" t="s">
        <v>420</v>
      </c>
      <c r="H848" s="15" t="s">
        <v>429</v>
      </c>
      <c r="I848" s="15" t="s">
        <v>430</v>
      </c>
      <c r="J848" s="15" t="s">
        <v>431</v>
      </c>
      <c r="K848" s="15" t="e">
        <f>Waypoints!D838&amp;","&amp;Waypoints!C838&amp;",0"</f>
        <v>#VALUE!</v>
      </c>
      <c r="L848" s="15" t="s">
        <v>432</v>
      </c>
      <c r="M848" s="15" t="s">
        <v>433</v>
      </c>
      <c r="N848" s="15" t="s">
        <v>434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5" t="s">
        <v>428</v>
      </c>
      <c r="B849" s="15" t="s">
        <v>417</v>
      </c>
      <c r="C849" s="15" t="str">
        <f>Waypoints!A839</f>
        <v/>
      </c>
      <c r="D849" s="15" t="s">
        <v>418</v>
      </c>
      <c r="E849" s="15" t="s">
        <v>419</v>
      </c>
      <c r="F849" s="16" t="str">
        <f>Waypoints!B839</f>
        <v xml:space="preserve"> </v>
      </c>
      <c r="G849" s="15" t="s">
        <v>420</v>
      </c>
      <c r="H849" s="15" t="s">
        <v>429</v>
      </c>
      <c r="I849" s="15" t="s">
        <v>430</v>
      </c>
      <c r="J849" s="15" t="s">
        <v>431</v>
      </c>
      <c r="K849" s="15" t="e">
        <f>Waypoints!D839&amp;","&amp;Waypoints!C839&amp;",0"</f>
        <v>#VALUE!</v>
      </c>
      <c r="L849" s="15" t="s">
        <v>432</v>
      </c>
      <c r="M849" s="15" t="s">
        <v>433</v>
      </c>
      <c r="N849" s="15" t="s">
        <v>434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5" t="s">
        <v>428</v>
      </c>
      <c r="B850" s="15" t="s">
        <v>417</v>
      </c>
      <c r="C850" s="15" t="str">
        <f>Waypoints!A840</f>
        <v/>
      </c>
      <c r="D850" s="15" t="s">
        <v>418</v>
      </c>
      <c r="E850" s="15" t="s">
        <v>419</v>
      </c>
      <c r="F850" s="16" t="str">
        <f>Waypoints!B840</f>
        <v xml:space="preserve"> </v>
      </c>
      <c r="G850" s="15" t="s">
        <v>420</v>
      </c>
      <c r="H850" s="15" t="s">
        <v>429</v>
      </c>
      <c r="I850" s="15" t="s">
        <v>430</v>
      </c>
      <c r="J850" s="15" t="s">
        <v>431</v>
      </c>
      <c r="K850" s="15" t="e">
        <f>Waypoints!D840&amp;","&amp;Waypoints!C840&amp;",0"</f>
        <v>#VALUE!</v>
      </c>
      <c r="L850" s="15" t="s">
        <v>432</v>
      </c>
      <c r="M850" s="15" t="s">
        <v>433</v>
      </c>
      <c r="N850" s="15" t="s">
        <v>434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5" t="s">
        <v>428</v>
      </c>
      <c r="B851" s="15" t="s">
        <v>417</v>
      </c>
      <c r="C851" s="15" t="str">
        <f>Waypoints!A841</f>
        <v/>
      </c>
      <c r="D851" s="15" t="s">
        <v>418</v>
      </c>
      <c r="E851" s="15" t="s">
        <v>419</v>
      </c>
      <c r="F851" s="16" t="str">
        <f>Waypoints!B841</f>
        <v xml:space="preserve"> </v>
      </c>
      <c r="G851" s="15" t="s">
        <v>420</v>
      </c>
      <c r="H851" s="15" t="s">
        <v>429</v>
      </c>
      <c r="I851" s="15" t="s">
        <v>430</v>
      </c>
      <c r="J851" s="15" t="s">
        <v>431</v>
      </c>
      <c r="K851" s="15" t="e">
        <f>Waypoints!D841&amp;","&amp;Waypoints!C841&amp;",0"</f>
        <v>#VALUE!</v>
      </c>
      <c r="L851" s="15" t="s">
        <v>432</v>
      </c>
      <c r="M851" s="15" t="s">
        <v>433</v>
      </c>
      <c r="N851" s="15" t="s">
        <v>434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5" t="s">
        <v>428</v>
      </c>
      <c r="B852" s="15" t="s">
        <v>417</v>
      </c>
      <c r="C852" s="15" t="str">
        <f>Waypoints!A842</f>
        <v/>
      </c>
      <c r="D852" s="15" t="s">
        <v>418</v>
      </c>
      <c r="E852" s="15" t="s">
        <v>419</v>
      </c>
      <c r="F852" s="16" t="str">
        <f>Waypoints!B842</f>
        <v xml:space="preserve"> </v>
      </c>
      <c r="G852" s="15" t="s">
        <v>420</v>
      </c>
      <c r="H852" s="15" t="s">
        <v>429</v>
      </c>
      <c r="I852" s="15" t="s">
        <v>430</v>
      </c>
      <c r="J852" s="15" t="s">
        <v>431</v>
      </c>
      <c r="K852" s="15" t="e">
        <f>Waypoints!D842&amp;","&amp;Waypoints!C842&amp;",0"</f>
        <v>#VALUE!</v>
      </c>
      <c r="L852" s="15" t="s">
        <v>432</v>
      </c>
      <c r="M852" s="15" t="s">
        <v>433</v>
      </c>
      <c r="N852" s="15" t="s">
        <v>434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5" t="s">
        <v>428</v>
      </c>
      <c r="B853" s="15" t="s">
        <v>417</v>
      </c>
      <c r="C853" s="15" t="str">
        <f>Waypoints!A843</f>
        <v/>
      </c>
      <c r="D853" s="15" t="s">
        <v>418</v>
      </c>
      <c r="E853" s="15" t="s">
        <v>419</v>
      </c>
      <c r="F853" s="16" t="str">
        <f>Waypoints!B843</f>
        <v xml:space="preserve"> </v>
      </c>
      <c r="G853" s="15" t="s">
        <v>420</v>
      </c>
      <c r="H853" s="15" t="s">
        <v>429</v>
      </c>
      <c r="I853" s="15" t="s">
        <v>430</v>
      </c>
      <c r="J853" s="15" t="s">
        <v>431</v>
      </c>
      <c r="K853" s="15" t="e">
        <f>Waypoints!D843&amp;","&amp;Waypoints!C843&amp;",0"</f>
        <v>#VALUE!</v>
      </c>
      <c r="L853" s="15" t="s">
        <v>432</v>
      </c>
      <c r="M853" s="15" t="s">
        <v>433</v>
      </c>
      <c r="N853" s="15" t="s">
        <v>434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5" t="s">
        <v>428</v>
      </c>
      <c r="B854" s="15" t="s">
        <v>417</v>
      </c>
      <c r="C854" s="15" t="str">
        <f>Waypoints!A844</f>
        <v/>
      </c>
      <c r="D854" s="15" t="s">
        <v>418</v>
      </c>
      <c r="E854" s="15" t="s">
        <v>419</v>
      </c>
      <c r="F854" s="16" t="str">
        <f>Waypoints!B844</f>
        <v xml:space="preserve"> </v>
      </c>
      <c r="G854" s="15" t="s">
        <v>420</v>
      </c>
      <c r="H854" s="15" t="s">
        <v>429</v>
      </c>
      <c r="I854" s="15" t="s">
        <v>430</v>
      </c>
      <c r="J854" s="15" t="s">
        <v>431</v>
      </c>
      <c r="K854" s="15" t="e">
        <f>Waypoints!D844&amp;","&amp;Waypoints!C844&amp;",0"</f>
        <v>#VALUE!</v>
      </c>
      <c r="L854" s="15" t="s">
        <v>432</v>
      </c>
      <c r="M854" s="15" t="s">
        <v>433</v>
      </c>
      <c r="N854" s="15" t="s">
        <v>434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5" t="s">
        <v>428</v>
      </c>
      <c r="B855" s="15" t="s">
        <v>417</v>
      </c>
      <c r="C855" s="15" t="str">
        <f>Waypoints!A845</f>
        <v/>
      </c>
      <c r="D855" s="15" t="s">
        <v>418</v>
      </c>
      <c r="E855" s="15" t="s">
        <v>419</v>
      </c>
      <c r="F855" s="16" t="str">
        <f>Waypoints!B845</f>
        <v xml:space="preserve"> </v>
      </c>
      <c r="G855" s="15" t="s">
        <v>420</v>
      </c>
      <c r="H855" s="15" t="s">
        <v>429</v>
      </c>
      <c r="I855" s="15" t="s">
        <v>430</v>
      </c>
      <c r="J855" s="15" t="s">
        <v>431</v>
      </c>
      <c r="K855" s="15" t="e">
        <f>Waypoints!D845&amp;","&amp;Waypoints!C845&amp;",0"</f>
        <v>#VALUE!</v>
      </c>
      <c r="L855" s="15" t="s">
        <v>432</v>
      </c>
      <c r="M855" s="15" t="s">
        <v>433</v>
      </c>
      <c r="N855" s="15" t="s">
        <v>434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5" t="s">
        <v>428</v>
      </c>
      <c r="B856" s="15" t="s">
        <v>417</v>
      </c>
      <c r="C856" s="15" t="str">
        <f>Waypoints!A846</f>
        <v/>
      </c>
      <c r="D856" s="15" t="s">
        <v>418</v>
      </c>
      <c r="E856" s="15" t="s">
        <v>419</v>
      </c>
      <c r="F856" s="16" t="str">
        <f>Waypoints!B846</f>
        <v xml:space="preserve"> </v>
      </c>
      <c r="G856" s="15" t="s">
        <v>420</v>
      </c>
      <c r="H856" s="15" t="s">
        <v>429</v>
      </c>
      <c r="I856" s="15" t="s">
        <v>430</v>
      </c>
      <c r="J856" s="15" t="s">
        <v>431</v>
      </c>
      <c r="K856" s="15" t="e">
        <f>Waypoints!D846&amp;","&amp;Waypoints!C846&amp;",0"</f>
        <v>#VALUE!</v>
      </c>
      <c r="L856" s="15" t="s">
        <v>432</v>
      </c>
      <c r="M856" s="15" t="s">
        <v>433</v>
      </c>
      <c r="N856" s="15" t="s">
        <v>434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5" t="s">
        <v>428</v>
      </c>
      <c r="B857" s="15" t="s">
        <v>417</v>
      </c>
      <c r="C857" s="15" t="str">
        <f>Waypoints!A847</f>
        <v/>
      </c>
      <c r="D857" s="15" t="s">
        <v>418</v>
      </c>
      <c r="E857" s="15" t="s">
        <v>419</v>
      </c>
      <c r="F857" s="16" t="str">
        <f>Waypoints!B847</f>
        <v xml:space="preserve"> </v>
      </c>
      <c r="G857" s="15" t="s">
        <v>420</v>
      </c>
      <c r="H857" s="15" t="s">
        <v>429</v>
      </c>
      <c r="I857" s="15" t="s">
        <v>430</v>
      </c>
      <c r="J857" s="15" t="s">
        <v>431</v>
      </c>
      <c r="K857" s="15" t="e">
        <f>Waypoints!D847&amp;","&amp;Waypoints!C847&amp;",0"</f>
        <v>#VALUE!</v>
      </c>
      <c r="L857" s="15" t="s">
        <v>432</v>
      </c>
      <c r="M857" s="15" t="s">
        <v>433</v>
      </c>
      <c r="N857" s="15" t="s">
        <v>434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5" t="s">
        <v>428</v>
      </c>
      <c r="B858" s="15" t="s">
        <v>417</v>
      </c>
      <c r="C858" s="15" t="str">
        <f>Waypoints!A848</f>
        <v/>
      </c>
      <c r="D858" s="15" t="s">
        <v>418</v>
      </c>
      <c r="E858" s="15" t="s">
        <v>419</v>
      </c>
      <c r="F858" s="16" t="str">
        <f>Waypoints!B848</f>
        <v xml:space="preserve"> </v>
      </c>
      <c r="G858" s="15" t="s">
        <v>420</v>
      </c>
      <c r="H858" s="15" t="s">
        <v>429</v>
      </c>
      <c r="I858" s="15" t="s">
        <v>430</v>
      </c>
      <c r="J858" s="15" t="s">
        <v>431</v>
      </c>
      <c r="K858" s="15" t="e">
        <f>Waypoints!D848&amp;","&amp;Waypoints!C848&amp;",0"</f>
        <v>#VALUE!</v>
      </c>
      <c r="L858" s="15" t="s">
        <v>432</v>
      </c>
      <c r="M858" s="15" t="s">
        <v>433</v>
      </c>
      <c r="N858" s="15" t="s">
        <v>434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5" t="s">
        <v>428</v>
      </c>
      <c r="B859" s="15" t="s">
        <v>417</v>
      </c>
      <c r="C859" s="15" t="str">
        <f>Waypoints!A849</f>
        <v/>
      </c>
      <c r="D859" s="15" t="s">
        <v>418</v>
      </c>
      <c r="E859" s="15" t="s">
        <v>419</v>
      </c>
      <c r="F859" s="16" t="str">
        <f>Waypoints!B849</f>
        <v xml:space="preserve"> </v>
      </c>
      <c r="G859" s="15" t="s">
        <v>420</v>
      </c>
      <c r="H859" s="15" t="s">
        <v>429</v>
      </c>
      <c r="I859" s="15" t="s">
        <v>430</v>
      </c>
      <c r="J859" s="15" t="s">
        <v>431</v>
      </c>
      <c r="K859" s="15" t="e">
        <f>Waypoints!D849&amp;","&amp;Waypoints!C849&amp;",0"</f>
        <v>#VALUE!</v>
      </c>
      <c r="L859" s="15" t="s">
        <v>432</v>
      </c>
      <c r="M859" s="15" t="s">
        <v>433</v>
      </c>
      <c r="N859" s="15" t="s">
        <v>434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5" t="s">
        <v>428</v>
      </c>
      <c r="B860" s="15" t="s">
        <v>417</v>
      </c>
      <c r="C860" s="15" t="str">
        <f>Waypoints!A850</f>
        <v/>
      </c>
      <c r="D860" s="15" t="s">
        <v>418</v>
      </c>
      <c r="E860" s="15" t="s">
        <v>419</v>
      </c>
      <c r="F860" s="16" t="str">
        <f>Waypoints!B850</f>
        <v xml:space="preserve"> </v>
      </c>
      <c r="G860" s="15" t="s">
        <v>420</v>
      </c>
      <c r="H860" s="15" t="s">
        <v>429</v>
      </c>
      <c r="I860" s="15" t="s">
        <v>430</v>
      </c>
      <c r="J860" s="15" t="s">
        <v>431</v>
      </c>
      <c r="K860" s="15" t="e">
        <f>Waypoints!D850&amp;","&amp;Waypoints!C850&amp;",0"</f>
        <v>#VALUE!</v>
      </c>
      <c r="L860" s="15" t="s">
        <v>432</v>
      </c>
      <c r="M860" s="15" t="s">
        <v>433</v>
      </c>
      <c r="N860" s="15" t="s">
        <v>434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5" t="s">
        <v>428</v>
      </c>
      <c r="B861" s="15" t="s">
        <v>417</v>
      </c>
      <c r="C861" s="15" t="str">
        <f>Waypoints!A851</f>
        <v/>
      </c>
      <c r="D861" s="15" t="s">
        <v>418</v>
      </c>
      <c r="E861" s="15" t="s">
        <v>419</v>
      </c>
      <c r="F861" s="16" t="str">
        <f>Waypoints!B851</f>
        <v xml:space="preserve"> </v>
      </c>
      <c r="G861" s="15" t="s">
        <v>420</v>
      </c>
      <c r="H861" s="15" t="s">
        <v>429</v>
      </c>
      <c r="I861" s="15" t="s">
        <v>430</v>
      </c>
      <c r="J861" s="15" t="s">
        <v>431</v>
      </c>
      <c r="K861" s="15" t="e">
        <f>Waypoints!D851&amp;","&amp;Waypoints!C851&amp;",0"</f>
        <v>#VALUE!</v>
      </c>
      <c r="L861" s="15" t="s">
        <v>432</v>
      </c>
      <c r="M861" s="15" t="s">
        <v>433</v>
      </c>
      <c r="N861" s="15" t="s">
        <v>434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5" t="s">
        <v>428</v>
      </c>
      <c r="B862" s="15" t="s">
        <v>417</v>
      </c>
      <c r="C862" s="15" t="str">
        <f>Waypoints!A852</f>
        <v/>
      </c>
      <c r="D862" s="15" t="s">
        <v>418</v>
      </c>
      <c r="E862" s="15" t="s">
        <v>419</v>
      </c>
      <c r="F862" s="16" t="str">
        <f>Waypoints!B852</f>
        <v xml:space="preserve"> </v>
      </c>
      <c r="G862" s="15" t="s">
        <v>420</v>
      </c>
      <c r="H862" s="15" t="s">
        <v>429</v>
      </c>
      <c r="I862" s="15" t="s">
        <v>430</v>
      </c>
      <c r="J862" s="15" t="s">
        <v>431</v>
      </c>
      <c r="K862" s="15" t="e">
        <f>Waypoints!D852&amp;","&amp;Waypoints!C852&amp;",0"</f>
        <v>#VALUE!</v>
      </c>
      <c r="L862" s="15" t="s">
        <v>432</v>
      </c>
      <c r="M862" s="15" t="s">
        <v>433</v>
      </c>
      <c r="N862" s="15" t="s">
        <v>434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5" t="s">
        <v>428</v>
      </c>
      <c r="B863" s="15" t="s">
        <v>417</v>
      </c>
      <c r="C863" s="15" t="str">
        <f>Waypoints!A853</f>
        <v/>
      </c>
      <c r="D863" s="15" t="s">
        <v>418</v>
      </c>
      <c r="E863" s="15" t="s">
        <v>419</v>
      </c>
      <c r="F863" s="16" t="str">
        <f>Waypoints!B853</f>
        <v xml:space="preserve"> </v>
      </c>
      <c r="G863" s="15" t="s">
        <v>420</v>
      </c>
      <c r="H863" s="15" t="s">
        <v>429</v>
      </c>
      <c r="I863" s="15" t="s">
        <v>430</v>
      </c>
      <c r="J863" s="15" t="s">
        <v>431</v>
      </c>
      <c r="K863" s="15" t="e">
        <f>Waypoints!D853&amp;","&amp;Waypoints!C853&amp;",0"</f>
        <v>#VALUE!</v>
      </c>
      <c r="L863" s="15" t="s">
        <v>432</v>
      </c>
      <c r="M863" s="15" t="s">
        <v>433</v>
      </c>
      <c r="N863" s="15" t="s">
        <v>434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5" t="s">
        <v>428</v>
      </c>
      <c r="B864" s="15" t="s">
        <v>417</v>
      </c>
      <c r="C864" s="15" t="str">
        <f>Waypoints!A854</f>
        <v/>
      </c>
      <c r="D864" s="15" t="s">
        <v>418</v>
      </c>
      <c r="E864" s="15" t="s">
        <v>419</v>
      </c>
      <c r="F864" s="16" t="str">
        <f>Waypoints!B854</f>
        <v xml:space="preserve"> </v>
      </c>
      <c r="G864" s="15" t="s">
        <v>420</v>
      </c>
      <c r="H864" s="15" t="s">
        <v>429</v>
      </c>
      <c r="I864" s="15" t="s">
        <v>430</v>
      </c>
      <c r="J864" s="15" t="s">
        <v>431</v>
      </c>
      <c r="K864" s="15" t="e">
        <f>Waypoints!D854&amp;","&amp;Waypoints!C854&amp;",0"</f>
        <v>#VALUE!</v>
      </c>
      <c r="L864" s="15" t="s">
        <v>432</v>
      </c>
      <c r="M864" s="15" t="s">
        <v>433</v>
      </c>
      <c r="N864" s="15" t="s">
        <v>434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5" t="s">
        <v>428</v>
      </c>
      <c r="B865" s="15" t="s">
        <v>417</v>
      </c>
      <c r="C865" s="15" t="str">
        <f>Waypoints!A855</f>
        <v/>
      </c>
      <c r="D865" s="15" t="s">
        <v>418</v>
      </c>
      <c r="E865" s="15" t="s">
        <v>419</v>
      </c>
      <c r="F865" s="16" t="str">
        <f>Waypoints!B855</f>
        <v xml:space="preserve"> </v>
      </c>
      <c r="G865" s="15" t="s">
        <v>420</v>
      </c>
      <c r="H865" s="15" t="s">
        <v>429</v>
      </c>
      <c r="I865" s="15" t="s">
        <v>430</v>
      </c>
      <c r="J865" s="15" t="s">
        <v>431</v>
      </c>
      <c r="K865" s="15" t="e">
        <f>Waypoints!D855&amp;","&amp;Waypoints!C855&amp;",0"</f>
        <v>#VALUE!</v>
      </c>
      <c r="L865" s="15" t="s">
        <v>432</v>
      </c>
      <c r="M865" s="15" t="s">
        <v>433</v>
      </c>
      <c r="N865" s="15" t="s">
        <v>434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5" t="s">
        <v>428</v>
      </c>
      <c r="B866" s="15" t="s">
        <v>417</v>
      </c>
      <c r="C866" s="15" t="str">
        <f>Waypoints!A856</f>
        <v/>
      </c>
      <c r="D866" s="15" t="s">
        <v>418</v>
      </c>
      <c r="E866" s="15" t="s">
        <v>419</v>
      </c>
      <c r="F866" s="16" t="str">
        <f>Waypoints!B856</f>
        <v xml:space="preserve"> </v>
      </c>
      <c r="G866" s="15" t="s">
        <v>420</v>
      </c>
      <c r="H866" s="15" t="s">
        <v>429</v>
      </c>
      <c r="I866" s="15" t="s">
        <v>430</v>
      </c>
      <c r="J866" s="15" t="s">
        <v>431</v>
      </c>
      <c r="K866" s="15" t="e">
        <f>Waypoints!D856&amp;","&amp;Waypoints!C856&amp;",0"</f>
        <v>#VALUE!</v>
      </c>
      <c r="L866" s="15" t="s">
        <v>432</v>
      </c>
      <c r="M866" s="15" t="s">
        <v>433</v>
      </c>
      <c r="N866" s="15" t="s">
        <v>434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5" t="s">
        <v>428</v>
      </c>
      <c r="B867" s="15" t="s">
        <v>417</v>
      </c>
      <c r="C867" s="15" t="str">
        <f>Waypoints!A857</f>
        <v/>
      </c>
      <c r="D867" s="15" t="s">
        <v>418</v>
      </c>
      <c r="E867" s="15" t="s">
        <v>419</v>
      </c>
      <c r="F867" s="16" t="str">
        <f>Waypoints!B857</f>
        <v xml:space="preserve"> </v>
      </c>
      <c r="G867" s="15" t="s">
        <v>420</v>
      </c>
      <c r="H867" s="15" t="s">
        <v>429</v>
      </c>
      <c r="I867" s="15" t="s">
        <v>430</v>
      </c>
      <c r="J867" s="15" t="s">
        <v>431</v>
      </c>
      <c r="K867" s="15" t="e">
        <f>Waypoints!D857&amp;","&amp;Waypoints!C857&amp;",0"</f>
        <v>#VALUE!</v>
      </c>
      <c r="L867" s="15" t="s">
        <v>432</v>
      </c>
      <c r="M867" s="15" t="s">
        <v>433</v>
      </c>
      <c r="N867" s="15" t="s">
        <v>434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5" t="s">
        <v>428</v>
      </c>
      <c r="B868" s="15" t="s">
        <v>417</v>
      </c>
      <c r="C868" s="15" t="str">
        <f>Waypoints!A858</f>
        <v/>
      </c>
      <c r="D868" s="15" t="s">
        <v>418</v>
      </c>
      <c r="E868" s="15" t="s">
        <v>419</v>
      </c>
      <c r="F868" s="16" t="str">
        <f>Waypoints!B858</f>
        <v xml:space="preserve"> </v>
      </c>
      <c r="G868" s="15" t="s">
        <v>420</v>
      </c>
      <c r="H868" s="15" t="s">
        <v>429</v>
      </c>
      <c r="I868" s="15" t="s">
        <v>430</v>
      </c>
      <c r="J868" s="15" t="s">
        <v>431</v>
      </c>
      <c r="K868" s="15" t="e">
        <f>Waypoints!D858&amp;","&amp;Waypoints!C858&amp;",0"</f>
        <v>#VALUE!</v>
      </c>
      <c r="L868" s="15" t="s">
        <v>432</v>
      </c>
      <c r="M868" s="15" t="s">
        <v>433</v>
      </c>
      <c r="N868" s="15" t="s">
        <v>434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5" t="s">
        <v>428</v>
      </c>
      <c r="B869" s="15" t="s">
        <v>417</v>
      </c>
      <c r="C869" s="15" t="str">
        <f>Waypoints!A859</f>
        <v/>
      </c>
      <c r="D869" s="15" t="s">
        <v>418</v>
      </c>
      <c r="E869" s="15" t="s">
        <v>419</v>
      </c>
      <c r="F869" s="16" t="str">
        <f>Waypoints!B859</f>
        <v xml:space="preserve"> </v>
      </c>
      <c r="G869" s="15" t="s">
        <v>420</v>
      </c>
      <c r="H869" s="15" t="s">
        <v>429</v>
      </c>
      <c r="I869" s="15" t="s">
        <v>430</v>
      </c>
      <c r="J869" s="15" t="s">
        <v>431</v>
      </c>
      <c r="K869" s="15" t="e">
        <f>Waypoints!D859&amp;","&amp;Waypoints!C859&amp;",0"</f>
        <v>#VALUE!</v>
      </c>
      <c r="L869" s="15" t="s">
        <v>432</v>
      </c>
      <c r="M869" s="15" t="s">
        <v>433</v>
      </c>
      <c r="N869" s="15" t="s">
        <v>434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5" t="s">
        <v>428</v>
      </c>
      <c r="B870" s="15" t="s">
        <v>417</v>
      </c>
      <c r="C870" s="15" t="str">
        <f>Waypoints!A860</f>
        <v/>
      </c>
      <c r="D870" s="15" t="s">
        <v>418</v>
      </c>
      <c r="E870" s="15" t="s">
        <v>419</v>
      </c>
      <c r="F870" s="16" t="str">
        <f>Waypoints!B860</f>
        <v xml:space="preserve"> </v>
      </c>
      <c r="G870" s="15" t="s">
        <v>420</v>
      </c>
      <c r="H870" s="15" t="s">
        <v>429</v>
      </c>
      <c r="I870" s="15" t="s">
        <v>430</v>
      </c>
      <c r="J870" s="15" t="s">
        <v>431</v>
      </c>
      <c r="K870" s="15" t="e">
        <f>Waypoints!D860&amp;","&amp;Waypoints!C860&amp;",0"</f>
        <v>#VALUE!</v>
      </c>
      <c r="L870" s="15" t="s">
        <v>432</v>
      </c>
      <c r="M870" s="15" t="s">
        <v>433</v>
      </c>
      <c r="N870" s="15" t="s">
        <v>434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5" t="s">
        <v>428</v>
      </c>
      <c r="B871" s="15" t="s">
        <v>417</v>
      </c>
      <c r="C871" s="15" t="str">
        <f>Waypoints!A861</f>
        <v/>
      </c>
      <c r="D871" s="15" t="s">
        <v>418</v>
      </c>
      <c r="E871" s="15" t="s">
        <v>419</v>
      </c>
      <c r="F871" s="16" t="str">
        <f>Waypoints!B861</f>
        <v xml:space="preserve"> </v>
      </c>
      <c r="G871" s="15" t="s">
        <v>420</v>
      </c>
      <c r="H871" s="15" t="s">
        <v>429</v>
      </c>
      <c r="I871" s="15" t="s">
        <v>430</v>
      </c>
      <c r="J871" s="15" t="s">
        <v>431</v>
      </c>
      <c r="K871" s="15" t="e">
        <f>Waypoints!D861&amp;","&amp;Waypoints!C861&amp;",0"</f>
        <v>#VALUE!</v>
      </c>
      <c r="L871" s="15" t="s">
        <v>432</v>
      </c>
      <c r="M871" s="15" t="s">
        <v>433</v>
      </c>
      <c r="N871" s="15" t="s">
        <v>434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5" t="s">
        <v>428</v>
      </c>
      <c r="B872" s="15" t="s">
        <v>417</v>
      </c>
      <c r="C872" s="15" t="str">
        <f>Waypoints!A862</f>
        <v/>
      </c>
      <c r="D872" s="15" t="s">
        <v>418</v>
      </c>
      <c r="E872" s="15" t="s">
        <v>419</v>
      </c>
      <c r="F872" s="16" t="str">
        <f>Waypoints!B862</f>
        <v xml:space="preserve"> </v>
      </c>
      <c r="G872" s="15" t="s">
        <v>420</v>
      </c>
      <c r="H872" s="15" t="s">
        <v>429</v>
      </c>
      <c r="I872" s="15" t="s">
        <v>430</v>
      </c>
      <c r="J872" s="15" t="s">
        <v>431</v>
      </c>
      <c r="K872" s="15" t="e">
        <f>Waypoints!D862&amp;","&amp;Waypoints!C862&amp;",0"</f>
        <v>#VALUE!</v>
      </c>
      <c r="L872" s="15" t="s">
        <v>432</v>
      </c>
      <c r="M872" s="15" t="s">
        <v>433</v>
      </c>
      <c r="N872" s="15" t="s">
        <v>434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5" t="s">
        <v>428</v>
      </c>
      <c r="B873" s="15" t="s">
        <v>417</v>
      </c>
      <c r="C873" s="15" t="str">
        <f>Waypoints!A863</f>
        <v/>
      </c>
      <c r="D873" s="15" t="s">
        <v>418</v>
      </c>
      <c r="E873" s="15" t="s">
        <v>419</v>
      </c>
      <c r="F873" s="16" t="str">
        <f>Waypoints!B863</f>
        <v xml:space="preserve"> </v>
      </c>
      <c r="G873" s="15" t="s">
        <v>420</v>
      </c>
      <c r="H873" s="15" t="s">
        <v>429</v>
      </c>
      <c r="I873" s="15" t="s">
        <v>430</v>
      </c>
      <c r="J873" s="15" t="s">
        <v>431</v>
      </c>
      <c r="K873" s="15" t="e">
        <f>Waypoints!D863&amp;","&amp;Waypoints!C863&amp;",0"</f>
        <v>#VALUE!</v>
      </c>
      <c r="L873" s="15" t="s">
        <v>432</v>
      </c>
      <c r="M873" s="15" t="s">
        <v>433</v>
      </c>
      <c r="N873" s="15" t="s">
        <v>434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5" t="s">
        <v>428</v>
      </c>
      <c r="B874" s="15" t="s">
        <v>417</v>
      </c>
      <c r="C874" s="15" t="str">
        <f>Waypoints!A864</f>
        <v/>
      </c>
      <c r="D874" s="15" t="s">
        <v>418</v>
      </c>
      <c r="E874" s="15" t="s">
        <v>419</v>
      </c>
      <c r="F874" s="16" t="str">
        <f>Waypoints!B864</f>
        <v xml:space="preserve"> </v>
      </c>
      <c r="G874" s="15" t="s">
        <v>420</v>
      </c>
      <c r="H874" s="15" t="s">
        <v>429</v>
      </c>
      <c r="I874" s="15" t="s">
        <v>430</v>
      </c>
      <c r="J874" s="15" t="s">
        <v>431</v>
      </c>
      <c r="K874" s="15" t="e">
        <f>Waypoints!D864&amp;","&amp;Waypoints!C864&amp;",0"</f>
        <v>#VALUE!</v>
      </c>
      <c r="L874" s="15" t="s">
        <v>432</v>
      </c>
      <c r="M874" s="15" t="s">
        <v>433</v>
      </c>
      <c r="N874" s="15" t="s">
        <v>434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5" t="s">
        <v>428</v>
      </c>
      <c r="B875" s="15" t="s">
        <v>417</v>
      </c>
      <c r="C875" s="15" t="str">
        <f>Waypoints!A865</f>
        <v/>
      </c>
      <c r="D875" s="15" t="s">
        <v>418</v>
      </c>
      <c r="E875" s="15" t="s">
        <v>419</v>
      </c>
      <c r="F875" s="16" t="str">
        <f>Waypoints!B865</f>
        <v xml:space="preserve"> </v>
      </c>
      <c r="G875" s="15" t="s">
        <v>420</v>
      </c>
      <c r="H875" s="15" t="s">
        <v>429</v>
      </c>
      <c r="I875" s="15" t="s">
        <v>430</v>
      </c>
      <c r="J875" s="15" t="s">
        <v>431</v>
      </c>
      <c r="K875" s="15" t="e">
        <f>Waypoints!D865&amp;","&amp;Waypoints!C865&amp;",0"</f>
        <v>#VALUE!</v>
      </c>
      <c r="L875" s="15" t="s">
        <v>432</v>
      </c>
      <c r="M875" s="15" t="s">
        <v>433</v>
      </c>
      <c r="N875" s="15" t="s">
        <v>434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5" t="s">
        <v>428</v>
      </c>
      <c r="B876" s="15" t="s">
        <v>417</v>
      </c>
      <c r="C876" s="15" t="str">
        <f>Waypoints!A866</f>
        <v/>
      </c>
      <c r="D876" s="15" t="s">
        <v>418</v>
      </c>
      <c r="E876" s="15" t="s">
        <v>419</v>
      </c>
      <c r="F876" s="16" t="str">
        <f>Waypoints!B866</f>
        <v xml:space="preserve"> </v>
      </c>
      <c r="G876" s="15" t="s">
        <v>420</v>
      </c>
      <c r="H876" s="15" t="s">
        <v>429</v>
      </c>
      <c r="I876" s="15" t="s">
        <v>430</v>
      </c>
      <c r="J876" s="15" t="s">
        <v>431</v>
      </c>
      <c r="K876" s="15" t="e">
        <f>Waypoints!D866&amp;","&amp;Waypoints!C866&amp;",0"</f>
        <v>#VALUE!</v>
      </c>
      <c r="L876" s="15" t="s">
        <v>432</v>
      </c>
      <c r="M876" s="15" t="s">
        <v>433</v>
      </c>
      <c r="N876" s="15" t="s">
        <v>434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5" t="s">
        <v>428</v>
      </c>
      <c r="B877" s="15" t="s">
        <v>417</v>
      </c>
      <c r="C877" s="15" t="str">
        <f>Waypoints!A867</f>
        <v/>
      </c>
      <c r="D877" s="15" t="s">
        <v>418</v>
      </c>
      <c r="E877" s="15" t="s">
        <v>419</v>
      </c>
      <c r="F877" s="16" t="str">
        <f>Waypoints!B867</f>
        <v xml:space="preserve"> </v>
      </c>
      <c r="G877" s="15" t="s">
        <v>420</v>
      </c>
      <c r="H877" s="15" t="s">
        <v>429</v>
      </c>
      <c r="I877" s="15" t="s">
        <v>430</v>
      </c>
      <c r="J877" s="15" t="s">
        <v>431</v>
      </c>
      <c r="K877" s="15" t="e">
        <f>Waypoints!D867&amp;","&amp;Waypoints!C867&amp;",0"</f>
        <v>#VALUE!</v>
      </c>
      <c r="L877" s="15" t="s">
        <v>432</v>
      </c>
      <c r="M877" s="15" t="s">
        <v>433</v>
      </c>
      <c r="N877" s="15" t="s">
        <v>434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5" t="s">
        <v>428</v>
      </c>
      <c r="B878" s="15" t="s">
        <v>417</v>
      </c>
      <c r="C878" s="15" t="str">
        <f>Waypoints!A868</f>
        <v/>
      </c>
      <c r="D878" s="15" t="s">
        <v>418</v>
      </c>
      <c r="E878" s="15" t="s">
        <v>419</v>
      </c>
      <c r="F878" s="16" t="str">
        <f>Waypoints!B868</f>
        <v xml:space="preserve"> </v>
      </c>
      <c r="G878" s="15" t="s">
        <v>420</v>
      </c>
      <c r="H878" s="15" t="s">
        <v>429</v>
      </c>
      <c r="I878" s="15" t="s">
        <v>430</v>
      </c>
      <c r="J878" s="15" t="s">
        <v>431</v>
      </c>
      <c r="K878" s="15" t="e">
        <f>Waypoints!D868&amp;","&amp;Waypoints!C868&amp;",0"</f>
        <v>#VALUE!</v>
      </c>
      <c r="L878" s="15" t="s">
        <v>432</v>
      </c>
      <c r="M878" s="15" t="s">
        <v>433</v>
      </c>
      <c r="N878" s="15" t="s">
        <v>434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5" t="s">
        <v>428</v>
      </c>
      <c r="B879" s="15" t="s">
        <v>417</v>
      </c>
      <c r="C879" s="15" t="str">
        <f>Waypoints!A869</f>
        <v/>
      </c>
      <c r="D879" s="15" t="s">
        <v>418</v>
      </c>
      <c r="E879" s="15" t="s">
        <v>419</v>
      </c>
      <c r="F879" s="16" t="str">
        <f>Waypoints!B869</f>
        <v xml:space="preserve"> </v>
      </c>
      <c r="G879" s="15" t="s">
        <v>420</v>
      </c>
      <c r="H879" s="15" t="s">
        <v>429</v>
      </c>
      <c r="I879" s="15" t="s">
        <v>430</v>
      </c>
      <c r="J879" s="15" t="s">
        <v>431</v>
      </c>
      <c r="K879" s="15" t="e">
        <f>Waypoints!D869&amp;","&amp;Waypoints!C869&amp;",0"</f>
        <v>#VALUE!</v>
      </c>
      <c r="L879" s="15" t="s">
        <v>432</v>
      </c>
      <c r="M879" s="15" t="s">
        <v>433</v>
      </c>
      <c r="N879" s="15" t="s">
        <v>434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5" t="s">
        <v>428</v>
      </c>
      <c r="B880" s="15" t="s">
        <v>417</v>
      </c>
      <c r="C880" s="15" t="str">
        <f>Waypoints!A870</f>
        <v/>
      </c>
      <c r="D880" s="15" t="s">
        <v>418</v>
      </c>
      <c r="E880" s="15" t="s">
        <v>419</v>
      </c>
      <c r="F880" s="16" t="str">
        <f>Waypoints!B870</f>
        <v xml:space="preserve"> </v>
      </c>
      <c r="G880" s="15" t="s">
        <v>420</v>
      </c>
      <c r="H880" s="15" t="s">
        <v>429</v>
      </c>
      <c r="I880" s="15" t="s">
        <v>430</v>
      </c>
      <c r="J880" s="15" t="s">
        <v>431</v>
      </c>
      <c r="K880" s="15" t="e">
        <f>Waypoints!D870&amp;","&amp;Waypoints!C870&amp;",0"</f>
        <v>#VALUE!</v>
      </c>
      <c r="L880" s="15" t="s">
        <v>432</v>
      </c>
      <c r="M880" s="15" t="s">
        <v>433</v>
      </c>
      <c r="N880" s="15" t="s">
        <v>434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5" t="s">
        <v>428</v>
      </c>
      <c r="B881" s="15" t="s">
        <v>417</v>
      </c>
      <c r="C881" s="15" t="str">
        <f>Waypoints!A871</f>
        <v/>
      </c>
      <c r="D881" s="15" t="s">
        <v>418</v>
      </c>
      <c r="E881" s="15" t="s">
        <v>419</v>
      </c>
      <c r="F881" s="16" t="str">
        <f>Waypoints!B871</f>
        <v xml:space="preserve"> </v>
      </c>
      <c r="G881" s="15" t="s">
        <v>420</v>
      </c>
      <c r="H881" s="15" t="s">
        <v>429</v>
      </c>
      <c r="I881" s="15" t="s">
        <v>430</v>
      </c>
      <c r="J881" s="15" t="s">
        <v>431</v>
      </c>
      <c r="K881" s="15" t="e">
        <f>Waypoints!D871&amp;","&amp;Waypoints!C871&amp;",0"</f>
        <v>#VALUE!</v>
      </c>
      <c r="L881" s="15" t="s">
        <v>432</v>
      </c>
      <c r="M881" s="15" t="s">
        <v>433</v>
      </c>
      <c r="N881" s="15" t="s">
        <v>434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5" t="s">
        <v>428</v>
      </c>
      <c r="B882" s="15" t="s">
        <v>417</v>
      </c>
      <c r="C882" s="15" t="str">
        <f>Waypoints!A872</f>
        <v/>
      </c>
      <c r="D882" s="15" t="s">
        <v>418</v>
      </c>
      <c r="E882" s="15" t="s">
        <v>419</v>
      </c>
      <c r="F882" s="16" t="str">
        <f>Waypoints!B872</f>
        <v xml:space="preserve"> </v>
      </c>
      <c r="G882" s="15" t="s">
        <v>420</v>
      </c>
      <c r="H882" s="15" t="s">
        <v>429</v>
      </c>
      <c r="I882" s="15" t="s">
        <v>430</v>
      </c>
      <c r="J882" s="15" t="s">
        <v>431</v>
      </c>
      <c r="K882" s="15" t="e">
        <f>Waypoints!D872&amp;","&amp;Waypoints!C872&amp;",0"</f>
        <v>#VALUE!</v>
      </c>
      <c r="L882" s="15" t="s">
        <v>432</v>
      </c>
      <c r="M882" s="15" t="s">
        <v>433</v>
      </c>
      <c r="N882" s="15" t="s">
        <v>434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5" t="s">
        <v>428</v>
      </c>
      <c r="B883" s="15" t="s">
        <v>417</v>
      </c>
      <c r="C883" s="15" t="str">
        <f>Waypoints!A873</f>
        <v/>
      </c>
      <c r="D883" s="15" t="s">
        <v>418</v>
      </c>
      <c r="E883" s="15" t="s">
        <v>419</v>
      </c>
      <c r="F883" s="16" t="str">
        <f>Waypoints!B873</f>
        <v xml:space="preserve"> </v>
      </c>
      <c r="G883" s="15" t="s">
        <v>420</v>
      </c>
      <c r="H883" s="15" t="s">
        <v>429</v>
      </c>
      <c r="I883" s="15" t="s">
        <v>430</v>
      </c>
      <c r="J883" s="15" t="s">
        <v>431</v>
      </c>
      <c r="K883" s="15" t="e">
        <f>Waypoints!D873&amp;","&amp;Waypoints!C873&amp;",0"</f>
        <v>#VALUE!</v>
      </c>
      <c r="L883" s="15" t="s">
        <v>432</v>
      </c>
      <c r="M883" s="15" t="s">
        <v>433</v>
      </c>
      <c r="N883" s="15" t="s">
        <v>434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5" t="s">
        <v>428</v>
      </c>
      <c r="B884" s="15" t="s">
        <v>417</v>
      </c>
      <c r="C884" s="15" t="str">
        <f>Waypoints!A874</f>
        <v/>
      </c>
      <c r="D884" s="15" t="s">
        <v>418</v>
      </c>
      <c r="E884" s="15" t="s">
        <v>419</v>
      </c>
      <c r="F884" s="16" t="str">
        <f>Waypoints!B874</f>
        <v xml:space="preserve"> </v>
      </c>
      <c r="G884" s="15" t="s">
        <v>420</v>
      </c>
      <c r="H884" s="15" t="s">
        <v>429</v>
      </c>
      <c r="I884" s="15" t="s">
        <v>430</v>
      </c>
      <c r="J884" s="15" t="s">
        <v>431</v>
      </c>
      <c r="K884" s="15" t="e">
        <f>Waypoints!D874&amp;","&amp;Waypoints!C874&amp;",0"</f>
        <v>#VALUE!</v>
      </c>
      <c r="L884" s="15" t="s">
        <v>432</v>
      </c>
      <c r="M884" s="15" t="s">
        <v>433</v>
      </c>
      <c r="N884" s="15" t="s">
        <v>434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5" t="s">
        <v>428</v>
      </c>
      <c r="B885" s="15" t="s">
        <v>417</v>
      </c>
      <c r="C885" s="15" t="str">
        <f>Waypoints!A875</f>
        <v/>
      </c>
      <c r="D885" s="15" t="s">
        <v>418</v>
      </c>
      <c r="E885" s="15" t="s">
        <v>419</v>
      </c>
      <c r="F885" s="16" t="str">
        <f>Waypoints!B875</f>
        <v xml:space="preserve"> </v>
      </c>
      <c r="G885" s="15" t="s">
        <v>420</v>
      </c>
      <c r="H885" s="15" t="s">
        <v>429</v>
      </c>
      <c r="I885" s="15" t="s">
        <v>430</v>
      </c>
      <c r="J885" s="15" t="s">
        <v>431</v>
      </c>
      <c r="K885" s="15" t="e">
        <f>Waypoints!D875&amp;","&amp;Waypoints!C875&amp;",0"</f>
        <v>#VALUE!</v>
      </c>
      <c r="L885" s="15" t="s">
        <v>432</v>
      </c>
      <c r="M885" s="15" t="s">
        <v>433</v>
      </c>
      <c r="N885" s="15" t="s">
        <v>434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5" t="s">
        <v>428</v>
      </c>
      <c r="B886" s="15" t="s">
        <v>417</v>
      </c>
      <c r="C886" s="15" t="str">
        <f>Waypoints!A876</f>
        <v/>
      </c>
      <c r="D886" s="15" t="s">
        <v>418</v>
      </c>
      <c r="E886" s="15" t="s">
        <v>419</v>
      </c>
      <c r="F886" s="16" t="str">
        <f>Waypoints!B876</f>
        <v xml:space="preserve"> </v>
      </c>
      <c r="G886" s="15" t="s">
        <v>420</v>
      </c>
      <c r="H886" s="15" t="s">
        <v>429</v>
      </c>
      <c r="I886" s="15" t="s">
        <v>430</v>
      </c>
      <c r="J886" s="15" t="s">
        <v>431</v>
      </c>
      <c r="K886" s="15" t="e">
        <f>Waypoints!D876&amp;","&amp;Waypoints!C876&amp;",0"</f>
        <v>#VALUE!</v>
      </c>
      <c r="L886" s="15" t="s">
        <v>432</v>
      </c>
      <c r="M886" s="15" t="s">
        <v>433</v>
      </c>
      <c r="N886" s="15" t="s">
        <v>434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5" t="s">
        <v>428</v>
      </c>
      <c r="B887" s="15" t="s">
        <v>417</v>
      </c>
      <c r="C887" s="15" t="str">
        <f>Waypoints!A877</f>
        <v/>
      </c>
      <c r="D887" s="15" t="s">
        <v>418</v>
      </c>
      <c r="E887" s="15" t="s">
        <v>419</v>
      </c>
      <c r="F887" s="16" t="str">
        <f>Waypoints!B877</f>
        <v xml:space="preserve"> </v>
      </c>
      <c r="G887" s="15" t="s">
        <v>420</v>
      </c>
      <c r="H887" s="15" t="s">
        <v>429</v>
      </c>
      <c r="I887" s="15" t="s">
        <v>430</v>
      </c>
      <c r="J887" s="15" t="s">
        <v>431</v>
      </c>
      <c r="K887" s="15" t="e">
        <f>Waypoints!D877&amp;","&amp;Waypoints!C877&amp;",0"</f>
        <v>#VALUE!</v>
      </c>
      <c r="L887" s="15" t="s">
        <v>432</v>
      </c>
      <c r="M887" s="15" t="s">
        <v>433</v>
      </c>
      <c r="N887" s="15" t="s">
        <v>434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5" t="s">
        <v>428</v>
      </c>
      <c r="B888" s="15" t="s">
        <v>417</v>
      </c>
      <c r="C888" s="15" t="str">
        <f>Waypoints!A878</f>
        <v/>
      </c>
      <c r="D888" s="15" t="s">
        <v>418</v>
      </c>
      <c r="E888" s="15" t="s">
        <v>419</v>
      </c>
      <c r="F888" s="16" t="str">
        <f>Waypoints!B878</f>
        <v xml:space="preserve"> </v>
      </c>
      <c r="G888" s="15" t="s">
        <v>420</v>
      </c>
      <c r="H888" s="15" t="s">
        <v>429</v>
      </c>
      <c r="I888" s="15" t="s">
        <v>430</v>
      </c>
      <c r="J888" s="15" t="s">
        <v>431</v>
      </c>
      <c r="K888" s="15" t="e">
        <f>Waypoints!D878&amp;","&amp;Waypoints!C878&amp;",0"</f>
        <v>#VALUE!</v>
      </c>
      <c r="L888" s="15" t="s">
        <v>432</v>
      </c>
      <c r="M888" s="15" t="s">
        <v>433</v>
      </c>
      <c r="N888" s="15" t="s">
        <v>434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5" t="s">
        <v>428</v>
      </c>
      <c r="B889" s="15" t="s">
        <v>417</v>
      </c>
      <c r="C889" s="15" t="str">
        <f>Waypoints!A879</f>
        <v/>
      </c>
      <c r="D889" s="15" t="s">
        <v>418</v>
      </c>
      <c r="E889" s="15" t="s">
        <v>419</v>
      </c>
      <c r="F889" s="16" t="str">
        <f>Waypoints!B879</f>
        <v xml:space="preserve"> </v>
      </c>
      <c r="G889" s="15" t="s">
        <v>420</v>
      </c>
      <c r="H889" s="15" t="s">
        <v>429</v>
      </c>
      <c r="I889" s="15" t="s">
        <v>430</v>
      </c>
      <c r="J889" s="15" t="s">
        <v>431</v>
      </c>
      <c r="K889" s="15" t="e">
        <f>Waypoints!D879&amp;","&amp;Waypoints!C879&amp;",0"</f>
        <v>#VALUE!</v>
      </c>
      <c r="L889" s="15" t="s">
        <v>432</v>
      </c>
      <c r="M889" s="15" t="s">
        <v>433</v>
      </c>
      <c r="N889" s="15" t="s">
        <v>434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5" t="s">
        <v>428</v>
      </c>
      <c r="B890" s="15" t="s">
        <v>417</v>
      </c>
      <c r="C890" s="15" t="str">
        <f>Waypoints!A880</f>
        <v/>
      </c>
      <c r="D890" s="15" t="s">
        <v>418</v>
      </c>
      <c r="E890" s="15" t="s">
        <v>419</v>
      </c>
      <c r="F890" s="16" t="str">
        <f>Waypoints!B880</f>
        <v xml:space="preserve"> </v>
      </c>
      <c r="G890" s="15" t="s">
        <v>420</v>
      </c>
      <c r="H890" s="15" t="s">
        <v>429</v>
      </c>
      <c r="I890" s="15" t="s">
        <v>430</v>
      </c>
      <c r="J890" s="15" t="s">
        <v>431</v>
      </c>
      <c r="K890" s="15" t="e">
        <f>Waypoints!D880&amp;","&amp;Waypoints!C880&amp;",0"</f>
        <v>#VALUE!</v>
      </c>
      <c r="L890" s="15" t="s">
        <v>432</v>
      </c>
      <c r="M890" s="15" t="s">
        <v>433</v>
      </c>
      <c r="N890" s="15" t="s">
        <v>434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5" t="s">
        <v>428</v>
      </c>
      <c r="B891" s="15" t="s">
        <v>417</v>
      </c>
      <c r="C891" s="15" t="str">
        <f>Waypoints!A881</f>
        <v/>
      </c>
      <c r="D891" s="15" t="s">
        <v>418</v>
      </c>
      <c r="E891" s="15" t="s">
        <v>419</v>
      </c>
      <c r="F891" s="16" t="str">
        <f>Waypoints!B881</f>
        <v xml:space="preserve"> </v>
      </c>
      <c r="G891" s="15" t="s">
        <v>420</v>
      </c>
      <c r="H891" s="15" t="s">
        <v>429</v>
      </c>
      <c r="I891" s="15" t="s">
        <v>430</v>
      </c>
      <c r="J891" s="15" t="s">
        <v>431</v>
      </c>
      <c r="K891" s="15" t="e">
        <f>Waypoints!D881&amp;","&amp;Waypoints!C881&amp;",0"</f>
        <v>#VALUE!</v>
      </c>
      <c r="L891" s="15" t="s">
        <v>432</v>
      </c>
      <c r="M891" s="15" t="s">
        <v>433</v>
      </c>
      <c r="N891" s="15" t="s">
        <v>434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5" t="s">
        <v>428</v>
      </c>
      <c r="B892" s="15" t="s">
        <v>417</v>
      </c>
      <c r="C892" s="15" t="str">
        <f>Waypoints!A882</f>
        <v/>
      </c>
      <c r="D892" s="15" t="s">
        <v>418</v>
      </c>
      <c r="E892" s="15" t="s">
        <v>419</v>
      </c>
      <c r="F892" s="16" t="str">
        <f>Waypoints!B882</f>
        <v xml:space="preserve"> </v>
      </c>
      <c r="G892" s="15" t="s">
        <v>420</v>
      </c>
      <c r="H892" s="15" t="s">
        <v>429</v>
      </c>
      <c r="I892" s="15" t="s">
        <v>430</v>
      </c>
      <c r="J892" s="15" t="s">
        <v>431</v>
      </c>
      <c r="K892" s="15" t="e">
        <f>Waypoints!D882&amp;","&amp;Waypoints!C882&amp;",0"</f>
        <v>#VALUE!</v>
      </c>
      <c r="L892" s="15" t="s">
        <v>432</v>
      </c>
      <c r="M892" s="15" t="s">
        <v>433</v>
      </c>
      <c r="N892" s="15" t="s">
        <v>434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5" t="s">
        <v>428</v>
      </c>
      <c r="B893" s="15" t="s">
        <v>417</v>
      </c>
      <c r="C893" s="15" t="str">
        <f>Waypoints!A883</f>
        <v/>
      </c>
      <c r="D893" s="15" t="s">
        <v>418</v>
      </c>
      <c r="E893" s="15" t="s">
        <v>419</v>
      </c>
      <c r="F893" s="16" t="str">
        <f>Waypoints!B883</f>
        <v xml:space="preserve"> </v>
      </c>
      <c r="G893" s="15" t="s">
        <v>420</v>
      </c>
      <c r="H893" s="15" t="s">
        <v>429</v>
      </c>
      <c r="I893" s="15" t="s">
        <v>430</v>
      </c>
      <c r="J893" s="15" t="s">
        <v>431</v>
      </c>
      <c r="K893" s="15" t="e">
        <f>Waypoints!D883&amp;","&amp;Waypoints!C883&amp;",0"</f>
        <v>#VALUE!</v>
      </c>
      <c r="L893" s="15" t="s">
        <v>432</v>
      </c>
      <c r="M893" s="15" t="s">
        <v>433</v>
      </c>
      <c r="N893" s="15" t="s">
        <v>434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5" t="s">
        <v>428</v>
      </c>
      <c r="B894" s="15" t="s">
        <v>417</v>
      </c>
      <c r="C894" s="15" t="str">
        <f>Waypoints!A884</f>
        <v/>
      </c>
      <c r="D894" s="15" t="s">
        <v>418</v>
      </c>
      <c r="E894" s="15" t="s">
        <v>419</v>
      </c>
      <c r="F894" s="16" t="str">
        <f>Waypoints!B884</f>
        <v xml:space="preserve"> </v>
      </c>
      <c r="G894" s="15" t="s">
        <v>420</v>
      </c>
      <c r="H894" s="15" t="s">
        <v>429</v>
      </c>
      <c r="I894" s="15" t="s">
        <v>430</v>
      </c>
      <c r="J894" s="15" t="s">
        <v>431</v>
      </c>
      <c r="K894" s="15" t="e">
        <f>Waypoints!D884&amp;","&amp;Waypoints!C884&amp;",0"</f>
        <v>#VALUE!</v>
      </c>
      <c r="L894" s="15" t="s">
        <v>432</v>
      </c>
      <c r="M894" s="15" t="s">
        <v>433</v>
      </c>
      <c r="N894" s="15" t="s">
        <v>434</v>
      </c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5" t="s">
        <v>428</v>
      </c>
      <c r="B895" s="15" t="s">
        <v>417</v>
      </c>
      <c r="C895" s="15" t="str">
        <f>Waypoints!A885</f>
        <v/>
      </c>
      <c r="D895" s="15" t="s">
        <v>418</v>
      </c>
      <c r="E895" s="15" t="s">
        <v>419</v>
      </c>
      <c r="F895" s="16" t="str">
        <f>Waypoints!B885</f>
        <v xml:space="preserve"> </v>
      </c>
      <c r="G895" s="15" t="s">
        <v>420</v>
      </c>
      <c r="H895" s="15" t="s">
        <v>429</v>
      </c>
      <c r="I895" s="15" t="s">
        <v>430</v>
      </c>
      <c r="J895" s="15" t="s">
        <v>431</v>
      </c>
      <c r="K895" s="15" t="e">
        <f>Waypoints!D885&amp;","&amp;Waypoints!C885&amp;",0"</f>
        <v>#VALUE!</v>
      </c>
      <c r="L895" s="15" t="s">
        <v>432</v>
      </c>
      <c r="M895" s="15" t="s">
        <v>433</v>
      </c>
      <c r="N895" s="15" t="s">
        <v>434</v>
      </c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5" t="s">
        <v>428</v>
      </c>
      <c r="B896" s="15" t="s">
        <v>417</v>
      </c>
      <c r="C896" s="15" t="str">
        <f>Waypoints!A886</f>
        <v/>
      </c>
      <c r="D896" s="15" t="s">
        <v>418</v>
      </c>
      <c r="E896" s="15" t="s">
        <v>419</v>
      </c>
      <c r="F896" s="16" t="str">
        <f>Waypoints!B886</f>
        <v xml:space="preserve"> </v>
      </c>
      <c r="G896" s="15" t="s">
        <v>420</v>
      </c>
      <c r="H896" s="15" t="s">
        <v>429</v>
      </c>
      <c r="I896" s="15" t="s">
        <v>430</v>
      </c>
      <c r="J896" s="15" t="s">
        <v>431</v>
      </c>
      <c r="K896" s="15" t="e">
        <f>Waypoints!D886&amp;","&amp;Waypoints!C886&amp;",0"</f>
        <v>#VALUE!</v>
      </c>
      <c r="L896" s="15" t="s">
        <v>432</v>
      </c>
      <c r="M896" s="15" t="s">
        <v>433</v>
      </c>
      <c r="N896" s="15" t="s">
        <v>434</v>
      </c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5" t="s">
        <v>428</v>
      </c>
      <c r="B897" s="15" t="s">
        <v>417</v>
      </c>
      <c r="C897" s="15" t="str">
        <f>Waypoints!A887</f>
        <v/>
      </c>
      <c r="D897" s="15" t="s">
        <v>418</v>
      </c>
      <c r="E897" s="15" t="s">
        <v>419</v>
      </c>
      <c r="F897" s="16" t="str">
        <f>Waypoints!B887</f>
        <v xml:space="preserve"> </v>
      </c>
      <c r="G897" s="15" t="s">
        <v>420</v>
      </c>
      <c r="H897" s="15" t="s">
        <v>429</v>
      </c>
      <c r="I897" s="15" t="s">
        <v>430</v>
      </c>
      <c r="J897" s="15" t="s">
        <v>431</v>
      </c>
      <c r="K897" s="15" t="e">
        <f>Waypoints!D887&amp;","&amp;Waypoints!C887&amp;",0"</f>
        <v>#VALUE!</v>
      </c>
      <c r="L897" s="15" t="s">
        <v>432</v>
      </c>
      <c r="M897" s="15" t="s">
        <v>433</v>
      </c>
      <c r="N897" s="15" t="s">
        <v>434</v>
      </c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5" t="s">
        <v>428</v>
      </c>
      <c r="B898" s="15" t="s">
        <v>417</v>
      </c>
      <c r="C898" s="15" t="str">
        <f>Waypoints!A888</f>
        <v/>
      </c>
      <c r="D898" s="15" t="s">
        <v>418</v>
      </c>
      <c r="E898" s="15" t="s">
        <v>419</v>
      </c>
      <c r="F898" s="16" t="str">
        <f>Waypoints!B888</f>
        <v xml:space="preserve"> </v>
      </c>
      <c r="G898" s="15" t="s">
        <v>420</v>
      </c>
      <c r="H898" s="15" t="s">
        <v>429</v>
      </c>
      <c r="I898" s="15" t="s">
        <v>430</v>
      </c>
      <c r="J898" s="15" t="s">
        <v>431</v>
      </c>
      <c r="K898" s="15" t="e">
        <f>Waypoints!D888&amp;","&amp;Waypoints!C888&amp;",0"</f>
        <v>#VALUE!</v>
      </c>
      <c r="L898" s="15" t="s">
        <v>432</v>
      </c>
      <c r="M898" s="15" t="s">
        <v>433</v>
      </c>
      <c r="N898" s="15" t="s">
        <v>434</v>
      </c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5" t="s">
        <v>428</v>
      </c>
      <c r="B899" s="15" t="s">
        <v>417</v>
      </c>
      <c r="C899" s="15" t="str">
        <f>Waypoints!A889</f>
        <v/>
      </c>
      <c r="D899" s="15" t="s">
        <v>418</v>
      </c>
      <c r="E899" s="15" t="s">
        <v>419</v>
      </c>
      <c r="F899" s="16" t="str">
        <f>Waypoints!B889</f>
        <v xml:space="preserve"> </v>
      </c>
      <c r="G899" s="15" t="s">
        <v>420</v>
      </c>
      <c r="H899" s="15" t="s">
        <v>429</v>
      </c>
      <c r="I899" s="15" t="s">
        <v>430</v>
      </c>
      <c r="J899" s="15" t="s">
        <v>431</v>
      </c>
      <c r="K899" s="15" t="e">
        <f>Waypoints!D889&amp;","&amp;Waypoints!C889&amp;",0"</f>
        <v>#VALUE!</v>
      </c>
      <c r="L899" s="15" t="s">
        <v>432</v>
      </c>
      <c r="M899" s="15" t="s">
        <v>433</v>
      </c>
      <c r="N899" s="15" t="s">
        <v>434</v>
      </c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5" t="s">
        <v>428</v>
      </c>
      <c r="B900" s="15" t="s">
        <v>417</v>
      </c>
      <c r="C900" s="15" t="str">
        <f>Waypoints!A890</f>
        <v/>
      </c>
      <c r="D900" s="15" t="s">
        <v>418</v>
      </c>
      <c r="E900" s="15" t="s">
        <v>419</v>
      </c>
      <c r="F900" s="16" t="str">
        <f>Waypoints!B890</f>
        <v xml:space="preserve"> </v>
      </c>
      <c r="G900" s="15" t="s">
        <v>420</v>
      </c>
      <c r="H900" s="15" t="s">
        <v>429</v>
      </c>
      <c r="I900" s="15" t="s">
        <v>430</v>
      </c>
      <c r="J900" s="15" t="s">
        <v>431</v>
      </c>
      <c r="K900" s="15" t="e">
        <f>Waypoints!D890&amp;","&amp;Waypoints!C890&amp;",0"</f>
        <v>#VALUE!</v>
      </c>
      <c r="L900" s="15" t="s">
        <v>432</v>
      </c>
      <c r="M900" s="15" t="s">
        <v>433</v>
      </c>
      <c r="N900" s="15" t="s">
        <v>434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5" t="s">
        <v>428</v>
      </c>
      <c r="B901" s="15" t="s">
        <v>417</v>
      </c>
      <c r="C901" s="15" t="str">
        <f>Waypoints!A891</f>
        <v/>
      </c>
      <c r="D901" s="15" t="s">
        <v>418</v>
      </c>
      <c r="E901" s="15" t="s">
        <v>419</v>
      </c>
      <c r="F901" s="16" t="str">
        <f>Waypoints!B891</f>
        <v xml:space="preserve"> </v>
      </c>
      <c r="G901" s="15" t="s">
        <v>420</v>
      </c>
      <c r="H901" s="15" t="s">
        <v>429</v>
      </c>
      <c r="I901" s="15" t="s">
        <v>430</v>
      </c>
      <c r="J901" s="15" t="s">
        <v>431</v>
      </c>
      <c r="K901" s="15" t="e">
        <f>Waypoints!D891&amp;","&amp;Waypoints!C891&amp;",0"</f>
        <v>#VALUE!</v>
      </c>
      <c r="L901" s="15" t="s">
        <v>432</v>
      </c>
      <c r="M901" s="15" t="s">
        <v>433</v>
      </c>
      <c r="N901" s="15" t="s">
        <v>434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5" t="s">
        <v>428</v>
      </c>
      <c r="B902" s="15" t="s">
        <v>417</v>
      </c>
      <c r="C902" s="15" t="str">
        <f>Waypoints!A892</f>
        <v/>
      </c>
      <c r="D902" s="15" t="s">
        <v>418</v>
      </c>
      <c r="E902" s="15" t="s">
        <v>419</v>
      </c>
      <c r="F902" s="16" t="str">
        <f>Waypoints!B892</f>
        <v xml:space="preserve"> </v>
      </c>
      <c r="G902" s="15" t="s">
        <v>420</v>
      </c>
      <c r="H902" s="15" t="s">
        <v>429</v>
      </c>
      <c r="I902" s="15" t="s">
        <v>430</v>
      </c>
      <c r="J902" s="15" t="s">
        <v>431</v>
      </c>
      <c r="K902" s="15" t="e">
        <f>Waypoints!D892&amp;","&amp;Waypoints!C892&amp;",0"</f>
        <v>#VALUE!</v>
      </c>
      <c r="L902" s="15" t="s">
        <v>432</v>
      </c>
      <c r="M902" s="15" t="s">
        <v>433</v>
      </c>
      <c r="N902" s="15" t="s">
        <v>434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5" t="s">
        <v>428</v>
      </c>
      <c r="B903" s="15" t="s">
        <v>417</v>
      </c>
      <c r="C903" s="15" t="str">
        <f>Waypoints!A893</f>
        <v/>
      </c>
      <c r="D903" s="15" t="s">
        <v>418</v>
      </c>
      <c r="E903" s="15" t="s">
        <v>419</v>
      </c>
      <c r="F903" s="16" t="str">
        <f>Waypoints!B893</f>
        <v xml:space="preserve"> </v>
      </c>
      <c r="G903" s="15" t="s">
        <v>420</v>
      </c>
      <c r="H903" s="15" t="s">
        <v>429</v>
      </c>
      <c r="I903" s="15" t="s">
        <v>430</v>
      </c>
      <c r="J903" s="15" t="s">
        <v>431</v>
      </c>
      <c r="K903" s="15" t="e">
        <f>Waypoints!D893&amp;","&amp;Waypoints!C893&amp;",0"</f>
        <v>#VALUE!</v>
      </c>
      <c r="L903" s="15" t="s">
        <v>432</v>
      </c>
      <c r="M903" s="15" t="s">
        <v>433</v>
      </c>
      <c r="N903" s="15" t="s">
        <v>434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5" t="s">
        <v>428</v>
      </c>
      <c r="B904" s="15" t="s">
        <v>417</v>
      </c>
      <c r="C904" s="15" t="str">
        <f>Waypoints!A894</f>
        <v/>
      </c>
      <c r="D904" s="15" t="s">
        <v>418</v>
      </c>
      <c r="E904" s="15" t="s">
        <v>419</v>
      </c>
      <c r="F904" s="16" t="str">
        <f>Waypoints!B894</f>
        <v xml:space="preserve"> </v>
      </c>
      <c r="G904" s="15" t="s">
        <v>420</v>
      </c>
      <c r="H904" s="15" t="s">
        <v>429</v>
      </c>
      <c r="I904" s="15" t="s">
        <v>430</v>
      </c>
      <c r="J904" s="15" t="s">
        <v>431</v>
      </c>
      <c r="K904" s="15" t="e">
        <f>Waypoints!D894&amp;","&amp;Waypoints!C894&amp;",0"</f>
        <v>#VALUE!</v>
      </c>
      <c r="L904" s="15" t="s">
        <v>432</v>
      </c>
      <c r="M904" s="15" t="s">
        <v>433</v>
      </c>
      <c r="N904" s="15" t="s">
        <v>434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5" t="s">
        <v>428</v>
      </c>
      <c r="B905" s="15" t="s">
        <v>417</v>
      </c>
      <c r="C905" s="15" t="str">
        <f>Waypoints!A895</f>
        <v/>
      </c>
      <c r="D905" s="15" t="s">
        <v>418</v>
      </c>
      <c r="E905" s="15" t="s">
        <v>419</v>
      </c>
      <c r="F905" s="16" t="str">
        <f>Waypoints!B895</f>
        <v xml:space="preserve"> </v>
      </c>
      <c r="G905" s="15" t="s">
        <v>420</v>
      </c>
      <c r="H905" s="15" t="s">
        <v>429</v>
      </c>
      <c r="I905" s="15" t="s">
        <v>430</v>
      </c>
      <c r="J905" s="15" t="s">
        <v>431</v>
      </c>
      <c r="K905" s="15" t="e">
        <f>Waypoints!D895&amp;","&amp;Waypoints!C895&amp;",0"</f>
        <v>#VALUE!</v>
      </c>
      <c r="L905" s="15" t="s">
        <v>432</v>
      </c>
      <c r="M905" s="15" t="s">
        <v>433</v>
      </c>
      <c r="N905" s="15" t="s">
        <v>434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5" t="s">
        <v>428</v>
      </c>
      <c r="B906" s="15" t="s">
        <v>417</v>
      </c>
      <c r="C906" s="15" t="str">
        <f>Waypoints!A896</f>
        <v/>
      </c>
      <c r="D906" s="15" t="s">
        <v>418</v>
      </c>
      <c r="E906" s="15" t="s">
        <v>419</v>
      </c>
      <c r="F906" s="16" t="str">
        <f>Waypoints!B896</f>
        <v xml:space="preserve"> </v>
      </c>
      <c r="G906" s="15" t="s">
        <v>420</v>
      </c>
      <c r="H906" s="15" t="s">
        <v>429</v>
      </c>
      <c r="I906" s="15" t="s">
        <v>430</v>
      </c>
      <c r="J906" s="15" t="s">
        <v>431</v>
      </c>
      <c r="K906" s="15" t="e">
        <f>Waypoints!D896&amp;","&amp;Waypoints!C896&amp;",0"</f>
        <v>#VALUE!</v>
      </c>
      <c r="L906" s="15" t="s">
        <v>432</v>
      </c>
      <c r="M906" s="15" t="s">
        <v>433</v>
      </c>
      <c r="N906" s="15" t="s">
        <v>434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5" t="s">
        <v>428</v>
      </c>
      <c r="B907" s="15" t="s">
        <v>417</v>
      </c>
      <c r="C907" s="15" t="str">
        <f>Waypoints!A897</f>
        <v/>
      </c>
      <c r="D907" s="15" t="s">
        <v>418</v>
      </c>
      <c r="E907" s="15" t="s">
        <v>419</v>
      </c>
      <c r="F907" s="16" t="str">
        <f>Waypoints!B897</f>
        <v xml:space="preserve"> </v>
      </c>
      <c r="G907" s="15" t="s">
        <v>420</v>
      </c>
      <c r="H907" s="15" t="s">
        <v>429</v>
      </c>
      <c r="I907" s="15" t="s">
        <v>430</v>
      </c>
      <c r="J907" s="15" t="s">
        <v>431</v>
      </c>
      <c r="K907" s="15" t="e">
        <f>Waypoints!D897&amp;","&amp;Waypoints!C897&amp;",0"</f>
        <v>#VALUE!</v>
      </c>
      <c r="L907" s="15" t="s">
        <v>432</v>
      </c>
      <c r="M907" s="15" t="s">
        <v>433</v>
      </c>
      <c r="N907" s="15" t="s">
        <v>434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5" t="s">
        <v>428</v>
      </c>
      <c r="B908" s="15" t="s">
        <v>417</v>
      </c>
      <c r="C908" s="15" t="str">
        <f>Waypoints!A898</f>
        <v/>
      </c>
      <c r="D908" s="15" t="s">
        <v>418</v>
      </c>
      <c r="E908" s="15" t="s">
        <v>419</v>
      </c>
      <c r="F908" s="16" t="str">
        <f>Waypoints!B898</f>
        <v xml:space="preserve"> </v>
      </c>
      <c r="G908" s="15" t="s">
        <v>420</v>
      </c>
      <c r="H908" s="15" t="s">
        <v>429</v>
      </c>
      <c r="I908" s="15" t="s">
        <v>430</v>
      </c>
      <c r="J908" s="15" t="s">
        <v>431</v>
      </c>
      <c r="K908" s="15" t="e">
        <f>Waypoints!D898&amp;","&amp;Waypoints!C898&amp;",0"</f>
        <v>#VALUE!</v>
      </c>
      <c r="L908" s="15" t="s">
        <v>432</v>
      </c>
      <c r="M908" s="15" t="s">
        <v>433</v>
      </c>
      <c r="N908" s="15" t="s">
        <v>434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5" t="s">
        <v>428</v>
      </c>
      <c r="B909" s="15" t="s">
        <v>417</v>
      </c>
      <c r="C909" s="15" t="str">
        <f>Waypoints!A899</f>
        <v/>
      </c>
      <c r="D909" s="15" t="s">
        <v>418</v>
      </c>
      <c r="E909" s="15" t="s">
        <v>419</v>
      </c>
      <c r="F909" s="16" t="str">
        <f>Waypoints!B899</f>
        <v xml:space="preserve"> </v>
      </c>
      <c r="G909" s="15" t="s">
        <v>420</v>
      </c>
      <c r="H909" s="15" t="s">
        <v>429</v>
      </c>
      <c r="I909" s="15" t="s">
        <v>430</v>
      </c>
      <c r="J909" s="15" t="s">
        <v>431</v>
      </c>
      <c r="K909" s="15" t="e">
        <f>Waypoints!D899&amp;","&amp;Waypoints!C899&amp;",0"</f>
        <v>#VALUE!</v>
      </c>
      <c r="L909" s="15" t="s">
        <v>432</v>
      </c>
      <c r="M909" s="15" t="s">
        <v>433</v>
      </c>
      <c r="N909" s="15" t="s">
        <v>434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5" t="s">
        <v>428</v>
      </c>
      <c r="B910" s="15" t="s">
        <v>417</v>
      </c>
      <c r="C910" s="15" t="str">
        <f>Waypoints!A900</f>
        <v/>
      </c>
      <c r="D910" s="15" t="s">
        <v>418</v>
      </c>
      <c r="E910" s="15" t="s">
        <v>419</v>
      </c>
      <c r="F910" s="16" t="str">
        <f>Waypoints!B900</f>
        <v xml:space="preserve"> </v>
      </c>
      <c r="G910" s="15" t="s">
        <v>420</v>
      </c>
      <c r="H910" s="15" t="s">
        <v>429</v>
      </c>
      <c r="I910" s="15" t="s">
        <v>430</v>
      </c>
      <c r="J910" s="15" t="s">
        <v>431</v>
      </c>
      <c r="K910" s="15" t="e">
        <f>Waypoints!D900&amp;","&amp;Waypoints!C900&amp;",0"</f>
        <v>#VALUE!</v>
      </c>
      <c r="L910" s="15" t="s">
        <v>432</v>
      </c>
      <c r="M910" s="15" t="s">
        <v>433</v>
      </c>
      <c r="N910" s="15" t="s">
        <v>434</v>
      </c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5" t="s">
        <v>428</v>
      </c>
      <c r="B911" s="15" t="s">
        <v>417</v>
      </c>
      <c r="C911" s="15" t="str">
        <f>Waypoints!A901</f>
        <v/>
      </c>
      <c r="D911" s="15" t="s">
        <v>418</v>
      </c>
      <c r="E911" s="15" t="s">
        <v>419</v>
      </c>
      <c r="F911" s="16" t="str">
        <f>Waypoints!B901</f>
        <v xml:space="preserve"> </v>
      </c>
      <c r="G911" s="15" t="s">
        <v>420</v>
      </c>
      <c r="H911" s="15" t="s">
        <v>429</v>
      </c>
      <c r="I911" s="15" t="s">
        <v>430</v>
      </c>
      <c r="J911" s="15" t="s">
        <v>431</v>
      </c>
      <c r="K911" s="15" t="e">
        <f>Waypoints!D901&amp;","&amp;Waypoints!C901&amp;",0"</f>
        <v>#VALUE!</v>
      </c>
      <c r="L911" s="15" t="s">
        <v>432</v>
      </c>
      <c r="M911" s="15" t="s">
        <v>433</v>
      </c>
      <c r="N911" s="15" t="s">
        <v>434</v>
      </c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5" t="s">
        <v>428</v>
      </c>
      <c r="B912" s="15" t="s">
        <v>417</v>
      </c>
      <c r="C912" s="15" t="str">
        <f>Waypoints!A902</f>
        <v/>
      </c>
      <c r="D912" s="15" t="s">
        <v>418</v>
      </c>
      <c r="E912" s="15" t="s">
        <v>419</v>
      </c>
      <c r="F912" s="16" t="str">
        <f>Waypoints!B902</f>
        <v xml:space="preserve"> </v>
      </c>
      <c r="G912" s="15" t="s">
        <v>420</v>
      </c>
      <c r="H912" s="15" t="s">
        <v>429</v>
      </c>
      <c r="I912" s="15" t="s">
        <v>430</v>
      </c>
      <c r="J912" s="15" t="s">
        <v>431</v>
      </c>
      <c r="K912" s="15" t="e">
        <f>Waypoints!D902&amp;","&amp;Waypoints!C902&amp;",0"</f>
        <v>#VALUE!</v>
      </c>
      <c r="L912" s="15" t="s">
        <v>432</v>
      </c>
      <c r="M912" s="15" t="s">
        <v>433</v>
      </c>
      <c r="N912" s="15" t="s">
        <v>434</v>
      </c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5" t="s">
        <v>428</v>
      </c>
      <c r="B913" s="15" t="s">
        <v>417</v>
      </c>
      <c r="C913" s="15" t="str">
        <f>Waypoints!A903</f>
        <v/>
      </c>
      <c r="D913" s="15" t="s">
        <v>418</v>
      </c>
      <c r="E913" s="15" t="s">
        <v>419</v>
      </c>
      <c r="F913" s="16" t="str">
        <f>Waypoints!B903</f>
        <v xml:space="preserve"> </v>
      </c>
      <c r="G913" s="15" t="s">
        <v>420</v>
      </c>
      <c r="H913" s="15" t="s">
        <v>429</v>
      </c>
      <c r="I913" s="15" t="s">
        <v>430</v>
      </c>
      <c r="J913" s="15" t="s">
        <v>431</v>
      </c>
      <c r="K913" s="15" t="e">
        <f>Waypoints!D903&amp;","&amp;Waypoints!C903&amp;",0"</f>
        <v>#VALUE!</v>
      </c>
      <c r="L913" s="15" t="s">
        <v>432</v>
      </c>
      <c r="M913" s="15" t="s">
        <v>433</v>
      </c>
      <c r="N913" s="15" t="s">
        <v>434</v>
      </c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5" t="s">
        <v>428</v>
      </c>
      <c r="B914" s="15" t="s">
        <v>417</v>
      </c>
      <c r="C914" s="15" t="str">
        <f>Waypoints!A904</f>
        <v/>
      </c>
      <c r="D914" s="15" t="s">
        <v>418</v>
      </c>
      <c r="E914" s="15" t="s">
        <v>419</v>
      </c>
      <c r="F914" s="16" t="str">
        <f>Waypoints!B904</f>
        <v xml:space="preserve"> </v>
      </c>
      <c r="G914" s="15" t="s">
        <v>420</v>
      </c>
      <c r="H914" s="15" t="s">
        <v>429</v>
      </c>
      <c r="I914" s="15" t="s">
        <v>430</v>
      </c>
      <c r="J914" s="15" t="s">
        <v>431</v>
      </c>
      <c r="K914" s="15" t="e">
        <f>Waypoints!D904&amp;","&amp;Waypoints!C904&amp;",0"</f>
        <v>#VALUE!</v>
      </c>
      <c r="L914" s="15" t="s">
        <v>432</v>
      </c>
      <c r="M914" s="15" t="s">
        <v>433</v>
      </c>
      <c r="N914" s="15" t="s">
        <v>434</v>
      </c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5" t="s">
        <v>428</v>
      </c>
      <c r="B915" s="15" t="s">
        <v>417</v>
      </c>
      <c r="C915" s="15" t="str">
        <f>Waypoints!A905</f>
        <v/>
      </c>
      <c r="D915" s="15" t="s">
        <v>418</v>
      </c>
      <c r="E915" s="15" t="s">
        <v>419</v>
      </c>
      <c r="F915" s="16" t="str">
        <f>Waypoints!B905</f>
        <v xml:space="preserve"> </v>
      </c>
      <c r="G915" s="15" t="s">
        <v>420</v>
      </c>
      <c r="H915" s="15" t="s">
        <v>429</v>
      </c>
      <c r="I915" s="15" t="s">
        <v>430</v>
      </c>
      <c r="J915" s="15" t="s">
        <v>431</v>
      </c>
      <c r="K915" s="15" t="e">
        <f>Waypoints!D905&amp;","&amp;Waypoints!C905&amp;",0"</f>
        <v>#VALUE!</v>
      </c>
      <c r="L915" s="15" t="s">
        <v>432</v>
      </c>
      <c r="M915" s="15" t="s">
        <v>433</v>
      </c>
      <c r="N915" s="15" t="s">
        <v>434</v>
      </c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5" t="s">
        <v>428</v>
      </c>
      <c r="B916" s="15" t="s">
        <v>417</v>
      </c>
      <c r="C916" s="15" t="str">
        <f>Waypoints!A906</f>
        <v/>
      </c>
      <c r="D916" s="15" t="s">
        <v>418</v>
      </c>
      <c r="E916" s="15" t="s">
        <v>419</v>
      </c>
      <c r="F916" s="16" t="str">
        <f>Waypoints!B906</f>
        <v xml:space="preserve"> </v>
      </c>
      <c r="G916" s="15" t="s">
        <v>420</v>
      </c>
      <c r="H916" s="15" t="s">
        <v>429</v>
      </c>
      <c r="I916" s="15" t="s">
        <v>430</v>
      </c>
      <c r="J916" s="15" t="s">
        <v>431</v>
      </c>
      <c r="K916" s="15" t="e">
        <f>Waypoints!D906&amp;","&amp;Waypoints!C906&amp;",0"</f>
        <v>#VALUE!</v>
      </c>
      <c r="L916" s="15" t="s">
        <v>432</v>
      </c>
      <c r="M916" s="15" t="s">
        <v>433</v>
      </c>
      <c r="N916" s="15" t="s">
        <v>434</v>
      </c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5" t="s">
        <v>428</v>
      </c>
      <c r="B917" s="15" t="s">
        <v>417</v>
      </c>
      <c r="C917" s="15" t="str">
        <f>Waypoints!A907</f>
        <v/>
      </c>
      <c r="D917" s="15" t="s">
        <v>418</v>
      </c>
      <c r="E917" s="15" t="s">
        <v>419</v>
      </c>
      <c r="F917" s="16" t="str">
        <f>Waypoints!B907</f>
        <v xml:space="preserve"> </v>
      </c>
      <c r="G917" s="15" t="s">
        <v>420</v>
      </c>
      <c r="H917" s="15" t="s">
        <v>429</v>
      </c>
      <c r="I917" s="15" t="s">
        <v>430</v>
      </c>
      <c r="J917" s="15" t="s">
        <v>431</v>
      </c>
      <c r="K917" s="15" t="e">
        <f>Waypoints!D907&amp;","&amp;Waypoints!C907&amp;",0"</f>
        <v>#VALUE!</v>
      </c>
      <c r="L917" s="15" t="s">
        <v>432</v>
      </c>
      <c r="M917" s="15" t="s">
        <v>433</v>
      </c>
      <c r="N917" s="15" t="s">
        <v>434</v>
      </c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5" t="s">
        <v>428</v>
      </c>
      <c r="B918" s="15" t="s">
        <v>417</v>
      </c>
      <c r="C918" s="15" t="str">
        <f>Waypoints!A908</f>
        <v/>
      </c>
      <c r="D918" s="15" t="s">
        <v>418</v>
      </c>
      <c r="E918" s="15" t="s">
        <v>419</v>
      </c>
      <c r="F918" s="16" t="str">
        <f>Waypoints!B908</f>
        <v xml:space="preserve"> </v>
      </c>
      <c r="G918" s="15" t="s">
        <v>420</v>
      </c>
      <c r="H918" s="15" t="s">
        <v>429</v>
      </c>
      <c r="I918" s="15" t="s">
        <v>430</v>
      </c>
      <c r="J918" s="15" t="s">
        <v>431</v>
      </c>
      <c r="K918" s="15" t="e">
        <f>Waypoints!D908&amp;","&amp;Waypoints!C908&amp;",0"</f>
        <v>#VALUE!</v>
      </c>
      <c r="L918" s="15" t="s">
        <v>432</v>
      </c>
      <c r="M918" s="15" t="s">
        <v>433</v>
      </c>
      <c r="N918" s="15" t="s">
        <v>434</v>
      </c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5" t="s">
        <v>428</v>
      </c>
      <c r="B919" s="15" t="s">
        <v>417</v>
      </c>
      <c r="C919" s="15" t="str">
        <f>Waypoints!A909</f>
        <v/>
      </c>
      <c r="D919" s="15" t="s">
        <v>418</v>
      </c>
      <c r="E919" s="15" t="s">
        <v>419</v>
      </c>
      <c r="F919" s="16" t="str">
        <f>Waypoints!B909</f>
        <v xml:space="preserve"> </v>
      </c>
      <c r="G919" s="15" t="s">
        <v>420</v>
      </c>
      <c r="H919" s="15" t="s">
        <v>429</v>
      </c>
      <c r="I919" s="15" t="s">
        <v>430</v>
      </c>
      <c r="J919" s="15" t="s">
        <v>431</v>
      </c>
      <c r="K919" s="15" t="e">
        <f>Waypoints!D909&amp;","&amp;Waypoints!C909&amp;",0"</f>
        <v>#VALUE!</v>
      </c>
      <c r="L919" s="15" t="s">
        <v>432</v>
      </c>
      <c r="M919" s="15" t="s">
        <v>433</v>
      </c>
      <c r="N919" s="15" t="s">
        <v>434</v>
      </c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5" t="s">
        <v>428</v>
      </c>
      <c r="B920" s="15" t="s">
        <v>417</v>
      </c>
      <c r="C920" s="15" t="str">
        <f>Waypoints!A910</f>
        <v/>
      </c>
      <c r="D920" s="15" t="s">
        <v>418</v>
      </c>
      <c r="E920" s="15" t="s">
        <v>419</v>
      </c>
      <c r="F920" s="16" t="str">
        <f>Waypoints!B910</f>
        <v xml:space="preserve"> </v>
      </c>
      <c r="G920" s="15" t="s">
        <v>420</v>
      </c>
      <c r="H920" s="15" t="s">
        <v>429</v>
      </c>
      <c r="I920" s="15" t="s">
        <v>430</v>
      </c>
      <c r="J920" s="15" t="s">
        <v>431</v>
      </c>
      <c r="K920" s="15" t="e">
        <f>Waypoints!D910&amp;","&amp;Waypoints!C910&amp;",0"</f>
        <v>#VALUE!</v>
      </c>
      <c r="L920" s="15" t="s">
        <v>432</v>
      </c>
      <c r="M920" s="15" t="s">
        <v>433</v>
      </c>
      <c r="N920" s="15" t="s">
        <v>434</v>
      </c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5" t="s">
        <v>428</v>
      </c>
      <c r="B921" s="15" t="s">
        <v>417</v>
      </c>
      <c r="C921" s="15" t="str">
        <f>Waypoints!A911</f>
        <v/>
      </c>
      <c r="D921" s="15" t="s">
        <v>418</v>
      </c>
      <c r="E921" s="15" t="s">
        <v>419</v>
      </c>
      <c r="F921" s="16" t="str">
        <f>Waypoints!B911</f>
        <v xml:space="preserve"> </v>
      </c>
      <c r="G921" s="15" t="s">
        <v>420</v>
      </c>
      <c r="H921" s="15" t="s">
        <v>429</v>
      </c>
      <c r="I921" s="15" t="s">
        <v>430</v>
      </c>
      <c r="J921" s="15" t="s">
        <v>431</v>
      </c>
      <c r="K921" s="15" t="e">
        <f>Waypoints!D911&amp;","&amp;Waypoints!C911&amp;",0"</f>
        <v>#VALUE!</v>
      </c>
      <c r="L921" s="15" t="s">
        <v>432</v>
      </c>
      <c r="M921" s="15" t="s">
        <v>433</v>
      </c>
      <c r="N921" s="15" t="s">
        <v>434</v>
      </c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5" t="s">
        <v>428</v>
      </c>
      <c r="B922" s="15" t="s">
        <v>417</v>
      </c>
      <c r="C922" s="15" t="str">
        <f>Waypoints!A912</f>
        <v/>
      </c>
      <c r="D922" s="15" t="s">
        <v>418</v>
      </c>
      <c r="E922" s="15" t="s">
        <v>419</v>
      </c>
      <c r="F922" s="16" t="str">
        <f>Waypoints!B912</f>
        <v xml:space="preserve"> </v>
      </c>
      <c r="G922" s="15" t="s">
        <v>420</v>
      </c>
      <c r="H922" s="15" t="s">
        <v>429</v>
      </c>
      <c r="I922" s="15" t="s">
        <v>430</v>
      </c>
      <c r="J922" s="15" t="s">
        <v>431</v>
      </c>
      <c r="K922" s="15" t="e">
        <f>Waypoints!D912&amp;","&amp;Waypoints!C912&amp;",0"</f>
        <v>#VALUE!</v>
      </c>
      <c r="L922" s="15" t="s">
        <v>432</v>
      </c>
      <c r="M922" s="15" t="s">
        <v>433</v>
      </c>
      <c r="N922" s="15" t="s">
        <v>434</v>
      </c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5" t="s">
        <v>428</v>
      </c>
      <c r="B923" s="15" t="s">
        <v>417</v>
      </c>
      <c r="C923" s="15" t="str">
        <f>Waypoints!A913</f>
        <v/>
      </c>
      <c r="D923" s="15" t="s">
        <v>418</v>
      </c>
      <c r="E923" s="15" t="s">
        <v>419</v>
      </c>
      <c r="F923" s="16" t="str">
        <f>Waypoints!B913</f>
        <v xml:space="preserve"> </v>
      </c>
      <c r="G923" s="15" t="s">
        <v>420</v>
      </c>
      <c r="H923" s="15" t="s">
        <v>429</v>
      </c>
      <c r="I923" s="15" t="s">
        <v>430</v>
      </c>
      <c r="J923" s="15" t="s">
        <v>431</v>
      </c>
      <c r="K923" s="15" t="e">
        <f>Waypoints!D913&amp;","&amp;Waypoints!C913&amp;",0"</f>
        <v>#VALUE!</v>
      </c>
      <c r="L923" s="15" t="s">
        <v>432</v>
      </c>
      <c r="M923" s="15" t="s">
        <v>433</v>
      </c>
      <c r="N923" s="15" t="s">
        <v>434</v>
      </c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5" t="s">
        <v>428</v>
      </c>
      <c r="B924" s="15" t="s">
        <v>417</v>
      </c>
      <c r="C924" s="15" t="str">
        <f>Waypoints!A914</f>
        <v/>
      </c>
      <c r="D924" s="15" t="s">
        <v>418</v>
      </c>
      <c r="E924" s="15" t="s">
        <v>419</v>
      </c>
      <c r="F924" s="16" t="str">
        <f>Waypoints!B914</f>
        <v xml:space="preserve"> </v>
      </c>
      <c r="G924" s="15" t="s">
        <v>420</v>
      </c>
      <c r="H924" s="15" t="s">
        <v>429</v>
      </c>
      <c r="I924" s="15" t="s">
        <v>430</v>
      </c>
      <c r="J924" s="15" t="s">
        <v>431</v>
      </c>
      <c r="K924" s="15" t="e">
        <f>Waypoints!D914&amp;","&amp;Waypoints!C914&amp;",0"</f>
        <v>#VALUE!</v>
      </c>
      <c r="L924" s="15" t="s">
        <v>432</v>
      </c>
      <c r="M924" s="15" t="s">
        <v>433</v>
      </c>
      <c r="N924" s="15" t="s">
        <v>434</v>
      </c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5" t="s">
        <v>428</v>
      </c>
      <c r="B925" s="15" t="s">
        <v>417</v>
      </c>
      <c r="C925" s="15" t="str">
        <f>Waypoints!A915</f>
        <v/>
      </c>
      <c r="D925" s="15" t="s">
        <v>418</v>
      </c>
      <c r="E925" s="15" t="s">
        <v>419</v>
      </c>
      <c r="F925" s="16" t="str">
        <f>Waypoints!B915</f>
        <v xml:space="preserve"> </v>
      </c>
      <c r="G925" s="15" t="s">
        <v>420</v>
      </c>
      <c r="H925" s="15" t="s">
        <v>429</v>
      </c>
      <c r="I925" s="15" t="s">
        <v>430</v>
      </c>
      <c r="J925" s="15" t="s">
        <v>431</v>
      </c>
      <c r="K925" s="15" t="e">
        <f>Waypoints!D915&amp;","&amp;Waypoints!C915&amp;",0"</f>
        <v>#VALUE!</v>
      </c>
      <c r="L925" s="15" t="s">
        <v>432</v>
      </c>
      <c r="M925" s="15" t="s">
        <v>433</v>
      </c>
      <c r="N925" s="15" t="s">
        <v>434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5" t="s">
        <v>428</v>
      </c>
      <c r="B926" s="15" t="s">
        <v>417</v>
      </c>
      <c r="C926" s="15" t="str">
        <f>Waypoints!A916</f>
        <v/>
      </c>
      <c r="D926" s="15" t="s">
        <v>418</v>
      </c>
      <c r="E926" s="15" t="s">
        <v>419</v>
      </c>
      <c r="F926" s="16" t="str">
        <f>Waypoints!B916</f>
        <v xml:space="preserve"> </v>
      </c>
      <c r="G926" s="15" t="s">
        <v>420</v>
      </c>
      <c r="H926" s="15" t="s">
        <v>429</v>
      </c>
      <c r="I926" s="15" t="s">
        <v>430</v>
      </c>
      <c r="J926" s="15" t="s">
        <v>431</v>
      </c>
      <c r="K926" s="15" t="e">
        <f>Waypoints!D916&amp;","&amp;Waypoints!C916&amp;",0"</f>
        <v>#VALUE!</v>
      </c>
      <c r="L926" s="15" t="s">
        <v>432</v>
      </c>
      <c r="M926" s="15" t="s">
        <v>433</v>
      </c>
      <c r="N926" s="15" t="s">
        <v>434</v>
      </c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5" t="s">
        <v>428</v>
      </c>
      <c r="B927" s="15" t="s">
        <v>417</v>
      </c>
      <c r="C927" s="15" t="str">
        <f>Waypoints!A917</f>
        <v/>
      </c>
      <c r="D927" s="15" t="s">
        <v>418</v>
      </c>
      <c r="E927" s="15" t="s">
        <v>419</v>
      </c>
      <c r="F927" s="16" t="str">
        <f>Waypoints!B917</f>
        <v xml:space="preserve"> </v>
      </c>
      <c r="G927" s="15" t="s">
        <v>420</v>
      </c>
      <c r="H927" s="15" t="s">
        <v>429</v>
      </c>
      <c r="I927" s="15" t="s">
        <v>430</v>
      </c>
      <c r="J927" s="15" t="s">
        <v>431</v>
      </c>
      <c r="K927" s="15" t="e">
        <f>Waypoints!D917&amp;","&amp;Waypoints!C917&amp;",0"</f>
        <v>#VALUE!</v>
      </c>
      <c r="L927" s="15" t="s">
        <v>432</v>
      </c>
      <c r="M927" s="15" t="s">
        <v>433</v>
      </c>
      <c r="N927" s="15" t="s">
        <v>434</v>
      </c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5" t="s">
        <v>428</v>
      </c>
      <c r="B928" s="15" t="s">
        <v>417</v>
      </c>
      <c r="C928" s="15" t="str">
        <f>Waypoints!A918</f>
        <v/>
      </c>
      <c r="D928" s="15" t="s">
        <v>418</v>
      </c>
      <c r="E928" s="15" t="s">
        <v>419</v>
      </c>
      <c r="F928" s="16" t="str">
        <f>Waypoints!B918</f>
        <v xml:space="preserve"> </v>
      </c>
      <c r="G928" s="15" t="s">
        <v>420</v>
      </c>
      <c r="H928" s="15" t="s">
        <v>429</v>
      </c>
      <c r="I928" s="15" t="s">
        <v>430</v>
      </c>
      <c r="J928" s="15" t="s">
        <v>431</v>
      </c>
      <c r="K928" s="15" t="e">
        <f>Waypoints!D918&amp;","&amp;Waypoints!C918&amp;",0"</f>
        <v>#VALUE!</v>
      </c>
      <c r="L928" s="15" t="s">
        <v>432</v>
      </c>
      <c r="M928" s="15" t="s">
        <v>433</v>
      </c>
      <c r="N928" s="15" t="s">
        <v>434</v>
      </c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5" t="s">
        <v>428</v>
      </c>
      <c r="B929" s="15" t="s">
        <v>417</v>
      </c>
      <c r="C929" s="15" t="str">
        <f>Waypoints!A919</f>
        <v/>
      </c>
      <c r="D929" s="15" t="s">
        <v>418</v>
      </c>
      <c r="E929" s="15" t="s">
        <v>419</v>
      </c>
      <c r="F929" s="16" t="str">
        <f>Waypoints!B919</f>
        <v xml:space="preserve"> </v>
      </c>
      <c r="G929" s="15" t="s">
        <v>420</v>
      </c>
      <c r="H929" s="15" t="s">
        <v>429</v>
      </c>
      <c r="I929" s="15" t="s">
        <v>430</v>
      </c>
      <c r="J929" s="15" t="s">
        <v>431</v>
      </c>
      <c r="K929" s="15" t="e">
        <f>Waypoints!D919&amp;","&amp;Waypoints!C919&amp;",0"</f>
        <v>#VALUE!</v>
      </c>
      <c r="L929" s="15" t="s">
        <v>432</v>
      </c>
      <c r="M929" s="15" t="s">
        <v>433</v>
      </c>
      <c r="N929" s="15" t="s">
        <v>434</v>
      </c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5" t="s">
        <v>428</v>
      </c>
      <c r="B930" s="15" t="s">
        <v>417</v>
      </c>
      <c r="C930" s="15" t="str">
        <f>Waypoints!A920</f>
        <v/>
      </c>
      <c r="D930" s="15" t="s">
        <v>418</v>
      </c>
      <c r="E930" s="15" t="s">
        <v>419</v>
      </c>
      <c r="F930" s="16" t="str">
        <f>Waypoints!B920</f>
        <v xml:space="preserve"> </v>
      </c>
      <c r="G930" s="15" t="s">
        <v>420</v>
      </c>
      <c r="H930" s="15" t="s">
        <v>429</v>
      </c>
      <c r="I930" s="15" t="s">
        <v>430</v>
      </c>
      <c r="J930" s="15" t="s">
        <v>431</v>
      </c>
      <c r="K930" s="15" t="e">
        <f>Waypoints!D920&amp;","&amp;Waypoints!C920&amp;",0"</f>
        <v>#VALUE!</v>
      </c>
      <c r="L930" s="15" t="s">
        <v>432</v>
      </c>
      <c r="M930" s="15" t="s">
        <v>433</v>
      </c>
      <c r="N930" s="15" t="s">
        <v>434</v>
      </c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5" t="s">
        <v>428</v>
      </c>
      <c r="B931" s="15" t="s">
        <v>417</v>
      </c>
      <c r="C931" s="15" t="str">
        <f>Waypoints!A921</f>
        <v/>
      </c>
      <c r="D931" s="15" t="s">
        <v>418</v>
      </c>
      <c r="E931" s="15" t="s">
        <v>419</v>
      </c>
      <c r="F931" s="16" t="str">
        <f>Waypoints!B921</f>
        <v xml:space="preserve"> </v>
      </c>
      <c r="G931" s="15" t="s">
        <v>420</v>
      </c>
      <c r="H931" s="15" t="s">
        <v>429</v>
      </c>
      <c r="I931" s="15" t="s">
        <v>430</v>
      </c>
      <c r="J931" s="15" t="s">
        <v>431</v>
      </c>
      <c r="K931" s="15" t="e">
        <f>Waypoints!D921&amp;","&amp;Waypoints!C921&amp;",0"</f>
        <v>#VALUE!</v>
      </c>
      <c r="L931" s="15" t="s">
        <v>432</v>
      </c>
      <c r="M931" s="15" t="s">
        <v>433</v>
      </c>
      <c r="N931" s="15" t="s">
        <v>434</v>
      </c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5" t="s">
        <v>428</v>
      </c>
      <c r="B932" s="15" t="s">
        <v>417</v>
      </c>
      <c r="C932" s="15" t="str">
        <f>Waypoints!A922</f>
        <v/>
      </c>
      <c r="D932" s="15" t="s">
        <v>418</v>
      </c>
      <c r="E932" s="15" t="s">
        <v>419</v>
      </c>
      <c r="F932" s="16" t="str">
        <f>Waypoints!B922</f>
        <v xml:space="preserve"> </v>
      </c>
      <c r="G932" s="15" t="s">
        <v>420</v>
      </c>
      <c r="H932" s="15" t="s">
        <v>429</v>
      </c>
      <c r="I932" s="15" t="s">
        <v>430</v>
      </c>
      <c r="J932" s="15" t="s">
        <v>431</v>
      </c>
      <c r="K932" s="15" t="e">
        <f>Waypoints!D922&amp;","&amp;Waypoints!C922&amp;",0"</f>
        <v>#VALUE!</v>
      </c>
      <c r="L932" s="15" t="s">
        <v>432</v>
      </c>
      <c r="M932" s="15" t="s">
        <v>433</v>
      </c>
      <c r="N932" s="15" t="s">
        <v>434</v>
      </c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5" t="s">
        <v>428</v>
      </c>
      <c r="B933" s="15" t="s">
        <v>417</v>
      </c>
      <c r="C933" s="15" t="str">
        <f>Waypoints!A923</f>
        <v/>
      </c>
      <c r="D933" s="15" t="s">
        <v>418</v>
      </c>
      <c r="E933" s="15" t="s">
        <v>419</v>
      </c>
      <c r="F933" s="16" t="str">
        <f>Waypoints!B923</f>
        <v xml:space="preserve"> </v>
      </c>
      <c r="G933" s="15" t="s">
        <v>420</v>
      </c>
      <c r="H933" s="15" t="s">
        <v>429</v>
      </c>
      <c r="I933" s="15" t="s">
        <v>430</v>
      </c>
      <c r="J933" s="15" t="s">
        <v>431</v>
      </c>
      <c r="K933" s="15" t="e">
        <f>Waypoints!D923&amp;","&amp;Waypoints!C923&amp;",0"</f>
        <v>#VALUE!</v>
      </c>
      <c r="L933" s="15" t="s">
        <v>432</v>
      </c>
      <c r="M933" s="15" t="s">
        <v>433</v>
      </c>
      <c r="N933" s="15" t="s">
        <v>434</v>
      </c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5" t="s">
        <v>428</v>
      </c>
      <c r="B934" s="15" t="s">
        <v>417</v>
      </c>
      <c r="C934" s="15" t="str">
        <f>Waypoints!A924</f>
        <v/>
      </c>
      <c r="D934" s="15" t="s">
        <v>418</v>
      </c>
      <c r="E934" s="15" t="s">
        <v>419</v>
      </c>
      <c r="F934" s="16" t="str">
        <f>Waypoints!B924</f>
        <v xml:space="preserve"> </v>
      </c>
      <c r="G934" s="15" t="s">
        <v>420</v>
      </c>
      <c r="H934" s="15" t="s">
        <v>429</v>
      </c>
      <c r="I934" s="15" t="s">
        <v>430</v>
      </c>
      <c r="J934" s="15" t="s">
        <v>431</v>
      </c>
      <c r="K934" s="15" t="e">
        <f>Waypoints!D924&amp;","&amp;Waypoints!C924&amp;",0"</f>
        <v>#VALUE!</v>
      </c>
      <c r="L934" s="15" t="s">
        <v>432</v>
      </c>
      <c r="M934" s="15" t="s">
        <v>433</v>
      </c>
      <c r="N934" s="15" t="s">
        <v>434</v>
      </c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5" t="s">
        <v>428</v>
      </c>
      <c r="B935" s="15" t="s">
        <v>417</v>
      </c>
      <c r="C935" s="15" t="str">
        <f>Waypoints!A925</f>
        <v/>
      </c>
      <c r="D935" s="15" t="s">
        <v>418</v>
      </c>
      <c r="E935" s="15" t="s">
        <v>419</v>
      </c>
      <c r="F935" s="16" t="str">
        <f>Waypoints!B925</f>
        <v xml:space="preserve"> </v>
      </c>
      <c r="G935" s="15" t="s">
        <v>420</v>
      </c>
      <c r="H935" s="15" t="s">
        <v>429</v>
      </c>
      <c r="I935" s="15" t="s">
        <v>430</v>
      </c>
      <c r="J935" s="15" t="s">
        <v>431</v>
      </c>
      <c r="K935" s="15" t="e">
        <f>Waypoints!D925&amp;","&amp;Waypoints!C925&amp;",0"</f>
        <v>#VALUE!</v>
      </c>
      <c r="L935" s="15" t="s">
        <v>432</v>
      </c>
      <c r="M935" s="15" t="s">
        <v>433</v>
      </c>
      <c r="N935" s="15" t="s">
        <v>434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5" t="s">
        <v>428</v>
      </c>
      <c r="B936" s="15" t="s">
        <v>417</v>
      </c>
      <c r="C936" s="15" t="str">
        <f>Waypoints!A926</f>
        <v/>
      </c>
      <c r="D936" s="15" t="s">
        <v>418</v>
      </c>
      <c r="E936" s="15" t="s">
        <v>419</v>
      </c>
      <c r="F936" s="16" t="str">
        <f>Waypoints!B926</f>
        <v xml:space="preserve"> </v>
      </c>
      <c r="G936" s="15" t="s">
        <v>420</v>
      </c>
      <c r="H936" s="15" t="s">
        <v>429</v>
      </c>
      <c r="I936" s="15" t="s">
        <v>430</v>
      </c>
      <c r="J936" s="15" t="s">
        <v>431</v>
      </c>
      <c r="K936" s="15" t="e">
        <f>Waypoints!D926&amp;","&amp;Waypoints!C926&amp;",0"</f>
        <v>#VALUE!</v>
      </c>
      <c r="L936" s="15" t="s">
        <v>432</v>
      </c>
      <c r="M936" s="15" t="s">
        <v>433</v>
      </c>
      <c r="N936" s="15" t="s">
        <v>434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5" t="s">
        <v>428</v>
      </c>
      <c r="B937" s="15" t="s">
        <v>417</v>
      </c>
      <c r="C937" s="15" t="str">
        <f>Waypoints!A927</f>
        <v/>
      </c>
      <c r="D937" s="15" t="s">
        <v>418</v>
      </c>
      <c r="E937" s="15" t="s">
        <v>419</v>
      </c>
      <c r="F937" s="16" t="str">
        <f>Waypoints!B927</f>
        <v xml:space="preserve"> </v>
      </c>
      <c r="G937" s="15" t="s">
        <v>420</v>
      </c>
      <c r="H937" s="15" t="s">
        <v>429</v>
      </c>
      <c r="I937" s="15" t="s">
        <v>430</v>
      </c>
      <c r="J937" s="15" t="s">
        <v>431</v>
      </c>
      <c r="K937" s="15" t="e">
        <f>Waypoints!D927&amp;","&amp;Waypoints!C927&amp;",0"</f>
        <v>#VALUE!</v>
      </c>
      <c r="L937" s="15" t="s">
        <v>432</v>
      </c>
      <c r="M937" s="15" t="s">
        <v>433</v>
      </c>
      <c r="N937" s="15" t="s">
        <v>434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5" t="s">
        <v>428</v>
      </c>
      <c r="B938" s="15" t="s">
        <v>417</v>
      </c>
      <c r="C938" s="15" t="str">
        <f>Waypoints!A928</f>
        <v/>
      </c>
      <c r="D938" s="15" t="s">
        <v>418</v>
      </c>
      <c r="E938" s="15" t="s">
        <v>419</v>
      </c>
      <c r="F938" s="16" t="str">
        <f>Waypoints!B928</f>
        <v xml:space="preserve"> </v>
      </c>
      <c r="G938" s="15" t="s">
        <v>420</v>
      </c>
      <c r="H938" s="15" t="s">
        <v>429</v>
      </c>
      <c r="I938" s="15" t="s">
        <v>430</v>
      </c>
      <c r="J938" s="15" t="s">
        <v>431</v>
      </c>
      <c r="K938" s="15" t="e">
        <f>Waypoints!D928&amp;","&amp;Waypoints!C928&amp;",0"</f>
        <v>#VALUE!</v>
      </c>
      <c r="L938" s="15" t="s">
        <v>432</v>
      </c>
      <c r="M938" s="15" t="s">
        <v>433</v>
      </c>
      <c r="N938" s="15" t="s">
        <v>434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5" t="s">
        <v>428</v>
      </c>
      <c r="B939" s="15" t="s">
        <v>417</v>
      </c>
      <c r="C939" s="15" t="str">
        <f>Waypoints!A929</f>
        <v/>
      </c>
      <c r="D939" s="15" t="s">
        <v>418</v>
      </c>
      <c r="E939" s="15" t="s">
        <v>419</v>
      </c>
      <c r="F939" s="16" t="str">
        <f>Waypoints!B929</f>
        <v xml:space="preserve"> </v>
      </c>
      <c r="G939" s="15" t="s">
        <v>420</v>
      </c>
      <c r="H939" s="15" t="s">
        <v>429</v>
      </c>
      <c r="I939" s="15" t="s">
        <v>430</v>
      </c>
      <c r="J939" s="15" t="s">
        <v>431</v>
      </c>
      <c r="K939" s="15" t="e">
        <f>Waypoints!D929&amp;","&amp;Waypoints!C929&amp;",0"</f>
        <v>#VALUE!</v>
      </c>
      <c r="L939" s="15" t="s">
        <v>432</v>
      </c>
      <c r="M939" s="15" t="s">
        <v>433</v>
      </c>
      <c r="N939" s="15" t="s">
        <v>434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5" t="s">
        <v>428</v>
      </c>
      <c r="B940" s="15" t="s">
        <v>417</v>
      </c>
      <c r="C940" s="15" t="str">
        <f>Waypoints!A930</f>
        <v/>
      </c>
      <c r="D940" s="15" t="s">
        <v>418</v>
      </c>
      <c r="E940" s="15" t="s">
        <v>419</v>
      </c>
      <c r="F940" s="16" t="str">
        <f>Waypoints!B930</f>
        <v xml:space="preserve"> </v>
      </c>
      <c r="G940" s="15" t="s">
        <v>420</v>
      </c>
      <c r="H940" s="15" t="s">
        <v>429</v>
      </c>
      <c r="I940" s="15" t="s">
        <v>430</v>
      </c>
      <c r="J940" s="15" t="s">
        <v>431</v>
      </c>
      <c r="K940" s="15" t="e">
        <f>Waypoints!D930&amp;","&amp;Waypoints!C930&amp;",0"</f>
        <v>#VALUE!</v>
      </c>
      <c r="L940" s="15" t="s">
        <v>432</v>
      </c>
      <c r="M940" s="15" t="s">
        <v>433</v>
      </c>
      <c r="N940" s="15" t="s">
        <v>434</v>
      </c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5" t="s">
        <v>428</v>
      </c>
      <c r="B941" s="15" t="s">
        <v>417</v>
      </c>
      <c r="C941" s="15" t="str">
        <f>Waypoints!A931</f>
        <v/>
      </c>
      <c r="D941" s="15" t="s">
        <v>418</v>
      </c>
      <c r="E941" s="15" t="s">
        <v>419</v>
      </c>
      <c r="F941" s="16" t="str">
        <f>Waypoints!B931</f>
        <v xml:space="preserve"> </v>
      </c>
      <c r="G941" s="15" t="s">
        <v>420</v>
      </c>
      <c r="H941" s="15" t="s">
        <v>429</v>
      </c>
      <c r="I941" s="15" t="s">
        <v>430</v>
      </c>
      <c r="J941" s="15" t="s">
        <v>431</v>
      </c>
      <c r="K941" s="15" t="e">
        <f>Waypoints!D931&amp;","&amp;Waypoints!C931&amp;",0"</f>
        <v>#VALUE!</v>
      </c>
      <c r="L941" s="15" t="s">
        <v>432</v>
      </c>
      <c r="M941" s="15" t="s">
        <v>433</v>
      </c>
      <c r="N941" s="15" t="s">
        <v>434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5" t="s">
        <v>428</v>
      </c>
      <c r="B942" s="15" t="s">
        <v>417</v>
      </c>
      <c r="C942" s="15" t="str">
        <f>Waypoints!A932</f>
        <v/>
      </c>
      <c r="D942" s="15" t="s">
        <v>418</v>
      </c>
      <c r="E942" s="15" t="s">
        <v>419</v>
      </c>
      <c r="F942" s="16" t="str">
        <f>Waypoints!B932</f>
        <v xml:space="preserve"> </v>
      </c>
      <c r="G942" s="15" t="s">
        <v>420</v>
      </c>
      <c r="H942" s="15" t="s">
        <v>429</v>
      </c>
      <c r="I942" s="15" t="s">
        <v>430</v>
      </c>
      <c r="J942" s="15" t="s">
        <v>431</v>
      </c>
      <c r="K942" s="15" t="e">
        <f>Waypoints!D932&amp;","&amp;Waypoints!C932&amp;",0"</f>
        <v>#VALUE!</v>
      </c>
      <c r="L942" s="15" t="s">
        <v>432</v>
      </c>
      <c r="M942" s="15" t="s">
        <v>433</v>
      </c>
      <c r="N942" s="15" t="s">
        <v>434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5" t="s">
        <v>428</v>
      </c>
      <c r="B943" s="15" t="s">
        <v>417</v>
      </c>
      <c r="C943" s="15" t="str">
        <f>Waypoints!A933</f>
        <v/>
      </c>
      <c r="D943" s="15" t="s">
        <v>418</v>
      </c>
      <c r="E943" s="15" t="s">
        <v>419</v>
      </c>
      <c r="F943" s="16" t="str">
        <f>Waypoints!B933</f>
        <v xml:space="preserve"> </v>
      </c>
      <c r="G943" s="15" t="s">
        <v>420</v>
      </c>
      <c r="H943" s="15" t="s">
        <v>429</v>
      </c>
      <c r="I943" s="15" t="s">
        <v>430</v>
      </c>
      <c r="J943" s="15" t="s">
        <v>431</v>
      </c>
      <c r="K943" s="15" t="e">
        <f>Waypoints!D933&amp;","&amp;Waypoints!C933&amp;",0"</f>
        <v>#VALUE!</v>
      </c>
      <c r="L943" s="15" t="s">
        <v>432</v>
      </c>
      <c r="M943" s="15" t="s">
        <v>433</v>
      </c>
      <c r="N943" s="15" t="s">
        <v>434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5" t="s">
        <v>428</v>
      </c>
      <c r="B944" s="15" t="s">
        <v>417</v>
      </c>
      <c r="C944" s="15" t="str">
        <f>Waypoints!A934</f>
        <v/>
      </c>
      <c r="D944" s="15" t="s">
        <v>418</v>
      </c>
      <c r="E944" s="15" t="s">
        <v>419</v>
      </c>
      <c r="F944" s="16" t="str">
        <f>Waypoints!B934</f>
        <v xml:space="preserve"> </v>
      </c>
      <c r="G944" s="15" t="s">
        <v>420</v>
      </c>
      <c r="H944" s="15" t="s">
        <v>429</v>
      </c>
      <c r="I944" s="15" t="s">
        <v>430</v>
      </c>
      <c r="J944" s="15" t="s">
        <v>431</v>
      </c>
      <c r="K944" s="15" t="e">
        <f>Waypoints!D934&amp;","&amp;Waypoints!C934&amp;",0"</f>
        <v>#VALUE!</v>
      </c>
      <c r="L944" s="15" t="s">
        <v>432</v>
      </c>
      <c r="M944" s="15" t="s">
        <v>433</v>
      </c>
      <c r="N944" s="15" t="s">
        <v>434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5" t="s">
        <v>428</v>
      </c>
      <c r="B945" s="15" t="s">
        <v>417</v>
      </c>
      <c r="C945" s="15" t="str">
        <f>Waypoints!A935</f>
        <v/>
      </c>
      <c r="D945" s="15" t="s">
        <v>418</v>
      </c>
      <c r="E945" s="15" t="s">
        <v>419</v>
      </c>
      <c r="F945" s="16" t="str">
        <f>Waypoints!B935</f>
        <v xml:space="preserve"> </v>
      </c>
      <c r="G945" s="15" t="s">
        <v>420</v>
      </c>
      <c r="H945" s="15" t="s">
        <v>429</v>
      </c>
      <c r="I945" s="15" t="s">
        <v>430</v>
      </c>
      <c r="J945" s="15" t="s">
        <v>431</v>
      </c>
      <c r="K945" s="15" t="e">
        <f>Waypoints!D935&amp;","&amp;Waypoints!C935&amp;",0"</f>
        <v>#VALUE!</v>
      </c>
      <c r="L945" s="15" t="s">
        <v>432</v>
      </c>
      <c r="M945" s="15" t="s">
        <v>433</v>
      </c>
      <c r="N945" s="15" t="s">
        <v>434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5" t="s">
        <v>428</v>
      </c>
      <c r="B946" s="15" t="s">
        <v>417</v>
      </c>
      <c r="C946" s="15" t="str">
        <f>Waypoints!A936</f>
        <v/>
      </c>
      <c r="D946" s="15" t="s">
        <v>418</v>
      </c>
      <c r="E946" s="15" t="s">
        <v>419</v>
      </c>
      <c r="F946" s="16" t="str">
        <f>Waypoints!B936</f>
        <v xml:space="preserve"> </v>
      </c>
      <c r="G946" s="15" t="s">
        <v>420</v>
      </c>
      <c r="H946" s="15" t="s">
        <v>429</v>
      </c>
      <c r="I946" s="15" t="s">
        <v>430</v>
      </c>
      <c r="J946" s="15" t="s">
        <v>431</v>
      </c>
      <c r="K946" s="15" t="e">
        <f>Waypoints!D936&amp;","&amp;Waypoints!C936&amp;",0"</f>
        <v>#VALUE!</v>
      </c>
      <c r="L946" s="15" t="s">
        <v>432</v>
      </c>
      <c r="M946" s="15" t="s">
        <v>433</v>
      </c>
      <c r="N946" s="15" t="s">
        <v>434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5" t="s">
        <v>428</v>
      </c>
      <c r="B947" s="15" t="s">
        <v>417</v>
      </c>
      <c r="C947" s="15" t="str">
        <f>Waypoints!A937</f>
        <v/>
      </c>
      <c r="D947" s="15" t="s">
        <v>418</v>
      </c>
      <c r="E947" s="15" t="s">
        <v>419</v>
      </c>
      <c r="F947" s="16" t="str">
        <f>Waypoints!B937</f>
        <v xml:space="preserve"> </v>
      </c>
      <c r="G947" s="15" t="s">
        <v>420</v>
      </c>
      <c r="H947" s="15" t="s">
        <v>429</v>
      </c>
      <c r="I947" s="15" t="s">
        <v>430</v>
      </c>
      <c r="J947" s="15" t="s">
        <v>431</v>
      </c>
      <c r="K947" s="15" t="e">
        <f>Waypoints!D937&amp;","&amp;Waypoints!C937&amp;",0"</f>
        <v>#VALUE!</v>
      </c>
      <c r="L947" s="15" t="s">
        <v>432</v>
      </c>
      <c r="M947" s="15" t="s">
        <v>433</v>
      </c>
      <c r="N947" s="15" t="s">
        <v>434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5" t="s">
        <v>428</v>
      </c>
      <c r="B948" s="15" t="s">
        <v>417</v>
      </c>
      <c r="C948" s="15" t="str">
        <f>Waypoints!A938</f>
        <v/>
      </c>
      <c r="D948" s="15" t="s">
        <v>418</v>
      </c>
      <c r="E948" s="15" t="s">
        <v>419</v>
      </c>
      <c r="F948" s="16" t="str">
        <f>Waypoints!B938</f>
        <v xml:space="preserve"> </v>
      </c>
      <c r="G948" s="15" t="s">
        <v>420</v>
      </c>
      <c r="H948" s="15" t="s">
        <v>429</v>
      </c>
      <c r="I948" s="15" t="s">
        <v>430</v>
      </c>
      <c r="J948" s="15" t="s">
        <v>431</v>
      </c>
      <c r="K948" s="15" t="e">
        <f>Waypoints!D938&amp;","&amp;Waypoints!C938&amp;",0"</f>
        <v>#VALUE!</v>
      </c>
      <c r="L948" s="15" t="s">
        <v>432</v>
      </c>
      <c r="M948" s="15" t="s">
        <v>433</v>
      </c>
      <c r="N948" s="15" t="s">
        <v>434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5" t="s">
        <v>428</v>
      </c>
      <c r="B949" s="15" t="s">
        <v>417</v>
      </c>
      <c r="C949" s="15" t="str">
        <f>Waypoints!A939</f>
        <v/>
      </c>
      <c r="D949" s="15" t="s">
        <v>418</v>
      </c>
      <c r="E949" s="15" t="s">
        <v>419</v>
      </c>
      <c r="F949" s="16" t="str">
        <f>Waypoints!B939</f>
        <v xml:space="preserve"> </v>
      </c>
      <c r="G949" s="15" t="s">
        <v>420</v>
      </c>
      <c r="H949" s="15" t="s">
        <v>429</v>
      </c>
      <c r="I949" s="15" t="s">
        <v>430</v>
      </c>
      <c r="J949" s="15" t="s">
        <v>431</v>
      </c>
      <c r="K949" s="15" t="e">
        <f>Waypoints!D939&amp;","&amp;Waypoints!C939&amp;",0"</f>
        <v>#VALUE!</v>
      </c>
      <c r="L949" s="15" t="s">
        <v>432</v>
      </c>
      <c r="M949" s="15" t="s">
        <v>433</v>
      </c>
      <c r="N949" s="15" t="s">
        <v>434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5" t="s">
        <v>428</v>
      </c>
      <c r="B950" s="15" t="s">
        <v>417</v>
      </c>
      <c r="C950" s="15" t="str">
        <f>Waypoints!A940</f>
        <v/>
      </c>
      <c r="D950" s="15" t="s">
        <v>418</v>
      </c>
      <c r="E950" s="15" t="s">
        <v>419</v>
      </c>
      <c r="F950" s="16" t="str">
        <f>Waypoints!B940</f>
        <v xml:space="preserve"> </v>
      </c>
      <c r="G950" s="15" t="s">
        <v>420</v>
      </c>
      <c r="H950" s="15" t="s">
        <v>429</v>
      </c>
      <c r="I950" s="15" t="s">
        <v>430</v>
      </c>
      <c r="J950" s="15" t="s">
        <v>431</v>
      </c>
      <c r="K950" s="15" t="e">
        <f>Waypoints!D940&amp;","&amp;Waypoints!C940&amp;",0"</f>
        <v>#VALUE!</v>
      </c>
      <c r="L950" s="15" t="s">
        <v>432</v>
      </c>
      <c r="M950" s="15" t="s">
        <v>433</v>
      </c>
      <c r="N950" s="15" t="s">
        <v>434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5" t="s">
        <v>428</v>
      </c>
      <c r="B951" s="15" t="s">
        <v>417</v>
      </c>
      <c r="C951" s="15" t="str">
        <f>Waypoints!A941</f>
        <v/>
      </c>
      <c r="D951" s="15" t="s">
        <v>418</v>
      </c>
      <c r="E951" s="15" t="s">
        <v>419</v>
      </c>
      <c r="F951" s="16" t="str">
        <f>Waypoints!B941</f>
        <v xml:space="preserve"> </v>
      </c>
      <c r="G951" s="15" t="s">
        <v>420</v>
      </c>
      <c r="H951" s="15" t="s">
        <v>429</v>
      </c>
      <c r="I951" s="15" t="s">
        <v>430</v>
      </c>
      <c r="J951" s="15" t="s">
        <v>431</v>
      </c>
      <c r="K951" s="15" t="e">
        <f>Waypoints!D941&amp;","&amp;Waypoints!C941&amp;",0"</f>
        <v>#VALUE!</v>
      </c>
      <c r="L951" s="15" t="s">
        <v>432</v>
      </c>
      <c r="M951" s="15" t="s">
        <v>433</v>
      </c>
      <c r="N951" s="15" t="s">
        <v>434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5" t="s">
        <v>428</v>
      </c>
      <c r="B952" s="15" t="s">
        <v>417</v>
      </c>
      <c r="C952" s="15" t="str">
        <f>Waypoints!A942</f>
        <v/>
      </c>
      <c r="D952" s="15" t="s">
        <v>418</v>
      </c>
      <c r="E952" s="15" t="s">
        <v>419</v>
      </c>
      <c r="F952" s="16" t="str">
        <f>Waypoints!B942</f>
        <v xml:space="preserve"> </v>
      </c>
      <c r="G952" s="15" t="s">
        <v>420</v>
      </c>
      <c r="H952" s="15" t="s">
        <v>429</v>
      </c>
      <c r="I952" s="15" t="s">
        <v>430</v>
      </c>
      <c r="J952" s="15" t="s">
        <v>431</v>
      </c>
      <c r="K952" s="15" t="e">
        <f>Waypoints!D942&amp;","&amp;Waypoints!C942&amp;",0"</f>
        <v>#VALUE!</v>
      </c>
      <c r="L952" s="15" t="s">
        <v>432</v>
      </c>
      <c r="M952" s="15" t="s">
        <v>433</v>
      </c>
      <c r="N952" s="15" t="s">
        <v>434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5" t="s">
        <v>428</v>
      </c>
      <c r="B953" s="15" t="s">
        <v>417</v>
      </c>
      <c r="C953" s="15" t="str">
        <f>Waypoints!A943</f>
        <v/>
      </c>
      <c r="D953" s="15" t="s">
        <v>418</v>
      </c>
      <c r="E953" s="15" t="s">
        <v>419</v>
      </c>
      <c r="F953" s="16" t="str">
        <f>Waypoints!B943</f>
        <v xml:space="preserve"> </v>
      </c>
      <c r="G953" s="15" t="s">
        <v>420</v>
      </c>
      <c r="H953" s="15" t="s">
        <v>429</v>
      </c>
      <c r="I953" s="15" t="s">
        <v>430</v>
      </c>
      <c r="J953" s="15" t="s">
        <v>431</v>
      </c>
      <c r="K953" s="15" t="e">
        <f>Waypoints!D943&amp;","&amp;Waypoints!C943&amp;",0"</f>
        <v>#VALUE!</v>
      </c>
      <c r="L953" s="15" t="s">
        <v>432</v>
      </c>
      <c r="M953" s="15" t="s">
        <v>433</v>
      </c>
      <c r="N953" s="15" t="s">
        <v>434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5" t="s">
        <v>428</v>
      </c>
      <c r="B954" s="15" t="s">
        <v>417</v>
      </c>
      <c r="C954" s="15" t="str">
        <f>Waypoints!A944</f>
        <v/>
      </c>
      <c r="D954" s="15" t="s">
        <v>418</v>
      </c>
      <c r="E954" s="15" t="s">
        <v>419</v>
      </c>
      <c r="F954" s="16" t="str">
        <f>Waypoints!B944</f>
        <v xml:space="preserve"> </v>
      </c>
      <c r="G954" s="15" t="s">
        <v>420</v>
      </c>
      <c r="H954" s="15" t="s">
        <v>429</v>
      </c>
      <c r="I954" s="15" t="s">
        <v>430</v>
      </c>
      <c r="J954" s="15" t="s">
        <v>431</v>
      </c>
      <c r="K954" s="15" t="e">
        <f>Waypoints!D944&amp;","&amp;Waypoints!C944&amp;",0"</f>
        <v>#VALUE!</v>
      </c>
      <c r="L954" s="15" t="s">
        <v>432</v>
      </c>
      <c r="M954" s="15" t="s">
        <v>433</v>
      </c>
      <c r="N954" s="15" t="s">
        <v>434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5" t="s">
        <v>428</v>
      </c>
      <c r="B955" s="15" t="s">
        <v>417</v>
      </c>
      <c r="C955" s="15" t="str">
        <f>Waypoints!A945</f>
        <v/>
      </c>
      <c r="D955" s="15" t="s">
        <v>418</v>
      </c>
      <c r="E955" s="15" t="s">
        <v>419</v>
      </c>
      <c r="F955" s="16" t="str">
        <f>Waypoints!B945</f>
        <v xml:space="preserve"> </v>
      </c>
      <c r="G955" s="15" t="s">
        <v>420</v>
      </c>
      <c r="H955" s="15" t="s">
        <v>429</v>
      </c>
      <c r="I955" s="15" t="s">
        <v>430</v>
      </c>
      <c r="J955" s="15" t="s">
        <v>431</v>
      </c>
      <c r="K955" s="15" t="e">
        <f>Waypoints!D945&amp;","&amp;Waypoints!C945&amp;",0"</f>
        <v>#VALUE!</v>
      </c>
      <c r="L955" s="15" t="s">
        <v>432</v>
      </c>
      <c r="M955" s="15" t="s">
        <v>433</v>
      </c>
      <c r="N955" s="15" t="s">
        <v>434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5" t="s">
        <v>428</v>
      </c>
      <c r="B956" s="15" t="s">
        <v>417</v>
      </c>
      <c r="C956" s="15" t="str">
        <f>Waypoints!A946</f>
        <v/>
      </c>
      <c r="D956" s="15" t="s">
        <v>418</v>
      </c>
      <c r="E956" s="15" t="s">
        <v>419</v>
      </c>
      <c r="F956" s="16" t="str">
        <f>Waypoints!B946</f>
        <v xml:space="preserve"> </v>
      </c>
      <c r="G956" s="15" t="s">
        <v>420</v>
      </c>
      <c r="H956" s="15" t="s">
        <v>429</v>
      </c>
      <c r="I956" s="15" t="s">
        <v>430</v>
      </c>
      <c r="J956" s="15" t="s">
        <v>431</v>
      </c>
      <c r="K956" s="15" t="e">
        <f>Waypoints!D946&amp;","&amp;Waypoints!C946&amp;",0"</f>
        <v>#VALUE!</v>
      </c>
      <c r="L956" s="15" t="s">
        <v>432</v>
      </c>
      <c r="M956" s="15" t="s">
        <v>433</v>
      </c>
      <c r="N956" s="15" t="s">
        <v>434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5" t="s">
        <v>428</v>
      </c>
      <c r="B957" s="15" t="s">
        <v>417</v>
      </c>
      <c r="C957" s="15" t="str">
        <f>Waypoints!A947</f>
        <v/>
      </c>
      <c r="D957" s="15" t="s">
        <v>418</v>
      </c>
      <c r="E957" s="15" t="s">
        <v>419</v>
      </c>
      <c r="F957" s="16" t="str">
        <f>Waypoints!B947</f>
        <v xml:space="preserve"> </v>
      </c>
      <c r="G957" s="15" t="s">
        <v>420</v>
      </c>
      <c r="H957" s="15" t="s">
        <v>429</v>
      </c>
      <c r="I957" s="15" t="s">
        <v>430</v>
      </c>
      <c r="J957" s="15" t="s">
        <v>431</v>
      </c>
      <c r="K957" s="15" t="e">
        <f>Waypoints!D947&amp;","&amp;Waypoints!C947&amp;",0"</f>
        <v>#VALUE!</v>
      </c>
      <c r="L957" s="15" t="s">
        <v>432</v>
      </c>
      <c r="M957" s="15" t="s">
        <v>433</v>
      </c>
      <c r="N957" s="15" t="s">
        <v>434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5" t="s">
        <v>428</v>
      </c>
      <c r="B958" s="15" t="s">
        <v>417</v>
      </c>
      <c r="C958" s="15" t="str">
        <f>Waypoints!A948</f>
        <v/>
      </c>
      <c r="D958" s="15" t="s">
        <v>418</v>
      </c>
      <c r="E958" s="15" t="s">
        <v>419</v>
      </c>
      <c r="F958" s="16" t="str">
        <f>Waypoints!B948</f>
        <v xml:space="preserve"> </v>
      </c>
      <c r="G958" s="15" t="s">
        <v>420</v>
      </c>
      <c r="H958" s="15" t="s">
        <v>429</v>
      </c>
      <c r="I958" s="15" t="s">
        <v>430</v>
      </c>
      <c r="J958" s="15" t="s">
        <v>431</v>
      </c>
      <c r="K958" s="15" t="e">
        <f>Waypoints!D948&amp;","&amp;Waypoints!C948&amp;",0"</f>
        <v>#VALUE!</v>
      </c>
      <c r="L958" s="15" t="s">
        <v>432</v>
      </c>
      <c r="M958" s="15" t="s">
        <v>433</v>
      </c>
      <c r="N958" s="15" t="s">
        <v>434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5" t="s">
        <v>428</v>
      </c>
      <c r="B959" s="15" t="s">
        <v>417</v>
      </c>
      <c r="C959" s="15" t="str">
        <f>Waypoints!A949</f>
        <v/>
      </c>
      <c r="D959" s="15" t="s">
        <v>418</v>
      </c>
      <c r="E959" s="15" t="s">
        <v>419</v>
      </c>
      <c r="F959" s="16" t="str">
        <f>Waypoints!B949</f>
        <v xml:space="preserve"> </v>
      </c>
      <c r="G959" s="15" t="s">
        <v>420</v>
      </c>
      <c r="H959" s="15" t="s">
        <v>429</v>
      </c>
      <c r="I959" s="15" t="s">
        <v>430</v>
      </c>
      <c r="J959" s="15" t="s">
        <v>431</v>
      </c>
      <c r="K959" s="15" t="e">
        <f>Waypoints!D949&amp;","&amp;Waypoints!C949&amp;",0"</f>
        <v>#VALUE!</v>
      </c>
      <c r="L959" s="15" t="s">
        <v>432</v>
      </c>
      <c r="M959" s="15" t="s">
        <v>433</v>
      </c>
      <c r="N959" s="15" t="s">
        <v>434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5" t="s">
        <v>428</v>
      </c>
      <c r="B960" s="15" t="s">
        <v>417</v>
      </c>
      <c r="C960" s="15" t="str">
        <f>Waypoints!A950</f>
        <v/>
      </c>
      <c r="D960" s="15" t="s">
        <v>418</v>
      </c>
      <c r="E960" s="15" t="s">
        <v>419</v>
      </c>
      <c r="F960" s="16" t="str">
        <f>Waypoints!B950</f>
        <v xml:space="preserve"> </v>
      </c>
      <c r="G960" s="15" t="s">
        <v>420</v>
      </c>
      <c r="H960" s="15" t="s">
        <v>429</v>
      </c>
      <c r="I960" s="15" t="s">
        <v>430</v>
      </c>
      <c r="J960" s="15" t="s">
        <v>431</v>
      </c>
      <c r="K960" s="15" t="e">
        <f>Waypoints!D950&amp;","&amp;Waypoints!C950&amp;",0"</f>
        <v>#VALUE!</v>
      </c>
      <c r="L960" s="15" t="s">
        <v>432</v>
      </c>
      <c r="M960" s="15" t="s">
        <v>433</v>
      </c>
      <c r="N960" s="15" t="s">
        <v>434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5" t="s">
        <v>428</v>
      </c>
      <c r="B961" s="15" t="s">
        <v>417</v>
      </c>
      <c r="C961" s="15" t="str">
        <f>Waypoints!A951</f>
        <v/>
      </c>
      <c r="D961" s="15" t="s">
        <v>418</v>
      </c>
      <c r="E961" s="15" t="s">
        <v>419</v>
      </c>
      <c r="F961" s="16" t="str">
        <f>Waypoints!B951</f>
        <v xml:space="preserve"> </v>
      </c>
      <c r="G961" s="15" t="s">
        <v>420</v>
      </c>
      <c r="H961" s="15" t="s">
        <v>429</v>
      </c>
      <c r="I961" s="15" t="s">
        <v>430</v>
      </c>
      <c r="J961" s="15" t="s">
        <v>431</v>
      </c>
      <c r="K961" s="15" t="e">
        <f>Waypoints!D951&amp;","&amp;Waypoints!C951&amp;",0"</f>
        <v>#VALUE!</v>
      </c>
      <c r="L961" s="15" t="s">
        <v>432</v>
      </c>
      <c r="M961" s="15" t="s">
        <v>433</v>
      </c>
      <c r="N961" s="15" t="s">
        <v>434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5" t="s">
        <v>428</v>
      </c>
      <c r="B962" s="15" t="s">
        <v>417</v>
      </c>
      <c r="C962" s="15" t="str">
        <f>Waypoints!A952</f>
        <v/>
      </c>
      <c r="D962" s="15" t="s">
        <v>418</v>
      </c>
      <c r="E962" s="15" t="s">
        <v>419</v>
      </c>
      <c r="F962" s="16" t="str">
        <f>Waypoints!B952</f>
        <v xml:space="preserve"> </v>
      </c>
      <c r="G962" s="15" t="s">
        <v>420</v>
      </c>
      <c r="H962" s="15" t="s">
        <v>429</v>
      </c>
      <c r="I962" s="15" t="s">
        <v>430</v>
      </c>
      <c r="J962" s="15" t="s">
        <v>431</v>
      </c>
      <c r="K962" s="15" t="e">
        <f>Waypoints!D952&amp;","&amp;Waypoints!C952&amp;",0"</f>
        <v>#VALUE!</v>
      </c>
      <c r="L962" s="15" t="s">
        <v>432</v>
      </c>
      <c r="M962" s="15" t="s">
        <v>433</v>
      </c>
      <c r="N962" s="15" t="s">
        <v>434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5" t="s">
        <v>428</v>
      </c>
      <c r="B963" s="15" t="s">
        <v>417</v>
      </c>
      <c r="C963" s="15" t="str">
        <f>Waypoints!A953</f>
        <v/>
      </c>
      <c r="D963" s="15" t="s">
        <v>418</v>
      </c>
      <c r="E963" s="15" t="s">
        <v>419</v>
      </c>
      <c r="F963" s="16" t="str">
        <f>Waypoints!B953</f>
        <v xml:space="preserve"> </v>
      </c>
      <c r="G963" s="15" t="s">
        <v>420</v>
      </c>
      <c r="H963" s="15" t="s">
        <v>429</v>
      </c>
      <c r="I963" s="15" t="s">
        <v>430</v>
      </c>
      <c r="J963" s="15" t="s">
        <v>431</v>
      </c>
      <c r="K963" s="15" t="e">
        <f>Waypoints!D953&amp;","&amp;Waypoints!C953&amp;",0"</f>
        <v>#VALUE!</v>
      </c>
      <c r="L963" s="15" t="s">
        <v>432</v>
      </c>
      <c r="M963" s="15" t="s">
        <v>433</v>
      </c>
      <c r="N963" s="15" t="s">
        <v>434</v>
      </c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5" t="s">
        <v>428</v>
      </c>
      <c r="B964" s="15" t="s">
        <v>417</v>
      </c>
      <c r="C964" s="15" t="str">
        <f>Waypoints!A954</f>
        <v/>
      </c>
      <c r="D964" s="15" t="s">
        <v>418</v>
      </c>
      <c r="E964" s="15" t="s">
        <v>419</v>
      </c>
      <c r="F964" s="16" t="str">
        <f>Waypoints!B954</f>
        <v xml:space="preserve"> </v>
      </c>
      <c r="G964" s="15" t="s">
        <v>420</v>
      </c>
      <c r="H964" s="15" t="s">
        <v>429</v>
      </c>
      <c r="I964" s="15" t="s">
        <v>430</v>
      </c>
      <c r="J964" s="15" t="s">
        <v>431</v>
      </c>
      <c r="K964" s="15" t="e">
        <f>Waypoints!D954&amp;","&amp;Waypoints!C954&amp;",0"</f>
        <v>#VALUE!</v>
      </c>
      <c r="L964" s="15" t="s">
        <v>432</v>
      </c>
      <c r="M964" s="15" t="s">
        <v>433</v>
      </c>
      <c r="N964" s="15" t="s">
        <v>434</v>
      </c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5" t="s">
        <v>428</v>
      </c>
      <c r="B965" s="15" t="s">
        <v>417</v>
      </c>
      <c r="C965" s="15" t="str">
        <f>Waypoints!A955</f>
        <v/>
      </c>
      <c r="D965" s="15" t="s">
        <v>418</v>
      </c>
      <c r="E965" s="15" t="s">
        <v>419</v>
      </c>
      <c r="F965" s="16" t="str">
        <f>Waypoints!B955</f>
        <v xml:space="preserve"> </v>
      </c>
      <c r="G965" s="15" t="s">
        <v>420</v>
      </c>
      <c r="H965" s="15" t="s">
        <v>429</v>
      </c>
      <c r="I965" s="15" t="s">
        <v>430</v>
      </c>
      <c r="J965" s="15" t="s">
        <v>431</v>
      </c>
      <c r="K965" s="15" t="e">
        <f>Waypoints!D955&amp;","&amp;Waypoints!C955&amp;",0"</f>
        <v>#VALUE!</v>
      </c>
      <c r="L965" s="15" t="s">
        <v>432</v>
      </c>
      <c r="M965" s="15" t="s">
        <v>433</v>
      </c>
      <c r="N965" s="15" t="s">
        <v>434</v>
      </c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5" t="s">
        <v>428</v>
      </c>
      <c r="B966" s="15" t="s">
        <v>417</v>
      </c>
      <c r="C966" s="15" t="str">
        <f>Waypoints!A956</f>
        <v/>
      </c>
      <c r="D966" s="15" t="s">
        <v>418</v>
      </c>
      <c r="E966" s="15" t="s">
        <v>419</v>
      </c>
      <c r="F966" s="16" t="str">
        <f>Waypoints!B956</f>
        <v xml:space="preserve"> </v>
      </c>
      <c r="G966" s="15" t="s">
        <v>420</v>
      </c>
      <c r="H966" s="15" t="s">
        <v>429</v>
      </c>
      <c r="I966" s="15" t="s">
        <v>430</v>
      </c>
      <c r="J966" s="15" t="s">
        <v>431</v>
      </c>
      <c r="K966" s="15" t="e">
        <f>Waypoints!D956&amp;","&amp;Waypoints!C956&amp;",0"</f>
        <v>#VALUE!</v>
      </c>
      <c r="L966" s="15" t="s">
        <v>432</v>
      </c>
      <c r="M966" s="15" t="s">
        <v>433</v>
      </c>
      <c r="N966" s="15" t="s">
        <v>434</v>
      </c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5" t="s">
        <v>428</v>
      </c>
      <c r="B967" s="15" t="s">
        <v>417</v>
      </c>
      <c r="C967" s="15" t="str">
        <f>Waypoints!A957</f>
        <v/>
      </c>
      <c r="D967" s="15" t="s">
        <v>418</v>
      </c>
      <c r="E967" s="15" t="s">
        <v>419</v>
      </c>
      <c r="F967" s="16" t="str">
        <f>Waypoints!B957</f>
        <v xml:space="preserve"> </v>
      </c>
      <c r="G967" s="15" t="s">
        <v>420</v>
      </c>
      <c r="H967" s="15" t="s">
        <v>429</v>
      </c>
      <c r="I967" s="15" t="s">
        <v>430</v>
      </c>
      <c r="J967" s="15" t="s">
        <v>431</v>
      </c>
      <c r="K967" s="15" t="e">
        <f>Waypoints!D957&amp;","&amp;Waypoints!C957&amp;",0"</f>
        <v>#VALUE!</v>
      </c>
      <c r="L967" s="15" t="s">
        <v>432</v>
      </c>
      <c r="M967" s="15" t="s">
        <v>433</v>
      </c>
      <c r="N967" s="15" t="s">
        <v>434</v>
      </c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5" t="s">
        <v>428</v>
      </c>
      <c r="B968" s="15" t="s">
        <v>417</v>
      </c>
      <c r="C968" s="15" t="str">
        <f>Waypoints!A958</f>
        <v/>
      </c>
      <c r="D968" s="15" t="s">
        <v>418</v>
      </c>
      <c r="E968" s="15" t="s">
        <v>419</v>
      </c>
      <c r="F968" s="16" t="str">
        <f>Waypoints!B958</f>
        <v xml:space="preserve"> </v>
      </c>
      <c r="G968" s="15" t="s">
        <v>420</v>
      </c>
      <c r="H968" s="15" t="s">
        <v>429</v>
      </c>
      <c r="I968" s="15" t="s">
        <v>430</v>
      </c>
      <c r="J968" s="15" t="s">
        <v>431</v>
      </c>
      <c r="K968" s="15" t="e">
        <f>Waypoints!D958&amp;","&amp;Waypoints!C958&amp;",0"</f>
        <v>#VALUE!</v>
      </c>
      <c r="L968" s="15" t="s">
        <v>432</v>
      </c>
      <c r="M968" s="15" t="s">
        <v>433</v>
      </c>
      <c r="N968" s="15" t="s">
        <v>434</v>
      </c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5" t="s">
        <v>428</v>
      </c>
      <c r="B969" s="15" t="s">
        <v>417</v>
      </c>
      <c r="C969" s="15" t="str">
        <f>Waypoints!A959</f>
        <v/>
      </c>
      <c r="D969" s="15" t="s">
        <v>418</v>
      </c>
      <c r="E969" s="15" t="s">
        <v>419</v>
      </c>
      <c r="F969" s="16" t="str">
        <f>Waypoints!B959</f>
        <v xml:space="preserve"> </v>
      </c>
      <c r="G969" s="15" t="s">
        <v>420</v>
      </c>
      <c r="H969" s="15" t="s">
        <v>429</v>
      </c>
      <c r="I969" s="15" t="s">
        <v>430</v>
      </c>
      <c r="J969" s="15" t="s">
        <v>431</v>
      </c>
      <c r="K969" s="15" t="e">
        <f>Waypoints!D959&amp;","&amp;Waypoints!C959&amp;",0"</f>
        <v>#VALUE!</v>
      </c>
      <c r="L969" s="15" t="s">
        <v>432</v>
      </c>
      <c r="M969" s="15" t="s">
        <v>433</v>
      </c>
      <c r="N969" s="15" t="s">
        <v>434</v>
      </c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5" t="s">
        <v>428</v>
      </c>
      <c r="B970" s="15" t="s">
        <v>417</v>
      </c>
      <c r="C970" s="15" t="str">
        <f>Waypoints!A960</f>
        <v/>
      </c>
      <c r="D970" s="15" t="s">
        <v>418</v>
      </c>
      <c r="E970" s="15" t="s">
        <v>419</v>
      </c>
      <c r="F970" s="16" t="str">
        <f>Waypoints!B960</f>
        <v xml:space="preserve"> </v>
      </c>
      <c r="G970" s="15" t="s">
        <v>420</v>
      </c>
      <c r="H970" s="15" t="s">
        <v>429</v>
      </c>
      <c r="I970" s="15" t="s">
        <v>430</v>
      </c>
      <c r="J970" s="15" t="s">
        <v>431</v>
      </c>
      <c r="K970" s="15" t="e">
        <f>Waypoints!D960&amp;","&amp;Waypoints!C960&amp;",0"</f>
        <v>#VALUE!</v>
      </c>
      <c r="L970" s="15" t="s">
        <v>432</v>
      </c>
      <c r="M970" s="15" t="s">
        <v>433</v>
      </c>
      <c r="N970" s="15" t="s">
        <v>434</v>
      </c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5" t="s">
        <v>428</v>
      </c>
      <c r="B971" s="15" t="s">
        <v>417</v>
      </c>
      <c r="C971" s="15" t="str">
        <f>Waypoints!A961</f>
        <v/>
      </c>
      <c r="D971" s="15" t="s">
        <v>418</v>
      </c>
      <c r="E971" s="15" t="s">
        <v>419</v>
      </c>
      <c r="F971" s="16" t="str">
        <f>Waypoints!B961</f>
        <v xml:space="preserve"> </v>
      </c>
      <c r="G971" s="15" t="s">
        <v>420</v>
      </c>
      <c r="H971" s="15" t="s">
        <v>429</v>
      </c>
      <c r="I971" s="15" t="s">
        <v>430</v>
      </c>
      <c r="J971" s="15" t="s">
        <v>431</v>
      </c>
      <c r="K971" s="15" t="e">
        <f>Waypoints!D961&amp;","&amp;Waypoints!C961&amp;",0"</f>
        <v>#VALUE!</v>
      </c>
      <c r="L971" s="15" t="s">
        <v>432</v>
      </c>
      <c r="M971" s="15" t="s">
        <v>433</v>
      </c>
      <c r="N971" s="15" t="s">
        <v>434</v>
      </c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5" t="s">
        <v>428</v>
      </c>
      <c r="B972" s="15" t="s">
        <v>417</v>
      </c>
      <c r="C972" s="15" t="str">
        <f>Waypoints!A962</f>
        <v/>
      </c>
      <c r="D972" s="15" t="s">
        <v>418</v>
      </c>
      <c r="E972" s="15" t="s">
        <v>419</v>
      </c>
      <c r="F972" s="16" t="str">
        <f>Waypoints!B962</f>
        <v xml:space="preserve"> </v>
      </c>
      <c r="G972" s="15" t="s">
        <v>420</v>
      </c>
      <c r="H972" s="15" t="s">
        <v>429</v>
      </c>
      <c r="I972" s="15" t="s">
        <v>430</v>
      </c>
      <c r="J972" s="15" t="s">
        <v>431</v>
      </c>
      <c r="K972" s="15" t="e">
        <f>Waypoints!D962&amp;","&amp;Waypoints!C962&amp;",0"</f>
        <v>#VALUE!</v>
      </c>
      <c r="L972" s="15" t="s">
        <v>432</v>
      </c>
      <c r="M972" s="15" t="s">
        <v>433</v>
      </c>
      <c r="N972" s="15" t="s">
        <v>434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5" t="s">
        <v>428</v>
      </c>
      <c r="B973" s="15" t="s">
        <v>417</v>
      </c>
      <c r="C973" s="15" t="str">
        <f>Waypoints!A963</f>
        <v/>
      </c>
      <c r="D973" s="15" t="s">
        <v>418</v>
      </c>
      <c r="E973" s="15" t="s">
        <v>419</v>
      </c>
      <c r="F973" s="16" t="str">
        <f>Waypoints!B963</f>
        <v xml:space="preserve"> </v>
      </c>
      <c r="G973" s="15" t="s">
        <v>420</v>
      </c>
      <c r="H973" s="15" t="s">
        <v>429</v>
      </c>
      <c r="I973" s="15" t="s">
        <v>430</v>
      </c>
      <c r="J973" s="15" t="s">
        <v>431</v>
      </c>
      <c r="K973" s="15" t="e">
        <f>Waypoints!D963&amp;","&amp;Waypoints!C963&amp;",0"</f>
        <v>#VALUE!</v>
      </c>
      <c r="L973" s="15" t="s">
        <v>432</v>
      </c>
      <c r="M973" s="15" t="s">
        <v>433</v>
      </c>
      <c r="N973" s="15" t="s">
        <v>434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5" t="s">
        <v>428</v>
      </c>
      <c r="B974" s="15" t="s">
        <v>417</v>
      </c>
      <c r="C974" s="15" t="str">
        <f>Waypoints!A964</f>
        <v/>
      </c>
      <c r="D974" s="15" t="s">
        <v>418</v>
      </c>
      <c r="E974" s="15" t="s">
        <v>419</v>
      </c>
      <c r="F974" s="16" t="str">
        <f>Waypoints!B964</f>
        <v xml:space="preserve"> </v>
      </c>
      <c r="G974" s="15" t="s">
        <v>420</v>
      </c>
      <c r="H974" s="15" t="s">
        <v>429</v>
      </c>
      <c r="I974" s="15" t="s">
        <v>430</v>
      </c>
      <c r="J974" s="15" t="s">
        <v>431</v>
      </c>
      <c r="K974" s="15" t="e">
        <f>Waypoints!D964&amp;","&amp;Waypoints!C964&amp;",0"</f>
        <v>#VALUE!</v>
      </c>
      <c r="L974" s="15" t="s">
        <v>432</v>
      </c>
      <c r="M974" s="15" t="s">
        <v>433</v>
      </c>
      <c r="N974" s="15" t="s">
        <v>434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5" t="s">
        <v>428</v>
      </c>
      <c r="B975" s="15" t="s">
        <v>417</v>
      </c>
      <c r="C975" s="15" t="str">
        <f>Waypoints!A965</f>
        <v/>
      </c>
      <c r="D975" s="15" t="s">
        <v>418</v>
      </c>
      <c r="E975" s="15" t="s">
        <v>419</v>
      </c>
      <c r="F975" s="16" t="str">
        <f>Waypoints!B965</f>
        <v xml:space="preserve"> </v>
      </c>
      <c r="G975" s="15" t="s">
        <v>420</v>
      </c>
      <c r="H975" s="15" t="s">
        <v>429</v>
      </c>
      <c r="I975" s="15" t="s">
        <v>430</v>
      </c>
      <c r="J975" s="15" t="s">
        <v>431</v>
      </c>
      <c r="K975" s="15" t="e">
        <f>Waypoints!D965&amp;","&amp;Waypoints!C965&amp;",0"</f>
        <v>#VALUE!</v>
      </c>
      <c r="L975" s="15" t="s">
        <v>432</v>
      </c>
      <c r="M975" s="15" t="s">
        <v>433</v>
      </c>
      <c r="N975" s="15" t="s">
        <v>434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5" t="s">
        <v>428</v>
      </c>
      <c r="B976" s="15" t="s">
        <v>417</v>
      </c>
      <c r="C976" s="15" t="str">
        <f>Waypoints!A966</f>
        <v/>
      </c>
      <c r="D976" s="15" t="s">
        <v>418</v>
      </c>
      <c r="E976" s="15" t="s">
        <v>419</v>
      </c>
      <c r="F976" s="16" t="str">
        <f>Waypoints!B966</f>
        <v xml:space="preserve"> </v>
      </c>
      <c r="G976" s="15" t="s">
        <v>420</v>
      </c>
      <c r="H976" s="15" t="s">
        <v>429</v>
      </c>
      <c r="I976" s="15" t="s">
        <v>430</v>
      </c>
      <c r="J976" s="15" t="s">
        <v>431</v>
      </c>
      <c r="K976" s="15" t="e">
        <f>Waypoints!D966&amp;","&amp;Waypoints!C966&amp;",0"</f>
        <v>#VALUE!</v>
      </c>
      <c r="L976" s="15" t="s">
        <v>432</v>
      </c>
      <c r="M976" s="15" t="s">
        <v>433</v>
      </c>
      <c r="N976" s="15" t="s">
        <v>434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5" t="s">
        <v>428</v>
      </c>
      <c r="B977" s="15" t="s">
        <v>417</v>
      </c>
      <c r="C977" s="15" t="str">
        <f>Waypoints!A967</f>
        <v/>
      </c>
      <c r="D977" s="15" t="s">
        <v>418</v>
      </c>
      <c r="E977" s="15" t="s">
        <v>419</v>
      </c>
      <c r="F977" s="16" t="str">
        <f>Waypoints!B967</f>
        <v xml:space="preserve"> </v>
      </c>
      <c r="G977" s="15" t="s">
        <v>420</v>
      </c>
      <c r="H977" s="15" t="s">
        <v>429</v>
      </c>
      <c r="I977" s="15" t="s">
        <v>430</v>
      </c>
      <c r="J977" s="15" t="s">
        <v>431</v>
      </c>
      <c r="K977" s="15" t="e">
        <f>Waypoints!D967&amp;","&amp;Waypoints!C967&amp;",0"</f>
        <v>#VALUE!</v>
      </c>
      <c r="L977" s="15" t="s">
        <v>432</v>
      </c>
      <c r="M977" s="15" t="s">
        <v>433</v>
      </c>
      <c r="N977" s="15" t="s">
        <v>434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5" t="s">
        <v>428</v>
      </c>
      <c r="B978" s="15" t="s">
        <v>417</v>
      </c>
      <c r="C978" s="15" t="str">
        <f>Waypoints!A968</f>
        <v/>
      </c>
      <c r="D978" s="15" t="s">
        <v>418</v>
      </c>
      <c r="E978" s="15" t="s">
        <v>419</v>
      </c>
      <c r="F978" s="16" t="str">
        <f>Waypoints!B968</f>
        <v xml:space="preserve"> </v>
      </c>
      <c r="G978" s="15" t="s">
        <v>420</v>
      </c>
      <c r="H978" s="15" t="s">
        <v>429</v>
      </c>
      <c r="I978" s="15" t="s">
        <v>430</v>
      </c>
      <c r="J978" s="15" t="s">
        <v>431</v>
      </c>
      <c r="K978" s="15" t="e">
        <f>Waypoints!D968&amp;","&amp;Waypoints!C968&amp;",0"</f>
        <v>#VALUE!</v>
      </c>
      <c r="L978" s="15" t="s">
        <v>432</v>
      </c>
      <c r="M978" s="15" t="s">
        <v>433</v>
      </c>
      <c r="N978" s="15" t="s">
        <v>434</v>
      </c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5" t="s">
        <v>428</v>
      </c>
      <c r="B979" s="15" t="s">
        <v>417</v>
      </c>
      <c r="C979" s="15" t="str">
        <f>Waypoints!A969</f>
        <v/>
      </c>
      <c r="D979" s="15" t="s">
        <v>418</v>
      </c>
      <c r="E979" s="15" t="s">
        <v>419</v>
      </c>
      <c r="F979" s="16" t="str">
        <f>Waypoints!B969</f>
        <v xml:space="preserve"> </v>
      </c>
      <c r="G979" s="15" t="s">
        <v>420</v>
      </c>
      <c r="H979" s="15" t="s">
        <v>429</v>
      </c>
      <c r="I979" s="15" t="s">
        <v>430</v>
      </c>
      <c r="J979" s="15" t="s">
        <v>431</v>
      </c>
      <c r="K979" s="15" t="e">
        <f>Waypoints!D969&amp;","&amp;Waypoints!C969&amp;",0"</f>
        <v>#VALUE!</v>
      </c>
      <c r="L979" s="15" t="s">
        <v>432</v>
      </c>
      <c r="M979" s="15" t="s">
        <v>433</v>
      </c>
      <c r="N979" s="15" t="s">
        <v>434</v>
      </c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5" t="s">
        <v>428</v>
      </c>
      <c r="B980" s="15" t="s">
        <v>417</v>
      </c>
      <c r="C980" s="15" t="str">
        <f>Waypoints!A970</f>
        <v/>
      </c>
      <c r="D980" s="15" t="s">
        <v>418</v>
      </c>
      <c r="E980" s="15" t="s">
        <v>419</v>
      </c>
      <c r="F980" s="16" t="str">
        <f>Waypoints!B970</f>
        <v xml:space="preserve"> </v>
      </c>
      <c r="G980" s="15" t="s">
        <v>420</v>
      </c>
      <c r="H980" s="15" t="s">
        <v>429</v>
      </c>
      <c r="I980" s="15" t="s">
        <v>430</v>
      </c>
      <c r="J980" s="15" t="s">
        <v>431</v>
      </c>
      <c r="K980" s="15" t="e">
        <f>Waypoints!D970&amp;","&amp;Waypoints!C970&amp;",0"</f>
        <v>#VALUE!</v>
      </c>
      <c r="L980" s="15" t="s">
        <v>432</v>
      </c>
      <c r="M980" s="15" t="s">
        <v>433</v>
      </c>
      <c r="N980" s="15" t="s">
        <v>434</v>
      </c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5" t="s">
        <v>428</v>
      </c>
      <c r="B981" s="15" t="s">
        <v>417</v>
      </c>
      <c r="C981" s="15" t="str">
        <f>Waypoints!A971</f>
        <v/>
      </c>
      <c r="D981" s="15" t="s">
        <v>418</v>
      </c>
      <c r="E981" s="15" t="s">
        <v>419</v>
      </c>
      <c r="F981" s="16" t="str">
        <f>Waypoints!B971</f>
        <v xml:space="preserve"> </v>
      </c>
      <c r="G981" s="15" t="s">
        <v>420</v>
      </c>
      <c r="H981" s="15" t="s">
        <v>429</v>
      </c>
      <c r="I981" s="15" t="s">
        <v>430</v>
      </c>
      <c r="J981" s="15" t="s">
        <v>431</v>
      </c>
      <c r="K981" s="15" t="e">
        <f>Waypoints!D971&amp;","&amp;Waypoints!C971&amp;",0"</f>
        <v>#VALUE!</v>
      </c>
      <c r="L981" s="15" t="s">
        <v>432</v>
      </c>
      <c r="M981" s="15" t="s">
        <v>433</v>
      </c>
      <c r="N981" s="15" t="s">
        <v>434</v>
      </c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5" t="s">
        <v>428</v>
      </c>
      <c r="B982" s="15" t="s">
        <v>417</v>
      </c>
      <c r="C982" s="15" t="str">
        <f>Waypoints!A972</f>
        <v/>
      </c>
      <c r="D982" s="15" t="s">
        <v>418</v>
      </c>
      <c r="E982" s="15" t="s">
        <v>419</v>
      </c>
      <c r="F982" s="16" t="str">
        <f>Waypoints!B972</f>
        <v xml:space="preserve"> </v>
      </c>
      <c r="G982" s="15" t="s">
        <v>420</v>
      </c>
      <c r="H982" s="15" t="s">
        <v>429</v>
      </c>
      <c r="I982" s="15" t="s">
        <v>430</v>
      </c>
      <c r="J982" s="15" t="s">
        <v>431</v>
      </c>
      <c r="K982" s="15" t="e">
        <f>Waypoints!D972&amp;","&amp;Waypoints!C972&amp;",0"</f>
        <v>#VALUE!</v>
      </c>
      <c r="L982" s="15" t="s">
        <v>432</v>
      </c>
      <c r="M982" s="15" t="s">
        <v>433</v>
      </c>
      <c r="N982" s="15" t="s">
        <v>434</v>
      </c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5" t="s">
        <v>428</v>
      </c>
      <c r="B983" s="15" t="s">
        <v>417</v>
      </c>
      <c r="C983" s="15" t="str">
        <f>Waypoints!A973</f>
        <v/>
      </c>
      <c r="D983" s="15" t="s">
        <v>418</v>
      </c>
      <c r="E983" s="15" t="s">
        <v>419</v>
      </c>
      <c r="F983" s="16" t="str">
        <f>Waypoints!B973</f>
        <v xml:space="preserve"> </v>
      </c>
      <c r="G983" s="15" t="s">
        <v>420</v>
      </c>
      <c r="H983" s="15" t="s">
        <v>429</v>
      </c>
      <c r="I983" s="15" t="s">
        <v>430</v>
      </c>
      <c r="J983" s="15" t="s">
        <v>431</v>
      </c>
      <c r="K983" s="15" t="e">
        <f>Waypoints!D973&amp;","&amp;Waypoints!C973&amp;",0"</f>
        <v>#VALUE!</v>
      </c>
      <c r="L983" s="15" t="s">
        <v>432</v>
      </c>
      <c r="M983" s="15" t="s">
        <v>433</v>
      </c>
      <c r="N983" s="15" t="s">
        <v>434</v>
      </c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5" t="s">
        <v>428</v>
      </c>
      <c r="B984" s="15" t="s">
        <v>417</v>
      </c>
      <c r="C984" s="15" t="str">
        <f>Waypoints!A974</f>
        <v/>
      </c>
      <c r="D984" s="15" t="s">
        <v>418</v>
      </c>
      <c r="E984" s="15" t="s">
        <v>419</v>
      </c>
      <c r="F984" s="16" t="str">
        <f>Waypoints!B974</f>
        <v xml:space="preserve"> </v>
      </c>
      <c r="G984" s="15" t="s">
        <v>420</v>
      </c>
      <c r="H984" s="15" t="s">
        <v>429</v>
      </c>
      <c r="I984" s="15" t="s">
        <v>430</v>
      </c>
      <c r="J984" s="15" t="s">
        <v>431</v>
      </c>
      <c r="K984" s="15" t="e">
        <f>Waypoints!D974&amp;","&amp;Waypoints!C974&amp;",0"</f>
        <v>#VALUE!</v>
      </c>
      <c r="L984" s="15" t="s">
        <v>432</v>
      </c>
      <c r="M984" s="15" t="s">
        <v>433</v>
      </c>
      <c r="N984" s="15" t="s">
        <v>434</v>
      </c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5" t="s">
        <v>428</v>
      </c>
      <c r="B985" s="15" t="s">
        <v>417</v>
      </c>
      <c r="C985" s="15" t="str">
        <f>Waypoints!A975</f>
        <v/>
      </c>
      <c r="D985" s="15" t="s">
        <v>418</v>
      </c>
      <c r="E985" s="15" t="s">
        <v>419</v>
      </c>
      <c r="F985" s="16" t="str">
        <f>Waypoints!B975</f>
        <v xml:space="preserve"> </v>
      </c>
      <c r="G985" s="15" t="s">
        <v>420</v>
      </c>
      <c r="H985" s="15" t="s">
        <v>429</v>
      </c>
      <c r="I985" s="15" t="s">
        <v>430</v>
      </c>
      <c r="J985" s="15" t="s">
        <v>431</v>
      </c>
      <c r="K985" s="15" t="e">
        <f>Waypoints!D975&amp;","&amp;Waypoints!C975&amp;",0"</f>
        <v>#VALUE!</v>
      </c>
      <c r="L985" s="15" t="s">
        <v>432</v>
      </c>
      <c r="M985" s="15" t="s">
        <v>433</v>
      </c>
      <c r="N985" s="15" t="s">
        <v>434</v>
      </c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5" t="s">
        <v>428</v>
      </c>
      <c r="B986" s="15" t="s">
        <v>417</v>
      </c>
      <c r="C986" s="15" t="str">
        <f>Waypoints!A976</f>
        <v/>
      </c>
      <c r="D986" s="15" t="s">
        <v>418</v>
      </c>
      <c r="E986" s="15" t="s">
        <v>419</v>
      </c>
      <c r="F986" s="16" t="str">
        <f>Waypoints!B976</f>
        <v xml:space="preserve"> </v>
      </c>
      <c r="G986" s="15" t="s">
        <v>420</v>
      </c>
      <c r="H986" s="15" t="s">
        <v>429</v>
      </c>
      <c r="I986" s="15" t="s">
        <v>430</v>
      </c>
      <c r="J986" s="15" t="s">
        <v>431</v>
      </c>
      <c r="K986" s="15" t="e">
        <f>Waypoints!D976&amp;","&amp;Waypoints!C976&amp;",0"</f>
        <v>#VALUE!</v>
      </c>
      <c r="L986" s="15" t="s">
        <v>432</v>
      </c>
      <c r="M986" s="15" t="s">
        <v>433</v>
      </c>
      <c r="N986" s="15" t="s">
        <v>434</v>
      </c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5" t="s">
        <v>428</v>
      </c>
      <c r="B987" s="15" t="s">
        <v>417</v>
      </c>
      <c r="C987" s="15" t="str">
        <f>Waypoints!A977</f>
        <v/>
      </c>
      <c r="D987" s="15" t="s">
        <v>418</v>
      </c>
      <c r="E987" s="15" t="s">
        <v>419</v>
      </c>
      <c r="F987" s="16" t="str">
        <f>Waypoints!B977</f>
        <v xml:space="preserve"> </v>
      </c>
      <c r="G987" s="15" t="s">
        <v>420</v>
      </c>
      <c r="H987" s="15" t="s">
        <v>429</v>
      </c>
      <c r="I987" s="15" t="s">
        <v>430</v>
      </c>
      <c r="J987" s="15" t="s">
        <v>431</v>
      </c>
      <c r="K987" s="15" t="e">
        <f>Waypoints!D977&amp;","&amp;Waypoints!C977&amp;",0"</f>
        <v>#VALUE!</v>
      </c>
      <c r="L987" s="15" t="s">
        <v>432</v>
      </c>
      <c r="M987" s="15" t="s">
        <v>433</v>
      </c>
      <c r="N987" s="15" t="s">
        <v>434</v>
      </c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5" t="s">
        <v>428</v>
      </c>
      <c r="B988" s="15" t="s">
        <v>417</v>
      </c>
      <c r="C988" s="15" t="str">
        <f>Waypoints!A978</f>
        <v/>
      </c>
      <c r="D988" s="15" t="s">
        <v>418</v>
      </c>
      <c r="E988" s="15" t="s">
        <v>419</v>
      </c>
      <c r="F988" s="16" t="str">
        <f>Waypoints!B978</f>
        <v xml:space="preserve"> </v>
      </c>
      <c r="G988" s="15" t="s">
        <v>420</v>
      </c>
      <c r="H988" s="15" t="s">
        <v>429</v>
      </c>
      <c r="I988" s="15" t="s">
        <v>430</v>
      </c>
      <c r="J988" s="15" t="s">
        <v>431</v>
      </c>
      <c r="K988" s="15" t="e">
        <f>Waypoints!D978&amp;","&amp;Waypoints!C978&amp;",0"</f>
        <v>#VALUE!</v>
      </c>
      <c r="L988" s="15" t="s">
        <v>432</v>
      </c>
      <c r="M988" s="15" t="s">
        <v>433</v>
      </c>
      <c r="N988" s="15" t="s">
        <v>434</v>
      </c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5" t="s">
        <v>428</v>
      </c>
      <c r="B989" s="15" t="s">
        <v>417</v>
      </c>
      <c r="C989" s="15" t="str">
        <f>Waypoints!A979</f>
        <v/>
      </c>
      <c r="D989" s="15" t="s">
        <v>418</v>
      </c>
      <c r="E989" s="15" t="s">
        <v>419</v>
      </c>
      <c r="F989" s="16" t="str">
        <f>Waypoints!B979</f>
        <v xml:space="preserve"> </v>
      </c>
      <c r="G989" s="15" t="s">
        <v>420</v>
      </c>
      <c r="H989" s="15" t="s">
        <v>429</v>
      </c>
      <c r="I989" s="15" t="s">
        <v>430</v>
      </c>
      <c r="J989" s="15" t="s">
        <v>431</v>
      </c>
      <c r="K989" s="15" t="e">
        <f>Waypoints!D979&amp;","&amp;Waypoints!C979&amp;",0"</f>
        <v>#VALUE!</v>
      </c>
      <c r="L989" s="15" t="s">
        <v>432</v>
      </c>
      <c r="M989" s="15" t="s">
        <v>433</v>
      </c>
      <c r="N989" s="15" t="s">
        <v>434</v>
      </c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5" t="s">
        <v>428</v>
      </c>
      <c r="B990" s="15" t="s">
        <v>417</v>
      </c>
      <c r="C990" s="15" t="str">
        <f>Waypoints!A980</f>
        <v/>
      </c>
      <c r="D990" s="15" t="s">
        <v>418</v>
      </c>
      <c r="E990" s="15" t="s">
        <v>419</v>
      </c>
      <c r="F990" s="16" t="str">
        <f>Waypoints!B980</f>
        <v xml:space="preserve"> </v>
      </c>
      <c r="G990" s="15" t="s">
        <v>420</v>
      </c>
      <c r="H990" s="15" t="s">
        <v>429</v>
      </c>
      <c r="I990" s="15" t="s">
        <v>430</v>
      </c>
      <c r="J990" s="15" t="s">
        <v>431</v>
      </c>
      <c r="K990" s="15" t="e">
        <f>Waypoints!D980&amp;","&amp;Waypoints!C980&amp;",0"</f>
        <v>#VALUE!</v>
      </c>
      <c r="L990" s="15" t="s">
        <v>432</v>
      </c>
      <c r="M990" s="15" t="s">
        <v>433</v>
      </c>
      <c r="N990" s="15" t="s">
        <v>434</v>
      </c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5" t="s">
        <v>428</v>
      </c>
      <c r="B991" s="15" t="s">
        <v>417</v>
      </c>
      <c r="C991" s="15" t="str">
        <f>Waypoints!A981</f>
        <v/>
      </c>
      <c r="D991" s="15" t="s">
        <v>418</v>
      </c>
      <c r="E991" s="15" t="s">
        <v>419</v>
      </c>
      <c r="F991" s="16" t="str">
        <f>Waypoints!B981</f>
        <v xml:space="preserve"> </v>
      </c>
      <c r="G991" s="15" t="s">
        <v>420</v>
      </c>
      <c r="H991" s="15" t="s">
        <v>429</v>
      </c>
      <c r="I991" s="15" t="s">
        <v>430</v>
      </c>
      <c r="J991" s="15" t="s">
        <v>431</v>
      </c>
      <c r="K991" s="15" t="e">
        <f>Waypoints!D981&amp;","&amp;Waypoints!C981&amp;",0"</f>
        <v>#VALUE!</v>
      </c>
      <c r="L991" s="15" t="s">
        <v>432</v>
      </c>
      <c r="M991" s="15" t="s">
        <v>433</v>
      </c>
      <c r="N991" s="15" t="s">
        <v>434</v>
      </c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5" t="s">
        <v>428</v>
      </c>
      <c r="B992" s="15" t="s">
        <v>417</v>
      </c>
      <c r="C992" s="15" t="str">
        <f>Waypoints!A982</f>
        <v/>
      </c>
      <c r="D992" s="15" t="s">
        <v>418</v>
      </c>
      <c r="E992" s="15" t="s">
        <v>419</v>
      </c>
      <c r="F992" s="16" t="str">
        <f>Waypoints!B982</f>
        <v xml:space="preserve"> </v>
      </c>
      <c r="G992" s="15" t="s">
        <v>420</v>
      </c>
      <c r="H992" s="15" t="s">
        <v>429</v>
      </c>
      <c r="I992" s="15" t="s">
        <v>430</v>
      </c>
      <c r="J992" s="15" t="s">
        <v>431</v>
      </c>
      <c r="K992" s="15" t="e">
        <f>Waypoints!D982&amp;","&amp;Waypoints!C982&amp;",0"</f>
        <v>#VALUE!</v>
      </c>
      <c r="L992" s="15" t="s">
        <v>432</v>
      </c>
      <c r="M992" s="15" t="s">
        <v>433</v>
      </c>
      <c r="N992" s="15" t="s">
        <v>434</v>
      </c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5" t="s">
        <v>428</v>
      </c>
      <c r="B993" s="15" t="s">
        <v>417</v>
      </c>
      <c r="C993" s="15" t="str">
        <f>Waypoints!A983</f>
        <v/>
      </c>
      <c r="D993" s="15" t="s">
        <v>418</v>
      </c>
      <c r="E993" s="15" t="s">
        <v>419</v>
      </c>
      <c r="F993" s="16" t="str">
        <f>Waypoints!B983</f>
        <v xml:space="preserve"> </v>
      </c>
      <c r="G993" s="15" t="s">
        <v>420</v>
      </c>
      <c r="H993" s="15" t="s">
        <v>429</v>
      </c>
      <c r="I993" s="15" t="s">
        <v>430</v>
      </c>
      <c r="J993" s="15" t="s">
        <v>431</v>
      </c>
      <c r="K993" s="15" t="e">
        <f>Waypoints!D983&amp;","&amp;Waypoints!C983&amp;",0"</f>
        <v>#VALUE!</v>
      </c>
      <c r="L993" s="15" t="s">
        <v>432</v>
      </c>
      <c r="M993" s="15" t="s">
        <v>433</v>
      </c>
      <c r="N993" s="15" t="s">
        <v>434</v>
      </c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5" t="s">
        <v>428</v>
      </c>
      <c r="B994" s="15" t="s">
        <v>417</v>
      </c>
      <c r="C994" s="15" t="str">
        <f>Waypoints!A984</f>
        <v/>
      </c>
      <c r="D994" s="15" t="s">
        <v>418</v>
      </c>
      <c r="E994" s="15" t="s">
        <v>419</v>
      </c>
      <c r="F994" s="16" t="str">
        <f>Waypoints!B984</f>
        <v xml:space="preserve"> </v>
      </c>
      <c r="G994" s="15" t="s">
        <v>420</v>
      </c>
      <c r="H994" s="15" t="s">
        <v>429</v>
      </c>
      <c r="I994" s="15" t="s">
        <v>430</v>
      </c>
      <c r="J994" s="15" t="s">
        <v>431</v>
      </c>
      <c r="K994" s="15" t="e">
        <f>Waypoints!D984&amp;","&amp;Waypoints!C984&amp;",0"</f>
        <v>#VALUE!</v>
      </c>
      <c r="L994" s="15" t="s">
        <v>432</v>
      </c>
      <c r="M994" s="15" t="s">
        <v>433</v>
      </c>
      <c r="N994" s="15" t="s">
        <v>434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5" t="s">
        <v>428</v>
      </c>
      <c r="B995" s="15" t="s">
        <v>417</v>
      </c>
      <c r="C995" s="15" t="str">
        <f>Waypoints!A985</f>
        <v/>
      </c>
      <c r="D995" s="15" t="s">
        <v>418</v>
      </c>
      <c r="E995" s="15" t="s">
        <v>419</v>
      </c>
      <c r="F995" s="16" t="str">
        <f>Waypoints!B985</f>
        <v xml:space="preserve"> </v>
      </c>
      <c r="G995" s="15" t="s">
        <v>420</v>
      </c>
      <c r="H995" s="15" t="s">
        <v>429</v>
      </c>
      <c r="I995" s="15" t="s">
        <v>430</v>
      </c>
      <c r="J995" s="15" t="s">
        <v>431</v>
      </c>
      <c r="K995" s="15" t="e">
        <f>Waypoints!D985&amp;","&amp;Waypoints!C985&amp;",0"</f>
        <v>#VALUE!</v>
      </c>
      <c r="L995" s="15" t="s">
        <v>432</v>
      </c>
      <c r="M995" s="15" t="s">
        <v>433</v>
      </c>
      <c r="N995" s="15" t="s">
        <v>434</v>
      </c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5" t="s">
        <v>428</v>
      </c>
      <c r="B996" s="15" t="s">
        <v>417</v>
      </c>
      <c r="C996" s="15" t="str">
        <f>Waypoints!A986</f>
        <v/>
      </c>
      <c r="D996" s="15" t="s">
        <v>418</v>
      </c>
      <c r="E996" s="15" t="s">
        <v>419</v>
      </c>
      <c r="F996" s="16" t="str">
        <f>Waypoints!B986</f>
        <v xml:space="preserve"> </v>
      </c>
      <c r="G996" s="15" t="s">
        <v>420</v>
      </c>
      <c r="H996" s="15" t="s">
        <v>429</v>
      </c>
      <c r="I996" s="15" t="s">
        <v>430</v>
      </c>
      <c r="J996" s="15" t="s">
        <v>431</v>
      </c>
      <c r="K996" s="15" t="e">
        <f>Waypoints!D986&amp;","&amp;Waypoints!C986&amp;",0"</f>
        <v>#VALUE!</v>
      </c>
      <c r="L996" s="15" t="s">
        <v>432</v>
      </c>
      <c r="M996" s="15" t="s">
        <v>433</v>
      </c>
      <c r="N996" s="15" t="s">
        <v>434</v>
      </c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5" t="s">
        <v>428</v>
      </c>
      <c r="B997" s="15" t="s">
        <v>417</v>
      </c>
      <c r="C997" s="15" t="str">
        <f>Waypoints!A987</f>
        <v/>
      </c>
      <c r="D997" s="15" t="s">
        <v>418</v>
      </c>
      <c r="E997" s="15" t="s">
        <v>419</v>
      </c>
      <c r="F997" s="16" t="str">
        <f>Waypoints!B987</f>
        <v xml:space="preserve"> </v>
      </c>
      <c r="G997" s="15" t="s">
        <v>420</v>
      </c>
      <c r="H997" s="15" t="s">
        <v>429</v>
      </c>
      <c r="I997" s="15" t="s">
        <v>430</v>
      </c>
      <c r="J997" s="15" t="s">
        <v>431</v>
      </c>
      <c r="K997" s="15" t="e">
        <f>Waypoints!D987&amp;","&amp;Waypoints!C987&amp;",0"</f>
        <v>#VALUE!</v>
      </c>
      <c r="L997" s="15" t="s">
        <v>432</v>
      </c>
      <c r="M997" s="15" t="s">
        <v>433</v>
      </c>
      <c r="N997" s="15" t="s">
        <v>434</v>
      </c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5" t="s">
        <v>428</v>
      </c>
      <c r="B998" s="15" t="s">
        <v>417</v>
      </c>
      <c r="C998" s="15" t="str">
        <f>Waypoints!A988</f>
        <v/>
      </c>
      <c r="D998" s="15" t="s">
        <v>418</v>
      </c>
      <c r="E998" s="15" t="s">
        <v>419</v>
      </c>
      <c r="F998" s="16" t="str">
        <f>Waypoints!B988</f>
        <v xml:space="preserve"> </v>
      </c>
      <c r="G998" s="15" t="s">
        <v>420</v>
      </c>
      <c r="H998" s="15" t="s">
        <v>429</v>
      </c>
      <c r="I998" s="15" t="s">
        <v>430</v>
      </c>
      <c r="J998" s="15" t="s">
        <v>431</v>
      </c>
      <c r="K998" s="15" t="e">
        <f>Waypoints!D988&amp;","&amp;Waypoints!C988&amp;",0"</f>
        <v>#VALUE!</v>
      </c>
      <c r="L998" s="15" t="s">
        <v>432</v>
      </c>
      <c r="M998" s="15" t="s">
        <v>433</v>
      </c>
      <c r="N998" s="15" t="s">
        <v>434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5" t="s">
        <v>428</v>
      </c>
      <c r="B999" s="15" t="s">
        <v>417</v>
      </c>
      <c r="C999" s="15" t="str">
        <f>Waypoints!A989</f>
        <v/>
      </c>
      <c r="D999" s="15" t="s">
        <v>418</v>
      </c>
      <c r="E999" s="15" t="s">
        <v>419</v>
      </c>
      <c r="F999" s="16" t="str">
        <f>Waypoints!B989</f>
        <v xml:space="preserve"> </v>
      </c>
      <c r="G999" s="15" t="s">
        <v>420</v>
      </c>
      <c r="H999" s="15" t="s">
        <v>429</v>
      </c>
      <c r="I999" s="15" t="s">
        <v>430</v>
      </c>
      <c r="J999" s="15" t="s">
        <v>431</v>
      </c>
      <c r="K999" s="15" t="e">
        <f>Waypoints!D989&amp;","&amp;Waypoints!C989&amp;",0"</f>
        <v>#VALUE!</v>
      </c>
      <c r="L999" s="15" t="s">
        <v>432</v>
      </c>
      <c r="M999" s="15" t="s">
        <v>433</v>
      </c>
      <c r="N999" s="15" t="s">
        <v>434</v>
      </c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5" t="s">
        <v>428</v>
      </c>
      <c r="B1000" s="15" t="s">
        <v>417</v>
      </c>
      <c r="C1000" s="15" t="str">
        <f>Waypoints!A990</f>
        <v/>
      </c>
      <c r="D1000" s="15" t="s">
        <v>418</v>
      </c>
      <c r="E1000" s="15" t="s">
        <v>419</v>
      </c>
      <c r="F1000" s="16" t="str">
        <f>Waypoints!B990</f>
        <v xml:space="preserve"> </v>
      </c>
      <c r="G1000" s="15" t="s">
        <v>420</v>
      </c>
      <c r="H1000" s="15" t="s">
        <v>429</v>
      </c>
      <c r="I1000" s="15" t="s">
        <v>430</v>
      </c>
      <c r="J1000" s="15" t="s">
        <v>431</v>
      </c>
      <c r="K1000" s="15" t="e">
        <f>Waypoints!D990&amp;","&amp;Waypoints!C990&amp;",0"</f>
        <v>#VALUE!</v>
      </c>
      <c r="L1000" s="15" t="s">
        <v>432</v>
      </c>
      <c r="M1000" s="15" t="s">
        <v>433</v>
      </c>
      <c r="N1000" s="15" t="s">
        <v>434</v>
      </c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5.75" customHeight="1" x14ac:dyDescent="0.2">
      <c r="A1001" s="15" t="s">
        <v>428</v>
      </c>
      <c r="B1001" s="15" t="s">
        <v>417</v>
      </c>
      <c r="C1001" s="15" t="str">
        <f>Waypoints!A991</f>
        <v/>
      </c>
      <c r="D1001" s="15" t="s">
        <v>418</v>
      </c>
      <c r="E1001" s="15" t="s">
        <v>419</v>
      </c>
      <c r="F1001" s="16" t="str">
        <f>Waypoints!B991</f>
        <v xml:space="preserve"> </v>
      </c>
      <c r="G1001" s="15" t="s">
        <v>420</v>
      </c>
      <c r="H1001" s="15" t="s">
        <v>429</v>
      </c>
      <c r="I1001" s="15" t="s">
        <v>430</v>
      </c>
      <c r="J1001" s="15" t="s">
        <v>431</v>
      </c>
      <c r="K1001" s="15" t="e">
        <f>Waypoints!D991&amp;","&amp;Waypoints!C991&amp;",0"</f>
        <v>#VALUE!</v>
      </c>
      <c r="L1001" s="15" t="s">
        <v>432</v>
      </c>
      <c r="M1001" s="15" t="s">
        <v>433</v>
      </c>
      <c r="N1001" s="15" t="s">
        <v>434</v>
      </c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5.75" customHeight="1" x14ac:dyDescent="0.2">
      <c r="A1002" s="15" t="s">
        <v>428</v>
      </c>
      <c r="B1002" s="15" t="s">
        <v>417</v>
      </c>
      <c r="C1002" s="15" t="str">
        <f>Waypoints!A992</f>
        <v/>
      </c>
      <c r="D1002" s="15" t="s">
        <v>418</v>
      </c>
      <c r="E1002" s="15" t="s">
        <v>419</v>
      </c>
      <c r="F1002" s="16" t="str">
        <f>Waypoints!B992</f>
        <v xml:space="preserve"> </v>
      </c>
      <c r="G1002" s="15" t="s">
        <v>420</v>
      </c>
      <c r="H1002" s="15" t="s">
        <v>429</v>
      </c>
      <c r="I1002" s="15" t="s">
        <v>430</v>
      </c>
      <c r="J1002" s="15" t="s">
        <v>431</v>
      </c>
      <c r="K1002" s="15" t="e">
        <f>Waypoints!D992&amp;","&amp;Waypoints!C992&amp;",0"</f>
        <v>#VALUE!</v>
      </c>
      <c r="L1002" s="15" t="s">
        <v>432</v>
      </c>
      <c r="M1002" s="15" t="s">
        <v>433</v>
      </c>
      <c r="N1002" s="15" t="s">
        <v>434</v>
      </c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5.75" customHeight="1" x14ac:dyDescent="0.2">
      <c r="A1003" s="15" t="s">
        <v>428</v>
      </c>
      <c r="B1003" s="15" t="s">
        <v>417</v>
      </c>
      <c r="C1003" s="15" t="str">
        <f>Waypoints!A993</f>
        <v/>
      </c>
      <c r="D1003" s="15" t="s">
        <v>418</v>
      </c>
      <c r="E1003" s="15" t="s">
        <v>419</v>
      </c>
      <c r="F1003" s="16" t="str">
        <f>Waypoints!B993</f>
        <v xml:space="preserve"> </v>
      </c>
      <c r="G1003" s="15" t="s">
        <v>420</v>
      </c>
      <c r="H1003" s="15" t="s">
        <v>429</v>
      </c>
      <c r="I1003" s="15" t="s">
        <v>430</v>
      </c>
      <c r="J1003" s="15" t="s">
        <v>431</v>
      </c>
      <c r="K1003" s="15" t="e">
        <f>Waypoints!D993&amp;","&amp;Waypoints!C993&amp;",0"</f>
        <v>#VALUE!</v>
      </c>
      <c r="L1003" s="15" t="s">
        <v>432</v>
      </c>
      <c r="M1003" s="15" t="s">
        <v>433</v>
      </c>
      <c r="N1003" s="15" t="s">
        <v>434</v>
      </c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5.75" customHeight="1" x14ac:dyDescent="0.2">
      <c r="A1004" s="15" t="s">
        <v>428</v>
      </c>
      <c r="B1004" s="15" t="s">
        <v>417</v>
      </c>
      <c r="C1004" s="15" t="str">
        <f>Waypoints!A994</f>
        <v/>
      </c>
      <c r="D1004" s="15" t="s">
        <v>418</v>
      </c>
      <c r="E1004" s="15" t="s">
        <v>419</v>
      </c>
      <c r="F1004" s="16" t="str">
        <f>Waypoints!B994</f>
        <v xml:space="preserve"> </v>
      </c>
      <c r="G1004" s="15" t="s">
        <v>420</v>
      </c>
      <c r="H1004" s="15" t="s">
        <v>429</v>
      </c>
      <c r="I1004" s="15" t="s">
        <v>430</v>
      </c>
      <c r="J1004" s="15" t="s">
        <v>431</v>
      </c>
      <c r="K1004" s="15" t="e">
        <f>Waypoints!D994&amp;","&amp;Waypoints!C994&amp;",0"</f>
        <v>#VALUE!</v>
      </c>
      <c r="L1004" s="15" t="s">
        <v>432</v>
      </c>
      <c r="M1004" s="15" t="s">
        <v>433</v>
      </c>
      <c r="N1004" s="15" t="s">
        <v>434</v>
      </c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5.75" customHeight="1" x14ac:dyDescent="0.2">
      <c r="A1005" s="15" t="s">
        <v>428</v>
      </c>
      <c r="B1005" s="15" t="s">
        <v>417</v>
      </c>
      <c r="C1005" s="15" t="str">
        <f>Waypoints!A995</f>
        <v/>
      </c>
      <c r="D1005" s="15" t="s">
        <v>418</v>
      </c>
      <c r="E1005" s="15" t="s">
        <v>419</v>
      </c>
      <c r="F1005" s="16" t="str">
        <f>Waypoints!B995</f>
        <v xml:space="preserve"> </v>
      </c>
      <c r="G1005" s="15" t="s">
        <v>420</v>
      </c>
      <c r="H1005" s="15" t="s">
        <v>429</v>
      </c>
      <c r="I1005" s="15" t="s">
        <v>430</v>
      </c>
      <c r="J1005" s="15" t="s">
        <v>431</v>
      </c>
      <c r="K1005" s="15" t="e">
        <f>Waypoints!D995&amp;","&amp;Waypoints!C995&amp;",0"</f>
        <v>#VALUE!</v>
      </c>
      <c r="L1005" s="15" t="s">
        <v>432</v>
      </c>
      <c r="M1005" s="15" t="s">
        <v>433</v>
      </c>
      <c r="N1005" s="15" t="s">
        <v>434</v>
      </c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5.75" customHeight="1" x14ac:dyDescent="0.2">
      <c r="A1006" s="15" t="s">
        <v>428</v>
      </c>
      <c r="B1006" s="15" t="s">
        <v>417</v>
      </c>
      <c r="C1006" s="15" t="str">
        <f>Waypoints!A996</f>
        <v/>
      </c>
      <c r="D1006" s="15" t="s">
        <v>418</v>
      </c>
      <c r="E1006" s="15" t="s">
        <v>419</v>
      </c>
      <c r="F1006" s="16" t="str">
        <f>Waypoints!B996</f>
        <v xml:space="preserve"> </v>
      </c>
      <c r="G1006" s="15" t="s">
        <v>420</v>
      </c>
      <c r="H1006" s="15" t="s">
        <v>429</v>
      </c>
      <c r="I1006" s="15" t="s">
        <v>430</v>
      </c>
      <c r="J1006" s="15" t="s">
        <v>431</v>
      </c>
      <c r="K1006" s="15" t="e">
        <f>Waypoints!D996&amp;","&amp;Waypoints!C996&amp;",0"</f>
        <v>#VALUE!</v>
      </c>
      <c r="L1006" s="15" t="s">
        <v>432</v>
      </c>
      <c r="M1006" s="15" t="s">
        <v>433</v>
      </c>
      <c r="N1006" s="15" t="s">
        <v>434</v>
      </c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5.75" customHeight="1" x14ac:dyDescent="0.2">
      <c r="A1007" s="15" t="s">
        <v>428</v>
      </c>
      <c r="B1007" s="15" t="s">
        <v>417</v>
      </c>
      <c r="C1007" s="15" t="str">
        <f>Waypoints!A997</f>
        <v/>
      </c>
      <c r="D1007" s="15" t="s">
        <v>418</v>
      </c>
      <c r="E1007" s="15" t="s">
        <v>419</v>
      </c>
      <c r="F1007" s="16" t="str">
        <f>Waypoints!B997</f>
        <v xml:space="preserve"> </v>
      </c>
      <c r="G1007" s="15" t="s">
        <v>420</v>
      </c>
      <c r="H1007" s="15" t="s">
        <v>429</v>
      </c>
      <c r="I1007" s="15" t="s">
        <v>430</v>
      </c>
      <c r="J1007" s="15" t="s">
        <v>431</v>
      </c>
      <c r="K1007" s="15" t="e">
        <f>Waypoints!D997&amp;","&amp;Waypoints!C997&amp;",0"</f>
        <v>#VALUE!</v>
      </c>
      <c r="L1007" s="15" t="s">
        <v>432</v>
      </c>
      <c r="M1007" s="15" t="s">
        <v>433</v>
      </c>
      <c r="N1007" s="15" t="s">
        <v>434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5.75" customHeight="1" x14ac:dyDescent="0.2">
      <c r="A1008" s="15" t="s">
        <v>428</v>
      </c>
      <c r="B1008" s="15" t="s">
        <v>417</v>
      </c>
      <c r="C1008" s="15" t="str">
        <f>Waypoints!A998</f>
        <v/>
      </c>
      <c r="D1008" s="15" t="s">
        <v>418</v>
      </c>
      <c r="E1008" s="15" t="s">
        <v>419</v>
      </c>
      <c r="F1008" s="16" t="str">
        <f>Waypoints!B998</f>
        <v xml:space="preserve"> </v>
      </c>
      <c r="G1008" s="15" t="s">
        <v>420</v>
      </c>
      <c r="H1008" s="15" t="s">
        <v>429</v>
      </c>
      <c r="I1008" s="15" t="s">
        <v>430</v>
      </c>
      <c r="J1008" s="15" t="s">
        <v>431</v>
      </c>
      <c r="K1008" s="15" t="e">
        <f>Waypoints!D998&amp;","&amp;Waypoints!C998&amp;",0"</f>
        <v>#VALUE!</v>
      </c>
      <c r="L1008" s="15" t="s">
        <v>432</v>
      </c>
      <c r="M1008" s="15" t="s">
        <v>433</v>
      </c>
      <c r="N1008" s="15" t="s">
        <v>434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5.75" customHeight="1" x14ac:dyDescent="0.2">
      <c r="A1009" s="15" t="s">
        <v>428</v>
      </c>
      <c r="B1009" s="15" t="s">
        <v>417</v>
      </c>
      <c r="C1009" s="15" t="str">
        <f>Waypoints!A999</f>
        <v/>
      </c>
      <c r="D1009" s="15" t="s">
        <v>418</v>
      </c>
      <c r="E1009" s="15" t="s">
        <v>419</v>
      </c>
      <c r="F1009" s="16" t="str">
        <f>Waypoints!B999</f>
        <v xml:space="preserve"> </v>
      </c>
      <c r="G1009" s="15" t="s">
        <v>420</v>
      </c>
      <c r="H1009" s="15" t="s">
        <v>429</v>
      </c>
      <c r="I1009" s="15" t="s">
        <v>430</v>
      </c>
      <c r="J1009" s="15" t="s">
        <v>431</v>
      </c>
      <c r="K1009" s="15" t="e">
        <f>Waypoints!D999&amp;","&amp;Waypoints!C999&amp;",0"</f>
        <v>#VALUE!</v>
      </c>
      <c r="L1009" s="15" t="s">
        <v>432</v>
      </c>
      <c r="M1009" s="15" t="s">
        <v>433</v>
      </c>
      <c r="N1009" s="15" t="s">
        <v>434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5.75" customHeight="1" x14ac:dyDescent="0.2">
      <c r="A1010" s="15" t="s">
        <v>428</v>
      </c>
      <c r="B1010" s="15" t="s">
        <v>417</v>
      </c>
      <c r="C1010" s="15" t="str">
        <f>Waypoints!A1000</f>
        <v/>
      </c>
      <c r="D1010" s="15" t="s">
        <v>418</v>
      </c>
      <c r="E1010" s="15" t="s">
        <v>419</v>
      </c>
      <c r="F1010" s="16" t="str">
        <f>Waypoints!B1000</f>
        <v xml:space="preserve"> </v>
      </c>
      <c r="G1010" s="15" t="s">
        <v>420</v>
      </c>
      <c r="H1010" s="15" t="s">
        <v>429</v>
      </c>
      <c r="I1010" s="15" t="s">
        <v>430</v>
      </c>
      <c r="J1010" s="15" t="s">
        <v>431</v>
      </c>
      <c r="K1010" s="15" t="e">
        <f>Waypoints!D1000&amp;","&amp;Waypoints!C1000&amp;",0"</f>
        <v>#VALUE!</v>
      </c>
      <c r="L1010" s="15" t="s">
        <v>432</v>
      </c>
      <c r="M1010" s="15" t="s">
        <v>433</v>
      </c>
      <c r="N1010" s="15" t="s">
        <v>434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5.75" customHeight="1" x14ac:dyDescent="0.2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5.75" customHeight="1" x14ac:dyDescent="0.2">
      <c r="A1012" s="15" t="s">
        <v>435</v>
      </c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5.75" customHeight="1" x14ac:dyDescent="0.2">
      <c r="A1013" s="15" t="s">
        <v>436</v>
      </c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5.75" customHeight="1" x14ac:dyDescent="0.2">
      <c r="A1015" s="17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5.75" customHeight="1" x14ac:dyDescent="0.2">
      <c r="A1016" s="17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5.75" customHeight="1" x14ac:dyDescent="0.2">
      <c r="A1017" s="17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5.75" customHeight="1" x14ac:dyDescent="0.2">
      <c r="A1018" s="17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5.75" customHeight="1" x14ac:dyDescent="0.2">
      <c r="A1019" s="17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5.75" customHeight="1" x14ac:dyDescent="0.2">
      <c r="A1020" s="17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Hammond</cp:lastModifiedBy>
  <dcterms:modified xsi:type="dcterms:W3CDTF">2021-08-18T02:08:25Z</dcterms:modified>
</cp:coreProperties>
</file>