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NA2390-Programs\Project 5. Web Crawling\Submission\"/>
    </mc:Choice>
  </mc:AlternateContent>
  <bookViews>
    <workbookView xWindow="0" yWindow="0" windowWidth="20490" windowHeight="7710" activeTab="5"/>
  </bookViews>
  <sheets>
    <sheet name="QS" sheetId="1" r:id="rId1"/>
    <sheet name="USNEWS" sheetId="2" r:id="rId2"/>
    <sheet name="Times" sheetId="3" r:id="rId3"/>
    <sheet name="Webmetrics" sheetId="4" r:id="rId4"/>
    <sheet name="Complete University Guide" sheetId="5" r:id="rId5"/>
    <sheet name="ARWU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3" l="1"/>
  <c r="A200" i="3"/>
  <c r="A198" i="3"/>
  <c r="A197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76" i="3"/>
  <c r="A175" i="3"/>
  <c r="A173" i="3"/>
  <c r="A172" i="3"/>
  <c r="A170" i="3"/>
  <c r="A169" i="3"/>
  <c r="A168" i="3"/>
  <c r="A167" i="3"/>
  <c r="A164" i="3"/>
  <c r="A163" i="3"/>
  <c r="A159" i="3"/>
  <c r="A158" i="3"/>
  <c r="A156" i="3"/>
  <c r="A155" i="3"/>
  <c r="A154" i="3"/>
  <c r="A153" i="3"/>
  <c r="A147" i="3"/>
  <c r="A146" i="3"/>
  <c r="A142" i="3"/>
  <c r="A141" i="3"/>
  <c r="A140" i="3"/>
  <c r="A139" i="3"/>
  <c r="A138" i="3"/>
  <c r="A137" i="3"/>
  <c r="A133" i="3"/>
  <c r="A128" i="3"/>
  <c r="A127" i="3"/>
  <c r="A125" i="3"/>
  <c r="A124" i="3"/>
  <c r="A123" i="3"/>
  <c r="A122" i="3"/>
  <c r="A118" i="3"/>
  <c r="A117" i="3"/>
  <c r="A116" i="3"/>
  <c r="A115" i="3"/>
  <c r="A114" i="3"/>
  <c r="A112" i="3"/>
  <c r="A111" i="3"/>
  <c r="A106" i="3"/>
  <c r="A105" i="3"/>
  <c r="A101" i="3"/>
  <c r="A100" i="3"/>
  <c r="A99" i="3"/>
  <c r="A98" i="3"/>
  <c r="A97" i="3"/>
  <c r="A93" i="3"/>
  <c r="A92" i="3"/>
  <c r="A91" i="3"/>
  <c r="A90" i="3"/>
  <c r="A86" i="3"/>
  <c r="A85" i="3"/>
  <c r="A84" i="3"/>
  <c r="A83" i="3"/>
  <c r="A82" i="3"/>
  <c r="A81" i="3"/>
  <c r="A80" i="3"/>
  <c r="A79" i="3"/>
  <c r="A74" i="3"/>
  <c r="A73" i="3"/>
  <c r="A63" i="3"/>
  <c r="A62" i="3"/>
  <c r="A61" i="3"/>
  <c r="A59" i="3"/>
  <c r="A58" i="3"/>
  <c r="A53" i="3"/>
  <c r="A52" i="3"/>
  <c r="A45" i="3"/>
  <c r="A44" i="3"/>
  <c r="A39" i="3"/>
  <c r="A38" i="3"/>
  <c r="A37" i="3"/>
  <c r="A35" i="3"/>
  <c r="A34" i="3"/>
  <c r="A32" i="3"/>
  <c r="A31" i="3"/>
  <c r="A27" i="3"/>
  <c r="A26" i="3"/>
  <c r="A12" i="3"/>
  <c r="A11" i="3"/>
</calcChain>
</file>

<file path=xl/sharedStrings.xml><?xml version="1.0" encoding="utf-8"?>
<sst xmlns="http://schemas.openxmlformats.org/spreadsheetml/2006/main" count="21635" uniqueCount="5093">
  <si>
    <t>Ranking</t>
  </si>
  <si>
    <t>University Name</t>
  </si>
  <si>
    <t>Country</t>
  </si>
  <si>
    <t>Source</t>
  </si>
  <si>
    <t>No. of Students</t>
  </si>
  <si>
    <t>Public/Private University</t>
  </si>
  <si>
    <t>Focus</t>
  </si>
  <si>
    <t>Massachusetts Institute of Technology (MIT)</t>
  </si>
  <si>
    <t>United States</t>
  </si>
  <si>
    <t>QS</t>
  </si>
  <si>
    <t>&lt;12,000</t>
  </si>
  <si>
    <t>Private</t>
  </si>
  <si>
    <t>Comprehensive</t>
  </si>
  <si>
    <t>Stanford University</t>
  </si>
  <si>
    <t>&lt;30,000</t>
  </si>
  <si>
    <t>Comprehensive+</t>
  </si>
  <si>
    <t>Harvard University</t>
  </si>
  <si>
    <t>California Institute of Technology (Caltech)</t>
  </si>
  <si>
    <t>&lt;5,000</t>
  </si>
  <si>
    <t>University of Cambridge</t>
  </si>
  <si>
    <t>United Kingdom</t>
  </si>
  <si>
    <t>Public</t>
  </si>
  <si>
    <t>University of Oxford</t>
  </si>
  <si>
    <t>UCL (University College London)</t>
  </si>
  <si>
    <t>&gt;30,000</t>
  </si>
  <si>
    <t>Imperial College London</t>
  </si>
  <si>
    <t>University of Chicago</t>
  </si>
  <si>
    <t>ETH Zurich - Swiss Federal Institute of Technology</t>
  </si>
  <si>
    <t>Switzerland</t>
  </si>
  <si>
    <t>Nanyang Technological University, Singapore (NTU)</t>
  </si>
  <si>
    <t>Singapore</t>
  </si>
  <si>
    <t>Ecole Polytechnique F?d?rale de Lausanne (EPFL)</t>
  </si>
  <si>
    <t>Focused</t>
  </si>
  <si>
    <t>Princeton University</t>
  </si>
  <si>
    <t>Cornell University</t>
  </si>
  <si>
    <t>National University of Singapore (NUS)</t>
  </si>
  <si>
    <t>Yale University</t>
  </si>
  <si>
    <t>Johns Hopkins University</t>
  </si>
  <si>
    <t>Columbia University</t>
  </si>
  <si>
    <t>University of Pennsylvania</t>
  </si>
  <si>
    <t>The Australian National University</t>
  </si>
  <si>
    <t>Australia</t>
  </si>
  <si>
    <t>University of Michigan</t>
  </si>
  <si>
    <t>Duke University</t>
  </si>
  <si>
    <t>The University of Edinburgh</t>
  </si>
  <si>
    <t>King's College London</t>
  </si>
  <si>
    <t>Tsinghua University</t>
  </si>
  <si>
    <t>China</t>
  </si>
  <si>
    <t>The University of Hong Kong</t>
  </si>
  <si>
    <t>Hong Kong</t>
  </si>
  <si>
    <t>University of California, Berkeley (UCB)</t>
  </si>
  <si>
    <t>The University of Tokyo</t>
  </si>
  <si>
    <t>Japan</t>
  </si>
  <si>
    <t>Northwestern University</t>
  </si>
  <si>
    <t>The Hong Kong University of Science and Technology</t>
  </si>
  <si>
    <t>University of Toronto</t>
  </si>
  <si>
    <t>Canada</t>
  </si>
  <si>
    <t>McGill University</t>
  </si>
  <si>
    <t>University of California, Los Angeles (UCLA)</t>
  </si>
  <si>
    <t>The University of Manchester</t>
  </si>
  <si>
    <t>London School of Economics and Political Science (LSE)</t>
  </si>
  <si>
    <t>Specialist</t>
  </si>
  <si>
    <t>Kyoto University</t>
  </si>
  <si>
    <t>Seoul National University</t>
  </si>
  <si>
    <t>South Korea</t>
  </si>
  <si>
    <t>University of California, San Diego (UCSD)</t>
  </si>
  <si>
    <t>Peking University</t>
  </si>
  <si>
    <t>Fudan University</t>
  </si>
  <si>
    <t>KAIST - Korea Advanced Institute of Science &amp; Technology</t>
  </si>
  <si>
    <t>The University of Melbourne</t>
  </si>
  <si>
    <t>Ecole normale sup?rieure, Paris</t>
  </si>
  <si>
    <t>France</t>
  </si>
  <si>
    <t>University of Bristol</t>
  </si>
  <si>
    <t>The University of New South Wales (UNSW Sydney)</t>
  </si>
  <si>
    <t>The Chinese University of Hong Kong (CUHK)</t>
  </si>
  <si>
    <t>Carnegie Mellon University</t>
  </si>
  <si>
    <t>The University of Queensland</t>
  </si>
  <si>
    <t>City University of Hong Kong</t>
  </si>
  <si>
    <t>The University of Sydney</t>
  </si>
  <si>
    <t>University of British Columbia</t>
  </si>
  <si>
    <t>New York University (NYU)</t>
  </si>
  <si>
    <t>Brown University</t>
  </si>
  <si>
    <t>Delft University of Technology</t>
  </si>
  <si>
    <t>Netherlands</t>
  </si>
  <si>
    <t>University of Wisconsin-Madison</t>
  </si>
  <si>
    <t>Tokyo Institute of Technology</t>
  </si>
  <si>
    <t>The University of Warwick</t>
  </si>
  <si>
    <t>University of Amsterdam</t>
  </si>
  <si>
    <t>Ecole Polytechnique</t>
  </si>
  <si>
    <t>Monash University</t>
  </si>
  <si>
    <t>University of Washington</t>
  </si>
  <si>
    <t>Shanghai Jiao Tong University</t>
  </si>
  <si>
    <t>Osaka University</t>
  </si>
  <si>
    <t>Technical University of Munich</t>
  </si>
  <si>
    <t>Germany</t>
  </si>
  <si>
    <t>University of Glasgow</t>
  </si>
  <si>
    <t>Ludwig-Maximilians-Universit?t M?nchen</t>
  </si>
  <si>
    <t>University of Texas at Austin</t>
  </si>
  <si>
    <t>Ruprecht-Karls-Universit?t Heidelberg</t>
  </si>
  <si>
    <t>University of Illinois at Urbana-Champaign</t>
  </si>
  <si>
    <t>Georgia Institute of Technology</t>
  </si>
  <si>
    <t>KU Leuven</t>
  </si>
  <si>
    <t>Belgium</t>
  </si>
  <si>
    <t>Pohang University of Science And Technology (POSTECH)</t>
  </si>
  <si>
    <t>University of Zurich</t>
  </si>
  <si>
    <t>University of Copenhagen</t>
  </si>
  <si>
    <t>Denmark</t>
  </si>
  <si>
    <t>Universidad de Buenos Aires (UBA)</t>
  </si>
  <si>
    <t>Argentina</t>
  </si>
  <si>
    <t>National Taiwan University (NTU)</t>
  </si>
  <si>
    <t>Taiwan</t>
  </si>
  <si>
    <t>Tohoku University</t>
  </si>
  <si>
    <t>Lund University</t>
  </si>
  <si>
    <t>Sweden</t>
  </si>
  <si>
    <t>Durham University</t>
  </si>
  <si>
    <t>University of North Carolina, Chapel Hill</t>
  </si>
  <si>
    <t>Boston University</t>
  </si>
  <si>
    <t>The University of Auckland</t>
  </si>
  <si>
    <t>New Zealand</t>
  </si>
  <si>
    <t>The University of Sheffield</t>
  </si>
  <si>
    <t>The University of Nottingham</t>
  </si>
  <si>
    <t>University of Birmingham</t>
  </si>
  <si>
    <t>The Ohio State University</t>
  </si>
  <si>
    <t>Zhejiang University</t>
  </si>
  <si>
    <t>Trinity College Dublin, The University of Dublin</t>
  </si>
  <si>
    <t>Ireland</t>
  </si>
  <si>
    <t>Rice University</t>
  </si>
  <si>
    <t>University of Alberta</t>
  </si>
  <si>
    <t>Korea University</t>
  </si>
  <si>
    <t>University of St Andrews</t>
  </si>
  <si>
    <t>Pennsylvania State University</t>
  </si>
  <si>
    <t>The University of Western Australia</t>
  </si>
  <si>
    <t>The Hong Kong Polytechnic University</t>
  </si>
  <si>
    <t>Lomonosov Moscow State University</t>
  </si>
  <si>
    <t>Russia</t>
  </si>
  <si>
    <t>University of Science and Technology of China</t>
  </si>
  <si>
    <t>KTH Royal Institute of Technology</t>
  </si>
  <si>
    <t>University of Geneva</t>
  </si>
  <si>
    <t>Washington University in St. Louis</t>
  </si>
  <si>
    <t>University of Leeds</t>
  </si>
  <si>
    <t>University of Helsinki</t>
  </si>
  <si>
    <t>Finland</t>
  </si>
  <si>
    <t>University of Southampton</t>
  </si>
  <si>
    <t>Eindhoven University of Technology</t>
  </si>
  <si>
    <t>Purdue University</t>
  </si>
  <si>
    <t>&lt;30,001</t>
  </si>
  <si>
    <t>Yonsei University</t>
  </si>
  <si>
    <t>KIT, Karlsruhe Institute of Technology</t>
  </si>
  <si>
    <t>Sungkyunkwan University (SKKU)</t>
  </si>
  <si>
    <t>Utrecht University</t>
  </si>
  <si>
    <t>Leiden University</t>
  </si>
  <si>
    <t>The University of Adelaide</t>
  </si>
  <si>
    <t>Uppsala University</t>
  </si>
  <si>
    <t>University of Groningen</t>
  </si>
  <si>
    <t>Nanjing University</t>
  </si>
  <si>
    <t>Universiti Malaya (UM)</t>
  </si>
  <si>
    <t>Malaysia</t>
  </si>
  <si>
    <t>Nagoya University</t>
  </si>
  <si>
    <t>Technical University of Denmark</t>
  </si>
  <si>
    <t>University of California, Davis</t>
  </si>
  <si>
    <t>Aarhus University</t>
  </si>
  <si>
    <t>Humboldt-Universit?t zu Berlin</t>
  </si>
  <si>
    <t>Universidade de S?o Paulo</t>
  </si>
  <si>
    <t>Brazil</t>
  </si>
  <si>
    <t>Universidad Nacional Aut?noma de M?xico (UNAM)</t>
  </si>
  <si>
    <t>Mexico</t>
  </si>
  <si>
    <t>Hokkaido University</t>
  </si>
  <si>
    <t>Wageningen University</t>
  </si>
  <si>
    <t>Ghent University</t>
  </si>
  <si>
    <t>Freie Universitaet Berlin</t>
  </si>
  <si>
    <t>Queen Mary University of London</t>
  </si>
  <si>
    <t>Kyushu University</t>
  </si>
  <si>
    <t>University of Maryland, College Park</t>
  </si>
  <si>
    <t>Universit? de Montr?al</t>
  </si>
  <si>
    <t>Universit? Pierre et Marie Curie (UPMC)</t>
  </si>
  <si>
    <t>University of Southern California</t>
  </si>
  <si>
    <t>Chalmers University of Technology</t>
  </si>
  <si>
    <t>University of California, Santa Barbara (UCSB)</t>
  </si>
  <si>
    <t>Lancaster University</t>
  </si>
  <si>
    <t>University of York</t>
  </si>
  <si>
    <t>Aalto University</t>
  </si>
  <si>
    <t>Cardiff University</t>
  </si>
  <si>
    <t>Pontificia Universidad Cat?lica de Chile (UC)</t>
  </si>
  <si>
    <t>Chile</t>
  </si>
  <si>
    <t>McMaster University</t>
  </si>
  <si>
    <t>RWTH Aachen University</t>
  </si>
  <si>
    <t>University of Oslo</t>
  </si>
  <si>
    <t>Norway</t>
  </si>
  <si>
    <t>University of Pittsburgh</t>
  </si>
  <si>
    <t>Technische Universit?t Berlin (TU Berlin)</t>
  </si>
  <si>
    <t>The Hebrew University of Jerusalem</t>
  </si>
  <si>
    <t>Israel</t>
  </si>
  <si>
    <t>University of Lausanne</t>
  </si>
  <si>
    <t>Emory University</t>
  </si>
  <si>
    <t>Erasmus University Rotterdam</t>
  </si>
  <si>
    <t>University of Basel</t>
  </si>
  <si>
    <t>Michigan State University</t>
  </si>
  <si>
    <t>University of Otago</t>
  </si>
  <si>
    <t>University of Waterloo</t>
  </si>
  <si>
    <t>Universit? catholique de Louvain (UCL)</t>
  </si>
  <si>
    <t>University of Vienna</t>
  </si>
  <si>
    <t>Austria</t>
  </si>
  <si>
    <t>Hanyang University</t>
  </si>
  <si>
    <t>Universitat de Barcelona</t>
  </si>
  <si>
    <t>Spain</t>
  </si>
  <si>
    <t>?cole Normale Sup?rieure de Lyon</t>
  </si>
  <si>
    <t>The University of Exeter</t>
  </si>
  <si>
    <t>University of Aberdeen</t>
  </si>
  <si>
    <t>University of Bath</t>
  </si>
  <si>
    <t>Newcastle University</t>
  </si>
  <si>
    <t>National Tsing Hua University</t>
  </si>
  <si>
    <t>University of Minnesota</t>
  </si>
  <si>
    <t>Eberhard Karls Universit?t T?bingen</t>
  </si>
  <si>
    <t>University of Bergen</t>
  </si>
  <si>
    <t>University of California, Irvine</t>
  </si>
  <si>
    <t>University of Bern</t>
  </si>
  <si>
    <t>University College Dublin</t>
  </si>
  <si>
    <t>Dartmouth College</t>
  </si>
  <si>
    <t>Politecnico di Milano</t>
  </si>
  <si>
    <t>Italy</t>
  </si>
  <si>
    <t>Albert-Ludwigs-Universitaet Freiburg</t>
  </si>
  <si>
    <t>Indian Institute of Technology Delhi (IITD)</t>
  </si>
  <si>
    <t>India</t>
  </si>
  <si>
    <t>University of Liverpool</t>
  </si>
  <si>
    <t>University of Virginia</t>
  </si>
  <si>
    <t>King Fahd University of Petroleum &amp; Minerals</t>
  </si>
  <si>
    <t>Saudi Arabia</t>
  </si>
  <si>
    <t>University of Technology Sydney</t>
  </si>
  <si>
    <t>CentraleSup?lec</t>
  </si>
  <si>
    <t>University of Florida</t>
  </si>
  <si>
    <t>Indian Institute of Technology Bombay (IITB)</t>
  </si>
  <si>
    <t>&gt; 12,000 students</t>
  </si>
  <si>
    <t>University of Twente</t>
  </si>
  <si>
    <t>University of G?ttingen</t>
  </si>
  <si>
    <t>University of Colorado Boulder</t>
  </si>
  <si>
    <t>Vienna University of Technology</t>
  </si>
  <si>
    <t>Vrije Universiteit Brussel (VUB)</t>
  </si>
  <si>
    <t>Universidade Estadual de Campinas (Unicamp)</t>
  </si>
  <si>
    <t>University of Rochester</t>
  </si>
  <si>
    <t>Universidad Aut?noma de Madrid</t>
  </si>
  <si>
    <t>University of Reading</t>
  </si>
  <si>
    <t>Alma Mater Studiorum - University of Bologna</t>
  </si>
  <si>
    <t>Indian Institute of Science (IISc) Bangalore</t>
  </si>
  <si>
    <t>University of Cape Town</t>
  </si>
  <si>
    <t>South Africa</t>
  </si>
  <si>
    <t>Scuola Superiore Sant'Anna Pisa di Studi Universitari e di Perfezionamento</t>
  </si>
  <si>
    <t>Keio University</t>
  </si>
  <si>
    <t>Scuola Normale Superiore di Pisa</t>
  </si>
  <si>
    <t>Texas A&amp;M University</t>
  </si>
  <si>
    <t>&lt;5,001</t>
  </si>
  <si>
    <t>Stockholm University</t>
  </si>
  <si>
    <t>Universitat Aut?noma de Barcelona</t>
  </si>
  <si>
    <t>Instituto Tecnol?gico y de Estudios Superiores de Monterrey</t>
  </si>
  <si>
    <t>Maastricht University</t>
  </si>
  <si>
    <t>Universidad de Chile</t>
  </si>
  <si>
    <t>Queen's University Belfast</t>
  </si>
  <si>
    <t>Waseda University</t>
  </si>
  <si>
    <t>Radboud University</t>
  </si>
  <si>
    <t>Universite libre de Bruxelles</t>
  </si>
  <si>
    <t>Tel Aviv University</t>
  </si>
  <si>
    <t>University of Illinois, Chicago (UIC)</t>
  </si>
  <si>
    <t>National Chiao Tung University</t>
  </si>
  <si>
    <t>Arizona State University</t>
  </si>
  <si>
    <t>&lt;12,001</t>
  </si>
  <si>
    <t>The University of Western Ontario</t>
  </si>
  <si>
    <t>University of Antwerp</t>
  </si>
  <si>
    <t>Vanderbilt University</t>
  </si>
  <si>
    <t>Case Western Reserve University</t>
  </si>
  <si>
    <t>University of Canterbury</t>
  </si>
  <si>
    <t>Sapienza University of Rome</t>
  </si>
  <si>
    <t>University of Notre Dame</t>
  </si>
  <si>
    <t>University of Calgary</t>
  </si>
  <si>
    <t>Vrije Universiteit Amsterdam</t>
  </si>
  <si>
    <t>Victoria University of Wellington</t>
  </si>
  <si>
    <t>Sciences Po</t>
  </si>
  <si>
    <t>King Saud University</t>
  </si>
  <si>
    <t>National Cheng Kung University (NCKU)</t>
  </si>
  <si>
    <t>Universit?t Hamburg</t>
  </si>
  <si>
    <t>The University of Newcastle, Australia (UON)</t>
  </si>
  <si>
    <t>Queen's University at Kingston</t>
  </si>
  <si>
    <t>Technion - Israel Institute of Technology</t>
  </si>
  <si>
    <t>Georgetown University</t>
  </si>
  <si>
    <t>University of Sussex</t>
  </si>
  <si>
    <t>Universiti Putra Malaysia (UPM)</t>
  </si>
  <si>
    <t>Universiti Kebangsaan Malaysia (UKM)</t>
  </si>
  <si>
    <t>The University of Arizona</t>
  </si>
  <si>
    <t>University of Wollongong</t>
  </si>
  <si>
    <t>University Complutense Madrid</t>
  </si>
  <si>
    <t>Loughborough University</t>
  </si>
  <si>
    <t>American University of Beirut (AUB)</t>
  </si>
  <si>
    <t>Lebanon</t>
  </si>
  <si>
    <t>Al-Farabi Kazakh National University</t>
  </si>
  <si>
    <t>Kazakhstan</t>
  </si>
  <si>
    <t>Universit? Grenoble-Alpes</t>
  </si>
  <si>
    <t>University of Leicester</t>
  </si>
  <si>
    <t>Rheinische Friedrich-Wilhelms-Universit?t Bonn</t>
  </si>
  <si>
    <t>Macquarie University</t>
  </si>
  <si>
    <t>Saint Petersburg State University</t>
  </si>
  <si>
    <t>Universit? Paris-Sud</t>
  </si>
  <si>
    <t>National University of Ireland Galway</t>
  </si>
  <si>
    <t>Tufts University</t>
  </si>
  <si>
    <t>Chulalongkorn University</t>
  </si>
  <si>
    <t>Thailand</t>
  </si>
  <si>
    <t>Simon Fraser University</t>
  </si>
  <si>
    <t>Queensland University of Technology (QUT)</t>
  </si>
  <si>
    <t>RMIT University</t>
  </si>
  <si>
    <t>University of Massachusetts Amherst</t>
  </si>
  <si>
    <t>Novosibirsk State University</t>
  </si>
  <si>
    <t>University of Tsukuba</t>
  </si>
  <si>
    <t>University of Miami</t>
  </si>
  <si>
    <t>Universiti Teknologi Malaysia</t>
  </si>
  <si>
    <t>Universit?t Frankfurt am Main</t>
  </si>
  <si>
    <t>Universidad Nacional de Colombia</t>
  </si>
  <si>
    <t>Colombia</t>
  </si>
  <si>
    <t>Kyung Hee University</t>
  </si>
  <si>
    <t>Universidad de los Andes</t>
  </si>
  <si>
    <t>Beijing Normal University</t>
  </si>
  <si>
    <t>Royal Holloway University of London</t>
  </si>
  <si>
    <t>Universit?t Stuttgart</t>
  </si>
  <si>
    <t>Norwegian University of Science And Technology</t>
  </si>
  <si>
    <t>Curtin University</t>
  </si>
  <si>
    <t>North Carolina State University</t>
  </si>
  <si>
    <t>National Taiwan University of Science and Technology (Taiwan Tech)</t>
  </si>
  <si>
    <t>University of Surrey</t>
  </si>
  <si>
    <t>Universiti Sains Malaysia (USM)</t>
  </si>
  <si>
    <t>Indian Institute of Technology Madras (IITM)</t>
  </si>
  <si>
    <t>King Abdulaziz University (KAU)</t>
  </si>
  <si>
    <t>University of Dundee</t>
  </si>
  <si>
    <t>Universit? Paris 1 Panth?on-Sorbonne</t>
  </si>
  <si>
    <t>Ecole des Ponts ParisTech</t>
  </si>
  <si>
    <t>University of Navarra</t>
  </si>
  <si>
    <t>Technische Universit?t Darmstadt</t>
  </si>
  <si>
    <t>University of East Anglia (UEA)</t>
  </si>
  <si>
    <t>Universitat Polit?cnica de Catalunya</t>
  </si>
  <si>
    <t>University of Turku</t>
  </si>
  <si>
    <t>Universitas Indonesia</t>
  </si>
  <si>
    <t>Indonesia</t>
  </si>
  <si>
    <t>University of Strathclyde</t>
  </si>
  <si>
    <t>Dalhousie University</t>
  </si>
  <si>
    <t>University of South Australia</t>
  </si>
  <si>
    <t>Technische Universit?t Dresden</t>
  </si>
  <si>
    <t>Universidad Carlos III de Madrid (UC3M)</t>
  </si>
  <si>
    <t>Wuhan University</t>
  </si>
  <si>
    <t>University College Cork</t>
  </si>
  <si>
    <t>University of Gothenburg</t>
  </si>
  <si>
    <t>Rutgers University - New Brunswick</t>
  </si>
  <si>
    <t>Universit?t Innsbruck</t>
  </si>
  <si>
    <t>Link?ping University</t>
  </si>
  <si>
    <t>Friedrich-Alexander-Universit?t Erlangen-N?rnberg</t>
  </si>
  <si>
    <t>National Taiwan Normal University</t>
  </si>
  <si>
    <t>University of Ottawa</t>
  </si>
  <si>
    <t>Bauman Moscow State Technical University</t>
  </si>
  <si>
    <t>University of Waikato</t>
  </si>
  <si>
    <t>Indian Institute of Technology Kanpur (IITK)</t>
  </si>
  <si>
    <t>Universit? Paris-Sorbonne (Paris IV)</t>
  </si>
  <si>
    <t>Deakin University</t>
  </si>
  <si>
    <t>SOAS University of London</t>
  </si>
  <si>
    <t>Universit? di Padova</t>
  </si>
  <si>
    <t>Universitat Pompeu Fabra</t>
  </si>
  <si>
    <t>Ewha Womans University</t>
  </si>
  <si>
    <t>Hong Kong Baptist University</t>
  </si>
  <si>
    <t>University of California, Santa Cruz</t>
  </si>
  <si>
    <t>University of Porto</t>
  </si>
  <si>
    <t>Portugal</t>
  </si>
  <si>
    <t>Universit? de Strasbourg</t>
  </si>
  <si>
    <t>Indiana University Bloomington</t>
  </si>
  <si>
    <t>University of Lisbon</t>
  </si>
  <si>
    <t>Universit? Paris Diderot - Paris 7</t>
  </si>
  <si>
    <t>Politecnico di Torino</t>
  </si>
  <si>
    <t>Indian Institute of Technology Kharagpur (IIT-KGP)</t>
  </si>
  <si>
    <t>Westf?lische Wilhelms-Universit?t M?nster</t>
  </si>
  <si>
    <t>Birkbeck, University of London</t>
  </si>
  <si>
    <t>Universidade Federal do Rio de Janeiro</t>
  </si>
  <si>
    <t>Heriot-Watt University</t>
  </si>
  <si>
    <t>University of Tasmania</t>
  </si>
  <si>
    <t>Charles University</t>
  </si>
  <si>
    <t>Czech Republic</t>
  </si>
  <si>
    <t>University of Tartu</t>
  </si>
  <si>
    <t>Estonia</t>
  </si>
  <si>
    <t>Massey University</t>
  </si>
  <si>
    <t>Tongji University</t>
  </si>
  <si>
    <t>University at Buffalo SUNY</t>
  </si>
  <si>
    <t>Universit? de Li?ge</t>
  </si>
  <si>
    <t>Lincoln University</t>
  </si>
  <si>
    <t>Sun Yat-sen University</t>
  </si>
  <si>
    <t>Hiroshima University</t>
  </si>
  <si>
    <t>Tomsk State University</t>
  </si>
  <si>
    <t>University of California, Riverside</t>
  </si>
  <si>
    <t>The Katz School at Yeshiva University</t>
  </si>
  <si>
    <t>Harbin Institute of Technology</t>
  </si>
  <si>
    <t>University of Milan</t>
  </si>
  <si>
    <t>Griffith University</t>
  </si>
  <si>
    <t>National Yang Ming University</t>
  </si>
  <si>
    <t>Ecole Normale Sup?rieure de Cachan</t>
  </si>
  <si>
    <t>University of Cologne</t>
  </si>
  <si>
    <t>Bandung Institute of Technology (ITB)</t>
  </si>
  <si>
    <t>Universidad Austral</t>
  </si>
  <si>
    <t>Mahidol University</t>
  </si>
  <si>
    <t>Belarusian State University</t>
  </si>
  <si>
    <t>Belarus</t>
  </si>
  <si>
    <t>L.N. Gumilyov Eurasian National University (ENU)</t>
  </si>
  <si>
    <t>Universidad de Belgrano</t>
  </si>
  <si>
    <t>Umea University</t>
  </si>
  <si>
    <t>Gwangju Institute of Science and Technology (GIST)</t>
  </si>
  <si>
    <t>Boston College</t>
  </si>
  <si>
    <t>University of Hawai'i at Ma?oa</t>
  </si>
  <si>
    <t>Universit?t Jena</t>
  </si>
  <si>
    <t>City, University of London</t>
  </si>
  <si>
    <t>Xi?an Jiaotong University</t>
  </si>
  <si>
    <t>Nankai University</t>
  </si>
  <si>
    <t>Northeastern University</t>
  </si>
  <si>
    <t>University of Victoria</t>
  </si>
  <si>
    <t>Brunel University London</t>
  </si>
  <si>
    <t>University of Essex</t>
  </si>
  <si>
    <t>Universiti Brunei Darussalam (UBD)</t>
  </si>
  <si>
    <t>Brunei</t>
  </si>
  <si>
    <t>Qatar University</t>
  </si>
  <si>
    <t>Qatar</t>
  </si>
  <si>
    <t>Kobe University</t>
  </si>
  <si>
    <t>Ben Gurion University of The Negev</t>
  </si>
  <si>
    <t>George Washington University</t>
  </si>
  <si>
    <t>Moscow Institute of Physics and Technology (MIPT / Moscow Phystech)</t>
  </si>
  <si>
    <t>Universit? Paris-Dauphine, PSL Research University</t>
  </si>
  <si>
    <t>Tilburg University</t>
  </si>
  <si>
    <t>University Ulm</t>
  </si>
  <si>
    <t>University of Jyv?skyl?</t>
  </si>
  <si>
    <t>La Trobe University</t>
  </si>
  <si>
    <t>Stellenbosch University</t>
  </si>
  <si>
    <t>Universidade Nova de Lisboa</t>
  </si>
  <si>
    <t>Oxford Brookes University</t>
  </si>
  <si>
    <t>Pontificia Universidad Cat?lica Argentina</t>
  </si>
  <si>
    <t>Rensselaer Polytechnic Institute</t>
  </si>
  <si>
    <t>University of Witwatersrand</t>
  </si>
  <si>
    <t>University of the Philippines</t>
  </si>
  <si>
    <t>Philippines</t>
  </si>
  <si>
    <t>James Cook University</t>
  </si>
  <si>
    <t>University of Troms? The Arctic University of Norway</t>
  </si>
  <si>
    <t>Tokyo Medical and Dental University (TMDU)</t>
  </si>
  <si>
    <t>Virginia Polytechnic Institute and State University</t>
  </si>
  <si>
    <t>University of St.Gallen (HSG)</t>
  </si>
  <si>
    <t>Moscow State Institute of International Relations (MGIMO University)</t>
  </si>
  <si>
    <t>University of Kent</t>
  </si>
  <si>
    <t>National Research Nuclear University MEPhI (Moscow Engineering Physics Institute)</t>
  </si>
  <si>
    <t>Aston University</t>
  </si>
  <si>
    <t>Universitat Polit?cnica de Val?ncia</t>
  </si>
  <si>
    <t>Laval University</t>
  </si>
  <si>
    <t>Aalborg University</t>
  </si>
  <si>
    <t>Tampere University of Technology</t>
  </si>
  <si>
    <t>Universit? de Montpellier</t>
  </si>
  <si>
    <t>National Research University Higher School of Economics (HSE University)</t>
  </si>
  <si>
    <t>Stony Brook University, State University of New York</t>
  </si>
  <si>
    <t>University of Southern Denmark</t>
  </si>
  <si>
    <t>Universit?t Konstanz</t>
  </si>
  <si>
    <t>University of Kansas</t>
  </si>
  <si>
    <t>National Research Tomsk Polytechnic University</t>
  </si>
  <si>
    <t>Universit?t Mannheim</t>
  </si>
  <si>
    <t>National Sun Yat-sen University</t>
  </si>
  <si>
    <t>United Arab Emirates University</t>
  </si>
  <si>
    <t>United Arab Emirates</t>
  </si>
  <si>
    <t>Dublin City University</t>
  </si>
  <si>
    <t>National Central University</t>
  </si>
  <si>
    <t>University of Utah</t>
  </si>
  <si>
    <t>University of Colorado, Denver</t>
  </si>
  <si>
    <t>Illinois Institute of Technology</t>
  </si>
  <si>
    <t>The American University in Cairo</t>
  </si>
  <si>
    <t>Egypt</t>
  </si>
  <si>
    <t>HUFS - Hankuk (Korea) University of Foreign Studies</t>
  </si>
  <si>
    <t>Johannes Gutenberg Universit?t Mainz</t>
  </si>
  <si>
    <t>Taipei Medical University</t>
  </si>
  <si>
    <t>Goldsmiths, University of London</t>
  </si>
  <si>
    <t>401-410</t>
  </si>
  <si>
    <t>Leibniz Universit?t Hannover</t>
  </si>
  <si>
    <t>National Technical University of Athens</t>
  </si>
  <si>
    <t>Greece</t>
  </si>
  <si>
    <t>Peter the Great Saint-Petersburg Polytechnic University</t>
  </si>
  <si>
    <t>Ruhr-Universit?t Bochum</t>
  </si>
  <si>
    <t>Universidad Externado de Colombia</t>
  </si>
  <si>
    <t>Gadjah Mada University</t>
  </si>
  <si>
    <t>University of Coimbra</t>
  </si>
  <si>
    <t>V. N. Karazin Kharkiv National University</t>
  </si>
  <si>
    <t>Ukraine</t>
  </si>
  <si>
    <t>Vilnius University</t>
  </si>
  <si>
    <t>Lithuania</t>
  </si>
  <si>
    <t>Washington State University</t>
  </si>
  <si>
    <t>411-420</t>
  </si>
  <si>
    <t>American University of Sharjah</t>
  </si>
  <si>
    <t>Arabian Gulf University</t>
  </si>
  <si>
    <t>Bahrain</t>
  </si>
  <si>
    <t>Brandeis University</t>
  </si>
  <si>
    <t>Kazakh National Research Technical University after K.I.Satpayev</t>
  </si>
  <si>
    <t>Taras Shevchenko National University of Kyiv</t>
  </si>
  <si>
    <t>Universidad de Costa Rica</t>
  </si>
  <si>
    <t>Costa Rica</t>
  </si>
  <si>
    <t>Aix-Marseille University</t>
  </si>
  <si>
    <t>University of Oulu</t>
  </si>
  <si>
    <t>University of Warsaw</t>
  </si>
  <si>
    <t>Poland</t>
  </si>
  <si>
    <t>Wake Forest University</t>
  </si>
  <si>
    <t>421-430</t>
  </si>
  <si>
    <t>Bilkent University</t>
  </si>
  <si>
    <t>Turkey</t>
  </si>
  <si>
    <t>Hitotsubashi University</t>
  </si>
  <si>
    <t>Shanghai University</t>
  </si>
  <si>
    <t>Swinburne University of Technology</t>
  </si>
  <si>
    <t>The University of Georgia</t>
  </si>
  <si>
    <t>University of Pisa</t>
  </si>
  <si>
    <t>University of Connecticut</t>
  </si>
  <si>
    <t>University of Delaware</t>
  </si>
  <si>
    <t>University of Iowa</t>
  </si>
  <si>
    <t>University of Texas Dallas</t>
  </si>
  <si>
    <t>431-440</t>
  </si>
  <si>
    <t>Bond University</t>
  </si>
  <si>
    <t>Christian-Albrechts-University zu Kiel</t>
  </si>
  <si>
    <t>Concordia University</t>
  </si>
  <si>
    <t>Florida State University</t>
  </si>
  <si>
    <t>Indian Institute of Technology Roorkee (IITR)</t>
  </si>
  <si>
    <t>Koc University</t>
  </si>
  <si>
    <t>National University of Sciences And Technology (NUST) Islamabad</t>
  </si>
  <si>
    <t>Pakistan</t>
  </si>
  <si>
    <t>Pontificia Universidad Cat?lica del Per?</t>
  </si>
  <si>
    <t>Peru</t>
  </si>
  <si>
    <t>Swansea University</t>
  </si>
  <si>
    <t>Universidad de Palermo (UP)</t>
  </si>
  <si>
    <t>Xiamen University</t>
  </si>
  <si>
    <t>441-450</t>
  </si>
  <si>
    <t>Auckland University of Technology (AUT)</t>
  </si>
  <si>
    <t>Bangor University</t>
  </si>
  <si>
    <t>Kazan (Volga region) Federal University</t>
  </si>
  <si>
    <t>Oregon State University</t>
  </si>
  <si>
    <t>Singapore Management University</t>
  </si>
  <si>
    <t>Sogang University</t>
  </si>
  <si>
    <t>University of Trento</t>
  </si>
  <si>
    <t>Universit? Paris Descartes</t>
  </si>
  <si>
    <t>York University</t>
  </si>
  <si>
    <t>451-460</t>
  </si>
  <si>
    <t>Beijing Institute of Technology</t>
  </si>
  <si>
    <t>Institut National des Sciences Appliqu?es de Lyon (INSA)</t>
  </si>
  <si>
    <t>Khalifa University</t>
  </si>
  <si>
    <t>Sultan Qaboos University</t>
  </si>
  <si>
    <t>Oman</t>
  </si>
  <si>
    <t>Tulane University</t>
  </si>
  <si>
    <t>Universidad de Santiago de Chile (USACH)</t>
  </si>
  <si>
    <t>University of Eastern Finland</t>
  </si>
  <si>
    <t>University of Saskatchewan</t>
  </si>
  <si>
    <t>University of Stirling</t>
  </si>
  <si>
    <t>The University of Tennessee, Knoxville</t>
  </si>
  <si>
    <t>461-470</t>
  </si>
  <si>
    <t>Jagiellonian University</t>
  </si>
  <si>
    <t>Martin-Luther-Universit?t Halle-Wittenberg</t>
  </si>
  <si>
    <t>Pontificia Universidad Javeriana</t>
  </si>
  <si>
    <t>Sabanci University</t>
  </si>
  <si>
    <t>Universidad de Zaragoza</t>
  </si>
  <si>
    <t>University of Florence</t>
  </si>
  <si>
    <t>University of Rome "Tor Vergata"</t>
  </si>
  <si>
    <t>Universit?t Potsdam</t>
  </si>
  <si>
    <t>University of New Mexico</t>
  </si>
  <si>
    <t>Wayne State University</t>
  </si>
  <si>
    <t>471-480</t>
  </si>
  <si>
    <t>American University</t>
  </si>
  <si>
    <t>Dongguk University</t>
  </si>
  <si>
    <t>Huazhong University of Science and Technology</t>
  </si>
  <si>
    <t>Iowa State University</t>
  </si>
  <si>
    <t>Johannes Kepler University Linz</t>
  </si>
  <si>
    <t>Karl-Franzens-Universitaet Graz</t>
  </si>
  <si>
    <t>King Khalid University</t>
  </si>
  <si>
    <t>Middle East Technical University</t>
  </si>
  <si>
    <t>Sharif University of Technology</t>
  </si>
  <si>
    <t>Iran, Islamic Republic of</t>
  </si>
  <si>
    <t>Tianjin University</t>
  </si>
  <si>
    <t>481-490</t>
  </si>
  <si>
    <t>Aberystwyth University</t>
  </si>
  <si>
    <t>Cairo University</t>
  </si>
  <si>
    <t>Chang Gung University</t>
  </si>
  <si>
    <t>Colorado State University</t>
  </si>
  <si>
    <t>Julius-Maximilians-Universit?t W?rzburg</t>
  </si>
  <si>
    <t>Renmin (People's) University of China</t>
  </si>
  <si>
    <t>Universit? Cattolica del Sacro Cuore</t>
  </si>
  <si>
    <t>University of Naples - Federico II</t>
  </si>
  <si>
    <t>Universit?t Bremen</t>
  </si>
  <si>
    <t>University of Delhi</t>
  </si>
  <si>
    <t>University of Maryland, Baltimore County</t>
  </si>
  <si>
    <t>491-500</t>
  </si>
  <si>
    <t>Bogazi?i ?niversitesi</t>
  </si>
  <si>
    <t>Czech Technical University in Prague</t>
  </si>
  <si>
    <t>Jilin University</t>
  </si>
  <si>
    <t>Abai Kazakh National Pedagogical University</t>
  </si>
  <si>
    <t>Polit?cnica de Madrid</t>
  </si>
  <si>
    <t>Pusan National University</t>
  </si>
  <si>
    <t>UNESP</t>
  </si>
  <si>
    <t>Saint Joseph University of Beirut (USJ)</t>
  </si>
  <si>
    <t>University of Guelph</t>
  </si>
  <si>
    <t>Ural Federal University</t>
  </si>
  <si>
    <t>501-550</t>
  </si>
  <si>
    <t>Amirkabir University of Technology</t>
  </si>
  <si>
    <t>Aristotle University of Thessaloniki</t>
  </si>
  <si>
    <t>Chiba University</t>
  </si>
  <si>
    <t>Chonbuk National University</t>
  </si>
  <si>
    <t>City University of New York</t>
  </si>
  <si>
    <t>Clark University</t>
  </si>
  <si>
    <t>Drexel University</t>
  </si>
  <si>
    <t>East China Normal University</t>
  </si>
  <si>
    <t>Indian Institute of Technology Guwahati (IITG)</t>
  </si>
  <si>
    <t>Kingston University, London</t>
  </si>
  <si>
    <t>Lappeenranta University of Technology</t>
  </si>
  <si>
    <t>Lehigh University</t>
  </si>
  <si>
    <t>Auezov South Kazakhstan State University (SKSU)</t>
  </si>
  <si>
    <t>Murdoch University</t>
  </si>
  <si>
    <t>National Technical University of Ukraine "Igor Sikorsky Kyiv Polytechnic Institute"</t>
  </si>
  <si>
    <t>The National University of Science and Technology MISIS</t>
  </si>
  <si>
    <t>Okayama University</t>
  </si>
  <si>
    <t>RUDN University</t>
  </si>
  <si>
    <t>Pontif?cia Universidade Cat?lica de S?o Paulo</t>
  </si>
  <si>
    <t>Pontif?cia Universidade Cat?lica do Rio de Janeiro</t>
  </si>
  <si>
    <t>Southeast University</t>
  </si>
  <si>
    <t>Syracuse University</t>
  </si>
  <si>
    <t>Technische Universit?t Braunschweig</t>
  </si>
  <si>
    <t>Graz University of Technology</t>
  </si>
  <si>
    <t>The Catholic University of Korea</t>
  </si>
  <si>
    <t>University of Granada</t>
  </si>
  <si>
    <t>Universidad de Montevideo (UM)</t>
  </si>
  <si>
    <t>Uruguay</t>
  </si>
  <si>
    <t>Universidade Federal de S?o Paulo</t>
  </si>
  <si>
    <t>Universidade Federal do Rio Grande Do Sul</t>
  </si>
  <si>
    <t>Universit?t des Saarlandes</t>
  </si>
  <si>
    <t>University of Hohenheim</t>
  </si>
  <si>
    <t>Universit?t Leipzig</t>
  </si>
  <si>
    <t>Universit?t Regensburg</t>
  </si>
  <si>
    <t>Universit? Claude Bernard Lyon 1</t>
  </si>
  <si>
    <t>University of Bordeaux</t>
  </si>
  <si>
    <t>Universit? de Fribourg</t>
  </si>
  <si>
    <t>Universit? du Qu?bec</t>
  </si>
  <si>
    <t>Universit? Paul Sabatier Toulouse III</t>
  </si>
  <si>
    <t>University of Aveiro</t>
  </si>
  <si>
    <t>University of Baghdad</t>
  </si>
  <si>
    <t>Iraq</t>
  </si>
  <si>
    <t>University of Cincinnati</t>
  </si>
  <si>
    <t>University of Limerick</t>
  </si>
  <si>
    <t>University of Macau</t>
  </si>
  <si>
    <t>Macao S.A.R., China</t>
  </si>
  <si>
    <t>University of Nebraska-Lincoln</t>
  </si>
  <si>
    <t>University of Oklahoma</t>
  </si>
  <si>
    <t>University of Pretoria</t>
  </si>
  <si>
    <t>University of South Florida</t>
  </si>
  <si>
    <t>University of Szeged</t>
  </si>
  <si>
    <t>Hungary</t>
  </si>
  <si>
    <t>Yokohama City University</t>
  </si>
  <si>
    <t>551-600</t>
  </si>
  <si>
    <t>Abo Akademi University</t>
  </si>
  <si>
    <t>Ateneo de Manila University</t>
  </si>
  <si>
    <t>Bar-Ilan University</t>
  </si>
  <si>
    <t>Beihang University (former BUAA)</t>
  </si>
  <si>
    <t>Chiang Mai University</t>
  </si>
  <si>
    <t>College of William &amp; Mary</t>
  </si>
  <si>
    <t>Coventry University</t>
  </si>
  <si>
    <t>Dalian University of Technology</t>
  </si>
  <si>
    <t>East China University of Science and Technology</t>
  </si>
  <si>
    <t>Flinders University</t>
  </si>
  <si>
    <t>Howard University</t>
  </si>
  <si>
    <t>Instituto Tecnol?gico de Buenos Aires (ITBA)</t>
  </si>
  <si>
    <t>Iran University of Science and Technology</t>
  </si>
  <si>
    <t>Justus-Liebig-University Giessen</t>
  </si>
  <si>
    <t>Kanazawa University</t>
  </si>
  <si>
    <t>Kumamoto University</t>
  </si>
  <si>
    <t>Lingnan University, Hong Kong</t>
  </si>
  <si>
    <t>Masaryk University</t>
  </si>
  <si>
    <t>Michigan Technological University</t>
  </si>
  <si>
    <t>Nagasaki University</t>
  </si>
  <si>
    <t>National Research Saratov State University</t>
  </si>
  <si>
    <t>Osaka City University</t>
  </si>
  <si>
    <t>Philipps-Universit?t Marburg</t>
  </si>
  <si>
    <t>Sejong University</t>
  </si>
  <si>
    <t>Shandong University</t>
  </si>
  <si>
    <t>Sichuan University</t>
  </si>
  <si>
    <t>South China University of Technology</t>
  </si>
  <si>
    <t>Southern Federal University</t>
  </si>
  <si>
    <t>Tokyo University of Agriculture and Technology</t>
  </si>
  <si>
    <t>Umm Al-Qura University</t>
  </si>
  <si>
    <t>Universidad de Alcal?</t>
  </si>
  <si>
    <t>Universidad Nacional de La Plata (UNLP)</t>
  </si>
  <si>
    <t>Universidade Federal de Minas Gerais</t>
  </si>
  <si>
    <t>Universit? degli Studi di Pavia</t>
  </si>
  <si>
    <t>University of Turin</t>
  </si>
  <si>
    <t>University of Bayreuth</t>
  </si>
  <si>
    <t>Universitat de Valencia</t>
  </si>
  <si>
    <t>Universit? Lille 1, Sciences et Technologies</t>
  </si>
  <si>
    <t>Universit? Panth?on-Assas (Paris 2)</t>
  </si>
  <si>
    <t>University of Canberra</t>
  </si>
  <si>
    <t>University of Jordan</t>
  </si>
  <si>
    <t>Jordan</t>
  </si>
  <si>
    <t>University of Kentucky</t>
  </si>
  <si>
    <t>University of Manitoba</t>
  </si>
  <si>
    <t>University of Mons</t>
  </si>
  <si>
    <t>University of Oregon</t>
  </si>
  <si>
    <t>University of Science and Technology Beijing</t>
  </si>
  <si>
    <t>University of Tampere</t>
  </si>
  <si>
    <t>University of Ulsan</t>
  </si>
  <si>
    <t>University of Vermont</t>
  </si>
  <si>
    <t>University of Westminster</t>
  </si>
  <si>
    <t>Vilnius Gediminas Technical University</t>
  </si>
  <si>
    <t>Western Sydney University</t>
  </si>
  <si>
    <t>601-650</t>
  </si>
  <si>
    <t>American University in Dubai</t>
  </si>
  <si>
    <t>Brno University of Technology</t>
  </si>
  <si>
    <t>Central Queensland University</t>
  </si>
  <si>
    <t>Chonnam National University</t>
  </si>
  <si>
    <t>Far Eastern Federal University</t>
  </si>
  <si>
    <t>Indiana University-Purdue University Indianapolis</t>
  </si>
  <si>
    <t>Inha University</t>
  </si>
  <si>
    <t>Istanbul Technical University</t>
  </si>
  <si>
    <t>ITMO University</t>
  </si>
  <si>
    <t>Jadavpur University</t>
  </si>
  <si>
    <t>Jordan University of Science &amp; Technology</t>
  </si>
  <si>
    <t>Keele University</t>
  </si>
  <si>
    <t>Lanzhou University</t>
  </si>
  <si>
    <t>Lebanese American University</t>
  </si>
  <si>
    <t>National Chengchi University</t>
  </si>
  <si>
    <t>National Chung Hsing University</t>
  </si>
  <si>
    <t>National Taipei University of Technology</t>
  </si>
  <si>
    <t>The New School</t>
  </si>
  <si>
    <t>Tallinn University of Technology</t>
  </si>
  <si>
    <t>TU Dortmund University</t>
  </si>
  <si>
    <t>Thammasat University</t>
  </si>
  <si>
    <t>Universidad Anahuac</t>
  </si>
  <si>
    <t>Universidad de Antioquia</t>
  </si>
  <si>
    <t>Universidad de la Habana</t>
  </si>
  <si>
    <t>Cuba</t>
  </si>
  <si>
    <t>University of Salamanca</t>
  </si>
  <si>
    <t>Universidad de San Andr?s - UdeSA</t>
  </si>
  <si>
    <t>Universidad de Sevilla</t>
  </si>
  <si>
    <t>Universidad Iberoamericana IBERO</t>
  </si>
  <si>
    <t>Universidade de Santiago de Compostela</t>
  </si>
  <si>
    <t>Universit?t Duisburg-Essen</t>
  </si>
  <si>
    <t>Universit? de Sherbrooke</t>
  </si>
  <si>
    <t>Universit? Nice Sophia Antipolis</t>
  </si>
  <si>
    <t>Universiti Teknologi Petronas (Petronas)</t>
  </si>
  <si>
    <t>University of Bradford</t>
  </si>
  <si>
    <t>University of Haifa</t>
  </si>
  <si>
    <t>University of Houston</t>
  </si>
  <si>
    <t>University of Hull</t>
  </si>
  <si>
    <t>University of Hyderabad</t>
  </si>
  <si>
    <t>University of Johannesburg</t>
  </si>
  <si>
    <t>University of Kufa</t>
  </si>
  <si>
    <t>University of Massachusetts - Boston</t>
  </si>
  <si>
    <t>University of Missouri, Columbia</t>
  </si>
  <si>
    <t>University of Portsmouth</t>
  </si>
  <si>
    <t>University of South Carolina</t>
  </si>
  <si>
    <t>University of Tehran</t>
  </si>
  <si>
    <t>Ulster University</t>
  </si>
  <si>
    <t>University of Zagreb</t>
  </si>
  <si>
    <t>Croatia</t>
  </si>
  <si>
    <t>Warsaw University of Technology</t>
  </si>
  <si>
    <t>651-700</t>
  </si>
  <si>
    <t>Ajou University</t>
  </si>
  <si>
    <t>Anna University</t>
  </si>
  <si>
    <t>Beijing Foreign Studies University</t>
  </si>
  <si>
    <t>Carleton University</t>
  </si>
  <si>
    <t>Charles Darwin University</t>
  </si>
  <si>
    <t>Clarkson University</t>
  </si>
  <si>
    <t>Dublin Institute of Technology</t>
  </si>
  <si>
    <t>Karaganda State University named after academician E.A.Buketov</t>
  </si>
  <si>
    <t>E?tv?s Lor?nd University</t>
  </si>
  <si>
    <t>Gifu University</t>
  </si>
  <si>
    <t>Hallym University</t>
  </si>
  <si>
    <t>Instituto Polit?cnico Nacional (IPN)</t>
  </si>
  <si>
    <t>Instituto Tecnol?gico Aut?nomo de M?xico (ITAM)</t>
  </si>
  <si>
    <t>Kagoshima University</t>
  </si>
  <si>
    <t>Kazakh-British Technical University</t>
  </si>
  <si>
    <t>Konkuk University</t>
  </si>
  <si>
    <t>Kuwait University</t>
  </si>
  <si>
    <t>Kuwait</t>
  </si>
  <si>
    <t>Louisiana State University</t>
  </si>
  <si>
    <t>Missouri University of Science and Technology</t>
  </si>
  <si>
    <t>National and Kapodistrian University of Athens</t>
  </si>
  <si>
    <t>Quaid-i-Azam University</t>
  </si>
  <si>
    <t>Riga Technical University</t>
  </si>
  <si>
    <t>Latvia</t>
  </si>
  <si>
    <t>Rutgers - The State University of New Jersey, Newark</t>
  </si>
  <si>
    <t>Shanghai International Studies University</t>
  </si>
  <si>
    <t>Stevens Institute of Technology</t>
  </si>
  <si>
    <t>Temple University</t>
  </si>
  <si>
    <t>Tokyo Metropolitan University</t>
  </si>
  <si>
    <t>Universidad Adolfo Ib??ez</t>
  </si>
  <si>
    <t>Universidad Cat?lica Andres Bello</t>
  </si>
  <si>
    <t>Venezuela</t>
  </si>
  <si>
    <t>Universidad Central de Venezuela</t>
  </si>
  <si>
    <t>Universidad de Concepci?n</t>
  </si>
  <si>
    <t>Universidad del Pais Vasco</t>
  </si>
  <si>
    <t>Universidad Torcuato Di Tella</t>
  </si>
  <si>
    <t>Universidade Cat?lica Portuguesa - UCP</t>
  </si>
  <si>
    <t>Universidade de Bras?lia</t>
  </si>
  <si>
    <t>Universidade Federal de S?o Carlos (UFSCAR)</t>
  </si>
  <si>
    <t>Universit?t Bielefeld</t>
  </si>
  <si>
    <t>University Duesseldorf</t>
  </si>
  <si>
    <t>Universit? de Rennes 1</t>
  </si>
  <si>
    <t>University at Albany SUNY</t>
  </si>
  <si>
    <t>University of Alabama</t>
  </si>
  <si>
    <t>University of Crete</t>
  </si>
  <si>
    <t>University of Debrecen</t>
  </si>
  <si>
    <t>University of Ljubljana</t>
  </si>
  <si>
    <t>Slovenia</t>
  </si>
  <si>
    <t>University of Milano-Bicocca</t>
  </si>
  <si>
    <t>University of Minho</t>
  </si>
  <si>
    <t>University of Seoul</t>
  </si>
  <si>
    <t>University of Windsor</t>
  </si>
  <si>
    <t>Virginia Commonwealth University</t>
  </si>
  <si>
    <t>Worcester Polytechnic Institute</t>
  </si>
  <si>
    <t>701-750</t>
  </si>
  <si>
    <t>Ain Shams University</t>
  </si>
  <si>
    <t>Airlangga University</t>
  </si>
  <si>
    <t>Beijing Jiaotong University</t>
  </si>
  <si>
    <t>Beijing University of Technology</t>
  </si>
  <si>
    <t>Bournemouth University</t>
  </si>
  <si>
    <t>China Agricultural University</t>
  </si>
  <si>
    <t>Clemson University</t>
  </si>
  <si>
    <t>Comenius University in Bratislava</t>
  </si>
  <si>
    <t>Slovakia</t>
  </si>
  <si>
    <t>Dankook University</t>
  </si>
  <si>
    <t>De La Salle University</t>
  </si>
  <si>
    <t>Hunan University</t>
  </si>
  <si>
    <t>International Islamic University Malaysia (IIUM)</t>
  </si>
  <si>
    <t>Kaunas University of Technology</t>
  </si>
  <si>
    <t>Khazar University</t>
  </si>
  <si>
    <t>Azerbaijan</t>
  </si>
  <si>
    <t>Kyungpook National University</t>
  </si>
  <si>
    <t>Lahore University of Management Sciences (LUMS)</t>
  </si>
  <si>
    <t>Lobachevsky University</t>
  </si>
  <si>
    <t>London Metropolitan University</t>
  </si>
  <si>
    <t>Manipal Academy of Higher Education</t>
  </si>
  <si>
    <t>Maynooth University</t>
  </si>
  <si>
    <t>Memorial University of Newfoundland</t>
  </si>
  <si>
    <t>Middlesex University</t>
  </si>
  <si>
    <t>National Technical University "Kharkiv Polytechnic Institute"</t>
  </si>
  <si>
    <t>Niigata University</t>
  </si>
  <si>
    <t>Osaka Prefecture University</t>
  </si>
  <si>
    <t>Palack? University in Olomouc</t>
  </si>
  <si>
    <t>Pontificia Universidad Cat?lica de Valpara?so</t>
  </si>
  <si>
    <t>Rhodes University</t>
  </si>
  <si>
    <t>Smith College</t>
  </si>
  <si>
    <t>Sofia University St. Kliment Ohridski</t>
  </si>
  <si>
    <t>Bulgaria</t>
  </si>
  <si>
    <t>Sophia University</t>
  </si>
  <si>
    <t>Southern Methodist University</t>
  </si>
  <si>
    <t>Texas Tech University</t>
  </si>
  <si>
    <t>Tokyo University of Science</t>
  </si>
  <si>
    <t>Universidad de la Rep?blica (UdelaR)</t>
  </si>
  <si>
    <t>Universidad San Francisco de Quito (USFQ)</t>
  </si>
  <si>
    <t>Ecuador</t>
  </si>
  <si>
    <t>Universidad Nacional de C?rdoba - UNC</t>
  </si>
  <si>
    <t>Ca' Foscari University of Venice</t>
  </si>
  <si>
    <t>University of Genoa</t>
  </si>
  <si>
    <t>University of Modena and Reggio Emilia</t>
  </si>
  <si>
    <t>University of Trieste</t>
  </si>
  <si>
    <t>Universiti Utara Malaysia (UUM)</t>
  </si>
  <si>
    <t>University of Brighton</t>
  </si>
  <si>
    <t>University of Bucharest</t>
  </si>
  <si>
    <t>Romania</t>
  </si>
  <si>
    <t>University of Central Florida</t>
  </si>
  <si>
    <t>University of Denver</t>
  </si>
  <si>
    <t>University of Dhaka</t>
  </si>
  <si>
    <t>Bangladesh</t>
  </si>
  <si>
    <t>University of Kwazulu-Natal</t>
  </si>
  <si>
    <t>University of Latvia</t>
  </si>
  <si>
    <t>University of Patras</t>
  </si>
  <si>
    <t>Plymouth University</t>
  </si>
  <si>
    <t>University of Sharjah</t>
  </si>
  <si>
    <t>University of Wyoming</t>
  </si>
  <si>
    <t>Victoria University</t>
  </si>
  <si>
    <t>751-800</t>
  </si>
  <si>
    <t>Abu Dhabi University</t>
  </si>
  <si>
    <t>Alexandria University</t>
  </si>
  <si>
    <t>Al-Imam Muhammed Ibn Saud Islamic University</t>
  </si>
  <si>
    <t>Alpen-Adria-Universitaet Klagenfurt</t>
  </si>
  <si>
    <t>BELARUSSIAN NATIONAL TECHNICAL UNIVERSITY</t>
  </si>
  <si>
    <t>Bogor Agricultural University</t>
  </si>
  <si>
    <t>Brigham Young University</t>
  </si>
  <si>
    <t>Budapest University of Technology and Economics</t>
  </si>
  <si>
    <t>Edith Cowan University</t>
  </si>
  <si>
    <t>Florida International University</t>
  </si>
  <si>
    <t>Georgia State University</t>
  </si>
  <si>
    <t>Gunma University</t>
  </si>
  <si>
    <t>Hacettepe University</t>
  </si>
  <si>
    <t>Kansas State University</t>
  </si>
  <si>
    <t>Kasetsart University</t>
  </si>
  <si>
    <t>King Faisal University</t>
  </si>
  <si>
    <t>Loyola University Chicago</t>
  </si>
  <si>
    <t>Nagoya Institute of Technology (NIT)</t>
  </si>
  <si>
    <t>Northumbria University at Newcastle</t>
  </si>
  <si>
    <t>Paris Lodron University of Salzburg</t>
  </si>
  <si>
    <t>Universidad Aut?noma Metropolitana (UAM)</t>
  </si>
  <si>
    <t>Universidad de La Sabana</t>
  </si>
  <si>
    <t>Universidad Diego Portales (UDP)</t>
  </si>
  <si>
    <t>Universidad Sim?n Bol?var (USB)</t>
  </si>
  <si>
    <t>Universidade Federal de Santa Catarina</t>
  </si>
  <si>
    <t>Universita' degli Studi di Ferrara</t>
  </si>
  <si>
    <t>Universit? degli Studi di Perugia</t>
  </si>
  <si>
    <t>Universit? degli studi Roma Tre</t>
  </si>
  <si>
    <t>University of Lorraine</t>
  </si>
  <si>
    <t>Universit? de Nantes</t>
  </si>
  <si>
    <t>Universit? Lumi?re Lyon 2</t>
  </si>
  <si>
    <t>Universit? Toulouse 1 Capitole</t>
  </si>
  <si>
    <t>Universiti Teknologi MARA - UiTM</t>
  </si>
  <si>
    <t>University of Brescia</t>
  </si>
  <si>
    <t>University of Calcutta</t>
  </si>
  <si>
    <t>University of Colombo</t>
  </si>
  <si>
    <t>Sri Lanka</t>
  </si>
  <si>
    <t>University of Hertfordshire</t>
  </si>
  <si>
    <t>University of Huddersfield</t>
  </si>
  <si>
    <t>University of New Hampshire</t>
  </si>
  <si>
    <t>University of P?cs</t>
  </si>
  <si>
    <t>University of Salford</t>
  </si>
  <si>
    <t>University of Southern Queensland</t>
  </si>
  <si>
    <t>University of Tulsa</t>
  </si>
  <si>
    <t>Yamaguchi University</t>
  </si>
  <si>
    <t>Yeungnam University</t>
  </si>
  <si>
    <t>Yokohama National University</t>
  </si>
  <si>
    <t>801-1000</t>
  </si>
  <si>
    <t>Adam Mickiewicz University</t>
  </si>
  <si>
    <t>AGH University of Science and Technology</t>
  </si>
  <si>
    <t>Al Azhar University</t>
  </si>
  <si>
    <t>Alexandru Ioan Cuza University</t>
  </si>
  <si>
    <t>Aligarh Muslim University (AMU), Aligarh</t>
  </si>
  <si>
    <t>Ankara ?niversitesi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</si>
  <si>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</si>
  <si>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</si>
  <si>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</si>
  <si>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</si>
  <si>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</si>
  <si>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</si>
  <si>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</si>
  <si>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Baylor University</t>
  </si>
  <si>
    <t>Benem?rita Universidad Aut?noma de Puebla</t>
  </si>
  <si>
    <t>Binghamton University SUNY</t>
  </si>
  <si>
    <t>Birla Institute of Technology and Science, Pilani</t>
  </si>
  <si>
    <t>Birzeit university</t>
  </si>
  <si>
    <t>Palestinian Territory, Occupied</t>
  </si>
  <si>
    <t>Central South University</t>
  </si>
  <si>
    <t>Charles Sturt University</t>
  </si>
  <si>
    <t>Chongqing University</t>
  </si>
  <si>
    <t>Chungnam National University</t>
  </si>
  <si>
    <t>Corvinus University of Budapest</t>
  </si>
  <si>
    <t>Cukurova University</t>
  </si>
  <si>
    <t>Diponegoro University</t>
  </si>
  <si>
    <t>Vasyl` Stus Donetsk National University</t>
  </si>
  <si>
    <t>Doshisha University</t>
  </si>
  <si>
    <t>Edinburgh Napier University</t>
  </si>
  <si>
    <t>Feng Chia University</t>
  </si>
  <si>
    <t>Fordham University</t>
  </si>
  <si>
    <t>Fu Jen Catholic University</t>
  </si>
  <si>
    <t>Gazi ?niversitesi</t>
  </si>
  <si>
    <t>George Mason University</t>
  </si>
  <si>
    <t>Istanbul University</t>
  </si>
  <si>
    <t>Kazakh Ablai Khan University of International Relations and World Languages</t>
  </si>
  <si>
    <t>Kent State University</t>
  </si>
  <si>
    <t>Khon Kaen University</t>
  </si>
  <si>
    <t>King Mongkut's University of Technology Thonburi</t>
  </si>
  <si>
    <t>Kyushu Institute of Technology</t>
  </si>
  <si>
    <t>University of Lodz</t>
  </si>
  <si>
    <t>London South Bank University</t>
  </si>
  <si>
    <t>Makerere University</t>
  </si>
  <si>
    <t>Uganda</t>
  </si>
  <si>
    <t>Manchester Metropolitan University</t>
  </si>
  <si>
    <t>Marquette University</t>
  </si>
  <si>
    <t>Meiji University</t>
  </si>
  <si>
    <t>Miami University</t>
  </si>
  <si>
    <t>New Jersey Institute of Technology (NJIT)</t>
  </si>
  <si>
    <t>Nicolaus Copernicus University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</si>
  <si>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</si>
  <si>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</si>
  <si>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</si>
  <si>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</si>
  <si>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</si>
  <si>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>Oklahoma State University</t>
  </si>
  <si>
    <t>Panjab University</t>
  </si>
  <si>
    <t>Plekhanov Russian University of Economics</t>
  </si>
  <si>
    <t>Pontificia Universidad Cat?lica del Ecuador (PUCE)</t>
  </si>
  <si>
    <t>Pontif?cia Universidade Cat?lica do Rio Grande do Sul (PUCRS)</t>
  </si>
  <si>
    <t>Prince of Songkla University</t>
  </si>
  <si>
    <t>Ritsumeikan University</t>
  </si>
  <si>
    <t>Ryerson University</t>
  </si>
  <si>
    <t>Saitama University</t>
  </si>
  <si>
    <t>Samara National Research University (Samara University)</t>
  </si>
  <si>
    <t>San Diego State University</t>
  </si>
  <si>
    <t>Seoul National University of Science and Technology</t>
  </si>
  <si>
    <t>Institute of Technology Sepuluh Nopember</t>
  </si>
  <si>
    <t>Shahid Beheshti University (SBU)</t>
  </si>
  <si>
    <t>Shinshu University</t>
  </si>
  <si>
    <t>Southern Cross University</t>
  </si>
  <si>
    <t>Sumy State University</t>
  </si>
  <si>
    <t>Robert Gordon University</t>
  </si>
  <si>
    <t>Tokai University</t>
  </si>
  <si>
    <t>Universidad Austral de Chile</t>
  </si>
  <si>
    <t>Universidad Aut?noma de Nuevo Le?n</t>
  </si>
  <si>
    <t>Universidad Aut?noma del Estado de M?xico (UAEMex)</t>
  </si>
  <si>
    <t>Universidad de Castilla-La Mancha</t>
  </si>
  <si>
    <t>Universidad de Guadalajara (UDG)</t>
  </si>
  <si>
    <t>Universidad de las Am?ricas Puebla (UDLAP)</t>
  </si>
  <si>
    <t>Universidad de los Andes - (ULA) M?rida</t>
  </si>
  <si>
    <t>Universidad de Monterrey (UDEM)</t>
  </si>
  <si>
    <t>University of Murcia</t>
  </si>
  <si>
    <t>Universidad de Oviedo</t>
  </si>
  <si>
    <t>Universidad de Puerto Rico</t>
  </si>
  <si>
    <t>Puerto Rico</t>
  </si>
  <si>
    <t>Universidad de Talca</t>
  </si>
  <si>
    <t>Universidad de Valpara?so (UV)</t>
  </si>
  <si>
    <t>Universidad del Norte</t>
  </si>
  <si>
    <t>Universidad del Rosario</t>
  </si>
  <si>
    <t>Universidad del Valle</t>
  </si>
  <si>
    <t>Universidad Industrial de Santander - UIS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</si>
  <si>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</si>
  <si>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</si>
  <si>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</si>
  <si>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</si>
  <si>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Rosario (UNR)</t>
  </si>
  <si>
    <t>Universidad Nacional de Tucum??n</t>
  </si>
  <si>
    <t>Universidad Nacional del Sur</t>
  </si>
  <si>
    <t>Universidad Nacional Mayor de San Marcos</t>
  </si>
  <si>
    <t>Universidad Panamericana (UP)</t>
  </si>
  <si>
    <t>Universidad Peruana Cayetano Heredia (UPCH)</t>
  </si>
  <si>
    <t>Universidad Rey Juan Carlos</t>
  </si>
  <si>
    <t>Universidad T?cnica Federico Santa Mar?a (USM)</t>
  </si>
  <si>
    <t>Universidad Tecnol?gica Nacional (UTN)</t>
  </si>
  <si>
    <t>Universidade da Coru?a</t>
  </si>
  <si>
    <t>Universidade do Estado do Rio de Janeiro (UERJ)</t>
  </si>
  <si>
    <t>Universidade Estadual de Londrina</t>
  </si>
  <si>
    <t>Universidade Federal da Bahia</t>
  </si>
  <si>
    <t>Universidade Federal de Santa Maria</t>
  </si>
  <si>
    <t>Universidade Federal de Vi?osa-UFV</t>
  </si>
  <si>
    <t>Universidade Federal do Cear? (UFC)</t>
  </si>
  <si>
    <t>Universidade Federal do Paran? - UFPR</t>
  </si>
  <si>
    <t>Universidade Federal de Pernambuco (UFPE)</t>
  </si>
  <si>
    <t>Universidade Federal Fluminense</t>
  </si>
  <si>
    <t>Catania University</t>
  </si>
  <si>
    <t>University of Siena</t>
  </si>
  <si>
    <t>University of Palermo</t>
  </si>
  <si>
    <t>Universitas Muhammadiyah Surakarta</t>
  </si>
  <si>
    <t>Universit?t Rostock</t>
  </si>
  <si>
    <t>Universit? Charles-de-Gaulle Lille 3</t>
  </si>
  <si>
    <t>Universit? de Caen Basse-Normandie</t>
  </si>
  <si>
    <t>Universit? de Cergy-Pontoise</t>
  </si>
  <si>
    <t>Universit? de Poitiers</t>
  </si>
  <si>
    <t>Universit? Jean Moulin Lyon 3</t>
  </si>
  <si>
    <t>Universit? Lille 2 Droit et Sant?</t>
  </si>
  <si>
    <t>Universit? Mohammed V de Rabat</t>
  </si>
  <si>
    <t>Morocco</t>
  </si>
  <si>
    <t>Universit? Paris Ouest Nanterre La D?fense</t>
  </si>
  <si>
    <t>Universit Paul-Valery Montpellier 3</t>
  </si>
  <si>
    <t>University of Arkansas</t>
  </si>
  <si>
    <t>University of Bahrain</t>
  </si>
  <si>
    <t>University of Bari</t>
  </si>
  <si>
    <t>University of Belgrade</t>
  </si>
  <si>
    <t>Serbia</t>
  </si>
  <si>
    <t>University of Brawijaya</t>
  </si>
  <si>
    <t>University of Central Lancashire</t>
  </si>
  <si>
    <t>University of East London</t>
  </si>
  <si>
    <t>University of Engineering &amp; Technology (UET) Lahore</t>
  </si>
  <si>
    <t>University of Ghana</t>
  </si>
  <si>
    <t>Ghana</t>
  </si>
  <si>
    <t>University of Greenwich</t>
  </si>
  <si>
    <t>University of Karachi</t>
  </si>
  <si>
    <t>The University of Lahore</t>
  </si>
  <si>
    <t>University of Maribor</t>
  </si>
  <si>
    <t>University of Mississippi</t>
  </si>
  <si>
    <t>University of Montana Missoula</t>
  </si>
  <si>
    <t>University of Mumbai</t>
  </si>
  <si>
    <t>University of Nairobi</t>
  </si>
  <si>
    <t>Kenya</t>
  </si>
  <si>
    <t>University of New England Australia</t>
  </si>
  <si>
    <t>Savitribai Phule Pune University</t>
  </si>
  <si>
    <t>University of San Diego</t>
  </si>
  <si>
    <t>University of San Francisco</t>
  </si>
  <si>
    <t>University of Santo Tomas</t>
  </si>
  <si>
    <t>University of the Pacific</t>
  </si>
  <si>
    <t>University of the Sunshine Coast</t>
  </si>
  <si>
    <t>University of the Western Cape</t>
  </si>
  <si>
    <t>University of Wroclaw</t>
  </si>
  <si>
    <t>Universit? de Toulouse II-Le Mirail</t>
  </si>
  <si>
    <t>Utah State University</t>
  </si>
  <si>
    <t>Verona University</t>
  </si>
  <si>
    <t>Voronezh State University</t>
  </si>
  <si>
    <t>Vytautas Magnus University</t>
  </si>
  <si>
    <t>Universitatea de Vest din Timisoara / West University of Timisoara</t>
  </si>
  <si>
    <t>Wroclaw University of Technology</t>
  </si>
  <si>
    <t>Address</t>
  </si>
  <si>
    <t>Website</t>
  </si>
  <si>
    <t>Cambridge, Massachusetts 02138</t>
  </si>
  <si>
    <t>www.harvard.edu</t>
  </si>
  <si>
    <t>usnews</t>
  </si>
  <si>
    <t>Massachusetts Institute of Technology</t>
  </si>
  <si>
    <t>77 Massachusetts Avenue</t>
  </si>
  <si>
    <t>web.mit.edu</t>
  </si>
  <si>
    <t>Stanford, California 94305</t>
  </si>
  <si>
    <t>www.stanford.edu</t>
  </si>
  <si>
    <t>University of California--Berkeley</t>
  </si>
  <si>
    <t>110 Sproul Hall</t>
  </si>
  <si>
    <t>berkeley.edu</t>
  </si>
  <si>
    <t>California Institute of Technology</t>
  </si>
  <si>
    <t>1200 E. California Boulevard</t>
  </si>
  <si>
    <t>www.caltech.edu</t>
  </si>
  <si>
    <t>2960 Broadway</t>
  </si>
  <si>
    <t>www.columbia.edu</t>
  </si>
  <si>
    <t>Princeton, New Jersey 08544</t>
  </si>
  <si>
    <t>www.princeton.edu</t>
  </si>
  <si>
    <t>3400 N. Charles Street</t>
  </si>
  <si>
    <t>www.jhu.edu</t>
  </si>
  <si>
    <t>Seattle, Washington 98195</t>
  </si>
  <si>
    <t>www.washington.edu</t>
  </si>
  <si>
    <t>New Haven, Connecticut 06520</t>
  </si>
  <si>
    <t>www.yale.edu</t>
  </si>
  <si>
    <t>University of California--Los Angeles</t>
  </si>
  <si>
    <t>405 Hilgard Avenue</t>
  </si>
  <si>
    <t>www.ucla.edu</t>
  </si>
  <si>
    <t>5801 S. Ellis Avenue</t>
  </si>
  <si>
    <t>www.uchicago.edu</t>
  </si>
  <si>
    <t>University of California--San Francisco</t>
  </si>
  <si>
    <t>500 Parnassus Ave</t>
  </si>
  <si>
    <t>www.ucsf.edu</t>
  </si>
  <si>
    <t>University of California--San Diego</t>
  </si>
  <si>
    <t>9500 Gilman Drive</t>
  </si>
  <si>
    <t>www.ucsd.edu</t>
  </si>
  <si>
    <t>University of Michigan--Ann Arbor</t>
  </si>
  <si>
    <t>500 S. State St.</t>
  </si>
  <si>
    <t>www.umich.edu</t>
  </si>
  <si>
    <t>Philadelphia, Pennsylvania 19104</t>
  </si>
  <si>
    <t>www.upenn.edu</t>
  </si>
  <si>
    <t>315 Bloor Street W</t>
  </si>
  <si>
    <t>www.utoronto.ca</t>
  </si>
  <si>
    <t>Durham, North Carolina 27708</t>
  </si>
  <si>
    <t>www.duke.edu</t>
  </si>
  <si>
    <t>University College London</t>
  </si>
  <si>
    <t>Ithaca, New York 14853</t>
  </si>
  <si>
    <t>www.cornell.edu</t>
  </si>
  <si>
    <t>633 Clark Street</t>
  </si>
  <si>
    <t>www.northwestern.edu</t>
  </si>
  <si>
    <t>Swiss Federal Institute of Technology Zurich</t>
  </si>
  <si>
    <t>University of Melbourne</t>
  </si>
  <si>
    <t>1200-1874 E. Mall</t>
  </si>
  <si>
    <t>you.ubc.ca</t>
  </si>
  <si>
    <t>New York University</t>
  </si>
  <si>
    <t>70 Washington Square S</t>
  </si>
  <si>
    <t>www.nyu.edu</t>
  </si>
  <si>
    <t>University of California--Santa Barbara</t>
  </si>
  <si>
    <t>Santa Barbara, California 93106</t>
  </si>
  <si>
    <t>www.ucsb.edu</t>
  </si>
  <si>
    <t>University of Edinburgh</t>
  </si>
  <si>
    <t>University of Wisconsin--Madison</t>
  </si>
  <si>
    <t>500 Lincoln Drive</t>
  </si>
  <si>
    <t>www.wisc.edu</t>
  </si>
  <si>
    <t>University of Texas--Austin</t>
  </si>
  <si>
    <t>Austin, Texas 78712-1111</t>
  </si>
  <si>
    <t>www.utexas.edu</t>
  </si>
  <si>
    <t>1 Brookings Drive</t>
  </si>
  <si>
    <t>www.wustl.edu</t>
  </si>
  <si>
    <t>University of North Carolina--Chapel Hill</t>
  </si>
  <si>
    <t>Chapel Hill, North Carolina 27599</t>
  </si>
  <si>
    <t>www.unc.edu</t>
  </si>
  <si>
    <t>University of Sydney</t>
  </si>
  <si>
    <t>?cole Polytechnique Federale of Lausanne</t>
  </si>
  <si>
    <t>Pierre and Marie Curie University</t>
  </si>
  <si>
    <t>1 Silber Way</t>
  </si>
  <si>
    <t>www.bu.edu</t>
  </si>
  <si>
    <t>University of Munich</t>
  </si>
  <si>
    <t>University of Minnesota--Twin Cities</t>
  </si>
  <si>
    <t>100 Church Street SE</t>
  </si>
  <si>
    <t>www.umn.edu</t>
  </si>
  <si>
    <t>National University of Singapore</t>
  </si>
  <si>
    <t>University of Colorado--Boulder</t>
  </si>
  <si>
    <t>Boulder, Colorado 80309</t>
  </si>
  <si>
    <t>www.colorado.edu</t>
  </si>
  <si>
    <t>University of Queensland Australia</t>
  </si>
  <si>
    <t>Ohio State University--Columbus</t>
  </si>
  <si>
    <t>154 W. 12th Avenue</t>
  </si>
  <si>
    <t>www.osu.edu</t>
  </si>
  <si>
    <t>University of California--Santa Cruz</t>
  </si>
  <si>
    <t>1156 High Street</t>
  </si>
  <si>
    <t>www.ucsc.edu</t>
  </si>
  <si>
    <t>4200 Fifth Avenue</t>
  </si>
  <si>
    <t>www.pitt.edu</t>
  </si>
  <si>
    <t>845 Sherbrooke Street W</t>
  </si>
  <si>
    <t>www.mcgill.ca</t>
  </si>
  <si>
    <t>University of Maryland--College Park</t>
  </si>
  <si>
    <t>College Park, Maryland 20742-5025</t>
  </si>
  <si>
    <t>www.maryland.edu</t>
  </si>
  <si>
    <t>University of Illinois--Urbana-Champaign</t>
  </si>
  <si>
    <t>601 E. John Street</t>
  </si>
  <si>
    <t>www.illinois.edu</t>
  </si>
  <si>
    <t>Karolinska Institute</t>
  </si>
  <si>
    <t>Rockefeller University</t>
  </si>
  <si>
    <t>1230 York Ave</t>
  </si>
  <si>
    <t>www.rockefeller.edu</t>
  </si>
  <si>
    <t>University of California--Davis</t>
  </si>
  <si>
    <t>1 Shields Avenue</t>
  </si>
  <si>
    <t>www.ucdavis.edu</t>
  </si>
  <si>
    <t>Nanyang Technological University</t>
  </si>
  <si>
    <t>University of Tokyo</t>
  </si>
  <si>
    <t>Heidelberg University</t>
  </si>
  <si>
    <t>University of Manchester</t>
  </si>
  <si>
    <t>University Park</t>
  </si>
  <si>
    <t>www.usc.edu</t>
  </si>
  <si>
    <t>Catholic University of Leuven</t>
  </si>
  <si>
    <t>Pennsylvania State University--University Park</t>
  </si>
  <si>
    <t>201 Old Main</t>
  </si>
  <si>
    <t>www.psu.edu</t>
  </si>
  <si>
    <t>Nashville, Tennessee 37240</t>
  </si>
  <si>
    <t>www.vanderbilt.edu</t>
  </si>
  <si>
    <t>Australian National University</t>
  </si>
  <si>
    <t>University of New South Wales</t>
  </si>
  <si>
    <t>201 Dowman Drive</t>
  </si>
  <si>
    <t>www.emory.edu</t>
  </si>
  <si>
    <t>225 North Avenue NW</t>
  </si>
  <si>
    <t>www.gatech.edu</t>
  </si>
  <si>
    <t>London School of Hygiene &amp; Tropical Medicine</t>
  </si>
  <si>
    <t>University of California--Irvine</t>
  </si>
  <si>
    <t>Irvine, California 92697</t>
  </si>
  <si>
    <t>www.uci.edu</t>
  </si>
  <si>
    <t>5000 Forbes Avenue</t>
  </si>
  <si>
    <t>www.cmu.edu</t>
  </si>
  <si>
    <t>University of Arizona</t>
  </si>
  <si>
    <t>Tucson, Arizona 85721</t>
  </si>
  <si>
    <t>www.arizona.edu</t>
  </si>
  <si>
    <t>East Lansing, Michigan 48824</t>
  </si>
  <si>
    <t>www.msu.edu</t>
  </si>
  <si>
    <t>6100 Main St</t>
  </si>
  <si>
    <t>www.rice.edu</t>
  </si>
  <si>
    <t>University of Barcelona</t>
  </si>
  <si>
    <t>VU University Amsterdam</t>
  </si>
  <si>
    <t>Humboldt-Universität zu Berlin</t>
  </si>
  <si>
    <t>University of Western Australia</t>
  </si>
  <si>
    <t>Wageningen University and Research Center</t>
  </si>
  <si>
    <t>Providence, Rhode Island 02912</t>
  </si>
  <si>
    <t>www.brown.edu</t>
  </si>
  <si>
    <t>Université Paris-Sud</t>
  </si>
  <si>
    <t>201 Criser Hall</t>
  </si>
  <si>
    <t>www.ufl.edu</t>
  </si>
  <si>
    <t>Rutgers, The State University of New Jersey--New Brunswick</t>
  </si>
  <si>
    <t>96 Davidson Rd</t>
  </si>
  <si>
    <t>www.rutgers.edu</t>
  </si>
  <si>
    <t>University Paris Diderot - Paris 7</t>
  </si>
  <si>
    <t>Radboud University Nijmegen</t>
  </si>
  <si>
    <t>Purdue University--West Lafayette</t>
  </si>
  <si>
    <t>Schleman Hall, 475 Stadium Mall Drive</t>
  </si>
  <si>
    <t>www.purdue.edu</t>
  </si>
  <si>
    <t>University of Bonn</t>
  </si>
  <si>
    <t>Weizmann Institute of Science</t>
  </si>
  <si>
    <t>Charlottesville, Virginia 22904</t>
  </si>
  <si>
    <t>www.virginia.edu</t>
  </si>
  <si>
    <t>University of Hong Kong</t>
  </si>
  <si>
    <t>King Abdulaziz University</t>
  </si>
  <si>
    <t>Abdullah Sulayman</t>
  </si>
  <si>
    <t>www.kau.edu.sa</t>
  </si>
  <si>
    <t>Wilson Boulevard</t>
  </si>
  <si>
    <t>www.rochester.edu</t>
  </si>
  <si>
    <t>Freie Universität Berlin</t>
  </si>
  <si>
    <t>Mount Sinai School of Medicine</t>
  </si>
  <si>
    <t>1428 Madison Ave</t>
  </si>
  <si>
    <t>www.icahn.mssm.edu</t>
  </si>
  <si>
    <t>Queen Mary, University of London</t>
  </si>
  <si>
    <t>Texas A&amp;M University--College Station</t>
  </si>
  <si>
    <t>College Station, Texas 77843</t>
  </si>
  <si>
    <t>www.tamu.edu</t>
  </si>
  <si>
    <t>University of Texas Southwestern Medical Center--Dallas</t>
  </si>
  <si>
    <t>5323 Harry Hines Boulevard</t>
  </si>
  <si>
    <t>www.utsouthwestern.edu</t>
  </si>
  <si>
    <t>University of Adelaide</t>
  </si>
  <si>
    <t>University Catholique of Louvain</t>
  </si>
  <si>
    <t>Baylor College of Medicine</t>
  </si>
  <si>
    <t>1 Baylor Plaza</t>
  </si>
  <si>
    <t>www.bcm.edu</t>
  </si>
  <si>
    <t>University of Massachusetts--Amherst</t>
  </si>
  <si>
    <t>Amherst, Massachusetts 01003</t>
  </si>
  <si>
    <t>www.umass.edu</t>
  </si>
  <si>
    <t>Indiana University--Bloomington</t>
  </si>
  <si>
    <t>107 S. Indiana Avenue</t>
  </si>
  <si>
    <t>www.iub.edu</t>
  </si>
  <si>
    <t>University of Montreal</t>
  </si>
  <si>
    <t>201 S. Presidents Circle</t>
  </si>
  <si>
    <t>www.utah.edu</t>
  </si>
  <si>
    <t>Arizona State University--Tempe</t>
  </si>
  <si>
    <t>Tempe, Arizona 85287</t>
  </si>
  <si>
    <t>www.asu.edu</t>
  </si>
  <si>
    <t>114 Street, 89 Avenue</t>
  </si>
  <si>
    <t>www.ualberta.ca</t>
  </si>
  <si>
    <t>University of Hamburg</t>
  </si>
  <si>
    <t>University of Auckland</t>
  </si>
  <si>
    <t>University of Bologna</t>
  </si>
  <si>
    <t>University of Padua</t>
  </si>
  <si>
    <t>University of California--Riverside</t>
  </si>
  <si>
    <t>900 University Avenue</t>
  </si>
  <si>
    <t>www.ucr.edu</t>
  </si>
  <si>
    <t>University of Göttingen</t>
  </si>
  <si>
    <t>University of Nottingham</t>
  </si>
  <si>
    <t>University of Sheffield</t>
  </si>
  <si>
    <t>10900 Euclid Avenue</t>
  </si>
  <si>
    <t>www.case.edu</t>
  </si>
  <si>
    <t>Universite Grenoble Alpes (UGA)</t>
  </si>
  <si>
    <t>Chinese University Hong Kong</t>
  </si>
  <si>
    <t>University of Freiburg</t>
  </si>
  <si>
    <t>University of Warwick</t>
  </si>
  <si>
    <t>Hong Kong University of Science and Technology</t>
  </si>
  <si>
    <t>Universidade de São Paulo</t>
  </si>
  <si>
    <t>107 Calvin Hall</t>
  </si>
  <si>
    <t>www.uiowa.edu</t>
  </si>
  <si>
    <t>Eberhard Karls University, Tübingen</t>
  </si>
  <si>
    <t>Stony Brook University--SUNY</t>
  </si>
  <si>
    <t>Administration Building</t>
  </si>
  <si>
    <t>www.stonybrook.edu</t>
  </si>
  <si>
    <t>University of Aix-Marseille</t>
  </si>
  <si>
    <t>University of Alabama--Birmingham</t>
  </si>
  <si>
    <t>1720 2nd Ave S.</t>
  </si>
  <si>
    <t>www.uab.edu</t>
  </si>
  <si>
    <t>University of Exeter</t>
  </si>
  <si>
    <t>Autonomous University of Barcelona</t>
  </si>
  <si>
    <t>National Taiwan University</t>
  </si>
  <si>
    <t>Charite - Medical University of Berlin</t>
  </si>
  <si>
    <t>Karlsruhe Institute of Technology</t>
  </si>
  <si>
    <t>Oregon Health &amp; Science University</t>
  </si>
  <si>
    <t>3181 S.W. Sam Jackson Park Road</t>
  </si>
  <si>
    <t>www.ohsu.edu</t>
  </si>
  <si>
    <t>Coral Gables, Florida 33124</t>
  </si>
  <si>
    <t>www.miami.edu</t>
  </si>
  <si>
    <t>Medford, Massachusetts 02155</t>
  </si>
  <si>
    <t>www.tufts.edu</t>
  </si>
  <si>
    <t>Johann Wolfgang Goethe University Frankfurt am Main</t>
  </si>
  <si>
    <t>Pompeu Fabra University</t>
  </si>
  <si>
    <t>Hebrew University of Jerusalem</t>
  </si>
  <si>
    <t>Notre Dame, Indiana 46556</t>
  </si>
  <si>
    <t>www.nd.edu</t>
  </si>
  <si>
    <t>King Abdullah University of Science &amp; Technology</t>
  </si>
  <si>
    <t>4700 King Abdullah University of Science &amp; Technology</t>
  </si>
  <si>
    <t>www.kaust.edu.sa</t>
  </si>
  <si>
    <t>Technical University of Dresden</t>
  </si>
  <si>
    <t>2500 University Drive NW</t>
  </si>
  <si>
    <t>www.ucalgary.ca</t>
  </si>
  <si>
    <t>City University Hong Kong</t>
  </si>
  <si>
    <t>University of Strasbourg</t>
  </si>
  <si>
    <t>Bo?aziçi University</t>
  </si>
  <si>
    <t>Tallahassee, Florida 32306</t>
  </si>
  <si>
    <t>www.fsu.edu</t>
  </si>
  <si>
    <t>Université Libre de Bruxelles</t>
  </si>
  <si>
    <t>Paris Descartes University-Paris V</t>
  </si>
  <si>
    <t>Charles University in Prague</t>
  </si>
  <si>
    <t>University of Münster</t>
  </si>
  <si>
    <t>Korea Advanced Institute of Science and Technology</t>
  </si>
  <si>
    <t>University of Illinois--Chicago</t>
  </si>
  <si>
    <t>601 S. Morgan M/C 102</t>
  </si>
  <si>
    <t>www.uic.edu</t>
  </si>
  <si>
    <t>Sungkyunkwan University</t>
  </si>
  <si>
    <t>2600 Clifton Ave.</t>
  </si>
  <si>
    <t>www.uc.edu</t>
  </si>
  <si>
    <t>University of Tennessee</t>
  </si>
  <si>
    <t>527 Andy Holt Tower</t>
  </si>
  <si>
    <t>www.utk.edu</t>
  </si>
  <si>
    <t>University of Maryland--Baltimore</t>
  </si>
  <si>
    <t>621 W. Lombard Street</t>
  </si>
  <si>
    <t>www.umaryland.edu</t>
  </si>
  <si>
    <t>Ames, Iowa 50011</t>
  </si>
  <si>
    <t>www.iastate.edu</t>
  </si>
  <si>
    <t>Johannes Gutenberg University of Mainz</t>
  </si>
  <si>
    <t>Royal Institute of Technology</t>
  </si>
  <si>
    <t>Medical University of Vienna</t>
  </si>
  <si>
    <t>550 Cumberland Street</t>
  </si>
  <si>
    <t>www.uottawa.ca</t>
  </si>
  <si>
    <t>?cole Polytechnique</t>
  </si>
  <si>
    <t>University of Montpellier</t>
  </si>
  <si>
    <t>Autonomous University of Madrid</t>
  </si>
  <si>
    <t>University of Würzburg</t>
  </si>
  <si>
    <t>University of Erlangen Nuremberg</t>
  </si>
  <si>
    <t>North Carolina State University--Raleigh</t>
  </si>
  <si>
    <t>Raleigh, North Carolina 27695</t>
  </si>
  <si>
    <t>www.ncsu.edu</t>
  </si>
  <si>
    <t>6016 McNutt Hall</t>
  </si>
  <si>
    <t>www.dartmouth.edu</t>
  </si>
  <si>
    <t>Trinity College Dublin</t>
  </si>
  <si>
    <t>360 Huntington Avenue</t>
  </si>
  <si>
    <t>www.northeastern.edu</t>
  </si>
  <si>
    <t>University Avenue W</t>
  </si>
  <si>
    <t>uwaterloo.ca</t>
  </si>
  <si>
    <t>University of Naples Federico II</t>
  </si>
  <si>
    <t>Claude Bernard University Lyon 1</t>
  </si>
  <si>
    <t>Hong Kong Polytechnic University</t>
  </si>
  <si>
    <t>University of Texas--Dallas</t>
  </si>
  <si>
    <t>800 W. Campbell Road</t>
  </si>
  <si>
    <t>www.utdallas.edu</t>
  </si>
  <si>
    <t>1 University of New Mexico</t>
  </si>
  <si>
    <t>www.unm.edu</t>
  </si>
  <si>
    <t>?cole Normale Superieure, Paris</t>
  </si>
  <si>
    <t>104 Kerr Administration Building</t>
  </si>
  <si>
    <t>oregonstate.edu</t>
  </si>
  <si>
    <t>Technion Israel Institute of Technology</t>
  </si>
  <si>
    <t>London School of Economics and Political Science</t>
  </si>
  <si>
    <t>University of Pavia</t>
  </si>
  <si>
    <t>University of St. Andrews</t>
  </si>
  <si>
    <t>University at Buffalo--SUNY</t>
  </si>
  <si>
    <t>3435 Main Street</t>
  </si>
  <si>
    <t>www.buffalo.edu</t>
  </si>
  <si>
    <t>1502 Iowa Street</t>
  </si>
  <si>
    <t>www.ku.edu</t>
  </si>
  <si>
    <t>1062 Campus Delivery</t>
  </si>
  <si>
    <t>www.colostate.edu</t>
  </si>
  <si>
    <t>Virginia Tech</t>
  </si>
  <si>
    <t>Blacksburg, Virginia 24061</t>
  </si>
  <si>
    <t>www.vt.edu</t>
  </si>
  <si>
    <t>415 South Street</t>
  </si>
  <si>
    <t>www.brandeis.edu</t>
  </si>
  <si>
    <t>Free University of Brussels</t>
  </si>
  <si>
    <t>University of Kiel</t>
  </si>
  <si>
    <t>Yeshiva University</t>
  </si>
  <si>
    <t>500 W. 185th Street</t>
  </si>
  <si>
    <t>www.yu.edu</t>
  </si>
  <si>
    <t>2121 I Street NW</t>
  </si>
  <si>
    <t>www.gwu.edu</t>
  </si>
  <si>
    <t>University of Valencia</t>
  </si>
  <si>
    <t>Curtin University of Technology</t>
  </si>
  <si>
    <t>University of Georgia</t>
  </si>
  <si>
    <t>www.uga.edu</t>
  </si>
  <si>
    <t>M. V. Lomonosov Moscow State University</t>
  </si>
  <si>
    <t>University of East Anglia</t>
  </si>
  <si>
    <t>1226 University of Oregon</t>
  </si>
  <si>
    <t>www.uoregon.edu</t>
  </si>
  <si>
    <t>Western University</t>
  </si>
  <si>
    <t>1151 Richmond Street</t>
  </si>
  <si>
    <t>welcome.uwo.ca</t>
  </si>
  <si>
    <t>University of Nebraska--Lincoln</t>
  </si>
  <si>
    <t>14th and R Streets</t>
  </si>
  <si>
    <t>www.unl.edu</t>
  </si>
  <si>
    <t>PO Box 1700 STN CSC</t>
  </si>
  <si>
    <t>www.uvic.ca</t>
  </si>
  <si>
    <t>Norwegian University of Science and Technology</t>
  </si>
  <si>
    <t>Queensland University of Technology</t>
  </si>
  <si>
    <t>Umeå University</t>
  </si>
  <si>
    <t>University of Rome Tor Vergata</t>
  </si>
  <si>
    <t>37th and O Streets NW</t>
  </si>
  <si>
    <t>www.georgetown.edu</t>
  </si>
  <si>
    <t>University of Innsbruck</t>
  </si>
  <si>
    <t>International School for Advanced Studies</t>
  </si>
  <si>
    <t>8888 University Drive</t>
  </si>
  <si>
    <t>www.sfu.ca</t>
  </si>
  <si>
    <t>University of Ulm</t>
  </si>
  <si>
    <t>Polytechnic University of Milan</t>
  </si>
  <si>
    <t>4202 E. Fowler Avenue</t>
  </si>
  <si>
    <t>www.usf.edu</t>
  </si>
  <si>
    <t>University of Duisburg-Essen</t>
  </si>
  <si>
    <t>University of Milan - Bicocca</t>
  </si>
  <si>
    <t>University of Newcastle</t>
  </si>
  <si>
    <t>Pohang University of Science and Technology</t>
  </si>
  <si>
    <t>Royal Holloway, University of London (RHUL)</t>
  </si>
  <si>
    <t>Technical University of Berlin</t>
  </si>
  <si>
    <t>University of Malaya</t>
  </si>
  <si>
    <t>Indiana University-Purdue University--Indianapolis</t>
  </si>
  <si>
    <t>425 N. University Boulevard</t>
  </si>
  <si>
    <t>www.iupui.edu</t>
  </si>
  <si>
    <t>Newark, Delaware 19716</t>
  </si>
  <si>
    <t>www.udel.edu</t>
  </si>
  <si>
    <t>Grenoble Institute of Technology</t>
  </si>
  <si>
    <t>Vita-Salute San Raffaele University</t>
  </si>
  <si>
    <t>Columbia, South Carolina 29208</t>
  </si>
  <si>
    <t>www.sc.edu</t>
  </si>
  <si>
    <t>656 W. Kirby</t>
  </si>
  <si>
    <t>www.wayne.edu</t>
  </si>
  <si>
    <t>Storrs, Connecticut 06269</t>
  </si>
  <si>
    <t>www.uconn.edu</t>
  </si>
  <si>
    <t>Pontificia University Católica de Chile</t>
  </si>
  <si>
    <t>University of Perugia</t>
  </si>
  <si>
    <t>Linköping University</t>
  </si>
  <si>
    <t>Swedish University of Agricultural Sciences</t>
  </si>
  <si>
    <t>101 Main Building</t>
  </si>
  <si>
    <t>www.uky.edu</t>
  </si>
  <si>
    <t>6299 South Street</t>
  </si>
  <si>
    <t>www.dal.ca</t>
  </si>
  <si>
    <t>Heinrich Heine University of Dusseldorf</t>
  </si>
  <si>
    <t>660 Parrington Oval</t>
  </si>
  <si>
    <t>www.ou.edu</t>
  </si>
  <si>
    <t>University of Savoie</t>
  </si>
  <si>
    <t>1834 Wake Forest Rd.</t>
  </si>
  <si>
    <t>www.wfu.edu</t>
  </si>
  <si>
    <t>University of KwaZulu Natal</t>
  </si>
  <si>
    <t>Complutense University of Madrid</t>
  </si>
  <si>
    <t>Federal University of Rio de Janeiro</t>
  </si>
  <si>
    <t>University at Albany--SUNY</t>
  </si>
  <si>
    <t>1400 Washington Avenue</t>
  </si>
  <si>
    <t>www.albany.edu</t>
  </si>
  <si>
    <t>1 Bear Place</t>
  </si>
  <si>
    <t>www.baylor.edu</t>
  </si>
  <si>
    <t>University of Buenos Aires</t>
  </si>
  <si>
    <t>University of Missouri</t>
  </si>
  <si>
    <t>105 Jesse Hall</t>
  </si>
  <si>
    <t>www.missouri.edu</t>
  </si>
  <si>
    <t>Friedrich Schiller University of Jena</t>
  </si>
  <si>
    <t>Louisiana State University--Baton Rouge</t>
  </si>
  <si>
    <t>156 Thomas Boyd Hall</t>
  </si>
  <si>
    <t>www.lsu.edu</t>
  </si>
  <si>
    <t>State University of Campinas</t>
  </si>
  <si>
    <t>University of Colorado--Denver</t>
  </si>
  <si>
    <t>Denver, Colorado 80204</t>
  </si>
  <si>
    <t>www.ucdenver.edu</t>
  </si>
  <si>
    <t>Politecnico di Bari</t>
  </si>
  <si>
    <t>Ruhr University Bochum</t>
  </si>
  <si>
    <t>St George's University of London</t>
  </si>
  <si>
    <t>University of Liège</t>
  </si>
  <si>
    <t>University of Iceland</t>
  </si>
  <si>
    <t>Iceland</t>
  </si>
  <si>
    <t>University of Leipzig</t>
  </si>
  <si>
    <t>Pullman, Washington 99164</t>
  </si>
  <si>
    <t>www.wsu.edu</t>
  </si>
  <si>
    <t>Hannover Medical School</t>
  </si>
  <si>
    <t>Ivane Javakhishvili Tbilisi State University</t>
  </si>
  <si>
    <t>Georgia</t>
  </si>
  <si>
    <t>University of Western Sydney</t>
  </si>
  <si>
    <t>University of Giessen</t>
  </si>
  <si>
    <t>Universite de Bordeaux</t>
  </si>
  <si>
    <t>Richmond, Virginia 23284</t>
  </si>
  <si>
    <t>www.vcu.edu</t>
  </si>
  <si>
    <t>University of Hawaii--Manoa</t>
  </si>
  <si>
    <t>2500 Campus Road</t>
  </si>
  <si>
    <t>www.manoa.hawaii.edu</t>
  </si>
  <si>
    <t>National Autonomous University of Mexico</t>
  </si>
  <si>
    <t>Queen's University</t>
  </si>
  <si>
    <t>Anderson Hall</t>
  </si>
  <si>
    <t>www.k-state.edu</t>
  </si>
  <si>
    <t>Riyadh, 11451</t>
  </si>
  <si>
    <t>ksu.edu.sa</t>
  </si>
  <si>
    <t>Blaise Pascal University</t>
  </si>
  <si>
    <t>Xi'an Jiaotong University</t>
  </si>
  <si>
    <t>4800 Calhoun Road</t>
  </si>
  <si>
    <t>www.uh.edu</t>
  </si>
  <si>
    <t>ENS De Lyon</t>
  </si>
  <si>
    <t>1801 N. Broad Street</t>
  </si>
  <si>
    <t>www.temple.edu</t>
  </si>
  <si>
    <t>University of the Andes Colombia</t>
  </si>
  <si>
    <t>Versailles Saint-Quentin-en-Yvelines University (UVSQ)</t>
  </si>
  <si>
    <t>Thomas Jefferson University</t>
  </si>
  <si>
    <t>1020 Walnut Street</t>
  </si>
  <si>
    <t>www.jefferson.edu</t>
  </si>
  <si>
    <t>Syracuse, New York 13244</t>
  </si>
  <si>
    <t>syr.edu</t>
  </si>
  <si>
    <t>Ulsan National Institute of Science &amp; Technology</t>
  </si>
  <si>
    <t>4700 Keele Street</t>
  </si>
  <si>
    <t>www.yorku.ca</t>
  </si>
  <si>
    <t>China University of Geosciences</t>
  </si>
  <si>
    <t>Medical University of Graz</t>
  </si>
  <si>
    <t>Medical University of South Carolina</t>
  </si>
  <si>
    <t>179 Ashley Avenue</t>
  </si>
  <si>
    <t>www.musc.edu</t>
  </si>
  <si>
    <t>College de France</t>
  </si>
  <si>
    <t>Medical University of Innsbruck</t>
  </si>
  <si>
    <t>University of the Basque Country</t>
  </si>
  <si>
    <t>University, Mississippi 38677</t>
  </si>
  <si>
    <t>www.olemiss.edu</t>
  </si>
  <si>
    <t>Dortmund University of Technology</t>
  </si>
  <si>
    <t>www.fiu.edu</t>
  </si>
  <si>
    <t>Rush University</t>
  </si>
  <si>
    <t>600 S. Paulina Street, Suite 440</t>
  </si>
  <si>
    <t>www.rushu.rush.edu</t>
  </si>
  <si>
    <t>3141 Chestnut Street</t>
  </si>
  <si>
    <t>www.drexel.edu</t>
  </si>
  <si>
    <t>University of Chile</t>
  </si>
  <si>
    <t>University of Santiago of Compostela</t>
  </si>
  <si>
    <t>Brunel University</t>
  </si>
  <si>
    <t>Philipps University of Marburg</t>
  </si>
  <si>
    <t>University of Regensburg</t>
  </si>
  <si>
    <t>140 Commonwealth Avenue</t>
  </si>
  <si>
    <t>www.bc.edu</t>
  </si>
  <si>
    <t>Darmstadt University of Technology</t>
  </si>
  <si>
    <t>50 Stone Road E</t>
  </si>
  <si>
    <t>www.uoguelph.ca</t>
  </si>
  <si>
    <t>Universite Nice Sophia Antipolis</t>
  </si>
  <si>
    <t>University of Plymouth</t>
  </si>
  <si>
    <t>4400 University Drive</t>
  </si>
  <si>
    <t>www.gmu.edu</t>
  </si>
  <si>
    <t>Polytechnic University of Catalonia</t>
  </si>
  <si>
    <t>Universidad Tecnica Federico Santa Maria</t>
  </si>
  <si>
    <t>University of Potsdam</t>
  </si>
  <si>
    <t>Polytechnic University of Turin</t>
  </si>
  <si>
    <t>110 Eighth Street</t>
  </si>
  <si>
    <t>www.rpi.edu</t>
  </si>
  <si>
    <t>University of Catania</t>
  </si>
  <si>
    <t>Universidade Tecnica de Lisboa</t>
  </si>
  <si>
    <t>Tuscaloosa, Alabama 35487</t>
  </si>
  <si>
    <t>www.ua.edu</t>
  </si>
  <si>
    <t>University of Stuttgart</t>
  </si>
  <si>
    <t>Saarland University</t>
  </si>
  <si>
    <t>University of Nova de Lisboa</t>
  </si>
  <si>
    <t>Université de Rennes 1</t>
  </si>
  <si>
    <t>University of Massachusetts Worcester</t>
  </si>
  <si>
    <t>55 Lake Avenue N</t>
  </si>
  <si>
    <t>www.umassmed.edu</t>
  </si>
  <si>
    <t>University of Texas--San Antonio</t>
  </si>
  <si>
    <t>One UTSA Circle</t>
  </si>
  <si>
    <t>www.utsa.edu</t>
  </si>
  <si>
    <t>Cairo University Rd</t>
  </si>
  <si>
    <t>cu.edu.eg</t>
  </si>
  <si>
    <t>194 S. Prospect Street</t>
  </si>
  <si>
    <t>www.uvm.edu</t>
  </si>
  <si>
    <t>Beihang University</t>
  </si>
  <si>
    <t>Colorado School of Mines</t>
  </si>
  <si>
    <t>1500 Illinois Street</t>
  </si>
  <si>
    <t>www.mines.edu</t>
  </si>
  <si>
    <t>University of Jyväskylä</t>
  </si>
  <si>
    <t>Indian Institute of Science</t>
  </si>
  <si>
    <t>6823 St. Charles Ave</t>
  </si>
  <si>
    <t>www.tulane.edu</t>
  </si>
  <si>
    <t>London Business School</t>
  </si>
  <si>
    <t>University of Cyprus</t>
  </si>
  <si>
    <t>Cyprus</t>
  </si>
  <si>
    <t>Iran</t>
  </si>
  <si>
    <t>University of Texas--Arlington</t>
  </si>
  <si>
    <t>701 S. Nedderman Drive</t>
  </si>
  <si>
    <t>www.uta.edu</t>
  </si>
  <si>
    <t>Eotvos Lorand University</t>
  </si>
  <si>
    <t>Atlanta, Georgia 30302</t>
  </si>
  <si>
    <t>www.gsu.edu</t>
  </si>
  <si>
    <t>PO Box 750181</t>
  </si>
  <si>
    <t>www.smu.edu</t>
  </si>
  <si>
    <t>Federal University of Rio Grande do Sul</t>
  </si>
  <si>
    <t>Medical College of Wisconsin</t>
  </si>
  <si>
    <t>8701 W Watertown Plank Road</t>
  </si>
  <si>
    <t>www1.mcw.edu</t>
  </si>
  <si>
    <t>University of Tromsø</t>
  </si>
  <si>
    <t>University of Bremen</t>
  </si>
  <si>
    <t>AgroParisTech</t>
  </si>
  <si>
    <t>Palacky University Olomouc</t>
  </si>
  <si>
    <t>Soochow University</t>
  </si>
  <si>
    <t>University of Konstanz</t>
  </si>
  <si>
    <t>University of Oviedo</t>
  </si>
  <si>
    <t>Ben-Gurion University of the Negev</t>
  </si>
  <si>
    <t>2500 Broadway</t>
  </si>
  <si>
    <t>www.ttu.edu</t>
  </si>
  <si>
    <t>University of Split</t>
  </si>
  <si>
    <t>Roma Tre University</t>
  </si>
  <si>
    <t>Warandelaan 2</t>
  </si>
  <si>
    <t>www.tilburguniversity.nl</t>
  </si>
  <si>
    <t>University of Graz</t>
  </si>
  <si>
    <t>Federal University of Minas Gerais</t>
  </si>
  <si>
    <t>Islamic Azad University</t>
  </si>
  <si>
    <t>University of Wisconsin--Milwaukee</t>
  </si>
  <si>
    <t>PO Box 413</t>
  </si>
  <si>
    <t>www.uwm.edu</t>
  </si>
  <si>
    <t>University of Zaragoza</t>
  </si>
  <si>
    <t>Polytechnic University of Valencia</t>
  </si>
  <si>
    <t>University of Udine</t>
  </si>
  <si>
    <t>1125 Colonel By Drive</t>
  </si>
  <si>
    <t>carleton.ca</t>
  </si>
  <si>
    <t>101 Whitehurst Hall</t>
  </si>
  <si>
    <t>osu.okstate.edu</t>
  </si>
  <si>
    <t>UNESP - Universidade Estadual Paulista</t>
  </si>
  <si>
    <t>University of Calabria</t>
  </si>
  <si>
    <t>4000 Central Florida Boulevard</t>
  </si>
  <si>
    <t>www.ucf.edu</t>
  </si>
  <si>
    <t>Central China Normal University</t>
  </si>
  <si>
    <t>Universidade Federal do ABC (UFABC)</t>
  </si>
  <si>
    <t>University of Ferrara</t>
  </si>
  <si>
    <t>NUI Galway</t>
  </si>
  <si>
    <t>National Cheng Kung University</t>
  </si>
  <si>
    <t>105 Main Street</t>
  </si>
  <si>
    <t>www.unh.edu</t>
  </si>
  <si>
    <t>Aveiro University</t>
  </si>
  <si>
    <t>CentraleSupelec</t>
  </si>
  <si>
    <t>University of Nantes</t>
  </si>
  <si>
    <t>5500 Campanile Drive</t>
  </si>
  <si>
    <t>www.sdsu.edu</t>
  </si>
  <si>
    <t>Bielefeld University</t>
  </si>
  <si>
    <t>Rio de Janeiro State University</t>
  </si>
  <si>
    <t>University of Fribourg</t>
  </si>
  <si>
    <t>University of Massachusetts--Boston</t>
  </si>
  <si>
    <t>100 Morrissey Blvd</t>
  </si>
  <si>
    <t>www.umb.edu</t>
  </si>
  <si>
    <t>Moscow Institute of Physics</t>
  </si>
  <si>
    <t>Heriot Watt University</t>
  </si>
  <si>
    <t>University of Rovira i Virgili</t>
  </si>
  <si>
    <t>105 Administration Place</t>
  </si>
  <si>
    <t>explore.usask.ca</t>
  </si>
  <si>
    <t>Catholic University of Sacred Heart</t>
  </si>
  <si>
    <t>University of Seville</t>
  </si>
  <si>
    <t>Indian Institute of Technology Bombay</t>
  </si>
  <si>
    <t>University of Bodenkultur Wien</t>
  </si>
  <si>
    <t>Université du Québec ? Montréal</t>
  </si>
  <si>
    <t>University of Verona</t>
  </si>
  <si>
    <t>Quaid I Azam University</t>
  </si>
  <si>
    <t>University of Hannover</t>
  </si>
  <si>
    <t>University of Ioannina</t>
  </si>
  <si>
    <t>University of Rostock</t>
  </si>
  <si>
    <t>St. Louis University</t>
  </si>
  <si>
    <t>One North Grand Boulevard</t>
  </si>
  <si>
    <t>www.slu.edu</t>
  </si>
  <si>
    <t>Liverpool John Moores University (LJMU)</t>
  </si>
  <si>
    <t>Benemerita Universidad Autonoma de Puebla</t>
  </si>
  <si>
    <t>Ecole Superieure de Physique et de Chimie Industrielles de la Ville de Paris</t>
  </si>
  <si>
    <t>Norwegian University of Life Sciences</t>
  </si>
  <si>
    <t>University of Mannheim</t>
  </si>
  <si>
    <t>Universiti Sains Malaysia</t>
  </si>
  <si>
    <t>University of Lille I</t>
  </si>
  <si>
    <t>PO Box 5190</t>
  </si>
  <si>
    <t>www.kent.edu</t>
  </si>
  <si>
    <t>University of Salerno</t>
  </si>
  <si>
    <t>Babe?-Bolyai University</t>
  </si>
  <si>
    <t>Polytechnic University of Madrid</t>
  </si>
  <si>
    <t>University of Louisville</t>
  </si>
  <si>
    <t>2301 S. Third Street</t>
  </si>
  <si>
    <t>www.louisville.edu</t>
  </si>
  <si>
    <t>Federal University of São Paulo</t>
  </si>
  <si>
    <t>Ankara University</t>
  </si>
  <si>
    <t>Isfahan University of Technology</t>
  </si>
  <si>
    <t>University of Alaska--Fairbanks</t>
  </si>
  <si>
    <t>505 South Chandalar Drive</t>
  </si>
  <si>
    <t>www.uaf.edu</t>
  </si>
  <si>
    <t>University of Salento</t>
  </si>
  <si>
    <t>College of William and Mary</t>
  </si>
  <si>
    <t>PO Box 8795</t>
  </si>
  <si>
    <t>Martin Luther University of Halle-Wittenberg</t>
  </si>
  <si>
    <t>National University La Plata</t>
  </si>
  <si>
    <t>University of Electronic Science and Technology of China</t>
  </si>
  <si>
    <t>Brigham Young University--Provo</t>
  </si>
  <si>
    <t>A-209 ASB</t>
  </si>
  <si>
    <t>www.byu.edu</t>
  </si>
  <si>
    <t>Open University</t>
  </si>
  <si>
    <t>AGH University of Science &amp; Technology</t>
  </si>
  <si>
    <t>1000 E. University Avenue</t>
  </si>
  <si>
    <t>www.uwyo.edu</t>
  </si>
  <si>
    <t>Auckland University of Technology</t>
  </si>
  <si>
    <t>University of Parma</t>
  </si>
  <si>
    <t>University of Sherbrooke</t>
  </si>
  <si>
    <t>Renmin University of China</t>
  </si>
  <si>
    <t>University of Cagliari</t>
  </si>
  <si>
    <t>University of Missouri--Kansas City</t>
  </si>
  <si>
    <t>5100 Rockhill Road</t>
  </si>
  <si>
    <t>www.umkc.edu</t>
  </si>
  <si>
    <t>Old Main Hill</t>
  </si>
  <si>
    <t>www.usu.edu</t>
  </si>
  <si>
    <t>105 Sikes Hall</t>
  </si>
  <si>
    <t>www.clemson.edu</t>
  </si>
  <si>
    <t>Universitat de Girona</t>
  </si>
  <si>
    <t>University of Montana</t>
  </si>
  <si>
    <t>32 Campus Drive</t>
  </si>
  <si>
    <t>www.umt.edu</t>
  </si>
  <si>
    <t>University of Maryland--Baltimore County</t>
  </si>
  <si>
    <t>Baltimore, Maryland</t>
  </si>
  <si>
    <t>King Fahd University of Petroleum and Minerals (KFUPM)</t>
  </si>
  <si>
    <t>Dhahran, 31261</t>
  </si>
  <si>
    <t>www.kfupm.edu.sa</t>
  </si>
  <si>
    <t>St. John's, NL, A1C 5S7</t>
  </si>
  <si>
    <t>www.mun.ca</t>
  </si>
  <si>
    <t>Parthenope University Naples</t>
  </si>
  <si>
    <t>Tokyo Medical and Dental University</t>
  </si>
  <si>
    <t>University Hohenheim</t>
  </si>
  <si>
    <t>University of North Texas</t>
  </si>
  <si>
    <t>1155 Union Circle #311425</t>
  </si>
  <si>
    <t>www.unt.edu</t>
  </si>
  <si>
    <t>Ernst Moritz Arndt Universitat Greifswald</t>
  </si>
  <si>
    <t>Indian Institute of Technology Delhi</t>
  </si>
  <si>
    <t>Old Dominion University</t>
  </si>
  <si>
    <t>5115 Hampton Boulevard</t>
  </si>
  <si>
    <t>www.odu.edu</t>
  </si>
  <si>
    <t>Helwan University</t>
  </si>
  <si>
    <t>Al Sikka Al Hadid Al Gharbeya</t>
  </si>
  <si>
    <t>www.helwan.edu.eg</t>
  </si>
  <si>
    <t>3300 S. Federal Street</t>
  </si>
  <si>
    <t>iit.edu</t>
  </si>
  <si>
    <t>University of Eastern Piedmont Amedeo Avogadro</t>
  </si>
  <si>
    <t>University of Sofia</t>
  </si>
  <si>
    <t>Institut National Polytechnique de Toulouse</t>
  </si>
  <si>
    <t>Universiti Putra Malaysia</t>
  </si>
  <si>
    <t>University of Texas Medical Branch--Galveston</t>
  </si>
  <si>
    <t>301 University Boulevard</t>
  </si>
  <si>
    <t>www.utmb.edu</t>
  </si>
  <si>
    <t>West Virginia University</t>
  </si>
  <si>
    <t>PO Box 6201</t>
  </si>
  <si>
    <t>www.wvu.edu</t>
  </si>
  <si>
    <t>Birkbeck University London</t>
  </si>
  <si>
    <t>Augusta University</t>
  </si>
  <si>
    <t>1120 15th Street</t>
  </si>
  <si>
    <t>www.georgiahealth.edu</t>
  </si>
  <si>
    <t>Montréal, Québec</t>
  </si>
  <si>
    <t>www.concordia.ca</t>
  </si>
  <si>
    <t>Northern Illinois University</t>
  </si>
  <si>
    <t>PO Box 3001</t>
  </si>
  <si>
    <t>www.niu.edu</t>
  </si>
  <si>
    <t>University of Lubeck</t>
  </si>
  <si>
    <t>Braunschweig University of Technology</t>
  </si>
  <si>
    <t>City University London</t>
  </si>
  <si>
    <t>INSEAD Business School</t>
  </si>
  <si>
    <t>Northern Arizona University</t>
  </si>
  <si>
    <t>S San Francisco St</t>
  </si>
  <si>
    <t>www.nau.edu</t>
  </si>
  <si>
    <t>1032 W. Sheridan Road</t>
  </si>
  <si>
    <t>www.luc.edu</t>
  </si>
  <si>
    <t>Semmelweis University</t>
  </si>
  <si>
    <t>Federal University of Santa Catarina</t>
  </si>
  <si>
    <t>Universidad Autonoma de San Luis Potosi</t>
  </si>
  <si>
    <t>University of Luxembourg</t>
  </si>
  <si>
    <t>Luxembourg</t>
  </si>
  <si>
    <t>Amirkabir University of Technology (AUT)</t>
  </si>
  <si>
    <t>27 Memorial Drive W</t>
  </si>
  <si>
    <t>www.lehigh.edu</t>
  </si>
  <si>
    <t>202 Martin Hall</t>
  </si>
  <si>
    <t>www.auburn.edu</t>
  </si>
  <si>
    <t>Donghua University</t>
  </si>
  <si>
    <t>Gwangju Institute of Science and Technology</t>
  </si>
  <si>
    <t>University of Burgundy</t>
  </si>
  <si>
    <t>University of Science &amp; Technology Beijing</t>
  </si>
  <si>
    <t>232 Silas Hunt Hall</t>
  </si>
  <si>
    <t>www.uark.edu</t>
  </si>
  <si>
    <t>Indian Institute of Technology Madras</t>
  </si>
  <si>
    <t>Johannes Kepler University of Linz</t>
  </si>
  <si>
    <t>Montana State University</t>
  </si>
  <si>
    <t>Bozeman, Montana 59717</t>
  </si>
  <si>
    <t>www.montana.edu</t>
  </si>
  <si>
    <t>Nanjing Agricultural University</t>
  </si>
  <si>
    <t>New Mexico State University</t>
  </si>
  <si>
    <t>Box 30001, MSC 3004</t>
  </si>
  <si>
    <t>www.nmsu.edu</t>
  </si>
  <si>
    <t>2199 S. University Boulevard</t>
  </si>
  <si>
    <t>www.du.edu</t>
  </si>
  <si>
    <t>American University of Beirut</t>
  </si>
  <si>
    <t>Riad El-Solh</t>
  </si>
  <si>
    <t>www.aub.edu.lb</t>
  </si>
  <si>
    <t>Ecole Pratique des Hautes Etudes</t>
  </si>
  <si>
    <t>Otto von Guericke University</t>
  </si>
  <si>
    <t>Saint Petersburg State Polytechnic University</t>
  </si>
  <si>
    <t>University of Orleans</t>
  </si>
  <si>
    <t>University of Paris-Est Creteil</t>
  </si>
  <si>
    <t>Suez Canal University</t>
  </si>
  <si>
    <t>4.5 Km the Ring Road</t>
  </si>
  <si>
    <t>scuegypt.edu.eg</t>
  </si>
  <si>
    <t>University of Marrakech Cadi Ayyad</t>
  </si>
  <si>
    <t>University of New England</t>
  </si>
  <si>
    <t>1 Ohio University</t>
  </si>
  <si>
    <t>www.ohio.edu</t>
  </si>
  <si>
    <t>University of Akron</t>
  </si>
  <si>
    <t>302 Buchtel Common</t>
  </si>
  <si>
    <t>www.uakron.edu</t>
  </si>
  <si>
    <t>Marche Polytechnic University</t>
  </si>
  <si>
    <t>University of California--Merced</t>
  </si>
  <si>
    <t>5200 Lake Rd</t>
  </si>
  <si>
    <t>www.ucmerced.edu</t>
  </si>
  <si>
    <t>National University of Malaysia</t>
  </si>
  <si>
    <t>Indian Institute of Technology Kharagpur</t>
  </si>
  <si>
    <t>Ege University</t>
  </si>
  <si>
    <t>Universidad Carlos III de Madrid</t>
  </si>
  <si>
    <t>Aligarh Muslim University</t>
  </si>
  <si>
    <t>Beijing University of Chemical Technology</t>
  </si>
  <si>
    <t>Carl von Ossietzky Universitat Oldenburg</t>
  </si>
  <si>
    <t>Indian Institute of Technology Kanpur</t>
  </si>
  <si>
    <t>National Taiwan University of Science and Technology</t>
  </si>
  <si>
    <t>University of Idaho</t>
  </si>
  <si>
    <t>875 Perimeter Drive MS 2282</t>
  </si>
  <si>
    <t>www.uidaho.edu</t>
  </si>
  <si>
    <t>Indian Institute of Technology (IIT) - Roorkee</t>
  </si>
  <si>
    <t>Koc University - Turkey</t>
  </si>
  <si>
    <t>University of the Republic - Uruguay</t>
  </si>
  <si>
    <t>University of Nevada--Reno</t>
  </si>
  <si>
    <t>Reno, Nevada 89557</t>
  </si>
  <si>
    <t>www.unr.edu</t>
  </si>
  <si>
    <t>Khalifa El-Maamon st</t>
  </si>
  <si>
    <t>www.asu.edu.eg</t>
  </si>
  <si>
    <t>1400 Townsend Drive</t>
  </si>
  <si>
    <t>www.mtu.edu</t>
  </si>
  <si>
    <t>National Research University - Higher School of Economics</t>
  </si>
  <si>
    <t>Universitat de les Illes Balears</t>
  </si>
  <si>
    <t>University of Rhode Island</t>
  </si>
  <si>
    <t>Kingston, Rhode Island 02881-0806</t>
  </si>
  <si>
    <t>www.uri.edu</t>
  </si>
  <si>
    <t>Cranfield University</t>
  </si>
  <si>
    <t>Ocean University of China</t>
  </si>
  <si>
    <t>University of Concepción</t>
  </si>
  <si>
    <t>Southwest University - China</t>
  </si>
  <si>
    <t>Binghamton University--SUNY</t>
  </si>
  <si>
    <t>PO Box 6000</t>
  </si>
  <si>
    <t>www.binghamton.edu</t>
  </si>
  <si>
    <t>CUNY--City College</t>
  </si>
  <si>
    <t>160 Convent Avenue</t>
  </si>
  <si>
    <t>www.ccny.cuny.edu</t>
  </si>
  <si>
    <t>National Sun Yat-Sen University</t>
  </si>
  <si>
    <t>Universitat Jaume I</t>
  </si>
  <si>
    <t>University of Lille II</t>
  </si>
  <si>
    <t>Polytechnic University of Bucharest</t>
  </si>
  <si>
    <t>Northeastern University - China</t>
  </si>
  <si>
    <t>University of Brasilia</t>
  </si>
  <si>
    <t>Mississippi State University</t>
  </si>
  <si>
    <t>75 B.S. Hood Dr.</t>
  </si>
  <si>
    <t>msstate.edu</t>
  </si>
  <si>
    <t>Capital Medical University</t>
  </si>
  <si>
    <t>Fuzhou University</t>
  </si>
  <si>
    <t>Huazhong Agricultural University</t>
  </si>
  <si>
    <t>University of Vigo</t>
  </si>
  <si>
    <t>Jacobs University</t>
  </si>
  <si>
    <t>University of Paris Dauphine - Paris IX</t>
  </si>
  <si>
    <t>El-Guish Road</t>
  </si>
  <si>
    <t>www.alexu.edu.eg</t>
  </si>
  <si>
    <t>Universite de Haute-Alsace (UHA)</t>
  </si>
  <si>
    <t>University of La Laguna</t>
  </si>
  <si>
    <t>Macau</t>
  </si>
  <si>
    <t>Nanjing University of Aeronautics and Astronautics</t>
  </si>
  <si>
    <t>University of Nevada--Las Vegas</t>
  </si>
  <si>
    <t>4505 S. Maryland Parkway, Box 451021</t>
  </si>
  <si>
    <t>www.unlv.edu</t>
  </si>
  <si>
    <t>China Medical University Taiwan</t>
  </si>
  <si>
    <t>2400 Sixth St NW</t>
  </si>
  <si>
    <t>www.howard.edu</t>
  </si>
  <si>
    <t>Northwest University, Xi'an</t>
  </si>
  <si>
    <t>National Polytechnic Institute</t>
  </si>
  <si>
    <t>Northwestern Polytechnical University</t>
  </si>
  <si>
    <t>Mansoura University</t>
  </si>
  <si>
    <t>Elgomhouria St</t>
  </si>
  <si>
    <t>www.mans.edu.eg</t>
  </si>
  <si>
    <t>National Yang-Ming University</t>
  </si>
  <si>
    <t>Tehran University of Medical Sciences</t>
  </si>
  <si>
    <t>University of London Royal Veterinary College</t>
  </si>
  <si>
    <t>University of Neuchatel</t>
  </si>
  <si>
    <t>University of Wroc?aw</t>
  </si>
  <si>
    <t>Universite Paul-Valery Montpellier 3</t>
  </si>
  <si>
    <t>Aga Khan University</t>
  </si>
  <si>
    <t>Yildiz Teknik University</t>
  </si>
  <si>
    <t>University of Paris Nord - Paris XIII</t>
  </si>
  <si>
    <t>Mersin University</t>
  </si>
  <si>
    <t>University of Kaiserslautern</t>
  </si>
  <si>
    <t>University of Paris Sorbonne - Paris IV</t>
  </si>
  <si>
    <t>Royal College of Surgeons - Ireland</t>
  </si>
  <si>
    <t>Jiangnan University</t>
  </si>
  <si>
    <t>MINES ParisTech</t>
  </si>
  <si>
    <t>Missouri University of Science &amp; Technology</t>
  </si>
  <si>
    <t>106 Parker Hall, 300 W. 13th Street</t>
  </si>
  <si>
    <t>www.mst.edu</t>
  </si>
  <si>
    <t>Salzburg University</t>
  </si>
  <si>
    <t>North West University - South Africa</t>
  </si>
  <si>
    <t>University of Angers</t>
  </si>
  <si>
    <t>University of Louisiana--Lafayette</t>
  </si>
  <si>
    <t>PO Drawer 41008</t>
  </si>
  <si>
    <t>www.louisiana.edu</t>
  </si>
  <si>
    <t>University of North Carolina--Charlotte</t>
  </si>
  <si>
    <t>9201 University City Blvd</t>
  </si>
  <si>
    <t>www.uncc.edu</t>
  </si>
  <si>
    <t>Addis Ababa University</t>
  </si>
  <si>
    <t>Ethiopia</t>
  </si>
  <si>
    <t>Hasselt University</t>
  </si>
  <si>
    <t>University of Basilicata</t>
  </si>
  <si>
    <t>All India Institute of Medical Sciences</t>
  </si>
  <si>
    <t>Hefei University of Technology</t>
  </si>
  <si>
    <t>Universidad de Cantabria</t>
  </si>
  <si>
    <t>Universite de Brest</t>
  </si>
  <si>
    <t>University of Ulster</t>
  </si>
  <si>
    <t>Gazi University</t>
  </si>
  <si>
    <t>Iran University Science &amp; Technology</t>
  </si>
  <si>
    <t>Nanjing University of Science &amp; Technology</t>
  </si>
  <si>
    <t>Gyeongsang National University</t>
  </si>
  <si>
    <t>Mohammed V University</t>
  </si>
  <si>
    <t>University of Qatar</t>
  </si>
  <si>
    <t>Ecole Nationale Superieure de Chimie de Paris</t>
  </si>
  <si>
    <t>Northwest A&amp;F University - China</t>
  </si>
  <si>
    <t>Rochester Institute of Technology</t>
  </si>
  <si>
    <t>1 Lomb Memorial Dr</t>
  </si>
  <si>
    <t>www.rit.edu</t>
  </si>
  <si>
    <t>Tarbiat Modares University</t>
  </si>
  <si>
    <t>China University of Petroleum</t>
  </si>
  <si>
    <t>Miami University--Oxford</t>
  </si>
  <si>
    <t>501 E High St</t>
  </si>
  <si>
    <t>www.miamioh.edu</t>
  </si>
  <si>
    <t>Creighton University</t>
  </si>
  <si>
    <t>2500 California Plaza</t>
  </si>
  <si>
    <t>www.creighton.edu</t>
  </si>
  <si>
    <t>University of Veterinary Medicine Vienna</t>
  </si>
  <si>
    <t>Federal University of Sao Carlos</t>
  </si>
  <si>
    <t>New Jersey Institute of Technology</t>
  </si>
  <si>
    <t>323 Dr Martin Luther King Jr Blvd</t>
  </si>
  <si>
    <t>www.njit.edu</t>
  </si>
  <si>
    <t>University of Poitiers</t>
  </si>
  <si>
    <t>Fourth Military Medical University</t>
  </si>
  <si>
    <t>Nanjing Normal University</t>
  </si>
  <si>
    <t>New York Medical College</t>
  </si>
  <si>
    <t>40 Sunshine Cottage Rd</t>
  </si>
  <si>
    <t>www.nymc.edu</t>
  </si>
  <si>
    <t>Portland State University</t>
  </si>
  <si>
    <t>1825 SW Broadway</t>
  </si>
  <si>
    <t>www.pdx.edu</t>
  </si>
  <si>
    <t>350 Victoria Street</t>
  </si>
  <si>
    <t>www.ryerson.ca</t>
  </si>
  <si>
    <t>University of Picardie-Jules-Verne</t>
  </si>
  <si>
    <t>University of Regina</t>
  </si>
  <si>
    <t>3737 Wascana Parkway</t>
  </si>
  <si>
    <t>www.uregina.ca</t>
  </si>
  <si>
    <t>Universidad de Cordoba</t>
  </si>
  <si>
    <t>Universidad de Malaga</t>
  </si>
  <si>
    <t>University of Toledo</t>
  </si>
  <si>
    <t>2801 W. Bancroft</t>
  </si>
  <si>
    <t>www.utoledo.edu</t>
  </si>
  <si>
    <t>Federal University of Paraná</t>
  </si>
  <si>
    <t>National University of Cordoba</t>
  </si>
  <si>
    <t>Seconda Universita degli Studi di Napoli</t>
  </si>
  <si>
    <t>University of Castilla-La Mancha</t>
  </si>
  <si>
    <t>Assiut University</t>
  </si>
  <si>
    <t>Assiut, 71515</t>
  </si>
  <si>
    <t>www.aun.edu.eg</t>
  </si>
  <si>
    <t>University of Rouen</t>
  </si>
  <si>
    <t>University of Aquila</t>
  </si>
  <si>
    <t>National University of Defence Technology - China</t>
  </si>
  <si>
    <t>University of Insubria</t>
  </si>
  <si>
    <t>North China Electric Power University</t>
  </si>
  <si>
    <t>Kangwon National University</t>
  </si>
  <si>
    <t>Orebro University</t>
  </si>
  <si>
    <t>San Francisco State University</t>
  </si>
  <si>
    <t>1600 Holloway Ave</t>
  </si>
  <si>
    <t>www.sfsu.edu</t>
  </si>
  <si>
    <t>Zhengzhou University</t>
  </si>
  <si>
    <t>Beijing University of Posts</t>
  </si>
  <si>
    <t>Budapest University of Technology &amp; Economics</t>
  </si>
  <si>
    <t>Universidad de Alcala</t>
  </si>
  <si>
    <t>University of Caen</t>
  </si>
  <si>
    <t>Nanjing Medical University</t>
  </si>
  <si>
    <t>Graduate University for Advanced Studies - Japan</t>
  </si>
  <si>
    <t>University of Memphis</t>
  </si>
  <si>
    <t>3720 Alumni Ave</t>
  </si>
  <si>
    <t>www.memphis.edu</t>
  </si>
  <si>
    <t>Northumbria University</t>
  </si>
  <si>
    <t>University of Arkansas Medical Sciences</t>
  </si>
  <si>
    <t>4301 W Markham St</t>
  </si>
  <si>
    <t>uamshealth.com</t>
  </si>
  <si>
    <t>University of Augsburg</t>
  </si>
  <si>
    <t>University of Francois Rabelais - Tours</t>
  </si>
  <si>
    <t>University of Sassari</t>
  </si>
  <si>
    <t>Chung Ang University</t>
  </si>
  <si>
    <t>Harbin Engineering University</t>
  </si>
  <si>
    <t>Shenzhen University</t>
  </si>
  <si>
    <t>Ferdowsi University Mashhad</t>
  </si>
  <si>
    <t>www.uaeu.ac.ae</t>
  </si>
  <si>
    <t>University of South Bohemia Ceske Budejovice</t>
  </si>
  <si>
    <t>University of Messina</t>
  </si>
  <si>
    <t>Southern Illinois University--Carbondale</t>
  </si>
  <si>
    <t>Undergraduate Admissions, 1263 Lincoln Drive</t>
  </si>
  <si>
    <t>www.siu.edu</t>
  </si>
  <si>
    <t>Wuhan University of Technology</t>
  </si>
  <si>
    <t>Jean Monnet University</t>
  </si>
  <si>
    <t>Gaziantep University</t>
  </si>
  <si>
    <t>Lulea University of Technology</t>
  </si>
  <si>
    <t>CUNY--Hunter College</t>
  </si>
  <si>
    <t>695 Park Ave</t>
  </si>
  <si>
    <t>www.hunter.cuny.edu</t>
  </si>
  <si>
    <t>Gaziosmanpasa University</t>
  </si>
  <si>
    <t>Universidade Federal de Juiz de Fora</t>
  </si>
  <si>
    <t>University of Missouri--St. Louis</t>
  </si>
  <si>
    <t>1 University Blvd</t>
  </si>
  <si>
    <t>umsl.edu</t>
  </si>
  <si>
    <t>University of Tabriz</t>
  </si>
  <si>
    <t>Hohai University</t>
  </si>
  <si>
    <t>Catholic University of Korea</t>
  </si>
  <si>
    <t>Beijing Forestry University</t>
  </si>
  <si>
    <t>Federal University of Pernambuco</t>
  </si>
  <si>
    <t>Xidian University</t>
  </si>
  <si>
    <t>University of Pavol Jozef Safarik Kosice</t>
  </si>
  <si>
    <t>Ecole Normale Superieure (ENS) Cachan</t>
  </si>
  <si>
    <t>North Dakota State University</t>
  </si>
  <si>
    <t>1340 Administration Ave</t>
  </si>
  <si>
    <t>www.ndsu.edu</t>
  </si>
  <si>
    <t>Universitat Kassel</t>
  </si>
  <si>
    <t>Technische Universitat Chemnitz</t>
  </si>
  <si>
    <t>National University of Sciences &amp; Technology - Pakistan</t>
  </si>
  <si>
    <t>University of New Brunswick</t>
  </si>
  <si>
    <t>3 Bailey Dr</t>
  </si>
  <si>
    <t>www.unb.ca</t>
  </si>
  <si>
    <t>Universidade Federal do Ceara</t>
  </si>
  <si>
    <t>University of Texas El Paso</t>
  </si>
  <si>
    <t>500 W University Ave</t>
  </si>
  <si>
    <t>www.utep.edu</t>
  </si>
  <si>
    <t>University Campus Bio-Medico - Rome Italy</t>
  </si>
  <si>
    <t>Florida Atlantic University</t>
  </si>
  <si>
    <t>777 Glades Rd</t>
  </si>
  <si>
    <t>www.fau.edu</t>
  </si>
  <si>
    <t>Marmara University</t>
  </si>
  <si>
    <t>P O Box 50 PC 123</t>
  </si>
  <si>
    <t>www.squ.edu.om</t>
  </si>
  <si>
    <t>Universitat de Lleida</t>
  </si>
  <si>
    <t>Northeast Normal University - China</t>
  </si>
  <si>
    <t>Universidade do Algarve</t>
  </si>
  <si>
    <t>China University of Mining</t>
  </si>
  <si>
    <t>Shanghai Normal University</t>
  </si>
  <si>
    <t>Universite de Tunis-El-Manar</t>
  </si>
  <si>
    <t>Tunisia</t>
  </si>
  <si>
    <t>Universita Ca Foscari Venezia</t>
  </si>
  <si>
    <t>Tokyo University of Agriculture</t>
  </si>
  <si>
    <t>4400 Massachusetts Ave NW</t>
  </si>
  <si>
    <t>www.american.edu</t>
  </si>
  <si>
    <t>Nanjing University of Technology</t>
  </si>
  <si>
    <t>Universidade Federal de Pelotas</t>
  </si>
  <si>
    <t>Universite de Sfax</t>
  </si>
  <si>
    <t>Universidad de Extremadura</t>
  </si>
  <si>
    <t>University of North Carolina--Greensboro</t>
  </si>
  <si>
    <t>1400 Spring Garden St</t>
  </si>
  <si>
    <t>www.uncg.edu</t>
  </si>
  <si>
    <t>Jiangsu University</t>
  </si>
  <si>
    <t>Southwest Jiaotong University</t>
  </si>
  <si>
    <t>Jinan University</t>
  </si>
  <si>
    <t>Indian Institute of Technology (IIT) - Guwahati</t>
  </si>
  <si>
    <t>Chungbuk National University</t>
  </si>
  <si>
    <t>P.O. Box 3030</t>
  </si>
  <si>
    <t>www.just.edu.jo</t>
  </si>
  <si>
    <t>Third Military Medical University</t>
  </si>
  <si>
    <t>Uniformed Services University of the Health Sciences</t>
  </si>
  <si>
    <t>University of Oklahoma Health Sciences Center</t>
  </si>
  <si>
    <t>2501 North Blackwelder Avenue</t>
  </si>
  <si>
    <t>www.okcu.edu</t>
  </si>
  <si>
    <t>South China Normal University</t>
  </si>
  <si>
    <t>Nara Institute of Science</t>
  </si>
  <si>
    <t>Teikyo University</t>
  </si>
  <si>
    <t>University of North Dakota</t>
  </si>
  <si>
    <t>Grand Forks, North Dakota 58202</t>
  </si>
  <si>
    <t>www.und.edu</t>
  </si>
  <si>
    <t>Kazan Federal University</t>
  </si>
  <si>
    <t>University of Silesia</t>
  </si>
  <si>
    <t>University of Auvergne</t>
  </si>
  <si>
    <t>Kaohsiung Medical University</t>
  </si>
  <si>
    <t>Medical University Warsaw</t>
  </si>
  <si>
    <t>University of Pecs</t>
  </si>
  <si>
    <t>401 Sunset Ave</t>
  </si>
  <si>
    <t>www.uwindsor.ca</t>
  </si>
  <si>
    <t>Villanova University</t>
  </si>
  <si>
    <t>800 Lancaster Avenue</t>
  </si>
  <si>
    <t>www.villanova.edu</t>
  </si>
  <si>
    <t>Medical University Gdansk</t>
  </si>
  <si>
    <t>Prince Songkla University</t>
  </si>
  <si>
    <t>University of Namur</t>
  </si>
  <si>
    <t>Loma Linda University</t>
  </si>
  <si>
    <t>Loma Linda, California 92350</t>
  </si>
  <si>
    <t>www.llu.edu</t>
  </si>
  <si>
    <t>Suleyman Demirel University</t>
  </si>
  <si>
    <t>Federal University of Vicosa</t>
  </si>
  <si>
    <t>Jawaharlal Nehru University</t>
  </si>
  <si>
    <t>Jamal Abdul Nasser Street</t>
  </si>
  <si>
    <t>kuweb.ku.edu.kw</t>
  </si>
  <si>
    <t>Universidad de Valladolid</t>
  </si>
  <si>
    <t>Kochi University</t>
  </si>
  <si>
    <t>Juntendo University</t>
  </si>
  <si>
    <t>Shanxi University</t>
  </si>
  <si>
    <t>Universidad Miguel Hernandez de Elche</t>
  </si>
  <si>
    <t>Cairo, 11381</t>
  </si>
  <si>
    <t>azhar.edu.eg</t>
  </si>
  <si>
    <t>Ehime University</t>
  </si>
  <si>
    <t>Nanchang University</t>
  </si>
  <si>
    <t>China Medical University</t>
  </si>
  <si>
    <t>Tokyo Medical University</t>
  </si>
  <si>
    <t>University of Gdansk</t>
  </si>
  <si>
    <t>Kinki University (Kindai University)</t>
  </si>
  <si>
    <t>University of Limoges</t>
  </si>
  <si>
    <t>Central School of Lyon</t>
  </si>
  <si>
    <t>Tianjin Medical University</t>
  </si>
  <si>
    <t>Tomsk Polytechnic University</t>
  </si>
  <si>
    <t>Tuscia University</t>
  </si>
  <si>
    <t>Zagazig University</t>
  </si>
  <si>
    <t>Sheibet al Nakkariya</t>
  </si>
  <si>
    <t>english.zu.edu.eg</t>
  </si>
  <si>
    <t>Athens Medical School</t>
  </si>
  <si>
    <t>Brock University</t>
  </si>
  <si>
    <t>1812 Sir Isaac Brock Way</t>
  </si>
  <si>
    <t>www.brocku.ca</t>
  </si>
  <si>
    <t>Metropolitan Autonomous University</t>
  </si>
  <si>
    <t>South China Agricultural University</t>
  </si>
  <si>
    <t>University of Toyama</t>
  </si>
  <si>
    <t>Linnaeus University</t>
  </si>
  <si>
    <t>Nanjing University of Information Science &amp; Technology</t>
  </si>
  <si>
    <t>University of Thessaly</t>
  </si>
  <si>
    <t>Nihon University</t>
  </si>
  <si>
    <t>Universidad de Jaen</t>
  </si>
  <si>
    <t>University of Yaounde I</t>
  </si>
  <si>
    <t>Cameroon</t>
  </si>
  <si>
    <t>Universidade da Coruna</t>
  </si>
  <si>
    <t>Universite Perpignan Via Domitia</t>
  </si>
  <si>
    <t>University of Massachusetts--Lowell</t>
  </si>
  <si>
    <t>1 University Ave</t>
  </si>
  <si>
    <t>www.uml.edu</t>
  </si>
  <si>
    <t>Xiangtan University</t>
  </si>
  <si>
    <t>Zhejiang University of Technology</t>
  </si>
  <si>
    <t>Yamagata University</t>
  </si>
  <si>
    <t>China Pharmaceutical University</t>
  </si>
  <si>
    <t>East Carolina University</t>
  </si>
  <si>
    <t>E 5th St</t>
  </si>
  <si>
    <t>www.ecu.edu</t>
  </si>
  <si>
    <t>113 W. 60th Street</t>
  </si>
  <si>
    <t>www.fordham.edu</t>
  </si>
  <si>
    <t>University of Pantheon Sorbonne - Paris I</t>
  </si>
  <si>
    <t>National Taiwan Ocean University</t>
  </si>
  <si>
    <t>Oakland University</t>
  </si>
  <si>
    <t>2200 N Squirrel Rd</t>
  </si>
  <si>
    <t>www.oakland.edu</t>
  </si>
  <si>
    <t>Second Military Medical University</t>
  </si>
  <si>
    <t>University of West England</t>
  </si>
  <si>
    <t>Qingdao University</t>
  </si>
  <si>
    <t>University of Electro-Communications - Japan</t>
  </si>
  <si>
    <t>University of Novi Sad</t>
  </si>
  <si>
    <t>University of the Free State</t>
  </si>
  <si>
    <t>Erciyes University</t>
  </si>
  <si>
    <t>University of Ibadan</t>
  </si>
  <si>
    <t>Nigeria</t>
  </si>
  <si>
    <t>Pukyong National University</t>
  </si>
  <si>
    <t>The Catholic University of America</t>
  </si>
  <si>
    <t>620 Michigan Ave NE</t>
  </si>
  <si>
    <t>www.cua.edu</t>
  </si>
  <si>
    <t>Universidad Pablo de Olavide</t>
  </si>
  <si>
    <t>Dokuz Eylul University</t>
  </si>
  <si>
    <t>Gachon University</t>
  </si>
  <si>
    <t>Taras Shevchenko National University Kiev</t>
  </si>
  <si>
    <t>University of London School Oriental</t>
  </si>
  <si>
    <t>Anna University Chennai</t>
  </si>
  <si>
    <t>Universidad Publica de Navarra</t>
  </si>
  <si>
    <t>National University of Rosario</t>
  </si>
  <si>
    <t>University of South Africa</t>
  </si>
  <si>
    <t>Shanghai Ocean University</t>
  </si>
  <si>
    <t>Aljubeiha</t>
  </si>
  <si>
    <t>ju.edu.jo</t>
  </si>
  <si>
    <t>Lakehead University</t>
  </si>
  <si>
    <t>University of Camerino</t>
  </si>
  <si>
    <t>Technical University Freiberg</t>
  </si>
  <si>
    <t>Universidad de Las Palmas de Gran Canaria</t>
  </si>
  <si>
    <t>Universidade Federal de Goias</t>
  </si>
  <si>
    <t>University of Chemistry &amp; Technology, Prague</t>
  </si>
  <si>
    <t>Zhejiang Normal University</t>
  </si>
  <si>
    <t>Tokyo Women's Medical University</t>
  </si>
  <si>
    <t>Hofstra University</t>
  </si>
  <si>
    <t>100 Hofstra University</t>
  </si>
  <si>
    <t>www.hofstra.edu</t>
  </si>
  <si>
    <t>Tokushima University</t>
  </si>
  <si>
    <t>Czech University of Life Sciences Prague</t>
  </si>
  <si>
    <t>Medical University Sofia</t>
  </si>
  <si>
    <t>Universidad de Santiago de Chile</t>
  </si>
  <si>
    <t>University of Punjab</t>
  </si>
  <si>
    <t>Asia University Taiwan</t>
  </si>
  <si>
    <t>Shantou University</t>
  </si>
  <si>
    <t>University of Pau &amp; Pays Adour</t>
  </si>
  <si>
    <t>Universidad de Cadiz</t>
  </si>
  <si>
    <t>Western Michigan University</t>
  </si>
  <si>
    <t>1903 W. Michigan Avenue</t>
  </si>
  <si>
    <t>wmich.edu</t>
  </si>
  <si>
    <t>Poznan University of Technology</t>
  </si>
  <si>
    <t>Ataturk University</t>
  </si>
  <si>
    <t>National University of Science</t>
  </si>
  <si>
    <t>University of Reims Champagne-Ardenne</t>
  </si>
  <si>
    <t>G d'Annunzio University of Chieti-Pescara</t>
  </si>
  <si>
    <t>PO Box 1881</t>
  </si>
  <si>
    <t>www.marquette.edu</t>
  </si>
  <si>
    <t>Slovak University of Technology Bratislava</t>
  </si>
  <si>
    <t>Universidad Autonoma de Nuevo Leon</t>
  </si>
  <si>
    <t>University of Pune</t>
  </si>
  <si>
    <t>Akdeniz University</t>
  </si>
  <si>
    <t>Bowling Green State University</t>
  </si>
  <si>
    <t>110 Mcfall Center</t>
  </si>
  <si>
    <t>www.bgsu.edu</t>
  </si>
  <si>
    <t>Gdansk University of Technology</t>
  </si>
  <si>
    <t>Karadeniz Teknik University</t>
  </si>
  <si>
    <t>Tanta University</t>
  </si>
  <si>
    <t>Trent University</t>
  </si>
  <si>
    <t>1600 West Bank Drive</t>
  </si>
  <si>
    <t>www.trentu.ca</t>
  </si>
  <si>
    <t>University of Shanghai for Science</t>
  </si>
  <si>
    <t>Yunnan University</t>
  </si>
  <si>
    <t>Shaanxi Normal University</t>
  </si>
  <si>
    <t>University of Lethbridge</t>
  </si>
  <si>
    <t>Universidade Federal de Santa Maria (UFSM)</t>
  </si>
  <si>
    <t>National Chung Cheng University</t>
  </si>
  <si>
    <t>Universidad de Huelva</t>
  </si>
  <si>
    <t>Universiti Teknologi MARA</t>
  </si>
  <si>
    <t>Medical University Lodz</t>
  </si>
  <si>
    <t>South Dakota State University</t>
  </si>
  <si>
    <t>Box 2201</t>
  </si>
  <si>
    <t>www.sdstate.edu</t>
  </si>
  <si>
    <t>Universite de Valenciennes et du Hainaut-Cambresis</t>
  </si>
  <si>
    <t>University of Nis</t>
  </si>
  <si>
    <t>Universite de Monastir</t>
  </si>
  <si>
    <t>COMSATS Institute of Information Technology (CIIT)</t>
  </si>
  <si>
    <t>Kyoto Prefectural University of Medicine</t>
  </si>
  <si>
    <t>University of Agriculture Faisalabad</t>
  </si>
  <si>
    <t>Carol Davila University of Medicine &amp; Pharmacy</t>
  </si>
  <si>
    <t>Universidad Andres Bello</t>
  </si>
  <si>
    <t>Harbin Medical University</t>
  </si>
  <si>
    <t>Universidad de Guadalajara</t>
  </si>
  <si>
    <t>University of Isfahan</t>
  </si>
  <si>
    <t>Hangzhou Normal University</t>
  </si>
  <si>
    <t>Uludag University</t>
  </si>
  <si>
    <t>Illinois State University</t>
  </si>
  <si>
    <t>Campus Box 2200</t>
  </si>
  <si>
    <t>illinoisstate.edu</t>
  </si>
  <si>
    <t>Lobachevsky State University Nizhni Novgorod</t>
  </si>
  <si>
    <t>Fujita Health University</t>
  </si>
  <si>
    <t>Vellore Institute of Technology</t>
  </si>
  <si>
    <t>Universidad de Almeria</t>
  </si>
  <si>
    <t>Wright State University Dayton</t>
  </si>
  <si>
    <t>Democritus University of Thrace</t>
  </si>
  <si>
    <t>Iuliu Hatieganu University of Medicine &amp; Pharmacy</t>
  </si>
  <si>
    <t>Nanjing University of Posts &amp; Telecommunications</t>
  </si>
  <si>
    <t>Mie University</t>
  </si>
  <si>
    <t>National University of Mar del Plata</t>
  </si>
  <si>
    <t>Nagoya City University</t>
  </si>
  <si>
    <t>Northeast Forestry University - China</t>
  </si>
  <si>
    <t>Universidade Federal do Para</t>
  </si>
  <si>
    <t>Chongqing Medical University</t>
  </si>
  <si>
    <t>Nagoya Institute of Technology</t>
  </si>
  <si>
    <t>Pontificia Universidad Catolica de Valparaiso</t>
  </si>
  <si>
    <t>Selcuk University</t>
  </si>
  <si>
    <t>Sheffield Hallam University</t>
  </si>
  <si>
    <t>University of Madras</t>
  </si>
  <si>
    <t>University of Ryukyus</t>
  </si>
  <si>
    <t>Zhejiang Sci-Tech University</t>
  </si>
  <si>
    <t>Capital Normal University</t>
  </si>
  <si>
    <t>Paracelsus Private Medical University</t>
  </si>
  <si>
    <t>Firat University</t>
  </si>
  <si>
    <t>Lodz University of Technology</t>
  </si>
  <si>
    <t>National Dong Hwa University</t>
  </si>
  <si>
    <t>Seoul National University of Science &amp; Technology</t>
  </si>
  <si>
    <t>Universidad de Leon</t>
  </si>
  <si>
    <t>University of Alicante</t>
  </si>
  <si>
    <t>Anadolu University</t>
  </si>
  <si>
    <t>Kitasato University</t>
  </si>
  <si>
    <t>Universidad Nacional de Educacion a Distancia (UNED)</t>
  </si>
  <si>
    <t>Chung Yuan Christian University</t>
  </si>
  <si>
    <t>GH Asachi Technical University</t>
  </si>
  <si>
    <t>Texas A&amp;M Health Science Center</t>
  </si>
  <si>
    <t>Anhui University</t>
  </si>
  <si>
    <t>University of Yamanashi</t>
  </si>
  <si>
    <t>Jichi Medical University</t>
  </si>
  <si>
    <t>Inje University</t>
  </si>
  <si>
    <t>Saga University</t>
  </si>
  <si>
    <t>Shizuoka University</t>
  </si>
  <si>
    <t>National University of the Littoral</t>
  </si>
  <si>
    <t>Qingdao University of Science &amp; Technology</t>
  </si>
  <si>
    <t>Shahid Beheshti University Medical Sciences</t>
  </si>
  <si>
    <t>Nippon Medical School</t>
  </si>
  <si>
    <t>Menofia University</t>
  </si>
  <si>
    <t>University of Southern Mississippi</t>
  </si>
  <si>
    <t>118 College Drive</t>
  </si>
  <si>
    <t>www.usm.edu</t>
  </si>
  <si>
    <t>Ibaraki University</t>
  </si>
  <si>
    <t>Maria Curie-Sklodowska University</t>
  </si>
  <si>
    <t>Universite de Carthage</t>
  </si>
  <si>
    <t>University of Tras-os-Montes &amp; Alto Douro</t>
  </si>
  <si>
    <t>Dong A University</t>
  </si>
  <si>
    <t>Guangxi University</t>
  </si>
  <si>
    <t>Warsaw University of Life Sciences</t>
  </si>
  <si>
    <t>Universidade Federal de Uberlandia</t>
  </si>
  <si>
    <t>Grigore T Popa University of Medicine &amp; Pharmacy</t>
  </si>
  <si>
    <t>University of Miyazaki</t>
  </si>
  <si>
    <t>Wilfrid Laurier University</t>
  </si>
  <si>
    <t>Kurume University</t>
  </si>
  <si>
    <t>Universidade Federal da Paraiba</t>
  </si>
  <si>
    <t>Chosun University</t>
  </si>
  <si>
    <t>Sapporo Medical University</t>
  </si>
  <si>
    <t>Tamkang University</t>
  </si>
  <si>
    <t>Universidade Federal de Lavras</t>
  </si>
  <si>
    <t>Jeju National University</t>
  </si>
  <si>
    <t>Taiyuan University of Technology</t>
  </si>
  <si>
    <t>University of Jinan</t>
  </si>
  <si>
    <t>Yangzhou University</t>
  </si>
  <si>
    <t>Magna Graecia University of Catanzaro</t>
  </si>
  <si>
    <t>Annamalai University</t>
  </si>
  <si>
    <t>Hangzhou Dianzi University</t>
  </si>
  <si>
    <t>Shenyang Pharmaceutical University</t>
  </si>
  <si>
    <t>Southern Medical University - China</t>
  </si>
  <si>
    <t>University of Puerto Rico--Medical Sciences Campus</t>
  </si>
  <si>
    <t>PO Box 365067</t>
  </si>
  <si>
    <t>www.md.rcm.upr.edu</t>
  </si>
  <si>
    <t>Manipal University</t>
  </si>
  <si>
    <t>Showa University</t>
  </si>
  <si>
    <t>DePaul University</t>
  </si>
  <si>
    <t>1 E. Jackson Boulevard</t>
  </si>
  <si>
    <t>www.depaul.edu</t>
  </si>
  <si>
    <t>Tianjin Polytechnic University</t>
  </si>
  <si>
    <t>Universidade Estadual de Maringa</t>
  </si>
  <si>
    <t>Yanshan University</t>
  </si>
  <si>
    <t>Yuan Ze University</t>
  </si>
  <si>
    <t>Fukuoka University</t>
  </si>
  <si>
    <t>Soongsil University</t>
  </si>
  <si>
    <t>Jikei University</t>
  </si>
  <si>
    <t>Poznan University of Medical Sciences</t>
  </si>
  <si>
    <t>Wenzhou Medical University</t>
  </si>
  <si>
    <t>Hirosaki University</t>
  </si>
  <si>
    <t>Kookmin University</t>
  </si>
  <si>
    <t>Shandong Agricultural University</t>
  </si>
  <si>
    <t>Toho University</t>
  </si>
  <si>
    <t>University of Beira Interior</t>
  </si>
  <si>
    <t>National University of the South</t>
  </si>
  <si>
    <t>Silesian University of Technology</t>
  </si>
  <si>
    <t>Anhui Medical University</t>
  </si>
  <si>
    <t>Guangdong University of Technology</t>
  </si>
  <si>
    <t>Henan Normal University</t>
  </si>
  <si>
    <t>Ningbo University</t>
  </si>
  <si>
    <t>Witten Herdecke University</t>
  </si>
  <si>
    <t>Soonchunhyang University</t>
  </si>
  <si>
    <t>Medical University Silesia</t>
  </si>
  <si>
    <t>Sichuan Agricultural University</t>
  </si>
  <si>
    <t>Kocaeli University</t>
  </si>
  <si>
    <t>University of Kragujevac</t>
  </si>
  <si>
    <t>Kagawa University</t>
  </si>
  <si>
    <t>Kwangwoon University</t>
  </si>
  <si>
    <t>Jiangsu Normal University</t>
  </si>
  <si>
    <t>Dalian Medical University</t>
  </si>
  <si>
    <t>Xinjiang University</t>
  </si>
  <si>
    <t>Tianjin University Science &amp; Technology</t>
  </si>
  <si>
    <t>Shiraz University of Medical Science</t>
  </si>
  <si>
    <t>University of Hyogo</t>
  </si>
  <si>
    <t>Heilongjiang University</t>
  </si>
  <si>
    <t>Louisiana State University Health Sciences Center New Orleans</t>
  </si>
  <si>
    <t>Ondokuz Mayis University</t>
  </si>
  <si>
    <t>Thapar University</t>
  </si>
  <si>
    <t>Shanghai University of Traditional Chinese Medicine</t>
  </si>
  <si>
    <t>University of Warmia</t>
  </si>
  <si>
    <t>Eskisehir Osmangazi University</t>
  </si>
  <si>
    <t>Pamukkale University</t>
  </si>
  <si>
    <t>Shimane University</t>
  </si>
  <si>
    <t>Texas State University San Marcos</t>
  </si>
  <si>
    <t>University of Fukui</t>
  </si>
  <si>
    <t>Hyogo College of Medicine</t>
  </si>
  <si>
    <t>Universidade Federal do Espirito Santo</t>
  </si>
  <si>
    <t>Shandong Normal University</t>
  </si>
  <si>
    <t>Wenzhou University</t>
  </si>
  <si>
    <t>Wonkwang University</t>
  </si>
  <si>
    <t>Kunming University of Science and Technology</t>
  </si>
  <si>
    <t>Guizhou University</t>
  </si>
  <si>
    <t>Medical University of Lublin</t>
  </si>
  <si>
    <t>China Jiliang University</t>
  </si>
  <si>
    <t>Guangzhou Medical University</t>
  </si>
  <si>
    <t>Hubei University</t>
  </si>
  <si>
    <t>Nanjing University of Chinese Medicine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</si>
  <si>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</si>
  <si>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</si>
  <si>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</si>
  <si>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</si>
  <si>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</si>
  <si>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</si>
  <si>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</si>
  <si>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</si>
  <si>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</si>
  <si>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</si>
  <si>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</si>
  <si>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</si>
  <si>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</si>
  <si>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</si>
  <si>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</si>
  <si>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</si>
  <si>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</si>
  <si>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</si>
  <si>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</si>
  <si>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</si>
  <si>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</si>
  <si>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</si>
  <si>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30</t>
  </si>
  <si>
    <t>31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</si>
  <si>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</si>
  <si>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</si>
  <si>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</si>
  <si>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</si>
  <si>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</si>
  <si>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</si>
  <si>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</si>
  <si>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</si>
  <si>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</si>
  <si>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</si>
  <si>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</si>
  <si>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</si>
  <si>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</si>
  <si>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</si>
  <si>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</si>
  <si>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</si>
  <si>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62</t>
  </si>
  <si>
    <t>63</t>
  </si>
  <si>
    <t>64</t>
  </si>
  <si>
    <t>65</t>
  </si>
  <si>
    <t>66</t>
  </si>
  <si>
    <t>67</t>
  </si>
  <si>
    <t>68</t>
  </si>
  <si>
    <t>79</t>
  </si>
  <si>
    <t>80</t>
  </si>
  <si>
    <t>87</t>
  </si>
  <si>
    <t>92</t>
  </si>
  <si>
    <t>93</t>
  </si>
  <si>
    <t>94</t>
  </si>
  <si>
    <t>99</t>
  </si>
  <si>
    <t>100</t>
  </si>
  <si>
    <t>101</t>
  </si>
  <si>
    <t>102</t>
  </si>
  <si>
    <t>103</t>
  </si>
  <si>
    <t>109</t>
  </si>
  <si>
    <t>110</t>
  </si>
  <si>
    <t>111</t>
  </si>
  <si>
    <t>112</t>
  </si>
  <si>
    <t>113</t>
  </si>
  <si>
    <t>114</t>
  </si>
  <si>
    <t>115</t>
  </si>
  <si>
    <t>118</t>
  </si>
  <si>
    <t>119</t>
  </si>
  <si>
    <t>120</t>
  </si>
  <si>
    <t>121</t>
  </si>
  <si>
    <t>122</t>
  </si>
  <si>
    <t>123</t>
  </si>
  <si>
    <t>128</t>
  </si>
  <si>
    <t>times</t>
  </si>
  <si>
    <t>ETH Zurich – Swiss Federal Institute of Technology Zurich</t>
  </si>
  <si>
    <t>University of California, Berkeley</t>
  </si>
  <si>
    <t>University of California, Los Angeles</t>
  </si>
  <si>
    <t>UCL</t>
  </si>
  <si>
    <t>LMU Munich</t>
  </si>
  <si>
    <t>École Polytechnique Fédérale de Lausanne</t>
  </si>
  <si>
    <t>King’s College London</t>
  </si>
  <si>
    <t>University of California, San Diego</t>
  </si>
  <si>
    <t>University of California, Santa Barbara</t>
  </si>
  <si>
    <t>Nanyang Technological University, Singapore</t>
  </si>
  <si>
    <t>University of North Carolina at Chapel Hill</t>
  </si>
  <si>
    <t>Humboldt University of Berlin</t>
  </si>
  <si>
    <t>Washington University in St Louis</t>
  </si>
  <si>
    <t>University of Queensland</t>
  </si>
  <si>
    <t>Wageningen University &amp; Research</t>
  </si>
  <si>
    <t>École Normale Supérieure</t>
  </si>
  <si>
    <t>Ohio State University</t>
  </si>
  <si>
    <t>Free University of Berlin</t>
  </si>
  <si>
    <t>Chinese University of Hong Kong</t>
  </si>
  <si>
    <t>Korea Advanced Institute of Science and Technology (KAIST)</t>
  </si>
  <si>
    <t>University of Tübingen</t>
  </si>
  <si>
    <t>École Polytechnique</t>
  </si>
  <si>
    <t>Université Catholique de Louvain</t>
  </si>
  <si>
    <t>Ulm University</t>
  </si>
  <si>
    <t>Rutgers, the State University of New Jersey</t>
  </si>
  <si>
    <t>Indiana University</t>
  </si>
  <si>
    <t>University of Erlangen-Nuremberg</t>
  </si>
  <si>
    <t>TU Dresden</t>
  </si>
  <si>
    <t>University of Massachusetts</t>
  </si>
  <si>
    <t>Royal Holloway, University of London</t>
  </si>
  <si>
    <t>Paris-Sud University</t>
  </si>
  <si>
    <t>University of the Witwatersrand</t>
  </si>
  <si>
    <t>Russian Federation</t>
  </si>
  <si>
    <t>Scuola Superiore Sant’Anna</t>
  </si>
  <si>
    <t>University of Illinois at Chicago</t>
  </si>
  <si>
    <t>201—250</t>
  </si>
  <si>
    <t>CentraleSupélec</t>
  </si>
  <si>
    <t>ESPCI ParisTech</t>
  </si>
  <si>
    <t>Goethe University Frankfurt</t>
  </si>
  <si>
    <t>University of Hawai’i at Mānoa</t>
  </si>
  <si>
    <t>National University of Ireland, Galway</t>
  </si>
  <si>
    <t>Paris Descartes University</t>
  </si>
  <si>
    <t>Paris Diderot University – Paris 7</t>
  </si>
  <si>
    <t>Queen’s University</t>
  </si>
  <si>
    <t>Queen’s University Belfast</t>
  </si>
  <si>
    <t>Royal College of Surgeons in Ireland</t>
  </si>
  <si>
    <t>St George’s, University of London</t>
  </si>
  <si>
    <t>Stony Brook University</t>
  </si>
  <si>
    <t>Technical University of Darmstadt</t>
  </si>
  <si>
    <t>University of Texas at Dallas</t>
  </si>
  <si>
    <t>École Normale Supérieure de Lyon</t>
  </si>
  <si>
    <t>251—300</t>
  </si>
  <si>
    <t>University at Buffalo</t>
  </si>
  <si>
    <t>Copenhagen Business School</t>
  </si>
  <si>
    <t>Free University of Bozen-Bolzano</t>
  </si>
  <si>
    <t>Koç University</t>
  </si>
  <si>
    <t>University of Marburg</t>
  </si>
  <si>
    <t>Mines ParisTech</t>
  </si>
  <si>
    <t>Oregon Health and Science University</t>
  </si>
  <si>
    <t>University of São Paulo</t>
  </si>
  <si>
    <t>The University of Tennessee-Knoxville</t>
  </si>
  <si>
    <t>William &amp; Mary</t>
  </si>
  <si>
    <t>301—350</t>
  </si>
  <si>
    <t>University of Alaska Fairbanks</t>
  </si>
  <si>
    <t>Anglia Ruskin University</t>
  </si>
  <si>
    <t>Central European University</t>
  </si>
  <si>
    <t>Federal University of Toulouse Midi-Pyrénées</t>
  </si>
  <si>
    <t>Grenoble Alpes University</t>
  </si>
  <si>
    <t>Justus Liebig University Giessen</t>
  </si>
  <si>
    <t>Moscow Institute of Physics and Technology</t>
  </si>
  <si>
    <t>Royal Veterinary College</t>
  </si>
  <si>
    <t>Sabancı University</t>
  </si>
  <si>
    <t>Saint Louis University</t>
  </si>
  <si>
    <t>Technical University of Dortmund</t>
  </si>
  <si>
    <t>Vrije Universiteit Brussel</t>
  </si>
  <si>
    <t>351—400</t>
  </si>
  <si>
    <t>Binghamton University, State University of New York</t>
  </si>
  <si>
    <t>Leibniz University of Hanover</t>
  </si>
  <si>
    <t>Macao</t>
  </si>
  <si>
    <t>University of Milan-Bicocca</t>
  </si>
  <si>
    <t>Montpellier University</t>
  </si>
  <si>
    <t>Paris-Sorbonne University – Paris 4</t>
  </si>
  <si>
    <t>University of Texas at San Antonio</t>
  </si>
  <si>
    <t>Toyota Technological Institute</t>
  </si>
  <si>
    <t>École des Ponts ParisTech</t>
  </si>
  <si>
    <t>Örebro University</t>
  </si>
  <si>
    <t>401—500</t>
  </si>
  <si>
    <t>Atılım University</t>
  </si>
  <si>
    <t>University of Bari Aldo Moro</t>
  </si>
  <si>
    <t>University of Bergamo</t>
  </si>
  <si>
    <t>Boğaziçi University</t>
  </si>
  <si>
    <t>Chung-Ang University</t>
  </si>
  <si>
    <t>Cyprus University of Technology</t>
  </si>
  <si>
    <t>Federico Santa María Technical University</t>
  </si>
  <si>
    <t>University of Greifswald</t>
  </si>
  <si>
    <t>Higher School of Economics</t>
  </si>
  <si>
    <t>King Fahd University of Petroleum and Minerals</t>
  </si>
  <si>
    <t>University of Lille</t>
  </si>
  <si>
    <t>National Research Nuclear University MEPhI</t>
  </si>
  <si>
    <t>University of Neuchâtel</t>
  </si>
  <si>
    <t>University of Nice Sophia Antipolis</t>
  </si>
  <si>
    <t>The Open University</t>
  </si>
  <si>
    <t>Panthéon-Sorbonne University – Paris 1</t>
  </si>
  <si>
    <t>Pontifical Catholic University of Chile</t>
  </si>
  <si>
    <t>Université du Québec à Montréal</t>
  </si>
  <si>
    <t>University of Rome II – Tor Vergata</t>
  </si>
  <si>
    <t>University of Rome III</t>
  </si>
  <si>
    <t>University of Siegen</t>
  </si>
  <si>
    <t>Soas, University of London</t>
  </si>
  <si>
    <t>University of St Gallen</t>
  </si>
  <si>
    <t>UiT The Arctic University of Norway</t>
  </si>
  <si>
    <t>École Normale Supérieure de Cachan</t>
  </si>
  <si>
    <t>501—600</t>
  </si>
  <si>
    <t>University of the Andes</t>
  </si>
  <si>
    <t>Université Bourgogne Franche-Comté (UBFC)</t>
  </si>
  <si>
    <t>Catholic University of the Sacred Heart</t>
  </si>
  <si>
    <t>Ca’ Foscari University of Venice</t>
  </si>
  <si>
    <t>China Medical University, Taiwan</t>
  </si>
  <si>
    <t>Indian Institute of Technology Roorkee</t>
  </si>
  <si>
    <t>Khalifa University of Science, Technology and Research</t>
  </si>
  <si>
    <t>University of KwaZulu-Natal</t>
  </si>
  <si>
    <t>Liverpool John Moores University</t>
  </si>
  <si>
    <t>Monterrey Institute of Technology and Higher Education</t>
  </si>
  <si>
    <t>National Institute of Applied Sciences of Lyon (INSA Lyon)</t>
  </si>
  <si>
    <t>University of Nebraska Medical Center</t>
  </si>
  <si>
    <t>NOVA University of Lisbon</t>
  </si>
  <si>
    <t>Otto von Guericke University of Magdeburg</t>
  </si>
  <si>
    <t>University of Paderborn</t>
  </si>
  <si>
    <t>Pontifical Javeriana University</t>
  </si>
  <si>
    <t>University of Rennes 1</t>
  </si>
  <si>
    <t>Roskilde University</t>
  </si>
  <si>
    <t>Université de Sherbrooke</t>
  </si>
  <si>
    <t>State University of New York Albany</t>
  </si>
  <si>
    <t>University of Texas at Arlington</t>
  </si>
  <si>
    <t>University of Urbino Carlo Bo</t>
  </si>
  <si>
    <t>University of Wisconsin-Milwaukee</t>
  </si>
  <si>
    <t>Xi’an Jiaotong University</t>
  </si>
  <si>
    <t>601—800</t>
  </si>
  <si>
    <t>University of A Coruña</t>
  </si>
  <si>
    <t>University of Alcalá</t>
  </si>
  <si>
    <t>Alfaisal University</t>
  </si>
  <si>
    <t>American University in Cairo</t>
  </si>
  <si>
    <t>University of Antioquia</t>
  </si>
  <si>
    <t>Asia University, Taiwan</t>
  </si>
  <si>
    <t>Austral University of Chile</t>
  </si>
  <si>
    <t>Babeş-Bolyai University</t>
  </si>
  <si>
    <t>University of Bedfordshire</t>
  </si>
  <si>
    <t>COMSATS Institute of Information Technology</t>
  </si>
  <si>
    <t>Carlos III University of Madrid</t>
  </si>
  <si>
    <t>University of Chemistry and Technology, Prague</t>
  </si>
  <si>
    <t>China University of Geosciences, Wuhan</t>
  </si>
  <si>
    <t>China University of Petroleum, Beijing</t>
  </si>
  <si>
    <t>De Montfort University</t>
  </si>
  <si>
    <t>Diego Portales University</t>
  </si>
  <si>
    <t>Eastern Mediterranean University</t>
  </si>
  <si>
    <t>Northern Cyprus</t>
  </si>
  <si>
    <t>Eötvös Loránd University</t>
  </si>
  <si>
    <t>Federal University of ABC (UFABC)</t>
  </si>
  <si>
    <t>Federal University of Paraná (UFPR)</t>
  </si>
  <si>
    <t>Federal University of São Paulo (UNIFESP)</t>
  </si>
  <si>
    <t>Florida Institute of Technology</t>
  </si>
  <si>
    <t>University of La Frontera</t>
  </si>
  <si>
    <t>Glasgow Caledonian University</t>
  </si>
  <si>
    <t>ISCTE-University Institute of Lisbon</t>
  </si>
  <si>
    <t>Indian Institute of Technology Guwahati</t>
  </si>
  <si>
    <t>University of Jaén</t>
  </si>
  <si>
    <t>Jikei University School of Medicine</t>
  </si>
  <si>
    <t>Jordan University of Science and Technology</t>
  </si>
  <si>
    <t>K.N. Toosi University of Technology</t>
  </si>
  <si>
    <t>Universiti Kebangsaan Malaysia</t>
  </si>
  <si>
    <t>King Juan Carlos University</t>
  </si>
  <si>
    <t>King Mongkut’s University of Technology Thonburi</t>
  </si>
  <si>
    <t>Kingston University</t>
  </si>
  <si>
    <t>Kindai University</t>
  </si>
  <si>
    <t>Leeds Beckett University</t>
  </si>
  <si>
    <t>University of Lincoln</t>
  </si>
  <si>
    <t>National University of Sciences and Technology</t>
  </si>
  <si>
    <t>National Institute of Technology Rourkela</t>
  </si>
  <si>
    <t>University of North Carolina at Greensboro</t>
  </si>
  <si>
    <t>Northeast Normal University</t>
  </si>
  <si>
    <t>Palacký University Olomouc</t>
  </si>
  <si>
    <t>Peter the Great St Petersburg Polytechnic University</t>
  </si>
  <si>
    <t>Pontifical Catholic University of Rio Grande do Sul (PUCRS)</t>
  </si>
  <si>
    <t>Pontifical Catholic University of Rio de Janeiro (PUC-Rio)</t>
  </si>
  <si>
    <t>University of Pécs</t>
  </si>
  <si>
    <t>Quaid-i-azam University</t>
  </si>
  <si>
    <t>University of Roehampton</t>
  </si>
  <si>
    <t>University of Santiago de Compostela</t>
  </si>
  <si>
    <t>Shiraz University</t>
  </si>
  <si>
    <t>Sohag University</t>
  </si>
  <si>
    <t>Sri Venkateswara University</t>
  </si>
  <si>
    <t>Suranaree University of Technology</t>
  </si>
  <si>
    <t>São Paulo State University (UNESP)</t>
  </si>
  <si>
    <t>TOBB University of Economics and Technology</t>
  </si>
  <si>
    <t>Tata Institute of Fundamental Research</t>
  </si>
  <si>
    <t>Technical University of Madrid</t>
  </si>
  <si>
    <t>Teesside University</t>
  </si>
  <si>
    <t>University of Texas at El Paso</t>
  </si>
  <si>
    <t>Tezpur University</t>
  </si>
  <si>
    <t>Toyohashi University of Technology</t>
  </si>
  <si>
    <t>Universiti Teknologi Petronas</t>
  </si>
  <si>
    <t>University of the West of England</t>
  </si>
  <si>
    <t>University of the West of Scotland</t>
  </si>
  <si>
    <t>West University of Timişoara</t>
  </si>
  <si>
    <t>École Centrale de Lyon</t>
  </si>
  <si>
    <t>Izmir Institute of Technology</t>
  </si>
  <si>
    <t>&gt; 800</t>
  </si>
  <si>
    <t>Acharya Nagarjuna University</t>
  </si>
  <si>
    <t>University of Agriculture, Faisalabad</t>
  </si>
  <si>
    <t>Amity University</t>
  </si>
  <si>
    <t>Amrita University</t>
  </si>
  <si>
    <t>University of the Andes, Venezuela</t>
  </si>
  <si>
    <t>Andhra University</t>
  </si>
  <si>
    <t>Autonomous University of Nuevo León</t>
  </si>
  <si>
    <t>Autonomous University of Puebla</t>
  </si>
  <si>
    <t>Autonomous University of the State of Mexico</t>
  </si>
  <si>
    <t>Bahauddin Zakariya University</t>
  </si>
  <si>
    <t>University of Cergy-Pontoise</t>
  </si>
  <si>
    <t>Chiba Institute of Technology</t>
  </si>
  <si>
    <t>China University of Mining and Technology</t>
  </si>
  <si>
    <t>Chuo University</t>
  </si>
  <si>
    <t>Cochin University of Science and Technology</t>
  </si>
  <si>
    <t>University of Costa Rica</t>
  </si>
  <si>
    <t>Czech University of Life Sciences Prague (CULS)</t>
  </si>
  <si>
    <t>Embry-Riddle Aeronautical University</t>
  </si>
  <si>
    <t>Federal University of Bahia</t>
  </si>
  <si>
    <t>Federal University of Ceará (UFC)</t>
  </si>
  <si>
    <t>Federal University of Goiás</t>
  </si>
  <si>
    <t>Federal University of Rio Grande do Norte (UFRN)</t>
  </si>
  <si>
    <t>Federal University of Santa Maria</t>
  </si>
  <si>
    <t>Federal University of São Carlos</t>
  </si>
  <si>
    <t>Federal University of Viçosa</t>
  </si>
  <si>
    <t>Federal University of Lavras</t>
  </si>
  <si>
    <t>Ferdowsi University of Mashhad</t>
  </si>
  <si>
    <t>Fluminense Federal University</t>
  </si>
  <si>
    <t>Gdańsk University of Technology</t>
  </si>
  <si>
    <t>University of Guadalajara</t>
  </si>
  <si>
    <t>Hashemite University</t>
  </si>
  <si>
    <t>Hosei University</t>
  </si>
  <si>
    <t>I-Shou University</t>
  </si>
  <si>
    <t>University of Indonesia</t>
  </si>
  <si>
    <t>Islamic Azad University Karaj</t>
  </si>
  <si>
    <t>Iwate University</t>
  </si>
  <si>
    <t>Kansai University</t>
  </si>
  <si>
    <t>King Mongkut’s Institute of Technology Ladkrabang</t>
  </si>
  <si>
    <t>Kwansei Gakuin University</t>
  </si>
  <si>
    <t>University of Lahore</t>
  </si>
  <si>
    <t>Lobachevsky State University of Nizhni Novgorod</t>
  </si>
  <si>
    <t>Londrina State University</t>
  </si>
  <si>
    <t>Lviv Polytechnic National University</t>
  </si>
  <si>
    <t>Maharaja Sayajirao University of Baroda</t>
  </si>
  <si>
    <t>Ming Chuan University</t>
  </si>
  <si>
    <t>Mohammed V University of Rabat</t>
  </si>
  <si>
    <t>University of Monastir</t>
  </si>
  <si>
    <t>Tokyo City University</t>
  </si>
  <si>
    <t>Nagaoka University of Technology</t>
  </si>
  <si>
    <t>Nanjing Tech University</t>
  </si>
  <si>
    <t>National Research University of Electronic Technology (MIET)</t>
  </si>
  <si>
    <t>National University of Science and Technology (MISiS)</t>
  </si>
  <si>
    <t>National Technical University of Ukraine – Kyiv Polytechnic Institute</t>
  </si>
  <si>
    <t>Nicolaus Copernicus University in Toruń</t>
  </si>
  <si>
    <t>Oita University</t>
  </si>
  <si>
    <t>Osmania University</t>
  </si>
  <si>
    <t>Federal University of Ouro Preto</t>
  </si>
  <si>
    <t>University of Pardubice</t>
  </si>
  <si>
    <t>Pontifical Catholic University of Paraná</t>
  </si>
  <si>
    <t>Pontifical Catholic University of Valparaíso</t>
  </si>
  <si>
    <t>Rio de Janeiro State University (UERJ)</t>
  </si>
  <si>
    <t>SASTRA University</t>
  </si>
  <si>
    <t>SRM University</t>
  </si>
  <si>
    <t>Saitama Medical University</t>
  </si>
  <si>
    <t>Samara State Aerospace University</t>
  </si>
  <si>
    <t>University of Santiago, Chile (USACH)</t>
  </si>
  <si>
    <t>Sathyabama University</t>
  </si>
  <si>
    <t>Sechenov University</t>
  </si>
  <si>
    <t>Shahid Beheshti University</t>
  </si>
  <si>
    <t>Shibaura Institute of Technology Tokyo</t>
  </si>
  <si>
    <t>Siberian Federal University</t>
  </si>
  <si>
    <t>Sidi Mohamed Ben Abdellah University</t>
  </si>
  <si>
    <t>University of Silesia in Katowice</t>
  </si>
  <si>
    <t>Simón Bolívar University</t>
  </si>
  <si>
    <t>Slovak University of Technology in Bratislava</t>
  </si>
  <si>
    <t>Sofia University</t>
  </si>
  <si>
    <t>South Valley University</t>
  </si>
  <si>
    <t>State University of Maringá</t>
  </si>
  <si>
    <t>University of Talca</t>
  </si>
  <si>
    <t>Technical University of Liberec</t>
  </si>
  <si>
    <t>University of Tlemcen</t>
  </si>
  <si>
    <t>Algeria</t>
  </si>
  <si>
    <t>Tokyo Denki University</t>
  </si>
  <si>
    <t>Tokyo University of Marine Science and Technology</t>
  </si>
  <si>
    <t>Tomas Bata University in Zlín</t>
  </si>
  <si>
    <t>Tottori University</t>
  </si>
  <si>
    <t>University of Tunis El Manar</t>
  </si>
  <si>
    <t>Universiti Utara Malaysia</t>
  </si>
  <si>
    <t>Utsunomiya University</t>
  </si>
  <si>
    <t>V.N. Karazin Kharkiv National University</t>
  </si>
  <si>
    <t>VIT University</t>
  </si>
  <si>
    <t>VŠB - Technical University of Ostrava</t>
  </si>
  <si>
    <t>University of West Bohemia</t>
  </si>
  <si>
    <t>Yazd University</t>
  </si>
  <si>
    <t>Autonomous University of Yucatán</t>
  </si>
  <si>
    <t>Yıldız Technical University</t>
  </si>
  <si>
    <t>University of Zanjan</t>
  </si>
  <si>
    <t>University of Łódź</t>
  </si>
  <si>
    <t>US</t>
  </si>
  <si>
    <t>webmetrics</t>
  </si>
  <si>
    <t>University of California Berkeley</t>
  </si>
  <si>
    <t>UK</t>
  </si>
  <si>
    <t>Columbia University New York</t>
  </si>
  <si>
    <t>University of California Los Angeles UCLA</t>
  </si>
  <si>
    <t>(2) Johns Hopkins University</t>
  </si>
  <si>
    <t>University of Wisconsin Madison</t>
  </si>
  <si>
    <t>University of California San Diego</t>
  </si>
  <si>
    <t>(2) Pennsylvania State University</t>
  </si>
  <si>
    <t>CA</t>
  </si>
  <si>
    <t>University of Texas Austin</t>
  </si>
  <si>
    <t>University of North Carolina Chapel Hill</t>
  </si>
  <si>
    <t>University of Illinois Urbana Champaign</t>
  </si>
  <si>
    <t>University of California Davis</t>
  </si>
  <si>
    <t>(1) University of Maryland College Park</t>
  </si>
  <si>
    <t>Eidgenössische Technische Hochschule ETH Zürich / Swiss Federal Institute of Technology Zurich</t>
  </si>
  <si>
    <t>CH</t>
  </si>
  <si>
    <t>University of California Irvine</t>
  </si>
  <si>
    <t>Washington University Saint Louis</t>
  </si>
  <si>
    <t>(2) California Institute of Technology Caltech</t>
  </si>
  <si>
    <t>University of Tokyo / 東京大学</t>
  </si>
  <si>
    <t>JP</t>
  </si>
  <si>
    <t>Tsinghua University / 清华大学</t>
  </si>
  <si>
    <t>CN</t>
  </si>
  <si>
    <t>University of California San Francisco</t>
  </si>
  <si>
    <t>Peking University / 北京大学</t>
  </si>
  <si>
    <t>Rutgers The State University of New Jersey</t>
  </si>
  <si>
    <t>SG</t>
  </si>
  <si>
    <t>AU</t>
  </si>
  <si>
    <t>University of California Santa Barbara</t>
  </si>
  <si>
    <t>Utrecht University / Universiteit Utrecht</t>
  </si>
  <si>
    <t>NL</t>
  </si>
  <si>
    <t>BE</t>
  </si>
  <si>
    <t>(2) Universidade de São Paulo USP</t>
  </si>
  <si>
    <t>BR</t>
  </si>
  <si>
    <t>University of Amsterdam / Universiteit van Amsterdam</t>
  </si>
  <si>
    <t>University of Copenhagen / Københavns Universitet</t>
  </si>
  <si>
    <t>DK</t>
  </si>
  <si>
    <t>Kyoto University / 京都大学</t>
  </si>
  <si>
    <t>Zhejiang University (National Che Kiang University) / 浙江大学</t>
  </si>
  <si>
    <t>(1) Seoul National University / 서울대학교</t>
  </si>
  <si>
    <t>KR</t>
  </si>
  <si>
    <t>TW</t>
  </si>
  <si>
    <t>University of Groningen / Rijksuniversiteit Groningen</t>
  </si>
  <si>
    <t>University of Helsinki / Helsingin yliopisto</t>
  </si>
  <si>
    <t>FI</t>
  </si>
  <si>
    <t>Ludwig Maximilians Universität München</t>
  </si>
  <si>
    <t>DE</t>
  </si>
  <si>
    <t>Shanghai Jiao Tong University / 上海交通大学</t>
  </si>
  <si>
    <t>Fudan University (Shanghai Medical University) / 复旦大学</t>
  </si>
  <si>
    <t>HK</t>
  </si>
  <si>
    <t>University of Oslo / Universitetet i Oslo</t>
  </si>
  <si>
    <t>NO</t>
  </si>
  <si>
    <t>University of Illinois Chicago</t>
  </si>
  <si>
    <t>University of Science &amp; Technology of China / 中国科学技术大学</t>
  </si>
  <si>
    <t>Ghent University / Universiteit Gent</t>
  </si>
  <si>
    <t>Ruprecht Karls Universität Heidelberg</t>
  </si>
  <si>
    <t>Uppsala University / Uppsala Universitet</t>
  </si>
  <si>
    <t>SE</t>
  </si>
  <si>
    <t>Lund University / Lunds Universitet</t>
  </si>
  <si>
    <t>VU University of Amsterdam / Vrije Universiteit Amsterdam</t>
  </si>
  <si>
    <t>Delft University of Technology TU Delft</t>
  </si>
  <si>
    <t>University of Tennessee Knoxville</t>
  </si>
  <si>
    <t>(1) Technische Universität München</t>
  </si>
  <si>
    <t>Universität Zürich</t>
  </si>
  <si>
    <t>Aarhus University / Aarhus Universitet</t>
  </si>
  <si>
    <t>University of California Santa Cruz</t>
  </si>
  <si>
    <t>University of California Riverside</t>
  </si>
  <si>
    <t>Università di Bologna (Università degli Studi di Bologna)</t>
  </si>
  <si>
    <t>IT</t>
  </si>
  <si>
    <t>Universität Wien</t>
  </si>
  <si>
    <t>AT</t>
  </si>
  <si>
    <t>University of Nebraska Lincoln</t>
  </si>
  <si>
    <t>Université de Geneve</t>
  </si>
  <si>
    <t>Shandong University / 山东大学</t>
  </si>
  <si>
    <t>Bristol University</t>
  </si>
  <si>
    <t>Università degli Studi di Roma La Sapienza</t>
  </si>
  <si>
    <t>(2) Universidad Nacional Autónoma de México</t>
  </si>
  <si>
    <t>MX</t>
  </si>
  <si>
    <t>Newcastle University Newcastle upon Tyne</t>
  </si>
  <si>
    <t>Nanjing University / 南京大学</t>
  </si>
  <si>
    <t>Karlsruhe Institute of Technology (Universität Karlsruhe)</t>
  </si>
  <si>
    <t>ES</t>
  </si>
  <si>
    <t>University of Western Ontario / Western University</t>
  </si>
  <si>
    <t>Rheinische Friedrich Wilhelms Universität Bonn</t>
  </si>
  <si>
    <t>Universität Hamburg</t>
  </si>
  <si>
    <t>Karolinska Institute / Karolinska Institutet</t>
  </si>
  <si>
    <t>Rheinisch Westfalische Technische Hochschule Aachen</t>
  </si>
  <si>
    <t>University of Missouri Columbia</t>
  </si>
  <si>
    <t>Tongji University / 同济大学</t>
  </si>
  <si>
    <t>NZ</t>
  </si>
  <si>
    <t>Université de Montréal</t>
  </si>
  <si>
    <t>Osaka University / 大阪大学</t>
  </si>
  <si>
    <t>(2) Tel Aviv University</t>
  </si>
  <si>
    <t>IL</t>
  </si>
  <si>
    <t>Universität Bern</t>
  </si>
  <si>
    <t>(1) Korea Advanced Institute of Science &amp; Technology KAIST</t>
  </si>
  <si>
    <t>Harbin Institute of Technology / 哈尔滨工业大学</t>
  </si>
  <si>
    <t>Royal Institute of Technology / Kungliga Tekniska Högskolan</t>
  </si>
  <si>
    <t>Wuhan University / 武汉大学</t>
  </si>
  <si>
    <t>Université d'Ottawa / University of Ottawa</t>
  </si>
  <si>
    <t>Università degli Studi di Milano</t>
  </si>
  <si>
    <t>Washington State University Pullman</t>
  </si>
  <si>
    <t>Université de Paris VI / Université Pierre et Marie Curie (comUE Sorbonne Universités)</t>
  </si>
  <si>
    <t>FR</t>
  </si>
  <si>
    <t>Sun Yat Sen University (Zhongshan University) / 中山大学</t>
  </si>
  <si>
    <t>Università degli Studi di Padova</t>
  </si>
  <si>
    <t>Tohoku University / 東北大学</t>
  </si>
  <si>
    <t>Technical University of Denmark / Danmarks Tekniske Universitet</t>
  </si>
  <si>
    <t>Huazhong University of Science &amp; Technology / 华中科技大学</t>
  </si>
  <si>
    <t>University of Alabama Birmingham</t>
  </si>
  <si>
    <t>Queen's University Kingston</t>
  </si>
  <si>
    <t>University of Victoria British Columbia</t>
  </si>
  <si>
    <t>Erasmus University of Rotterdam / Erasmus Universiteit Rotterdam</t>
  </si>
  <si>
    <t>Universität Freiburg</t>
  </si>
  <si>
    <t>Indiana University/Purdue University Indianapolis</t>
  </si>
  <si>
    <t>Hong Kong University of Science &amp; Technology</t>
  </si>
  <si>
    <t>TR</t>
  </si>
  <si>
    <t>Universidade Federal de São Paulo UNIFESP</t>
  </si>
  <si>
    <t>Zhejiang Normal University / 浙江师范大学</t>
  </si>
  <si>
    <t>Niigata University / 新潟大学</t>
  </si>
  <si>
    <t>Universidad de Concepción</t>
  </si>
  <si>
    <t>CL</t>
  </si>
  <si>
    <t>Beijing University of Technology (Beijing Polytechnic University) / 北京工业大学</t>
  </si>
  <si>
    <t>Nicolaus Copernicus University / Uniwersytet Mikołaja Kopernika w Toruniu</t>
  </si>
  <si>
    <t>PL</t>
  </si>
  <si>
    <t>Università Politécnica delle Marche</t>
  </si>
  <si>
    <t>National Nuclear Research University (Moscow State Engineering Physics Institute) / Национальный исследовательский ядерный университет МИФИ</t>
  </si>
  <si>
    <t>RU</t>
  </si>
  <si>
    <t>Universidad Nacional de Educación a Distancia UNED</t>
  </si>
  <si>
    <t>IN</t>
  </si>
  <si>
    <t>California State University Long Beach</t>
  </si>
  <si>
    <t>Goldsmiths University of London</t>
  </si>
  <si>
    <t>Universität zu Lubeck</t>
  </si>
  <si>
    <t>(1) Tokyo University of Science / 東京理科大学</t>
  </si>
  <si>
    <t>University of Dayton</t>
  </si>
  <si>
    <t>Tokyo Medical and Dental University / 東京医科歯科大学</t>
  </si>
  <si>
    <t>Université Clermont-Ferrand 2 Blaise Pascal</t>
  </si>
  <si>
    <t>Universidade do Estado do Rio de Janeiro UERJ</t>
  </si>
  <si>
    <t>Universidade Federal de Goiás UFG</t>
  </si>
  <si>
    <t>Qingdao University / 青岛大学</t>
  </si>
  <si>
    <t>Nova Southeastern University</t>
  </si>
  <si>
    <t>ITMO University / Университет ИТМО</t>
  </si>
  <si>
    <t>LB</t>
  </si>
  <si>
    <t>University of Missouri Saint Louis</t>
  </si>
  <si>
    <t>(1) Marquette University</t>
  </si>
  <si>
    <t>Università Ca' Foscari di Venezia</t>
  </si>
  <si>
    <t>Lulea University of Technology / Luleå tekniska Universitet</t>
  </si>
  <si>
    <t>Graduate University of Chinese Academy of Sciences / 中国科学院研究生院</t>
  </si>
  <si>
    <t>James Madison University</t>
  </si>
  <si>
    <t>Université de Tours / Université François Rabelais (comUE Université confédérale Léonard de Vinci)</t>
  </si>
  <si>
    <t>Universität Osnabruck</t>
  </si>
  <si>
    <t>Guangxi University / 广西大学</t>
  </si>
  <si>
    <t>(3) University of Oklahoma Health Sciences Center</t>
  </si>
  <si>
    <t>Université de Besançon / Université de Franche Comté (comUE Université Bourgogne Franche Comté)</t>
  </si>
  <si>
    <t>Beijing Forestry University / 北京林业大学</t>
  </si>
  <si>
    <t>Huaqiao University / 华侨大学</t>
  </si>
  <si>
    <t>Pontificia Universidade Católica do Rio de Janeiro PUC-RIO</t>
  </si>
  <si>
    <t>Università degli Studi di Cassino</t>
  </si>
  <si>
    <t>Sogang University / 서강대학교</t>
  </si>
  <si>
    <t>Tokyo Metropolitan University / 首都大学東京</t>
  </si>
  <si>
    <t>Tomsk State University / Томский государственный университет</t>
  </si>
  <si>
    <t>China Jiliang University / 中国计量学院</t>
  </si>
  <si>
    <t>Universität Augsburg</t>
  </si>
  <si>
    <t>Université de Poitiers (comUE Université confédérale Léonard de Vinci)</t>
  </si>
  <si>
    <t>IR</t>
  </si>
  <si>
    <t>Yangzhou University / 扬州大学</t>
  </si>
  <si>
    <t>University Babes Bolyai</t>
  </si>
  <si>
    <t>RO</t>
  </si>
  <si>
    <t>Iran University of Science &amp; Technology Tehran</t>
  </si>
  <si>
    <t>Xiangtan University / 湘潭大学</t>
  </si>
  <si>
    <t>Inha University / 인하대학교</t>
  </si>
  <si>
    <t>Kangwon National University (Samcheok National University) / 강원대학교</t>
  </si>
  <si>
    <t>University of Shanghai for Science &amp; Technology / 上海理工大学</t>
  </si>
  <si>
    <t>Institute of Cancer Research University of London</t>
  </si>
  <si>
    <t>The Second Military Medical University / 第二军医大学</t>
  </si>
  <si>
    <t>Tallinn University of Technology / Tallinna Tehnikaülikool</t>
  </si>
  <si>
    <t>EE</t>
  </si>
  <si>
    <t>Seconda Università degli Studi di Napoli</t>
  </si>
  <si>
    <t>Universidad Nacional de Córdoba</t>
  </si>
  <si>
    <t>AR</t>
  </si>
  <si>
    <t>Shantou (Swatow) University / 汕头大学 (汕頭大學)</t>
  </si>
  <si>
    <t>Institute for Advanced Study</t>
  </si>
  <si>
    <t>China Pharmaceutical University / 中国药科大学</t>
  </si>
  <si>
    <t>TH</t>
  </si>
  <si>
    <t>Western Washington University</t>
  </si>
  <si>
    <t>Moscow Institute of Physics and Technology / Московский физико-технический институт государственный университет</t>
  </si>
  <si>
    <t>SA</t>
  </si>
  <si>
    <t>Shanghai Normal University / 上海师范大学</t>
  </si>
  <si>
    <t>University of Silesia in Katowice / Uniwersytet Śląski w Katowicach</t>
  </si>
  <si>
    <t>Nagasaki University / 長崎大学</t>
  </si>
  <si>
    <t>Ningbo University / 宁波大学</t>
  </si>
  <si>
    <t>University of Anatolia / Anadolu Üniversitesi</t>
  </si>
  <si>
    <t>University of Alabama Huntsville</t>
  </si>
  <si>
    <t>Universidad Miguel Hernández</t>
  </si>
  <si>
    <t>Yanshan University / 燕山大学</t>
  </si>
  <si>
    <t>Hanoi University of Science &amp; Technology</t>
  </si>
  <si>
    <t>VN</t>
  </si>
  <si>
    <t>Leuphana Universität Lüneburg</t>
  </si>
  <si>
    <t>Maynooth University (National University of Ireland Maynooth)</t>
  </si>
  <si>
    <t>IE</t>
  </si>
  <si>
    <t>University of Pécs / Pécsi Tudományegyetem PTE</t>
  </si>
  <si>
    <t>HU</t>
  </si>
  <si>
    <t>AgroParisTech Institut des Sciences et Industries du Vivant et de l'Environnement (ENGREF+ENSIA+INA PG) (comUE Université Paris Saclay)</t>
  </si>
  <si>
    <t>Pontificia Universidade Católica do Rio Grande do Sul PUCRS</t>
  </si>
  <si>
    <t>Shizuoka University / 静岡大学</t>
  </si>
  <si>
    <t>Universidade Federal de Santa Maria UFSM</t>
  </si>
  <si>
    <t>College of Charleston</t>
  </si>
  <si>
    <t>AE</t>
  </si>
  <si>
    <t>Universidad de Almería</t>
  </si>
  <si>
    <t>Inner Mongolia University / 内蒙古大学</t>
  </si>
  <si>
    <t>Université de Toulouse II / Université Toulouse Jean Jaurès (comUE Université de Toulouse)</t>
  </si>
  <si>
    <t>European University Institute</t>
  </si>
  <si>
    <t>Kookmin University / 국민대학교</t>
  </si>
  <si>
    <t>Hebei Normal University / 河北师范大学</t>
  </si>
  <si>
    <t>Universidad de León</t>
  </si>
  <si>
    <t>CUNY Baruch College</t>
  </si>
  <si>
    <t>University of the Aegean</t>
  </si>
  <si>
    <t>GR</t>
  </si>
  <si>
    <t>Università degli Studi di Urbino Carlo Bo</t>
  </si>
  <si>
    <t>École Supérieure de Physique et de Chimie Industrielles de la Ville de Paris ESPCI ParisTech (comUE Université Paris PSL)</t>
  </si>
  <si>
    <t>Université de Brest / Université de Bretagne Occidentale (comUE Université Bretagne Loire)</t>
  </si>
  <si>
    <t>Pontificia Universidad Católica del Perú</t>
  </si>
  <si>
    <t>PE</t>
  </si>
  <si>
    <t>EG</t>
  </si>
  <si>
    <t>Tomsk Polytechnic University / Национальный исследовательский Томский Политехнический Университет</t>
  </si>
  <si>
    <t>University of Electro-Communications / 電気通信大学</t>
  </si>
  <si>
    <t>Nagoya Institute of Technology / 名古屋工業大学</t>
  </si>
  <si>
    <t>Shandong University of Technology / 山东理工大学</t>
  </si>
  <si>
    <t>Southwest Petroleum University / 西南石油大学</t>
  </si>
  <si>
    <t>University of Toyama / 富山大学</t>
  </si>
  <si>
    <t>University of North Carolina Wilmington</t>
  </si>
  <si>
    <t>Roskilde University / Roskilde Universitet</t>
  </si>
  <si>
    <t>Hangzhou Normal University / 杭州师范大学</t>
  </si>
  <si>
    <t>Universität Salzburg</t>
  </si>
  <si>
    <t>Duquesne University</t>
  </si>
  <si>
    <t>Inje University / 인제대학교</t>
  </si>
  <si>
    <t>Middlebury College</t>
  </si>
  <si>
    <t>Nara Institute of Science &amp; Technology / 奈良先端科学技術大学院大学</t>
  </si>
  <si>
    <t>(3) Barnard College Columbia University</t>
  </si>
  <si>
    <t>Université INRS Institut National de la Recherche Scientifique</t>
  </si>
  <si>
    <t>Instituto Politécnico do Porto</t>
  </si>
  <si>
    <t>PT</t>
  </si>
  <si>
    <t>ZA</t>
  </si>
  <si>
    <t>Dalian Maritime University / 大连海事大学</t>
  </si>
  <si>
    <t>Chongqing University of Posts &amp; Telecommunications / 重庆邮电大学</t>
  </si>
  <si>
    <t>École Supérieure d'Electricite SUPELEC</t>
  </si>
  <si>
    <t>Wenzhou University / 温州大学</t>
  </si>
  <si>
    <t>(1) University of South Alabama</t>
  </si>
  <si>
    <t>Yamaguchi University / 山口大学</t>
  </si>
  <si>
    <t>Williams College</t>
  </si>
  <si>
    <t>Sam Houston State University</t>
  </si>
  <si>
    <t>Georgia Southern University</t>
  </si>
  <si>
    <t>HEC Montréal École de Gestion</t>
  </si>
  <si>
    <t>University of Malta</t>
  </si>
  <si>
    <t>MT</t>
  </si>
  <si>
    <t>Università degli Studi dell'Insubria Varese e Como</t>
  </si>
  <si>
    <t>Capital Medical University / 首都医科大学</t>
  </si>
  <si>
    <t>Central European University Budapest / Közép-európai Egyetem</t>
  </si>
  <si>
    <t>Université Paris Dauphine / Université Paris 9 (comUE Université Paris PSL)</t>
  </si>
  <si>
    <t>Shahid Beheshti University of Medical Sciences</t>
  </si>
  <si>
    <t>Slovak University of Technology in Bratislava / Slovenská technická univerzita v Bratislave</t>
  </si>
  <si>
    <t>SK</t>
  </si>
  <si>
    <t>University of Winnipeg</t>
  </si>
  <si>
    <t>Pace University</t>
  </si>
  <si>
    <t>Université de Mulhouse / Université de Haute Alsace (Associé à l'Université de Strasbourg)</t>
  </si>
  <si>
    <t>University of Yamanashi / 山梨大学</t>
  </si>
  <si>
    <t>CO</t>
  </si>
  <si>
    <t>Anhui Medical University / 安徽医科大学</t>
  </si>
  <si>
    <t>Universidade da Beira Interior</t>
  </si>
  <si>
    <t>Technical University of Lodz / Politechnika Łódzka</t>
  </si>
  <si>
    <t>Dokuz Eylül University</t>
  </si>
  <si>
    <t>Université de Namur</t>
  </si>
  <si>
    <t>Universidade Federal do Pará UFPA</t>
  </si>
  <si>
    <t>Yunnan University / 云南大学</t>
  </si>
  <si>
    <t>University of Louisiana at Lafayette</t>
  </si>
  <si>
    <t>United States Naval Academy</t>
  </si>
  <si>
    <t>Universidade Federal de Viçosa UFV</t>
  </si>
  <si>
    <t>Gdansk University / Uniwersytet Gdański</t>
  </si>
  <si>
    <t>Education University of Hong Kong (Hong Kong Institute of Education)</t>
  </si>
  <si>
    <t>Jacobs University Bremen</t>
  </si>
  <si>
    <t>China Three Gorges University / 三峡大学</t>
  </si>
  <si>
    <t>Universidad Pública de Navarra</t>
  </si>
  <si>
    <t>Rowan University</t>
  </si>
  <si>
    <t>Yantai University / 烟台大学</t>
  </si>
  <si>
    <t>Tadeusz Kościuszko Cracow University of Technology / Politechnika Krakowska Tadeusza Kościuszki</t>
  </si>
  <si>
    <t>State University of New York Downstate Medical Center Brooklyn</t>
  </si>
  <si>
    <t>OM</t>
  </si>
  <si>
    <t>Khaje-Nassir-Toosi University of Technology</t>
  </si>
  <si>
    <t>(1) United States Military Academy at West Point</t>
  </si>
  <si>
    <t>South Central University for Nationalities / 中南民族大学</t>
  </si>
  <si>
    <t>(3) Stony Brook Medicine</t>
  </si>
  <si>
    <t>(1) Asian Institute of Technology Thailand</t>
  </si>
  <si>
    <t>Catholic University of Korea / 가톨릭대학교</t>
  </si>
  <si>
    <t>Islamic Azad University Mashhad</t>
  </si>
  <si>
    <t>Myongji University / 명지대학교</t>
  </si>
  <si>
    <t>École Centrale de Lille (comUE Lille Nord de France)</t>
  </si>
  <si>
    <t>Southwestern University of Finance &amp; Economics / 西南财经大学</t>
  </si>
  <si>
    <t>Tianjin University of Technology / 天津理工大学</t>
  </si>
  <si>
    <t>Xi'An University of Technology / 西安理工大学</t>
  </si>
  <si>
    <t>Saint Mary's University</t>
  </si>
  <si>
    <t>Universität Koblenz Landau</t>
  </si>
  <si>
    <t>(1) Indian Institute of Technology Guwahati</t>
  </si>
  <si>
    <t>Claremont Graduate University</t>
  </si>
  <si>
    <t>International Islamic University of Malaysia</t>
  </si>
  <si>
    <t>MY</t>
  </si>
  <si>
    <t>Bentley University</t>
  </si>
  <si>
    <t>Universitat Ramon Llull</t>
  </si>
  <si>
    <t>COMSATS Institute of Information Technology Islamabad</t>
  </si>
  <si>
    <t>PK</t>
  </si>
  <si>
    <t>University at Bialystok / Uniwersytet w Białymstoku</t>
  </si>
  <si>
    <t>Selçuk University</t>
  </si>
  <si>
    <t>CUNY College of Staten Island</t>
  </si>
  <si>
    <t>Seattle University</t>
  </si>
  <si>
    <t>Università degli Studi del Sannio</t>
  </si>
  <si>
    <t>Macau University of Science &amp; Technology</t>
  </si>
  <si>
    <t>MO</t>
  </si>
  <si>
    <t>National Changhua University of Education</t>
  </si>
  <si>
    <t>Université d'Auvergne (Clermont-Ferrand 1)</t>
  </si>
  <si>
    <t>Bard College</t>
  </si>
  <si>
    <t>CentraleSupélec (comUE Université Paris Saclay)</t>
  </si>
  <si>
    <t>Open University / Open Universiteit Netherlands</t>
  </si>
  <si>
    <t>Université de Toulouse I / Université Toulouse Capitole (comUE Université de Toulouse)</t>
  </si>
  <si>
    <t>Seton Hall University</t>
  </si>
  <si>
    <t>Colby College</t>
  </si>
  <si>
    <t>Indiana State University</t>
  </si>
  <si>
    <t>Pomona College</t>
  </si>
  <si>
    <t>Long Island University</t>
  </si>
  <si>
    <t>Institute of Tropical Medicine Antwerp</t>
  </si>
  <si>
    <t>University of Karlstad / Karlstads Universitet</t>
  </si>
  <si>
    <t>Mashhad University of Medical Sciences</t>
  </si>
  <si>
    <t>Universidad Autónoma del Estado de México</t>
  </si>
  <si>
    <t>Kansai University / 関西大学</t>
  </si>
  <si>
    <t>University of the Philippines Diliman</t>
  </si>
  <si>
    <t>PH</t>
  </si>
  <si>
    <t>Universidade Federal do ABC UFABC</t>
  </si>
  <si>
    <t>Colgate University</t>
  </si>
  <si>
    <t>École Centrale de Nantes (comUE Université Bretagne Loire)</t>
  </si>
  <si>
    <t>Mälardalen University / Mälardalens Högskola</t>
  </si>
  <si>
    <t>Nagoya City University / 名古屋市立大学</t>
  </si>
  <si>
    <t>Université de Montpellier III / Université Paul Valéry (comUE Languedoc Roussillon Universités)</t>
  </si>
  <si>
    <t>Université de Toulon</t>
  </si>
  <si>
    <t>(3) Universidad de Puerto Rico Mayaguez</t>
  </si>
  <si>
    <t>PR</t>
  </si>
  <si>
    <t>Sakarya University</t>
  </si>
  <si>
    <t>Suffolk University</t>
  </si>
  <si>
    <t>Kagawa University / 香川大学</t>
  </si>
  <si>
    <t>Vilnius Gediminas Technical University / Vilniaus Gedimino technikos universitetas</t>
  </si>
  <si>
    <t>LT</t>
  </si>
  <si>
    <t>Blekinge Institute of Technology / Blekinge Tekniska Högskola</t>
  </si>
  <si>
    <t>Ochanomizu University / お茶の水女子大学</t>
  </si>
  <si>
    <t>Université d'Évry Val d'Essonne (comUE Université Paris Saclay)</t>
  </si>
  <si>
    <t>Southern Taiwan University of Science &amp; Technology</t>
  </si>
  <si>
    <t>Staffordshire University</t>
  </si>
  <si>
    <t>Universidad de Deusto Deustuko Unibertsitatea</t>
  </si>
  <si>
    <t>University of Kalyani</t>
  </si>
  <si>
    <t>Zhejiang University of Finance &amp; Economics / 浙江财经学院</t>
  </si>
  <si>
    <t>Albany Medical College</t>
  </si>
  <si>
    <t>Isfahan University of Medical Sciences</t>
  </si>
  <si>
    <t>(1) Hiroshima Institute of Technology / 広島工業大学</t>
  </si>
  <si>
    <t>Nippon Medical School / 日本医科大学</t>
  </si>
  <si>
    <t>Acadia University</t>
  </si>
  <si>
    <t>National Chi Nan University</t>
  </si>
  <si>
    <t>Southwest University of Science &amp; Technology / 西南科技大学</t>
  </si>
  <si>
    <t>Università degli Studi della Tuscia</t>
  </si>
  <si>
    <t>University of Piraeus</t>
  </si>
  <si>
    <t>University of Tennessee Chattanooga</t>
  </si>
  <si>
    <t>UG</t>
  </si>
  <si>
    <t>Harvey Mudd College</t>
  </si>
  <si>
    <t>(3) University of Maryland Center for Environmental Science</t>
  </si>
  <si>
    <t>Federation University Australia</t>
  </si>
  <si>
    <t>Pontificia Universidad Católica de Valparaíso</t>
  </si>
  <si>
    <t>Hasso Plattner Institute</t>
  </si>
  <si>
    <t>Fundação Getulio Vargas FGV</t>
  </si>
  <si>
    <t>Roehampton University</t>
  </si>
  <si>
    <t>Warsaw University of Life Sciences (Agricultural University) / Szkoła Główna Gospodarstwa Wiejskiego w Warszawie</t>
  </si>
  <si>
    <t>Université d'Avignon / Université d’Avignon et des Pays de Vaucluse</t>
  </si>
  <si>
    <t>West University of Timisoara</t>
  </si>
  <si>
    <t>Université de Perpignan (comUE Languedoc Roussillon Universités)</t>
  </si>
  <si>
    <t>Zurcher Hochschule für Angewandte Wissenschaften</t>
  </si>
  <si>
    <t>Kwangwoon University / 광운대학교</t>
  </si>
  <si>
    <t>Jichi Medical School / 自治医科大学</t>
  </si>
  <si>
    <t>Agricultural University of Athens</t>
  </si>
  <si>
    <t>Universidade Federal de Campina Grande</t>
  </si>
  <si>
    <t>Mount Allison University</t>
  </si>
  <si>
    <t>Poznan University of Medical Sciences / Uniwersytet Medyczny Karola Marcinkowskiego w Poznaniu</t>
  </si>
  <si>
    <t>The Graduate University for Advanced Studies / 総合研究大学院大学</t>
  </si>
  <si>
    <t>Universidad Tecnológica Nacional</t>
  </si>
  <si>
    <t>California Polytechnic State University Cal Poly Pomona</t>
  </si>
  <si>
    <t>Siberian Federal University / Сибирский федеральный университет</t>
  </si>
  <si>
    <t>Università Campus Bio Medico di Roma</t>
  </si>
  <si>
    <t>Universität der Bundeswehr München</t>
  </si>
  <si>
    <t>Samara National Research University / Самарский национальный исследовательский университет С П Королева</t>
  </si>
  <si>
    <t>Keimyung University / 계명대학교</t>
  </si>
  <si>
    <t>Università degli Studi del Molise</t>
  </si>
  <si>
    <t>Universidade Federal de Ouro Preto UFOP</t>
  </si>
  <si>
    <t>University of Pannonia (University of Veszprem) / Pannon Egyetem</t>
  </si>
  <si>
    <t>College of the Holy Cross</t>
  </si>
  <si>
    <t>Universidade Federal de São João del Rei UFSJ</t>
  </si>
  <si>
    <t>Birla Institute of Technology &amp; Science Pilani</t>
  </si>
  <si>
    <t>Fukushima Medical University / 福島県立医科大学</t>
  </si>
  <si>
    <t>Hongik University / 홍익대학교</t>
  </si>
  <si>
    <t>Tzu Chi University</t>
  </si>
  <si>
    <t>Trinity College</t>
  </si>
  <si>
    <t>Willamette University</t>
  </si>
  <si>
    <t>Dalian Polytechnic University / 大连工业大学</t>
  </si>
  <si>
    <t>Kurume University / 久留米大学</t>
  </si>
  <si>
    <t>Jawaharlal Nehru Centre for Advanced Scientific Research</t>
  </si>
  <si>
    <t>Changsha University of Science &amp; Technology / 长沙理工大学</t>
  </si>
  <si>
    <t>Kenyon College</t>
  </si>
  <si>
    <t>Shanghai University of Electric Power / 上海电力学院</t>
  </si>
  <si>
    <t>Texas A&amp;M University Corpus Christi</t>
  </si>
  <si>
    <t>Kanagawa University / 神奈川大学</t>
  </si>
  <si>
    <t>Université d'Artois (comUE Lille Nord de France)</t>
  </si>
  <si>
    <t>Universidad de la Frontera</t>
  </si>
  <si>
    <t>Multimedia University</t>
  </si>
  <si>
    <t>Ningxia University / 宁夏大学</t>
  </si>
  <si>
    <t>Edge Hill University</t>
  </si>
  <si>
    <t>Payam Noor University</t>
  </si>
  <si>
    <t>Universiti Tun Hussein Onn Malaysia</t>
  </si>
  <si>
    <t>Pepperdine University</t>
  </si>
  <si>
    <t>Beijing Technology &amp; Business University / 北京工商大学</t>
  </si>
  <si>
    <t>University of West Florida</t>
  </si>
  <si>
    <t>University of the Punjab</t>
  </si>
  <si>
    <t>Universidade Tecnológica Federal do Paraná UTFRP</t>
  </si>
  <si>
    <t>California State University East Bay</t>
  </si>
  <si>
    <t>Maria Curie Sklodowska University / Uniwersytet Marii Curie-Skłodowskiej w Lublinie</t>
  </si>
  <si>
    <t>Guilin University of Technology / 桂林理工大学</t>
  </si>
  <si>
    <t>Stockholm School of Economics / Handelshögskolan i Stockholm</t>
  </si>
  <si>
    <t>Izmir Institute of Technology / İzmir Yüksek Teknoloji Enstitüsü</t>
  </si>
  <si>
    <t>Pavol Jozef Šafárik University in Košice / Univerzita Pavla Jozefa Šafárika v Košiciach</t>
  </si>
  <si>
    <t>Universidad Simón Bolívar Venezuela</t>
  </si>
  <si>
    <t>VE</t>
  </si>
  <si>
    <t>University of Hyogo (Himeji Institute of Technology) / 兵庫県立大学</t>
  </si>
  <si>
    <t>Moi University</t>
  </si>
  <si>
    <t>KE</t>
  </si>
  <si>
    <t>Kumoh National Institute of Technology / 금오공과대학교</t>
  </si>
  <si>
    <t>University of Notre Dame Australia</t>
  </si>
  <si>
    <t>Arkansas State University</t>
  </si>
  <si>
    <t>EM Lyon Business School</t>
  </si>
  <si>
    <t>Mendel University of Agriculture and Forestry Brno / Mendelova Univerzita v Brně</t>
  </si>
  <si>
    <t>CZ</t>
  </si>
  <si>
    <t>Academy of Military Medical Sciences / 军事医学科学院</t>
  </si>
  <si>
    <t>University of Vaasa / Vaasan yliopisto</t>
  </si>
  <si>
    <t>Universidade Federal do Rio Grande FURG</t>
  </si>
  <si>
    <t>Dickinson College</t>
  </si>
  <si>
    <t>Utah Valley University</t>
  </si>
  <si>
    <t>Lafayette College</t>
  </si>
  <si>
    <t>Shanghai University of Engineering Science / 上海工程技术大学</t>
  </si>
  <si>
    <t>(1) Medical University of Gdansk / Gdański Uniwersytet Medyczny</t>
  </si>
  <si>
    <t>Chung Shan Medical University</t>
  </si>
  <si>
    <t>Halmstad University / Högskolan i Halmstad</t>
  </si>
  <si>
    <t>Jikei University School of Medicine / 東京慈恵会医科大学</t>
  </si>
  <si>
    <t>Rzeszow University of Technology / Politechnika Rzeszowska Ignacego Łukasiewicza</t>
  </si>
  <si>
    <t>Purdue University Northwest</t>
  </si>
  <si>
    <t>Eastern Illinois University</t>
  </si>
  <si>
    <t>Communication University of China (Beijing Broadcasting Institute) / 中国传媒大学</t>
  </si>
  <si>
    <t>Claremont Mckenna College</t>
  </si>
  <si>
    <t>Kyoto Prefectural University of Medicine / 京都府立医科大学</t>
  </si>
  <si>
    <t>Universidad Nacional del Centro de la Provincia de Buenos Aires</t>
  </si>
  <si>
    <t>IHE Delft Institute for Water Education</t>
  </si>
  <si>
    <t>Gettysburg College</t>
  </si>
  <si>
    <t>Universidad Iberoamericana</t>
  </si>
  <si>
    <t>Okinawa Institute of Science &amp; Technology Graduate University / 沖縄科学技術大学院大学</t>
  </si>
  <si>
    <t>(1) Pamukkale University</t>
  </si>
  <si>
    <t>Kyoto Sangyo University / 京都産業大学</t>
  </si>
  <si>
    <t>Changchun University of Technology / 长春工业大学</t>
  </si>
  <si>
    <t>University of Chester</t>
  </si>
  <si>
    <t>Delaware State University</t>
  </si>
  <si>
    <t>CY</t>
  </si>
  <si>
    <t>Harokopio University of Athens</t>
  </si>
  <si>
    <t>Jiaxing University / 嘉兴学院</t>
  </si>
  <si>
    <t>Kawasaki University of Medical Welfare Kawasaki Medical School / 川崎医科大学</t>
  </si>
  <si>
    <t>Bates College</t>
  </si>
  <si>
    <t>Deutsche Sporthochschule Köln</t>
  </si>
  <si>
    <t>(1) Jiangxi University of Finance &amp; Economics / 江西财经大学</t>
  </si>
  <si>
    <t>National Ilan University</t>
  </si>
  <si>
    <t>Kwansei Gakuin University / 関西学院大学</t>
  </si>
  <si>
    <t>JO</t>
  </si>
  <si>
    <t>Gaziosmanpaşa University</t>
  </si>
  <si>
    <t>Ilia State University</t>
  </si>
  <si>
    <t>GE</t>
  </si>
  <si>
    <t>Bradley University</t>
  </si>
  <si>
    <t>University of Sarajevo / Univerzitet u Sarajevu</t>
  </si>
  <si>
    <t>BA</t>
  </si>
  <si>
    <t>(1) Lublin University of Technology / Politechnika Lubelska</t>
  </si>
  <si>
    <t>Jilin Agricultural University / 吉林农业大学</t>
  </si>
  <si>
    <t>Atilim University</t>
  </si>
  <si>
    <t>Universidade Federal de Mato Grosso</t>
  </si>
  <si>
    <t>Andrews University</t>
  </si>
  <si>
    <t>Nara Medical University / 奈良県立医科大学</t>
  </si>
  <si>
    <t>Medical University of Wroclaw / Akademia Medyczna Piastów Śląskich we Wrocławiu</t>
  </si>
  <si>
    <t>Shihezi University / 石河子大学</t>
  </si>
  <si>
    <t>University of Peloponnese</t>
  </si>
  <si>
    <t>Bialystok Technical University / Politechnika Białostocka</t>
  </si>
  <si>
    <t>(1) Zhengzhou University of Light Industry / 郑州轻工业学院</t>
  </si>
  <si>
    <t>Siena College</t>
  </si>
  <si>
    <t>Instituto Politécnico de Leiria</t>
  </si>
  <si>
    <t>(1) École des Hautes Etudes Commerciales de Paris HEC (comUE Université Paris Saclay)</t>
  </si>
  <si>
    <t>Nanjing University of Finance &amp; Economics / 南京财经大学</t>
  </si>
  <si>
    <t>Xiamen University of Technology (Lujiang University) / 厦门理工学院</t>
  </si>
  <si>
    <t>Zhejiang University of Science &amp; Technology / 浙江科技学院</t>
  </si>
  <si>
    <t>Paracelsus Medizinischen Privatuniversität</t>
  </si>
  <si>
    <t>Konan University / 甲南大学</t>
  </si>
  <si>
    <t>Saint Cloud State University</t>
  </si>
  <si>
    <t>Cumhuriyet University</t>
  </si>
  <si>
    <t>École Supérieure des Sciences Économiques et Commerciales ESSEC (comUE Université Paris Seine)</t>
  </si>
  <si>
    <t>Universidad de Sonora</t>
  </si>
  <si>
    <t>(1) Shivaji University</t>
  </si>
  <si>
    <t>Université de La Rochelle (comUE Université confédérale Léonard de Vinci)</t>
  </si>
  <si>
    <t>Özyeğin University</t>
  </si>
  <si>
    <t>Nanjing Institute of Technology / 南京工程学院</t>
  </si>
  <si>
    <t>Kyorin University / 杏林大学</t>
  </si>
  <si>
    <t>Universidade Estadual de Montes Claros UNIMONTES</t>
  </si>
  <si>
    <t>Ecole Nationale Supérieure de Chimie de Montpellier ENSCM (comUE Languedoc Roussillon Universités)</t>
  </si>
  <si>
    <t>Helmut Schmidt Universität</t>
  </si>
  <si>
    <t>Universiti Tunku Abdul Rahman</t>
  </si>
  <si>
    <t>Covenant University Ota</t>
  </si>
  <si>
    <t>NG</t>
  </si>
  <si>
    <t>CU</t>
  </si>
  <si>
    <t>Sastra University</t>
  </si>
  <si>
    <t>Medical University of Lodz / Uniwersytet Medyczny w Łodzi</t>
  </si>
  <si>
    <t>Pondicherry University</t>
  </si>
  <si>
    <t>Civil Aviation University of China / 中国民航大学</t>
  </si>
  <si>
    <t>Jiangsu Normal University / 江苏师范大学</t>
  </si>
  <si>
    <t>Korea Institute for Advanced Study / 고등과학원</t>
  </si>
  <si>
    <t>Universidad Nacional de Tucumán</t>
  </si>
  <si>
    <t>Iran University of Medical Sciences</t>
  </si>
  <si>
    <t>Europa Universität Viadrina Frankfurt Oder</t>
  </si>
  <si>
    <t>Liaocheng University / 聊城大学</t>
  </si>
  <si>
    <t>Universidad Nacional de Cuyo Mendoza</t>
  </si>
  <si>
    <t>Depauw University</t>
  </si>
  <si>
    <t>Whitman College</t>
  </si>
  <si>
    <t>Graduate Institute of International Studies Geneva</t>
  </si>
  <si>
    <t>University of Shizuoka / 静岡県立大学</t>
  </si>
  <si>
    <t>Semnan University</t>
  </si>
  <si>
    <t>Yunnan Normal University / 云南师范大学</t>
  </si>
  <si>
    <t>Universidad San Francisco de Quito</t>
  </si>
  <si>
    <t>EC</t>
  </si>
  <si>
    <t>Hanken School of Economics / Hanken Svenska handelshögskolan</t>
  </si>
  <si>
    <t>Abant Izzet Baysal University</t>
  </si>
  <si>
    <t>University of Nicosia</t>
  </si>
  <si>
    <t>Ariel University</t>
  </si>
  <si>
    <t>Bangladesh Agricultural University</t>
  </si>
  <si>
    <t>BD</t>
  </si>
  <si>
    <t>Morehouse School of Medicine</t>
  </si>
  <si>
    <t>GH</t>
  </si>
  <si>
    <t>Dalian Nationalities University / 大连民族学院</t>
  </si>
  <si>
    <t>Da Yeh University</t>
  </si>
  <si>
    <t>Xi'An Jiaotong-Liverpool University / 西交利物浦大学</t>
  </si>
  <si>
    <t>Saitama Medical University / 埼玉医科大学</t>
  </si>
  <si>
    <t>Kun Shan University</t>
  </si>
  <si>
    <t>Universitat Internacional de Catalunya</t>
  </si>
  <si>
    <t>École Nationale Supérieure de Techniques Avancées / ENSTA ParisTech (comUE Université Paris Saclay)</t>
  </si>
  <si>
    <t>Saha Institute of Nuclear Physics</t>
  </si>
  <si>
    <t>Razi University Kermanshah</t>
  </si>
  <si>
    <t>Abilene Christian University</t>
  </si>
  <si>
    <t>Universidad Autónoma de Yucatán</t>
  </si>
  <si>
    <t>College of Wooster</t>
  </si>
  <si>
    <t>Near East University / Yakın Doğu University</t>
  </si>
  <si>
    <t>TY</t>
  </si>
  <si>
    <t>(1) Nanjing University of Chinese Medicine / 南京中医药大学</t>
  </si>
  <si>
    <t>École pratique des Hautes Études EPHE (comUE Université Paris PSL)</t>
  </si>
  <si>
    <t>Óbuda University (Budapest Polytechnic) / Óbudai Egyetem</t>
  </si>
  <si>
    <t>University of Žilina / Žilinská univerzita v Žiline</t>
  </si>
  <si>
    <t>Universidad de las Américas Puebla</t>
  </si>
  <si>
    <t>Minnesota State University Mankato</t>
  </si>
  <si>
    <t>Silpakorn University</t>
  </si>
  <si>
    <t>Université du Québec Outaouais</t>
  </si>
  <si>
    <t>(1) Xi’an University of Posts &amp; Telecommunications / 西安邮电学院</t>
  </si>
  <si>
    <t>Mount Royal University</t>
  </si>
  <si>
    <t>Estonian University of Life Sciences / Eesti Maaülikool</t>
  </si>
  <si>
    <t>İnönü University Malatya</t>
  </si>
  <si>
    <t>South Ural State University / Южно-Уральский государственный университет</t>
  </si>
  <si>
    <t>University of the Sciences in Philadelphia</t>
  </si>
  <si>
    <t>Meijo University / 名城大学</t>
  </si>
  <si>
    <t>Mahasarakham University</t>
  </si>
  <si>
    <t>Kansai Medical University / 関西医科大学</t>
  </si>
  <si>
    <t>Chimie ParisTech / École Nationale Supérieure de Chimie de Paris ENSCP (comUE Université Paris PSL)</t>
  </si>
  <si>
    <t>(3) Dokkyo University School of Medicine / 獨協医科大学</t>
  </si>
  <si>
    <t>Fayetteville State University</t>
  </si>
  <si>
    <t>University of Dar Es Salaam</t>
  </si>
  <si>
    <t>TZ</t>
  </si>
  <si>
    <t>Augustana College Rock Island</t>
  </si>
  <si>
    <t>Dalian Jiaotong University (Railway Institute) / 大连交通大学</t>
  </si>
  <si>
    <t>Wuhan Polytechnic University / 武汉轻工大学</t>
  </si>
  <si>
    <t>Ivan Franko National University of Lviv / Львівський національний університет Івана Франка</t>
  </si>
  <si>
    <t>UA</t>
  </si>
  <si>
    <t>Augsburg College</t>
  </si>
  <si>
    <t>Wrocław University of Environmental and Life Sciences (Agricultural University) / Uniwersytet Przyrodniczy we Wrocławiu</t>
  </si>
  <si>
    <t>University of Southern Maine</t>
  </si>
  <si>
    <t>Zanjan University</t>
  </si>
  <si>
    <t>Universidade Fernando Pessoa</t>
  </si>
  <si>
    <t>Cork Institute of Technology</t>
  </si>
  <si>
    <t>Universidad EAFIT</t>
  </si>
  <si>
    <t>Universidad Distrital Francisco José de Caldas</t>
  </si>
  <si>
    <t>Roger Williams University</t>
  </si>
  <si>
    <t>University of Indianapolis</t>
  </si>
  <si>
    <t>Universitas Udayana</t>
  </si>
  <si>
    <t>ID</t>
  </si>
  <si>
    <t>Hebei Agricultural University / 河北农业大学</t>
  </si>
  <si>
    <t>Taif University</t>
  </si>
  <si>
    <t>Dongguan University of Technology / 东莞理工学院</t>
  </si>
  <si>
    <t>Lunghwa University of Science &amp; Technology</t>
  </si>
  <si>
    <t>Gebze Technological University / Gebze Teknik Üniversitesi</t>
  </si>
  <si>
    <t>University of Michigan Flint</t>
  </si>
  <si>
    <t>University of Wisconsin Stevens Point</t>
  </si>
  <si>
    <t>School of Advanced Study University of London</t>
  </si>
  <si>
    <t>Tokyo Gakugei University / 東京学芸大学</t>
  </si>
  <si>
    <t>Jimma University</t>
  </si>
  <si>
    <t>ET</t>
  </si>
  <si>
    <t>Universidad Católica San Antonio de Murcia</t>
  </si>
  <si>
    <t>Hung Kuang University</t>
  </si>
  <si>
    <t>École Centrale de Marseille</t>
  </si>
  <si>
    <t>Gansu Agricultural University / 甘肃农业大学</t>
  </si>
  <si>
    <t>Yaşar University</t>
  </si>
  <si>
    <t>Inner Mongolia University of Science &amp; Technology / 内蒙古科技大学</t>
  </si>
  <si>
    <t>Nipissing University</t>
  </si>
  <si>
    <t>University of Portland</t>
  </si>
  <si>
    <t>University of Baltimore</t>
  </si>
  <si>
    <t>A T Still University</t>
  </si>
  <si>
    <t>University Centre in Svalbard</t>
  </si>
  <si>
    <t>Osmania University Hyderabad</t>
  </si>
  <si>
    <t>Mustafa Kemal University</t>
  </si>
  <si>
    <t>(2) Centro Agronómico Tropical de Investigación y Enseñanza</t>
  </si>
  <si>
    <t>CR</t>
  </si>
  <si>
    <t>University of Lapland / Lapin yliopisto / Lapplands Universitet</t>
  </si>
  <si>
    <t>University of Opole / Uniwersytet Opolski</t>
  </si>
  <si>
    <t>National Institute of Science Education and Research</t>
  </si>
  <si>
    <t>Djillali Liabes university of Sidi Bel Abbes</t>
  </si>
  <si>
    <t>DZ</t>
  </si>
  <si>
    <t>Université des Sciences et de la Technologie Houari Boumediene</t>
  </si>
  <si>
    <t>Liaoning Normal University / 辽宁师范大学</t>
  </si>
  <si>
    <t>Université du Havre / Université Le Havre Normandie (comUE Normandie Université)</t>
  </si>
  <si>
    <t>United Nations University (国際連合大学)</t>
  </si>
  <si>
    <t>Sahand University of Technology Tabriz</t>
  </si>
  <si>
    <t>Harran University</t>
  </si>
  <si>
    <t>Universidad Nacional del Comahue</t>
  </si>
  <si>
    <t>Adnan Menderes University</t>
  </si>
  <si>
    <t>Muhimbili University of Health and Allied Sciences</t>
  </si>
  <si>
    <t>University of Zimbabwe</t>
  </si>
  <si>
    <t>ZW</t>
  </si>
  <si>
    <t>Milwaukee School of Engineering</t>
  </si>
  <si>
    <t>Opole University of Technology / Politechnika Opolska</t>
  </si>
  <si>
    <t>Alliant International University</t>
  </si>
  <si>
    <t>Institut National des Sciences Appliquées de Rennes/ INSA Rennes (comUE Université Bretagne Loire)</t>
  </si>
  <si>
    <t>Universidad ICESI</t>
  </si>
  <si>
    <t>Muhlenberg College</t>
  </si>
  <si>
    <t>Université Libanaise</t>
  </si>
  <si>
    <t>Texas A&amp;M International University</t>
  </si>
  <si>
    <t>Hanoi National University of Education</t>
  </si>
  <si>
    <t>International Islamic University Islamabad</t>
  </si>
  <si>
    <t>Universitas Sebelas Maret UNS Surakarta</t>
  </si>
  <si>
    <t>Zhongnan University of Economics and Law / 中南财经政法大学</t>
  </si>
  <si>
    <t>Mae Fah Luang University</t>
  </si>
  <si>
    <t>Noshirvani Institute of Technology Babol</t>
  </si>
  <si>
    <t>Trakya University</t>
  </si>
  <si>
    <t>Universitas Riau</t>
  </si>
  <si>
    <t>National Institute of Technology Karnataka</t>
  </si>
  <si>
    <t>University of Montenegro / Univerzitet Crne Gore</t>
  </si>
  <si>
    <t>ME</t>
  </si>
  <si>
    <t>Cheng Shiu University</t>
  </si>
  <si>
    <t>Meharry Medical College</t>
  </si>
  <si>
    <t>Motilal Nehru National Institute of Technology</t>
  </si>
  <si>
    <t>Chongqing Jiaotong University / 重庆交通大学</t>
  </si>
  <si>
    <t>Universidad Adolfo Ibáñez</t>
  </si>
  <si>
    <t>University of Hradec Králové / Univerzita Hradec Králové</t>
  </si>
  <si>
    <t>Canisius College</t>
  </si>
  <si>
    <t>University of Social Sciences and Humanities (Warsaw School of Social Psychology) / Szkoła Wyższa Psychologii Społecznej w Warszawie</t>
  </si>
  <si>
    <t>Universidad del Bío-Bío</t>
  </si>
  <si>
    <t>University of New England Maine</t>
  </si>
  <si>
    <t>California State University Bakersfield</t>
  </si>
  <si>
    <t>Cardinal Stefan Wyszynski University Warsaw / Uniwersytet Kardynała Stefana Wyszyńskiego w Warszawie</t>
  </si>
  <si>
    <t>Iwate Medical University / 岩手医科大学</t>
  </si>
  <si>
    <t>Cape Peninsula University of Technology</t>
  </si>
  <si>
    <t>École Nationale Supérieure des Mines de Saint Étienne</t>
  </si>
  <si>
    <t>Winthrop University</t>
  </si>
  <si>
    <t>Universidade Estadual do Oeste do Paraná UNIOSTE</t>
  </si>
  <si>
    <t>Lithuanian University of Health Science (Kaunas University of Medicine, Veterinary Academy) / Lietuvos sveikatos mokslų universitetas (Kauno Medicinos Universitetas)</t>
  </si>
  <si>
    <t>Barry University</t>
  </si>
  <si>
    <t>Najran University</t>
  </si>
  <si>
    <t>Kafkas University / Kafkas Üniversitesi</t>
  </si>
  <si>
    <t>Samford University</t>
  </si>
  <si>
    <t>(1) Catholic University of Daegu / 대구가톨릭대학교</t>
  </si>
  <si>
    <t>Kogakuin University / 工学院大学</t>
  </si>
  <si>
    <t>Vytautas Magnus University / Vytauto Didžiojo universitetas</t>
  </si>
  <si>
    <t>(3) Harvard University Harvard Business School</t>
  </si>
  <si>
    <t>Taibah University</t>
  </si>
  <si>
    <t>Escuela Politécnica Nacional</t>
  </si>
  <si>
    <t>Al Balqa Applied University</t>
  </si>
  <si>
    <t>Universidad Técnica Particular de Loja</t>
  </si>
  <si>
    <t>Hoshi University / 星薬科大学</t>
  </si>
  <si>
    <t>Jiangxi Agricultural University / 江西农业大学</t>
  </si>
  <si>
    <t>King Mongkut's University of Technology North Bangkok</t>
  </si>
  <si>
    <t>Luther College Decorah</t>
  </si>
  <si>
    <t>Maharshi Dayanand University</t>
  </si>
  <si>
    <t>Moscow Power Engineering Institute / Национальный исследовательский университет МЭИ</t>
  </si>
  <si>
    <t>Kean University</t>
  </si>
  <si>
    <t>International Christian University / 国際基督教大学</t>
  </si>
  <si>
    <t>Karunya University</t>
  </si>
  <si>
    <t>Indian Institute of Technology Ropar</t>
  </si>
  <si>
    <t>Tokyo University of Agriculture / 東京農業大学</t>
  </si>
  <si>
    <t>Louisiana State University Health Sciences Center</t>
  </si>
  <si>
    <t>Liberty University</t>
  </si>
  <si>
    <t>Hertie School of Governance</t>
  </si>
  <si>
    <t>University of Science and Technology Liaoning / 辽宁科技大学</t>
  </si>
  <si>
    <t>Texas A&amp;M University Kingsville</t>
  </si>
  <si>
    <t>University of Detroit Mercy</t>
  </si>
  <si>
    <t>University of Kurdistan Sanandaj</t>
  </si>
  <si>
    <t>North Carolina Agricultural &amp; Technical State University</t>
  </si>
  <si>
    <t>Arak University</t>
  </si>
  <si>
    <t>(1) Huaibei Normal University (Coal Industry Normal College) / 淮北师范大学</t>
  </si>
  <si>
    <t>Universiti Malaysia Terengganu</t>
  </si>
  <si>
    <t>Taylor University</t>
  </si>
  <si>
    <t>Franklin W Olin College of Engineering</t>
  </si>
  <si>
    <t>University of North Carolina Asheville</t>
  </si>
  <si>
    <t>Aksaray University</t>
  </si>
  <si>
    <t>Brandon University</t>
  </si>
  <si>
    <t>Aichi University of Education / 愛知教育大学</t>
  </si>
  <si>
    <t>Shahrood University of Technology</t>
  </si>
  <si>
    <t>Winona State University</t>
  </si>
  <si>
    <t>Indiana University Northwest</t>
  </si>
  <si>
    <t>Mykolas Romeris University / Mykolo Romerio universitetas</t>
  </si>
  <si>
    <t>Istanbul Aydin University / Ýstanbul Aydýn Üniversitesi</t>
  </si>
  <si>
    <t>National Institute of Technology Warangal</t>
  </si>
  <si>
    <t>Slippery Rock University</t>
  </si>
  <si>
    <t>University of Hawaii Hilo</t>
  </si>
  <si>
    <t>Obihiro University of Agriculture and Veterinary Medicine / 帯広畜産大学</t>
  </si>
  <si>
    <t>Iona College</t>
  </si>
  <si>
    <t>Kyoto Prefectural University / 京都府立大学</t>
  </si>
  <si>
    <t>Arts et Métiers ParisTech / École Nationale Supérieure d'Arts et Métiers (ex ENSAM) (comUE HESAM)</t>
  </si>
  <si>
    <t>Slovak Medical University in Bratislava / Slovenská zdravotnícka univerzita v Bratislave</t>
  </si>
  <si>
    <t>Pontificia Universidad Católica Argentina</t>
  </si>
  <si>
    <t>Universidad Autónoma de Guerrero</t>
  </si>
  <si>
    <t>University of Sistan and Baluchestan</t>
  </si>
  <si>
    <t>University of Zambia</t>
  </si>
  <si>
    <t>ZM</t>
  </si>
  <si>
    <t>University of Mary Washington</t>
  </si>
  <si>
    <t>Stetson University</t>
  </si>
  <si>
    <t>Yerevan State University</t>
  </si>
  <si>
    <t>AM</t>
  </si>
  <si>
    <t>Szczecin University / Uniwersytet Szczeciński</t>
  </si>
  <si>
    <t>Petrozavodsk State University / Петрозаводский государственный университет</t>
  </si>
  <si>
    <t>University of Jammu</t>
  </si>
  <si>
    <t>Universidade Estadual do Norte Fluminense Darcy Ribeiro</t>
  </si>
  <si>
    <t>Universidad Nacional de San Juan</t>
  </si>
  <si>
    <t>Universidade Estadual de Santa Cruz UESC</t>
  </si>
  <si>
    <t>(1) Alagappa University</t>
  </si>
  <si>
    <t>University of Engineering &amp; Technology Lahore</t>
  </si>
  <si>
    <t>École Nationale Supérieure de Chimie de Lille</t>
  </si>
  <si>
    <t>University of Wisconsin Parkside</t>
  </si>
  <si>
    <t>(1) Pontificia Universidade Catolica de Goiás PUC Goiás</t>
  </si>
  <si>
    <t>Jishou University / 吉首大学</t>
  </si>
  <si>
    <t>Instituto Superior da Maia</t>
  </si>
  <si>
    <t>Bordeaux Sciences Agro / École Nationale Supérieure des Sciences Agronomiques (ComUE d'Aquitaine)</t>
  </si>
  <si>
    <t>Dezhou University / 德州学院</t>
  </si>
  <si>
    <t>Catholic University of Lublin / Katolicki Uniwersytet Lubelski Jana Pawła II</t>
  </si>
  <si>
    <t>Louisiana State University Shreveport</t>
  </si>
  <si>
    <t>University of Redlands</t>
  </si>
  <si>
    <t>Kyoto University of Education / 京都教育大学</t>
  </si>
  <si>
    <t>Gandhigram Rural University</t>
  </si>
  <si>
    <t>Zuyd Hogeschool</t>
  </si>
  <si>
    <t>Shahid Rajaee Teacher Training University Tehran</t>
  </si>
  <si>
    <t>Jilin Normal University / 吉林师范大学</t>
  </si>
  <si>
    <t>Klaipėda University / Klaipėdos universitetas</t>
  </si>
  <si>
    <t>Instituto Tecnológico de Costa Rica</t>
  </si>
  <si>
    <t>Universidad Católica de Valencia San Vicente Mártir</t>
  </si>
  <si>
    <t>Universidad del Cauca</t>
  </si>
  <si>
    <t>Emporia State University</t>
  </si>
  <si>
    <t>Université Abou Bekr Belkaid Tlemcen</t>
  </si>
  <si>
    <t>Vietnam National University Ho Chi Minh City</t>
  </si>
  <si>
    <t>Universidad de Mondragon Mondragon Unibertsitatea</t>
  </si>
  <si>
    <t>Tokyo Dental College / 東京歯科大学</t>
  </si>
  <si>
    <t>University of Texas Tyler</t>
  </si>
  <si>
    <t>Vietnam National University of Agriculture (Hanoi Agricultural University)</t>
  </si>
  <si>
    <t>Hochschule für Technik und Wirtschaft Berlin</t>
  </si>
  <si>
    <t>Ömer Halisdemir University</t>
  </si>
  <si>
    <t>Universitas Jenderal Soedirman</t>
  </si>
  <si>
    <t>Universidad de Cartagena</t>
  </si>
  <si>
    <t>Udmurt State University / Удмуртский государственный университет</t>
  </si>
  <si>
    <t>Hainan Normal University / 海南师范大学</t>
  </si>
  <si>
    <t>Haute École Spécialisée de la Suisse Occidentale</t>
  </si>
  <si>
    <t>Islamia University Bahawalpur</t>
  </si>
  <si>
    <t>National Technical University Kharkiv Polytechnical Institute / Национальный технический университет Харьковский политехнический институт</t>
  </si>
  <si>
    <t>Salisbury University</t>
  </si>
  <si>
    <t>Universidade do Sul de Santa Catarina UNISUL</t>
  </si>
  <si>
    <t>Macau Polytechnic Institute</t>
  </si>
  <si>
    <t>Northeast Ohio Medical University NEOMED</t>
  </si>
  <si>
    <t>Panteion University of Political and Social Sciences</t>
  </si>
  <si>
    <t>Beloit College</t>
  </si>
  <si>
    <t>European University Cyprus</t>
  </si>
  <si>
    <t>Shaanxi Sci-Tech University / 陕西理工学院</t>
  </si>
  <si>
    <t>Shanxi Agricultural University / 山西农业大学</t>
  </si>
  <si>
    <t>Plovdiv University Paisii Hilendarski / Пловдивски университет Паисий Хилендарски</t>
  </si>
  <si>
    <t>BG</t>
  </si>
  <si>
    <t>Hochschule Worms</t>
  </si>
  <si>
    <t>(1) Jamia Hamdard</t>
  </si>
  <si>
    <t>(1) Southwest Forestry University / 西南林业大学</t>
  </si>
  <si>
    <t>Allameh Tabatabai University</t>
  </si>
  <si>
    <t>Wannan Medical College / 皖南医学院</t>
  </si>
  <si>
    <t>Virginia Maryland Regional College of Veterinary Medicine</t>
  </si>
  <si>
    <t>University of La Verne</t>
  </si>
  <si>
    <t>Hochschule fur Wirtschaft und Recht Berlin</t>
  </si>
  <si>
    <t>Shahrekord University of Medical Sciences</t>
  </si>
  <si>
    <t>Matej Bel University in Banská Bystrica / Univerzita Mateja Bela v Banskej Bystrici</t>
  </si>
  <si>
    <t>Altai State University / Алтайский государственный университет</t>
  </si>
  <si>
    <t>Iwate Prefectural University / 岩手県立大学</t>
  </si>
  <si>
    <t>Siksha O Anusandhan University</t>
  </si>
  <si>
    <t>Universidad de Carabobo</t>
  </si>
  <si>
    <t>Vel Tech Dr RR &amp; Dr SR Technical University</t>
  </si>
  <si>
    <t>Chukyo University / 中京大学</t>
  </si>
  <si>
    <t>Seoul Women's University / 서울여자대학교</t>
  </si>
  <si>
    <t>National Institute of Chemical Physics and Biophysics</t>
  </si>
  <si>
    <t>Universidad Francisco Marroquín</t>
  </si>
  <si>
    <t>GT</t>
  </si>
  <si>
    <t>Universidad Nacional de Ingeniería Lima</t>
  </si>
  <si>
    <t>Future University Hakodate / 公立はこだて未来大学</t>
  </si>
  <si>
    <t>Augustana University Sioux Falls</t>
  </si>
  <si>
    <t>University of Bridgeport</t>
  </si>
  <si>
    <t>University of Louisiana at Monroe</t>
  </si>
  <si>
    <t>State University of New York</t>
  </si>
  <si>
    <t>Technical University in Zvolen / Technická univerzita vo Zvolene</t>
  </si>
  <si>
    <t>Chang Jung Christian University</t>
  </si>
  <si>
    <t>Universidad de Palermo Argentina</t>
  </si>
  <si>
    <t>Queen Margaret University</t>
  </si>
  <si>
    <t>Università IUAV di Venezia (Istituto universitario di architettura di Venezia)</t>
  </si>
  <si>
    <t>Universidade Paulista UNIP</t>
  </si>
  <si>
    <t>(1) Saxion University of Professional Education</t>
  </si>
  <si>
    <t>Chia Nan University of Pharmacy &amp; Science</t>
  </si>
  <si>
    <t>Hochschule Reutlingen</t>
  </si>
  <si>
    <t>Tomsk State University of Control Systems and Radioelectronics / Томский государственный университет систем управления и радиоэлектроники</t>
  </si>
  <si>
    <t>University of Taipei (Taipei Municipal University of Education)</t>
  </si>
  <si>
    <t>University of South Carolina Upstate</t>
  </si>
  <si>
    <t>Colegio de Postgraduados</t>
  </si>
  <si>
    <t>Mingdao University</t>
  </si>
  <si>
    <t>Università degli Studi Guglielmo Marconi</t>
  </si>
  <si>
    <t>Western Oregon University</t>
  </si>
  <si>
    <t>University of the District of Columbia</t>
  </si>
  <si>
    <t>Rangsit University</t>
  </si>
  <si>
    <t>University of South China (Nanhua University) / 南华大学</t>
  </si>
  <si>
    <t>Universidad Panamericana México</t>
  </si>
  <si>
    <t>Punjab Agricultural University Ludhiana</t>
  </si>
  <si>
    <t>Université Kasdi Merbah Ouargla</t>
  </si>
  <si>
    <t>Fukushima University / 福島大学</t>
  </si>
  <si>
    <t>Osaka Kyoiku University / 大阪教育大学</t>
  </si>
  <si>
    <t>Periyar University Salem</t>
  </si>
  <si>
    <t>Yuri Gagarin State Technical University of Saratov / Саратовский государственный технический университет Гагарина Ю А</t>
  </si>
  <si>
    <t>University of Dallas</t>
  </si>
  <si>
    <t>Open University of Cyprus</t>
  </si>
  <si>
    <t>Saint Petersburg State Electrotechnical University / Санкт Петербургский государственный электротехнический университет</t>
  </si>
  <si>
    <t>Cyprus International University</t>
  </si>
  <si>
    <t>Devi Ahilya Vishwavidyalaya Indore</t>
  </si>
  <si>
    <t>University Lucian Blaga of Sibiu</t>
  </si>
  <si>
    <t>University of Birjand</t>
  </si>
  <si>
    <t>AgroSup Dijon / Institut National Supérieur des sciences agronomiques de alimentation et de environnement (comUE Université Bourgogne Franche Comté)</t>
  </si>
  <si>
    <t>Universidad de San Carlos de Guatemala</t>
  </si>
  <si>
    <t>Technical University of Sofia / Технически университет София</t>
  </si>
  <si>
    <t>Universidade Federal Rural da Amazônia</t>
  </si>
  <si>
    <t>University of Life Sciences in Lublin (Agricultural University) / Uniwersytet Przyrodniczy w Lublinie</t>
  </si>
  <si>
    <t>Frostburg State University</t>
  </si>
  <si>
    <t>University of Peshawar</t>
  </si>
  <si>
    <t>Wilkes University</t>
  </si>
  <si>
    <t>Universidad Camilo José Cela Madrid</t>
  </si>
  <si>
    <t>(1) Bharati Vidyapeeth University</t>
  </si>
  <si>
    <t>Colegio de la Frontera Sur</t>
  </si>
  <si>
    <t>École Nationale de l’Aviation Civile ENAC (comUE Université de Toulouse)</t>
  </si>
  <si>
    <t>Universidad Central Marta Abreu de las Villas</t>
  </si>
  <si>
    <t>University of Information Technology and Management in Rzeszow / Wyższa Szkoła Informatyki i Zarządzania z siedzibą w Rzeszowie</t>
  </si>
  <si>
    <t>Pratt Institute</t>
  </si>
  <si>
    <t>Jining University / 济宁学院</t>
  </si>
  <si>
    <t>Ahmadu Bello University</t>
  </si>
  <si>
    <t>Delhi Technological University</t>
  </si>
  <si>
    <t>Dongbei University of Finance &amp; Economics / 东北财经大学</t>
  </si>
  <si>
    <t>Università di Corsica Pasquale Paoli / Université de Corse Pascal Paoli</t>
  </si>
  <si>
    <t>Universidade Federal do Vale do São Francisco UNIVASF</t>
  </si>
  <si>
    <t>Nanjing Xiaozhuang University / 南京晓庄学院</t>
  </si>
  <si>
    <t>Zhejiang Chinese Medical University / 浙江中医药大学</t>
  </si>
  <si>
    <t>Széchenyi István University Győr / Széchenyi István Egyetem SZE</t>
  </si>
  <si>
    <t>University of the Highlands and Islands</t>
  </si>
  <si>
    <t>University of Oradea</t>
  </si>
  <si>
    <t>Universitas Airlangga</t>
  </si>
  <si>
    <t>École Nationale des Travaux Publics de l'État ENTPE(comUE Université de Lyon)</t>
  </si>
  <si>
    <t>Escuela Andaluza de Salud Pública</t>
  </si>
  <si>
    <t>Ferris State University</t>
  </si>
  <si>
    <t>Nevşehir University</t>
  </si>
  <si>
    <t>Universitas Lampung</t>
  </si>
  <si>
    <t>Liaoning Technical University / 辽宁工程技术大学</t>
  </si>
  <si>
    <t>National Aviation University (Kyiv International University of Civil Aviation) / Національний авіаційний університет</t>
  </si>
  <si>
    <t>(1) Hengyang Normal University / 衡阳师范学院</t>
  </si>
  <si>
    <t>Karnatak University</t>
  </si>
  <si>
    <t>Instituto Federal de Educação Ciência e Tecnologia de São Paulo IFSP</t>
  </si>
  <si>
    <t>Mgh Institute of Health Professions</t>
  </si>
  <si>
    <t>Le Moyne College</t>
  </si>
  <si>
    <t>University of Ha'il</t>
  </si>
  <si>
    <t>University of Wisconsin Platteville</t>
  </si>
  <si>
    <t>Yibin University / 宜宾学院</t>
  </si>
  <si>
    <t>Indian Institute of Science Education and Research Thiruvananthapuram</t>
  </si>
  <si>
    <t>Arak University of Medical Sciences</t>
  </si>
  <si>
    <t>Dhirubai Ambani Institute of Information and Communication Technology</t>
  </si>
  <si>
    <t>Zhaoqing University / 肇庆学院</t>
  </si>
  <si>
    <t>Buskerud and Vestfold University College / Høgskolen i Buskerud og Vestfold</t>
  </si>
  <si>
    <t>Charles Drew University of Medicine &amp; Science</t>
  </si>
  <si>
    <t>Osaka Electro-Communication University / 大阪電気通信大学</t>
  </si>
  <si>
    <t>College of Nyíregyháza / Nyíregyházi Főiskola NYF</t>
  </si>
  <si>
    <t>Pontificia Universidade Católica do Campinas PUC-CAMPINAS</t>
  </si>
  <si>
    <t>Henan University of Urban Construction (Pingdingshan Institute of Technology) / 河南城建学院</t>
  </si>
  <si>
    <t>Instituto Politécnico de Viana do Castelo</t>
  </si>
  <si>
    <t>University of Sargodha</t>
  </si>
  <si>
    <t>Universidade Guarulhos UNG</t>
  </si>
  <si>
    <t>Universidad Autónoma de Zacatecas</t>
  </si>
  <si>
    <t>Assam University</t>
  </si>
  <si>
    <t>University of Ilorin</t>
  </si>
  <si>
    <t>Shih Chien University</t>
  </si>
  <si>
    <t>Universidad del Tolima</t>
  </si>
  <si>
    <t>Hainan Medical University / 海南医学院</t>
  </si>
  <si>
    <t>Universiti Kuala Lumpur</t>
  </si>
  <si>
    <t>Bucks (Buckinghamshire Chilterns) New University</t>
  </si>
  <si>
    <t>Kristianstad University College / Högskolan Kristianstad</t>
  </si>
  <si>
    <t>Northeast Petroleum University/ 大庆石油学院</t>
  </si>
  <si>
    <t>Western New England University</t>
  </si>
  <si>
    <t>Ishikawa Prefectural University / 石川県立大学</t>
  </si>
  <si>
    <t>(1) Chernivtsi National University Y Fedkovych / Чернівецький національний університет Ю Федьковича</t>
  </si>
  <si>
    <t>Dundalk Institute of Technology</t>
  </si>
  <si>
    <t>University of Finance and Management in Warsaw / Wyższa Szkoła Finansów i Zarządzania w Warszawie</t>
  </si>
  <si>
    <t>(1) Western Connecticut State University</t>
  </si>
  <si>
    <t>Bastyr University (Seattle Midwifery School)</t>
  </si>
  <si>
    <t>Université de Tunis El Manar</t>
  </si>
  <si>
    <t>TN</t>
  </si>
  <si>
    <t>Universidade Estadual de Goiás UEG</t>
  </si>
  <si>
    <t>Philadelphia University at Jordan</t>
  </si>
  <si>
    <t>Russian State Medical University / Российский национальный исследовательский медицинский университет Н И Пирогова</t>
  </si>
  <si>
    <t>Technological Education Institute of Lamia</t>
  </si>
  <si>
    <t>University of Medicine and Pharmacy Craiova</t>
  </si>
  <si>
    <t>Universidad Autónoma de Chile</t>
  </si>
  <si>
    <t>Dongshin University / 동신대학교</t>
  </si>
  <si>
    <t>Eckerd College</t>
  </si>
  <si>
    <t>Xi'An Polytechnic University / 西安工程大学</t>
  </si>
  <si>
    <t>Zhongkai University of Agriculture and Engineering / 仲恺农业工程学院</t>
  </si>
  <si>
    <t>Albion College</t>
  </si>
  <si>
    <t>Anhui Polytechnic University (Anhui University of Technology &amp; Science) / 安徽工程大学</t>
  </si>
  <si>
    <t>Universidad del Valle de Guatemala</t>
  </si>
  <si>
    <t>University of St Cyril and Methodius of Trnava / Univerzita sv Cyrila a Metoda</t>
  </si>
  <si>
    <t>Al Akhawayn University Ifrane</t>
  </si>
  <si>
    <t>MA</t>
  </si>
  <si>
    <t>École Nationale Polytechnique d'Alger</t>
  </si>
  <si>
    <t>Beijing Institute of Graphic Communication / 北京印刷学院</t>
  </si>
  <si>
    <t>Brooklyn Law School</t>
  </si>
  <si>
    <t>Universidade do Estado do Amazonas UEA</t>
  </si>
  <si>
    <t>Kuvempu University</t>
  </si>
  <si>
    <t>Jilin Institute of Chemical Technology / 吉林化工学院</t>
  </si>
  <si>
    <t>Universidad Pontificia de Salamanca</t>
  </si>
  <si>
    <t>Changchun Institute of Technology / 长春工程学院</t>
  </si>
  <si>
    <t>(4) University of Phoenix</t>
  </si>
  <si>
    <t>Samara State Technical University / Самарский государственный технический университет</t>
  </si>
  <si>
    <t>Tata Institute of Social Sciences</t>
  </si>
  <si>
    <t>Poznan University of Economics / Uniwersytet Ekonomiczny w Poznaniu</t>
  </si>
  <si>
    <t>Korea Polytechnic University / 한국산업기술대학교</t>
  </si>
  <si>
    <t>Winston Salem State University</t>
  </si>
  <si>
    <t>University Valachia Targoviste</t>
  </si>
  <si>
    <t>Tokyo University of Foreign Studies / 東京外国語大学</t>
  </si>
  <si>
    <t>Universidade Federal do Acre UFAC</t>
  </si>
  <si>
    <t>Juniata College</t>
  </si>
  <si>
    <t>Hogeschool Inholland</t>
  </si>
  <si>
    <t>Govind Ballabh Pant University of Agriculture &amp; Technology</t>
  </si>
  <si>
    <t>(1) Heilongjiang University of Science &amp; Technology / 黑龙江科技大学</t>
  </si>
  <si>
    <t>Universidade do Estado de Mato Grosso UNEMAT</t>
  </si>
  <si>
    <t>University of Petroleum &amp; Energy Studies</t>
  </si>
  <si>
    <t>(1) Beijing University of Agriculture / 北京农学院</t>
  </si>
  <si>
    <t>Çağ University</t>
  </si>
  <si>
    <t>Université Sidi Mohammed Ben Abdellah Fes</t>
  </si>
  <si>
    <t>Spelman College</t>
  </si>
  <si>
    <t>Chien Hsin University of Science &amp; Technology (Ching Yun University)</t>
  </si>
  <si>
    <t>Inner Mongolia Agricultural University / 内蒙古农业大学</t>
  </si>
  <si>
    <t>Riga Stradins University (Medical Academy of Latvia) / Rīgas Stradiņa universitāte</t>
  </si>
  <si>
    <t>LV</t>
  </si>
  <si>
    <t>Sweet Briar College</t>
  </si>
  <si>
    <t>Honghe University / 红河学院</t>
  </si>
  <si>
    <t>Universidad Autónoma de Chiapas</t>
  </si>
  <si>
    <t>Sun Moon University / 선문대학교</t>
  </si>
  <si>
    <t>(1) Tianjin Chengjian University / 天津城建大学</t>
  </si>
  <si>
    <t>Ahi Evran University</t>
  </si>
  <si>
    <t>Cooperativa de Ensino Superior, Politécnico e Universitario</t>
  </si>
  <si>
    <t>Fachhochschule Dortmund</t>
  </si>
  <si>
    <t>Henan University of Chinese Medicine / 河南中医药大学</t>
  </si>
  <si>
    <t>Tamagawa University / 玉川大学</t>
  </si>
  <si>
    <t>Instituto Politécnico de Tomar</t>
  </si>
  <si>
    <t>Islamic Azad University Isfahan Khorasgan Branch</t>
  </si>
  <si>
    <t>Universiti Sains Islam Malaysia</t>
  </si>
  <si>
    <t>Instituto Politécnico do Cavado e do Ave</t>
  </si>
  <si>
    <t>Siauliai University / Šiaulių universitetas</t>
  </si>
  <si>
    <t>Cambridge</t>
  </si>
  <si>
    <t>CompleteUniverisityGuide</t>
  </si>
  <si>
    <t>Oxford</t>
  </si>
  <si>
    <t>St Andrews</t>
  </si>
  <si>
    <t>London School of Economics</t>
  </si>
  <si>
    <t>Durham</t>
  </si>
  <si>
    <t>Warwick</t>
  </si>
  <si>
    <t>Lancaster</t>
  </si>
  <si>
    <t>Loughborough</t>
  </si>
  <si>
    <t>Bath</t>
  </si>
  <si>
    <t>East Anglia (UEA)</t>
  </si>
  <si>
    <t>Surrey</t>
  </si>
  <si>
    <t>Exeter</t>
  </si>
  <si>
    <t>Leeds</t>
  </si>
  <si>
    <t>Birmingham</t>
  </si>
  <si>
    <t>Bristol</t>
  </si>
  <si>
    <t>Nottingham</t>
  </si>
  <si>
    <t>Sussex</t>
  </si>
  <si>
    <t>York</t>
  </si>
  <si>
    <t>Manchester</t>
  </si>
  <si>
    <t>Edinburgh</t>
  </si>
  <si>
    <t>Newcastle</t>
  </si>
  <si>
    <t>Kent</t>
  </si>
  <si>
    <t>Southampton</t>
  </si>
  <si>
    <t>Reading</t>
  </si>
  <si>
    <t>Glasgow</t>
  </si>
  <si>
    <t>Heriot-Watt</t>
  </si>
  <si>
    <t>Leicester</t>
  </si>
  <si>
    <t>Dundee</t>
  </si>
  <si>
    <t>Sheffield</t>
  </si>
  <si>
    <t>Essex</t>
  </si>
  <si>
    <t>Queen's, Belfast</t>
  </si>
  <si>
    <t>Cardiff</t>
  </si>
  <si>
    <t>Stirling</t>
  </si>
  <si>
    <t>Aberdeen</t>
  </si>
  <si>
    <t>Liverpool</t>
  </si>
  <si>
    <t>Coventry</t>
  </si>
  <si>
    <t>Swansea</t>
  </si>
  <si>
    <t>Strathclyde</t>
  </si>
  <si>
    <t>Harper Adams</t>
  </si>
  <si>
    <t>Keele</t>
  </si>
  <si>
    <t>Aston</t>
  </si>
  <si>
    <t>Lincoln</t>
  </si>
  <si>
    <t>Nottingham Trent</t>
  </si>
  <si>
    <t>St George's, University of London</t>
  </si>
  <si>
    <t>University for the Creative Arts</t>
  </si>
  <si>
    <t>Northumbria</t>
  </si>
  <si>
    <t>Portsmouth</t>
  </si>
  <si>
    <t>Bournemouth</t>
  </si>
  <si>
    <t>Bradford</t>
  </si>
  <si>
    <t>Liverpool Hope</t>
  </si>
  <si>
    <t>West of England, Bristol</t>
  </si>
  <si>
    <t>Arts University Bournemouth</t>
  </si>
  <si>
    <t>Manchester Metropolitan</t>
  </si>
  <si>
    <t>Falmouth</t>
  </si>
  <si>
    <t>Edge Hill</t>
  </si>
  <si>
    <t>Bangor</t>
  </si>
  <si>
    <t>Oxford Brookes</t>
  </si>
  <si>
    <t>Cardiff Metropolitan</t>
  </si>
  <si>
    <t>Aberystwyth</t>
  </si>
  <si>
    <t>Sheffield Hallam</t>
  </si>
  <si>
    <t>Roehampton</t>
  </si>
  <si>
    <t>Ulster</t>
  </si>
  <si>
    <t>Huddersfield</t>
  </si>
  <si>
    <t>Middlesex</t>
  </si>
  <si>
    <t>Hull</t>
  </si>
  <si>
    <t>Robert Gordon</t>
  </si>
  <si>
    <t>Liverpool John Moores</t>
  </si>
  <si>
    <t>Plymouth</t>
  </si>
  <si>
    <t>Buckingham</t>
  </si>
  <si>
    <t>Hertfordshire</t>
  </si>
  <si>
    <t>Glasgow Caledonian</t>
  </si>
  <si>
    <t>West London</t>
  </si>
  <si>
    <t>De Montfort</t>
  </si>
  <si>
    <t>University of the Arts, London</t>
  </si>
  <si>
    <t>Norwich University of the Arts</t>
  </si>
  <si>
    <t>Winchester</t>
  </si>
  <si>
    <t>Chichester</t>
  </si>
  <si>
    <t>Gloucestershire</t>
  </si>
  <si>
    <t>Abertay</t>
  </si>
  <si>
    <t>Brighton</t>
  </si>
  <si>
    <t>Bath Spa</t>
  </si>
  <si>
    <t>Chester</t>
  </si>
  <si>
    <t>Queen Margaret</t>
  </si>
  <si>
    <t>Greenwich</t>
  </si>
  <si>
    <t>Edinburgh Napier</t>
  </si>
  <si>
    <t>Central Lancashire</t>
  </si>
  <si>
    <t>Westminster</t>
  </si>
  <si>
    <t>Derby</t>
  </si>
  <si>
    <t>Salford</t>
  </si>
  <si>
    <t>Birmingham City</t>
  </si>
  <si>
    <t>West of Scotland</t>
  </si>
  <si>
    <t>Teesside</t>
  </si>
  <si>
    <t>Sunderland</t>
  </si>
  <si>
    <t>Kingston</t>
  </si>
  <si>
    <t>Worcester</t>
  </si>
  <si>
    <t>Staffordshire</t>
  </si>
  <si>
    <t>Canterbury Christ Church</t>
  </si>
  <si>
    <t>Royal Agricultural University</t>
  </si>
  <si>
    <t>London South Bank</t>
  </si>
  <si>
    <t>Bedfordshire</t>
  </si>
  <si>
    <t>South Wales</t>
  </si>
  <si>
    <t>Northampton</t>
  </si>
  <si>
    <t>Leeds Trinity</t>
  </si>
  <si>
    <t>Newman</t>
  </si>
  <si>
    <t>East London</t>
  </si>
  <si>
    <t>Bishop Grosseteste</t>
  </si>
  <si>
    <t>Southampton Solent</t>
  </si>
  <si>
    <t>Anglia Ruskin</t>
  </si>
  <si>
    <t>University of Wales Trinity Saint David</t>
  </si>
  <si>
    <t>St Mary's, Twickenham</t>
  </si>
  <si>
    <t>Leeds Beckett</t>
  </si>
  <si>
    <t>York St John</t>
  </si>
  <si>
    <t>Cumbria</t>
  </si>
  <si>
    <t>Buckinghamshire New</t>
  </si>
  <si>
    <t>Bolton</t>
  </si>
  <si>
    <t>Plymouth Marjon</t>
  </si>
  <si>
    <t>London Metropolitan</t>
  </si>
  <si>
    <t>Wrexham Glyndwr</t>
  </si>
  <si>
    <t>Suffolk</t>
  </si>
  <si>
    <t>University Name</t>
    <phoneticPr fontId="1" type="noConversion"/>
  </si>
  <si>
    <t>Country</t>
    <phoneticPr fontId="1" type="noConversion"/>
  </si>
  <si>
    <t>Source</t>
    <phoneticPr fontId="1" type="noConversion"/>
  </si>
  <si>
    <t>10</t>
  </si>
  <si>
    <t>11</t>
  </si>
  <si>
    <t>12</t>
  </si>
  <si>
    <t>17</t>
  </si>
  <si>
    <t>18</t>
  </si>
  <si>
    <t>28</t>
  </si>
  <si>
    <t>29</t>
  </si>
  <si>
    <t>32</t>
  </si>
  <si>
    <t>33</t>
  </si>
  <si>
    <t>34</t>
  </si>
  <si>
    <t>35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</si>
  <si>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</si>
  <si>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</si>
  <si>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</si>
  <si>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</si>
  <si>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</si>
  <si>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</si>
  <si>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</si>
  <si>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</si>
  <si>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</si>
  <si>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</si>
  <si>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</si>
  <si>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</si>
  <si>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</si>
  <si>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</si>
  <si>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</si>
  <si>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</si>
  <si>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</si>
  <si>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</si>
  <si>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</si>
  <si>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</si>
  <si>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81</t>
  </si>
  <si>
    <t>82</t>
  </si>
  <si>
    <t>83</t>
  </si>
  <si>
    <t>84</t>
  </si>
  <si>
    <t>85</t>
  </si>
  <si>
    <t>86</t>
  </si>
  <si>
    <t>88</t>
  </si>
  <si>
    <t>89</t>
  </si>
  <si>
    <t>90</t>
  </si>
  <si>
    <t>91</t>
  </si>
  <si>
    <t>95</t>
  </si>
  <si>
    <t>96</t>
  </si>
  <si>
    <t>97</t>
  </si>
  <si>
    <t>98</t>
  </si>
  <si>
    <t>104</t>
  </si>
  <si>
    <t>105</t>
  </si>
  <si>
    <t>106</t>
  </si>
  <si>
    <t>107</t>
  </si>
  <si>
    <t>108</t>
  </si>
  <si>
    <t>116</t>
  </si>
  <si>
    <t>117</t>
  </si>
  <si>
    <t>124</t>
  </si>
  <si>
    <t>125</t>
  </si>
  <si>
    <t>126</t>
  </si>
  <si>
    <t>127</t>
  </si>
  <si>
    <t>129</t>
  </si>
  <si>
    <t>Ranking</t>
    <phoneticPr fontId="1" type="noConversion"/>
  </si>
  <si>
    <t>Year of foundation</t>
  </si>
  <si>
    <t>USA</t>
  </si>
  <si>
    <t>http://www.harvard.edu</t>
  </si>
  <si>
    <t>Harvard University, Cambridge, Massachusetts 02138-3800, United States of America</t>
  </si>
  <si>
    <t>arwu</t>
  </si>
  <si>
    <t>http://www.stanford.edu</t>
  </si>
  <si>
    <t>450 Serra Mall</t>
  </si>
  <si>
    <t>http://www.cam.ac.uk</t>
  </si>
  <si>
    <t>The Old Schools, Trinity Lane</t>
  </si>
  <si>
    <t>http://web.mit.edu/</t>
  </si>
  <si>
    <t>http://berkeley.edu/</t>
  </si>
  <si>
    <t>University of California, Berkeley, Berkeley, California 94720-0001, United States of America</t>
  </si>
  <si>
    <t>http://www.princeton.edu</t>
  </si>
  <si>
    <t>Princeton University, Princeton, New Jersey 08544-1098, United States of America</t>
  </si>
  <si>
    <t>http://www.ox.ac.uk</t>
  </si>
  <si>
    <t>Wellington Square</t>
  </si>
  <si>
    <t>http://www.columbia.edu</t>
  </si>
  <si>
    <t>116th Street and Broadway</t>
  </si>
  <si>
    <t>http://www.caltech.edu/</t>
  </si>
  <si>
    <t>1200 East California Boulevard</t>
  </si>
  <si>
    <t>http://www.uchicago.edu/</t>
  </si>
  <si>
    <t>1101 East 58th Street, Chicago, IL 60637</t>
  </si>
  <si>
    <t>http://www.yale.edu</t>
  </si>
  <si>
    <t>Yale University, New Haven, Connecticut 06520, United States of America</t>
  </si>
  <si>
    <t>http://www.ucla.edu</t>
  </si>
  <si>
    <t>http://www.washington.edu/</t>
  </si>
  <si>
    <t>Seattle WA 98195</t>
  </si>
  <si>
    <t>http://www.cornell.edu</t>
  </si>
  <si>
    <t>Cornell University, Ithaca, N.Y. 14853-0001, United States of America</t>
  </si>
  <si>
    <t>http://www.ucsd.edu</t>
  </si>
  <si>
    <t>http://www.ucl.ac.uk</t>
  </si>
  <si>
    <t>Gower Street</t>
  </si>
  <si>
    <t>http://www.upenn.edu/</t>
  </si>
  <si>
    <t>1 College Hall, Room 100</t>
  </si>
  <si>
    <t>http://www.jhu.edu</t>
  </si>
  <si>
    <t>The Johns Hopkins University, Charles &amp; 34th Street, Baltimore, Maryland 21218-2680, United States of America</t>
  </si>
  <si>
    <t>http://www.ethz.ch</t>
  </si>
  <si>
    <t>Ramistrasse 101</t>
  </si>
  <si>
    <t>http://www.wustl.edu</t>
  </si>
  <si>
    <t>ashington University in St. Louis, One Brookings Drive, St. Louis, Missouri 63130-4899, United States of America</t>
  </si>
  <si>
    <t>University of California, San Francisco</t>
  </si>
  <si>
    <t>http://www.ucsf.edu</t>
  </si>
  <si>
    <t>University of California, San Francisco, Mu 200 West, 500 Parnassus Avenue, San Francisco, California 94143-0402, United States of America</t>
  </si>
  <si>
    <t>http://www.northwestern.edu</t>
  </si>
  <si>
    <t>Northwestern University, 633 Clark Street, Evanston, Illinois 60208-3854, United States of America</t>
  </si>
  <si>
    <t>http://www.utoronto.ca</t>
  </si>
  <si>
    <t>27 King's College Circle, Room 206, Simcoe Hall</t>
  </si>
  <si>
    <t>http://www.u-tokyo.ac.jp</t>
  </si>
  <si>
    <t>Tokyo Daigaku, 7-3-1 Hongo, Bunkyo-ku, Tokyo 113-8654, Japan</t>
  </si>
  <si>
    <t>University of Michigan-Ann Arbor</t>
  </si>
  <si>
    <t>http://umich.edu</t>
  </si>
  <si>
    <t>500 S. State Street</t>
  </si>
  <si>
    <t>http://www.duke.edu</t>
  </si>
  <si>
    <t>Duke University, 207 Allen Building, Box 90001, Durham, North Carolina 27708-0001, United States of America</t>
  </si>
  <si>
    <t>http://www3.imperial.ac.uk/</t>
  </si>
  <si>
    <t>South Kensington</t>
  </si>
  <si>
    <t>University of Wisconsin - Madison</t>
  </si>
  <si>
    <t>http://www.wisc.edu/</t>
  </si>
  <si>
    <t>161 Bascom Hall 500 Lincoln Drive</t>
  </si>
  <si>
    <t>http://www.nyu.edu</t>
  </si>
  <si>
    <t>New York University, 70 Washington Square South, New York, N.Y. 10012-1092, United States of America</t>
  </si>
  <si>
    <t>http://www.ku.dk/english</t>
  </si>
  <si>
    <t>University of Copenhagen, Nørregade 10, 1165 København K, Denmark</t>
  </si>
  <si>
    <t>http://www.ubc.ca</t>
  </si>
  <si>
    <t>2329 West Mall</t>
  </si>
  <si>
    <t>http://www.ed.ac.uk</t>
  </si>
  <si>
    <t>Old College, South Bridge</t>
  </si>
  <si>
    <t>http://www.unc.edu</t>
  </si>
  <si>
    <t>University of North Carolina at Chapel Hill, Chapel Hill, North Carolina 27599-0001, United States of America</t>
  </si>
  <si>
    <t>University of Minnesota, Twin Cities</t>
  </si>
  <si>
    <t>http://twin-cities.umn.edu/</t>
  </si>
  <si>
    <t>100 Church St. SE</t>
  </si>
  <si>
    <t>http://www.kyoto-u.ac.jp/index-e.html</t>
  </si>
  <si>
    <t>Kyoto Daigaku, Yoshida-Honmachi, Sakyo-ku, Kyoto-shi, Kyoto 606-8501, Japan</t>
  </si>
  <si>
    <t>http://www.rockefeller.edu</t>
  </si>
  <si>
    <t>Rockefeller University, 1230 York Avenue, New York, N.Y. 10021-6399, United States of America</t>
  </si>
  <si>
    <t>http://illinois.edu</t>
  </si>
  <si>
    <t>http://www.manchester.ac.uk</t>
  </si>
  <si>
    <t>Oxford Road</t>
  </si>
  <si>
    <t>http://www.unimelb.edu.au</t>
  </si>
  <si>
    <t>Parkville</t>
  </si>
  <si>
    <t>Pierre and Marie Curie University - Paris 6</t>
  </si>
  <si>
    <t>http://www.upmc.fr</t>
  </si>
  <si>
    <t>4, Place Jussieu</t>
  </si>
  <si>
    <t>University of Paris-Sud (Paris 11)</t>
  </si>
  <si>
    <t>http://www.u-psud.fr</t>
  </si>
  <si>
    <t>15 rue Georges Clémenceau</t>
  </si>
  <si>
    <t>http://www.uni-heidelberg.de</t>
  </si>
  <si>
    <t>Grabengasse 1</t>
  </si>
  <si>
    <t>University of Colorado at Boulder</t>
  </si>
  <si>
    <t>http://www.colorado.edu/</t>
  </si>
  <si>
    <t>914 Broadway</t>
  </si>
  <si>
    <t>http://www.ki.se</t>
  </si>
  <si>
    <t>Nobels Väg 6</t>
  </si>
  <si>
    <t>http://www.ucsb.edu</t>
  </si>
  <si>
    <t>University of California</t>
  </si>
  <si>
    <t>http://www.kcl.ac.uk/</t>
  </si>
  <si>
    <t>Strand</t>
  </si>
  <si>
    <t>http://www.uu.nl</t>
  </si>
  <si>
    <t>P.O. Box 80125</t>
  </si>
  <si>
    <t>The University of Texas Southwestern Medical Center at Dallas</t>
  </si>
  <si>
    <t>http://www.swmed.edu</t>
  </si>
  <si>
    <t>The University of Texas Southwestern Medical Center at Dallas, 5323 Harry Hines Boulevard, Dallas, Texas 75390-9002, United States of America</t>
  </si>
  <si>
    <t>http://www.tsinghua.edu.cn</t>
  </si>
  <si>
    <t>1 Qinghuayuan, Haidai District,</t>
  </si>
  <si>
    <t>Technical University Munich</t>
  </si>
  <si>
    <t>http://www.tum.de</t>
  </si>
  <si>
    <t>Arcisstrasse 21</t>
  </si>
  <si>
    <t>The University of Texas at Austin</t>
  </si>
  <si>
    <t>http://www.utexas.edu</t>
  </si>
  <si>
    <t>The University of Texas at Austin, University Station, Austin, Texas 78712-1111, United States of America</t>
  </si>
  <si>
    <t>http://www.vanderbilt.edu</t>
  </si>
  <si>
    <t>2305 West End Avenue</t>
  </si>
  <si>
    <t>http://www.umd.edu</t>
  </si>
  <si>
    <t>University of Maryland College Park, College Park, Maryland 20742-0001, United States of America</t>
  </si>
  <si>
    <t>http://www.usc.edu/</t>
  </si>
  <si>
    <t>http://www.uq.edu.au</t>
  </si>
  <si>
    <t>The University of Queensland, St Lucia, Queensland 4072, Australia</t>
  </si>
  <si>
    <t>http://https://www.helsinki.fi/en</t>
  </si>
  <si>
    <t>P.O.Box 3 (Fabianinkatu 33)</t>
  </si>
  <si>
    <t>http://www.en.lmu.de</t>
  </si>
  <si>
    <t>Geschwister-Scholl-Platz 1</t>
  </si>
  <si>
    <t>http://www.uzh.ch</t>
  </si>
  <si>
    <t>Rämistrasse 71</t>
  </si>
  <si>
    <t>http://www.rug.nl</t>
  </si>
  <si>
    <t>PO Box 72</t>
  </si>
  <si>
    <t>http://www.unige.ch/</t>
  </si>
  <si>
    <t>24 rue du Général-Dufour</t>
  </si>
  <si>
    <t>http://www.bristol.ac.uk</t>
  </si>
  <si>
    <t>Senate House, Tyndall Avenue,</t>
  </si>
  <si>
    <t>http://www.uio.no</t>
  </si>
  <si>
    <t>POBox 1072 Blindern</t>
  </si>
  <si>
    <t>http://www.uu.se</t>
  </si>
  <si>
    <t>S:t Olofsgatan 10 B</t>
  </si>
  <si>
    <t>http://www.uci.edu</t>
  </si>
  <si>
    <t>University of California, Irvine, Campus Drive, Irvine, California 92697-0001, United States of America</t>
  </si>
  <si>
    <t>http://www.au.dk/en</t>
  </si>
  <si>
    <t>Nordre Ringgade 1</t>
  </si>
  <si>
    <t>http://www.mcmaster.ca</t>
  </si>
  <si>
    <t>1280 Main Street East</t>
  </si>
  <si>
    <t>http://www.mcgill.ca</t>
  </si>
  <si>
    <t>McGill University, 845 Sherbrooke Street West, Suite 506, Montreal, Quebec H3A 2T5, Canada</t>
  </si>
  <si>
    <t>University of Pittsburgh, Pittsburgh Campus</t>
  </si>
  <si>
    <t>http://www.pitt.edu</t>
  </si>
  <si>
    <t>Ecole Normale Superieure - Paris</t>
  </si>
  <si>
    <t>http://www.ens.fr/</t>
  </si>
  <si>
    <t>?cole normale supérieure, 45, rue d?Ulm, 75230 Paris Cedex 05, France</t>
  </si>
  <si>
    <t>http://www.ugent.be</t>
  </si>
  <si>
    <t>Sint-Pietersnieuwstraat 25</t>
  </si>
  <si>
    <t>Mayo Medical School</t>
  </si>
  <si>
    <t>http://www.mayo.edu/mms</t>
  </si>
  <si>
    <t>Mayo Medical School, 200 First Street, Southwest, Rochester, Minnesota 55905-0001, United States of America</t>
  </si>
  <si>
    <t>http://www.pku.edu.cn</t>
  </si>
  <si>
    <t>Peking University, 5 Yiheyyuan Road, Haidan District, Beijing 100871, China</t>
  </si>
  <si>
    <t>https://www.eur.nl/english/</t>
  </si>
  <si>
    <t>Erasmus University Rotterdam, Burgemeester Oudlaan 50, 3062 PA Rotterdam, The Netherlands</t>
  </si>
  <si>
    <t>http://www.rice.edu</t>
  </si>
  <si>
    <t>Rice University, PO Box 1892, 6100 S. Main, Houston, Texas 77251-1892, United States of America</t>
  </si>
  <si>
    <t>http://www.su.se/english/</t>
  </si>
  <si>
    <t>Universitetsvägen 10 A</t>
  </si>
  <si>
    <t>Swiss Federal Institute of Technology Lausanne</t>
  </si>
  <si>
    <t>http://www.epfl.ch</t>
  </si>
  <si>
    <t>Ecole Polytechnique Fédérale de Lausanne, CH 1015 Lausanne Vaud, Switzerland</t>
  </si>
  <si>
    <t>Purdue University - West Lafayette</t>
  </si>
  <si>
    <t>http://www.purdue.edu</t>
  </si>
  <si>
    <t>610 Purdue Mall</t>
  </si>
  <si>
    <t>http://www.monash.edu.au/</t>
  </si>
  <si>
    <t>Wellington Road</t>
  </si>
  <si>
    <t>Rutgers, The State University of New Jersey - New Brunswick</t>
  </si>
  <si>
    <t>http://newbrunswick.rutgers.edu</t>
  </si>
  <si>
    <t>83 Somerset Street</t>
  </si>
  <si>
    <t>http://www.bu.edu</t>
  </si>
  <si>
    <t>One Silber Way</t>
  </si>
  <si>
    <t>http://www.cmu.edu</t>
  </si>
  <si>
    <t>The Ohio State University - Columbus</t>
  </si>
  <si>
    <t>http://www.osu.edu</t>
  </si>
  <si>
    <t>Student Academic Services Building, 281 W. Lane Ave.</t>
  </si>
  <si>
    <t>http://sydney.edu.au</t>
  </si>
  <si>
    <t>University of Sydney, Building A14, Sydney, New South Wales 2006, Australia</t>
  </si>
  <si>
    <t>http://www.nagoya-u.ac.jp</t>
  </si>
  <si>
    <t>Nagoya Daigaku, Furo-cho, Chikusa-ku, Nagoya-shi, Aichi 464-8601, Japan</t>
  </si>
  <si>
    <t>http://www.gatech.edu</t>
  </si>
  <si>
    <t>225 North Avenue</t>
  </si>
  <si>
    <t>Pennsylvania State University - University Park</t>
  </si>
  <si>
    <t>http://www.psu.edu</t>
  </si>
  <si>
    <t>http://www.ucdavis.edu</t>
  </si>
  <si>
    <t>http://www.leiden.edu/</t>
  </si>
  <si>
    <t>Rapenburg 70</t>
  </si>
  <si>
    <t>http://www.ufl.edu/</t>
  </si>
  <si>
    <t>http://www.kuleuven.be</t>
  </si>
  <si>
    <t>Oude Markt 13 / Bus 5005</t>
  </si>
  <si>
    <t>http://www.nus.edu.sg/</t>
  </si>
  <si>
    <t>21 Lower Kent Ridge Road</t>
  </si>
  <si>
    <t>http://www.uwa.edu.au</t>
  </si>
  <si>
    <t>35 Stirling Highway</t>
  </si>
  <si>
    <t>Moscow State University</t>
  </si>
  <si>
    <t>http://www.msu.ru</t>
  </si>
  <si>
    <t>Moskovskij Gosudarstvennyj Universitet im. M.V. Lomonosova, Leninskie Gory, Moscow 119992, Russian Federation</t>
  </si>
  <si>
    <t>Technion-Israel Institute of Technology</t>
  </si>
  <si>
    <t>http://www.technion.ac.il</t>
  </si>
  <si>
    <t>Technion City</t>
  </si>
  <si>
    <t>http://www.unibas.ch</t>
  </si>
  <si>
    <t>Petersplatz 1</t>
  </si>
  <si>
    <t>University of Goettingen</t>
  </si>
  <si>
    <t>http://www.uni-goettingen.de</t>
  </si>
  <si>
    <t>Wilhelmsplatz 1</t>
  </si>
  <si>
    <t>http://www.anu.edu.au/</t>
  </si>
  <si>
    <t>Acton</t>
  </si>
  <si>
    <t>http://www.ucsc.edu/</t>
  </si>
  <si>
    <t>http://www.cardiff.ac.uk</t>
  </si>
  <si>
    <t>http://www.arizona.edu</t>
  </si>
  <si>
    <t>University of Arizona, PO Box 210066, Tucson, Arizona 85721, United States of America</t>
  </si>
  <si>
    <t>101-150</t>
  </si>
  <si>
    <t>Aix Marseille University</t>
  </si>
  <si>
    <t>http://www.univ-amu.fr</t>
  </si>
  <si>
    <t>Jardin du Pharo, 58 bd Charles Livon</t>
  </si>
  <si>
    <t>http://www.asu.edu</t>
  </si>
  <si>
    <t>Undergraduate Admissions, Arizona State University, PO Box 870112</t>
  </si>
  <si>
    <t>http://www.bcm.edu</t>
  </si>
  <si>
    <t>Baylor College of Medicine, One Baylor Plaza, Houston, Texas 77030-3498, United States of America</t>
  </si>
  <si>
    <t>http://www.brown.edu</t>
  </si>
  <si>
    <t>Brown University, 1, Prospect Street, Providence, Rhode Island 02912-9127, United States of America</t>
  </si>
  <si>
    <t>http://www.case.edu</t>
  </si>
  <si>
    <t>Catholic University of Louvain</t>
  </si>
  <si>
    <t>http://https://uclouvain.be/en/index.html</t>
  </si>
  <si>
    <t>Place de l'Université, 1</t>
  </si>
  <si>
    <t>http://www.emory.edu</t>
  </si>
  <si>
    <t>http://www.fudan.edu.cn</t>
  </si>
  <si>
    <t>220 Handan Road</t>
  </si>
  <si>
    <t>Icahn School of Medicine at Mount Sinai</t>
  </si>
  <si>
    <t>http://www.mssm.edu/</t>
  </si>
  <si>
    <t>Mount Sinai School of Medicine, Manhattan, New York City, New York, USA</t>
  </si>
  <si>
    <t>http://www.iub.edu/</t>
  </si>
  <si>
    <t>107 South Indiana Avenue</t>
  </si>
  <si>
    <t>SaudiArabia</t>
  </si>
  <si>
    <t>http://www.kau.edu.sa</t>
  </si>
  <si>
    <t>Abdullah Alsulaiman St.</t>
  </si>
  <si>
    <t>http://www.ksu.edu.sa</t>
  </si>
  <si>
    <t>King Abdulla St</t>
  </si>
  <si>
    <t>http://www.lunduniversity.lu.se/</t>
  </si>
  <si>
    <t>Paradisgatan 2</t>
  </si>
  <si>
    <t>http://www.msu.edu</t>
  </si>
  <si>
    <t>Michigan State University, East Lansing, Michigan 48824, United States of America</t>
  </si>
  <si>
    <t>http://www.ntu.edu.sg</t>
  </si>
  <si>
    <t>Nanyang Technological University, Nanyang Avenue, Singapore 639798, Singapore</t>
  </si>
  <si>
    <t>Norwegian University of Science and Technology - NTNU</t>
  </si>
  <si>
    <t>http://www.ntnu.edu/</t>
  </si>
  <si>
    <t>Høgskoleringen 1</t>
  </si>
  <si>
    <t>http://www.osaka-u.ac.jp/en/index.html</t>
  </si>
  <si>
    <t>Yamadaoka 1-1</t>
  </si>
  <si>
    <t>http://www.ru.nl</t>
  </si>
  <si>
    <t>Comeniuslaan 4</t>
  </si>
  <si>
    <t>SouthKorea</t>
  </si>
  <si>
    <t>http://www.snu.ac.kr</t>
  </si>
  <si>
    <t>Seoul National University, San 56-1, Sillim-dong, Gwanak-gu, Seoul 151-742, Korea, Republic of</t>
  </si>
  <si>
    <t>http://www.sjtu.edu.cn/</t>
  </si>
  <si>
    <t>800 Dongchuan Road</t>
  </si>
  <si>
    <t>http://tamu.edu</t>
  </si>
  <si>
    <t>George Bush Drive</t>
  </si>
  <si>
    <t>http://www.huji.ac.il/</t>
  </si>
  <si>
    <t>Mount Scopus</t>
  </si>
  <si>
    <t>http://www.adelaide.edu.au</t>
  </si>
  <si>
    <t>North Terrace</t>
  </si>
  <si>
    <t>The University of Glasgow</t>
  </si>
  <si>
    <t>http://www.gla.ac.uk/</t>
  </si>
  <si>
    <t>University Avenue</t>
  </si>
  <si>
    <t>China-hk</t>
  </si>
  <si>
    <t>http://www.hku.hk</t>
  </si>
  <si>
    <t>Pokfulam Road</t>
  </si>
  <si>
    <t>The University of New South Wales</t>
  </si>
  <si>
    <t>http://www.unsw.edu.au</t>
  </si>
  <si>
    <t>High St</t>
  </si>
  <si>
    <t>http://www.sheffield.ac.uk</t>
  </si>
  <si>
    <t>Western Bank</t>
  </si>
  <si>
    <t>The University of Texas M. D. Anderson Cancer Center</t>
  </si>
  <si>
    <t>http://mdanderson.org/</t>
  </si>
  <si>
    <t>The University of Texas M. D. Anderson Cancer Center, 1515 Holcombe Blvd, Houston, TX 77030, USA</t>
  </si>
  <si>
    <t>http://www.tohoku.ac.jp/english/</t>
  </si>
  <si>
    <t>2-1-1 Katahira, Aoba-ku</t>
  </si>
  <si>
    <t>http://www.ualberta.ca/</t>
  </si>
  <si>
    <t>University of Alberta - Office of Public Affairs, 6th floor, General Services Building, University of Alberta</t>
  </si>
  <si>
    <t>http://www.uva.nl/en/home</t>
  </si>
  <si>
    <t>Spui 21</t>
  </si>
  <si>
    <t>http://www.unibe.ch</t>
  </si>
  <si>
    <t>Universität Bern, Hochschulstrasse 4, 3012 Bern, Switzerland</t>
  </si>
  <si>
    <t>http://www.birmingham.ac.uk</t>
  </si>
  <si>
    <t>Edgbaston Park Road</t>
  </si>
  <si>
    <t>http://www3.uni-bonn.de/</t>
  </si>
  <si>
    <t>Regina-Pacis-Weg 3</t>
  </si>
  <si>
    <t>University of Frankfurt</t>
  </si>
  <si>
    <t>http://www.uni-frankfurt.de</t>
  </si>
  <si>
    <t>Johann Wolfgang Goethe-Universität Frankfurt am Main, PO Box 111932, Senckenberganlage 31, 60054 Frankfurt am Main, Germany</t>
  </si>
  <si>
    <t>http://www.uni-freiburg.de/</t>
  </si>
  <si>
    <t>Albert-Ludwigs-Universität Freiburg, Freiburg im Breisgau, Germany</t>
  </si>
  <si>
    <t>http://www.leeds.ac.uk</t>
  </si>
  <si>
    <t>University of Leeds, EC Stoner Building, Leeds, LS2 9JT, United Kingdom</t>
  </si>
  <si>
    <t>http://www.liv.ac.uk/</t>
  </si>
  <si>
    <t>Brownlow Hill</t>
  </si>
  <si>
    <t>http://www.nottingham.ac.uk/</t>
  </si>
  <si>
    <t>University of Nottingham, University Park, Nottingham, NG7 2RD, United Kingdom</t>
  </si>
  <si>
    <t>http://www.rochester.edu</t>
  </si>
  <si>
    <t>University of Rochester, Rochester, N.Y. 14627, United States of America</t>
  </si>
  <si>
    <t>http://www.ustc.edu.cn</t>
  </si>
  <si>
    <t>No.96, JinZhai Road Baohe District</t>
  </si>
  <si>
    <t>http://www.southampton.ac.uk</t>
  </si>
  <si>
    <t>University Road</t>
  </si>
  <si>
    <t>http://www.unistra.fr</t>
  </si>
  <si>
    <t>4 rue Blaise Pascal</t>
  </si>
  <si>
    <t>http://www.utah.edu</t>
  </si>
  <si>
    <t>201 Presidents Circle</t>
  </si>
  <si>
    <t>University of Wageningen</t>
  </si>
  <si>
    <t>http://www.wur.nl</t>
  </si>
  <si>
    <t>Wageningen Universiteit en Researchcentrum, Postbus 9101, Costerweg 50, 6700 BH Wageningen, Netherlands</t>
  </si>
  <si>
    <t>http://www.warwick.ac.uk</t>
  </si>
  <si>
    <t>University of Warwick, Coventry, CV4 8UW, United Kingdom</t>
  </si>
  <si>
    <t>http://www.univ-paris-diderot.fr</t>
  </si>
  <si>
    <t>5, rue Thomas Mann</t>
  </si>
  <si>
    <t>12th,c</t>
  </si>
  <si>
    <t>http://www.vu.nl/en</t>
  </si>
  <si>
    <t>De Boelelaan 1105</t>
  </si>
  <si>
    <t>http://www.weizmann.ac.il</t>
  </si>
  <si>
    <t>Herzl St. 2</t>
  </si>
  <si>
    <t>http://www.zju.edu.cn</t>
  </si>
  <si>
    <t>866 Yuhangtang Road</t>
  </si>
  <si>
    <t>151-200</t>
  </si>
  <si>
    <t>China Medical University (Taichung)</t>
  </si>
  <si>
    <t>China-tw</t>
  </si>
  <si>
    <t>http://english.cmu.edu.tw</t>
  </si>
  <si>
    <t>No.91 Hsueh-Shih Road</t>
  </si>
  <si>
    <t>http://www.curtin.edu.au/</t>
  </si>
  <si>
    <t>Kent Street</t>
  </si>
  <si>
    <t>http://www.tudelft.nl</t>
  </si>
  <si>
    <t>Technische Universiteit Delft, Postbus 5, 2600 AA Delft, Netherlands</t>
  </si>
  <si>
    <t>http://www.hit.edu.cn</t>
  </si>
  <si>
    <t>Harbin Institute of Technology, 92 West Dazhi Street, Nangang District, Harbin, Heilongjiang Province 150001, China</t>
  </si>
  <si>
    <t>http://https://www.global.hokudai.ac.jp</t>
  </si>
  <si>
    <t>Kita 8, Nishi 5, Kita-ku</t>
  </si>
  <si>
    <t>http://www.lse.ac.uk</t>
  </si>
  <si>
    <t>Houghton Street</t>
  </si>
  <si>
    <t>http://www.mq.edu.au</t>
  </si>
  <si>
    <t>Macquarie University, Balaclava Road, North Ryde, Sydney, New South Wales 2109, Australia</t>
  </si>
  <si>
    <t>http://www.ntu.edu.tw</t>
  </si>
  <si>
    <t>No. 1, Sec. 4, Roosevelt Road,</t>
  </si>
  <si>
    <t>http://www.oregonstate.edu</t>
  </si>
  <si>
    <t>Oregon State University, Corvallis, Oregon 97331, United States of America</t>
  </si>
  <si>
    <t>http://www.qmul.ac.uk/</t>
  </si>
  <si>
    <t>Mile End Road</t>
  </si>
  <si>
    <t>http://www.uniroma1.it</t>
  </si>
  <si>
    <t>Piazzale Aldo Moro, 5</t>
  </si>
  <si>
    <t>http://www.scu.edu.cn</t>
  </si>
  <si>
    <t>No.24 South Section 1, Yihuan Road</t>
  </si>
  <si>
    <t>http://www.sysu.edu.cn</t>
  </si>
  <si>
    <t>No. 135, Xingang Xi Road</t>
  </si>
  <si>
    <t>http://www.dtu.dk</t>
  </si>
  <si>
    <t>Anker Engelunds Vej 1</t>
  </si>
  <si>
    <t>http://www.tau.ac.il</t>
  </si>
  <si>
    <t>Universitat Tel Aviv, PO Box 39040, Ramat-Aviv 69978, Israel</t>
  </si>
  <si>
    <t>The Chinese University of Hong Kong</t>
  </si>
  <si>
    <t>http://www.cuhk.edu.hk</t>
  </si>
  <si>
    <t>Shatin</t>
  </si>
  <si>
    <t>The University of Calgary</t>
  </si>
  <si>
    <t>http://www.ucalgary.ca</t>
  </si>
  <si>
    <t>http://www.titech.ac.jp/</t>
  </si>
  <si>
    <t>2-12-1 Ookayama, Meguro-ku</t>
  </si>
  <si>
    <t>http://www.tcd.ie</t>
  </si>
  <si>
    <t>College Green</t>
  </si>
  <si>
    <t>http://tu-dresden.de</t>
  </si>
  <si>
    <t>Helmholtzstra?e 10</t>
  </si>
  <si>
    <t>http://www.tufts.edu</t>
  </si>
  <si>
    <t>Ballou Hall, 2nd Floor</t>
  </si>
  <si>
    <t>Université Grenoble Alpes</t>
  </si>
  <si>
    <t>http://www.univ-grenoble-alpes.fr</t>
  </si>
  <si>
    <t>621, avenue Centrale, Domaine universitaire de St Martin d'Hères, CS 40700</t>
  </si>
  <si>
    <t>Université libre de Bruxelles (ULB)</t>
  </si>
  <si>
    <t>http://www.ulbruxelles.be</t>
  </si>
  <si>
    <t>avenue F.D. Roosevelt, 50 - CP 131</t>
  </si>
  <si>
    <t>http://www.u-bordeaux.fr/</t>
  </si>
  <si>
    <t>35, place Pey-Berland</t>
  </si>
  <si>
    <t>http://www.ucr.edu</t>
  </si>
  <si>
    <t>900 University Ave.</t>
  </si>
  <si>
    <t>http://www.udel.edu</t>
  </si>
  <si>
    <t>University of Delaware, Newark, Delaware 19716, United States of America</t>
  </si>
  <si>
    <t>http://www.fau.de</t>
  </si>
  <si>
    <t>Schlossplatz 4</t>
  </si>
  <si>
    <t>http://www.ex.ac.uk</t>
  </si>
  <si>
    <t>Prince of Wales Road</t>
  </si>
  <si>
    <t>http://www.gu.se</t>
  </si>
  <si>
    <t>PO Box 100</t>
  </si>
  <si>
    <t>http://www.uni-hamburg.de</t>
  </si>
  <si>
    <t>Universität Hamburg, Edmund-Siemers-Allee 1, 20146 Hamburg, Germany</t>
  </si>
  <si>
    <t>http://www.uibk.ac.at/</t>
  </si>
  <si>
    <t>Innrain 52</t>
  </si>
  <si>
    <t>http://www.uiowa.edu</t>
  </si>
  <si>
    <t>University of Iowa, Iowa City, Iowa 52242-0001, United States of America</t>
  </si>
  <si>
    <t>http://www.uni-kiel.de</t>
  </si>
  <si>
    <t>Christian-Albrechts-Universität zu Kiel, Christian-Albrechts-Platz 4, 24098 Kiel, Germany</t>
  </si>
  <si>
    <t>http://www.unil.ch</t>
  </si>
  <si>
    <t>Université de Lausanne, Dorigny, CH 1015 Lausanne, Switzerland</t>
  </si>
  <si>
    <t>http://www.uni-leipzig.de</t>
  </si>
  <si>
    <t>Universität Leipzig, PO Box 100920, Ritterstrasse 26, 04009 Leipzig, Saxony, Germany</t>
  </si>
  <si>
    <t>http://www.ulisboa.pt</t>
  </si>
  <si>
    <t>Alameda da Universidade, Cidade Universitária</t>
  </si>
  <si>
    <t>http://www.umass.edu</t>
  </si>
  <si>
    <t>University of Massachusetts at Amherst, Amherst, Massachusetts 01003-0001, United States of America</t>
  </si>
  <si>
    <t>University of Massachusetts Medical School - Worcester</t>
  </si>
  <si>
    <t>http://www.umassmed.edu</t>
  </si>
  <si>
    <t>University of Massachusetts Medical School, 55 Lake Avenue North, Worcester, Massachusetts 01655-0001, United States of America</t>
  </si>
  <si>
    <t>http://www.miami.edu</t>
  </si>
  <si>
    <t>University of Miami, PO Box 248105, 1540 Corniche Ave, Coral Gables, Florida 33146-4020, United States of America</t>
  </si>
  <si>
    <t>http://www.umontreal.ca/</t>
  </si>
  <si>
    <t>C.P. 6128, succursale Centre-ville</t>
  </si>
  <si>
    <t>University of Muenster</t>
  </si>
  <si>
    <t>http://www.uni-muenster.de/en/</t>
  </si>
  <si>
    <t>Schlossplatz 2</t>
  </si>
  <si>
    <t>University of Nebraska - Lincoln</t>
  </si>
  <si>
    <t>http://www.unl.edu</t>
  </si>
  <si>
    <t>University of Nebraska-Lincoln, 14th and R Streets, Lincoln, Nebraska 68588-0002, United States of America</t>
  </si>
  <si>
    <t>http://www.uottawa.ca</t>
  </si>
  <si>
    <t>75 Laurier Avenue East</t>
  </si>
  <si>
    <t>http://www.unipd.it</t>
  </si>
  <si>
    <t>via 8 Febbraio, 2 - 35122</t>
  </si>
  <si>
    <t>University of Paris Descartes (Paris 5)</t>
  </si>
  <si>
    <t>http://www.univ-paris5.fr</t>
  </si>
  <si>
    <t>Université Paris Descartes(Paris V), 12, rue de l?Ecole de Médecine, 75270 Paris Cédex 06, France</t>
  </si>
  <si>
    <t>University of Sao Paulo</t>
  </si>
  <si>
    <t>http://www.usp.br</t>
  </si>
  <si>
    <t>Rua da Reitoria, 374</t>
  </si>
  <si>
    <t>University of Tuebingen</t>
  </si>
  <si>
    <t>http://www.uni-tuebingen.de</t>
  </si>
  <si>
    <t>Geschwister-Scholl-Platz</t>
  </si>
  <si>
    <t>http://www.univie.ac.at</t>
  </si>
  <si>
    <t>University Wien, Dr.-Karl-Lueger-Ring 1, 1010 Wien, Vienna, Austria</t>
  </si>
  <si>
    <t>http://www.virginia.edu/</t>
  </si>
  <si>
    <t>Po Box 400775</t>
  </si>
  <si>
    <t>University of Wuerzburg</t>
  </si>
  <si>
    <t>http://www.uni-wuerzburg.de/</t>
  </si>
  <si>
    <t>Sanderring 2</t>
  </si>
  <si>
    <t>201-300</t>
  </si>
  <si>
    <t>http://www.en.aau.dk/</t>
  </si>
  <si>
    <t>Fredrik Bajers Vej 5</t>
  </si>
  <si>
    <t>http://www.bnu.edu.cn/</t>
  </si>
  <si>
    <t>No. 19, Xinjiekouwaidajie, Haidian District</t>
  </si>
  <si>
    <t>http://www.chalmers.se</t>
  </si>
  <si>
    <t>Chalmers tekniska högskola, Gothenburg, Sweden</t>
  </si>
  <si>
    <t>Czech</t>
  </si>
  <si>
    <t>http://www.cuni.cz/UKEN-1.html</t>
  </si>
  <si>
    <t>Ovocny trh 560/5</t>
  </si>
  <si>
    <t>http://www.cityu.edu.hk</t>
  </si>
  <si>
    <t>83 Tat Chee Avenue</t>
  </si>
  <si>
    <t>http://www.univ-lyon1.fr/</t>
  </si>
  <si>
    <t>43 boulevard du 11 novembre 1918</t>
  </si>
  <si>
    <t>http://www.colostate.edu</t>
  </si>
  <si>
    <t>Colorado State University, Fort Collins, Colorado 80523-0015, United States of America</t>
  </si>
  <si>
    <t>http://www.dartmouth.edu</t>
  </si>
  <si>
    <t>207 Parkhurst Hall</t>
  </si>
  <si>
    <t>http://www.deakin.edu.au/</t>
  </si>
  <si>
    <t>1 Gheringhap Street</t>
  </si>
  <si>
    <t>http://www.drexel.edu</t>
  </si>
  <si>
    <t>3141 Chestnut St.</t>
  </si>
  <si>
    <t>http://www.durham.ac.uk</t>
  </si>
  <si>
    <t>The Palatine Centre, Stockton Road</t>
  </si>
  <si>
    <t>Ecole Normale Superieure - Lyon</t>
  </si>
  <si>
    <t>http://www.ens-lyon.eu</t>
  </si>
  <si>
    <t>15 parvis René Descartes</t>
  </si>
  <si>
    <t>http://www.fsu.edu</t>
  </si>
  <si>
    <t>Florida State University, Tallahassee, Florida 32306-1037, United States of America</t>
  </si>
  <si>
    <t>http://www.gmu.edu</t>
  </si>
  <si>
    <t>http://www.georgetown.edu</t>
  </si>
  <si>
    <t>Georgetown University, 37th and O Street, N.W., Washington, D.C. 20057-1947, United States of America</t>
  </si>
  <si>
    <t>http://www.hanyang.ac.kr</t>
  </si>
  <si>
    <t>Hanyang University, 17 Haengdang-dong, Seongdong-gu, Seoul 133-791, Korea, Republic of</t>
  </si>
  <si>
    <t>http://www.hust.edu.cn</t>
  </si>
  <si>
    <t>1037 Luoyu Road</t>
  </si>
  <si>
    <t>http://www.iastate.edu</t>
  </si>
  <si>
    <t>Iowa State University, 100 Alumni Hall, Ames, Iowa 50011, United States of America</t>
  </si>
  <si>
    <t>Karlsruhe Institute of Technology (KIT)</t>
  </si>
  <si>
    <t>http://www.kit.edu/kit/english/index.php</t>
  </si>
  <si>
    <t>Karlsruhe, Baden-Württemberg, German</t>
  </si>
  <si>
    <t>King Abdullah University of Science and Technology</t>
  </si>
  <si>
    <t>http://www.kaist.edu/</t>
  </si>
  <si>
    <t>Korea Advanced Institute of Science and Technology, Yuseong, Daejeon, South Korea</t>
  </si>
  <si>
    <t>http://www.korea.ac.kr</t>
  </si>
  <si>
    <t>Korea University, 5-1 Anam-dong, Seongbuk-gu, Seoul 136-701, Korea, Republic of</t>
  </si>
  <si>
    <t>http://www.kth.se</t>
  </si>
  <si>
    <t>Brinellvägen 8</t>
  </si>
  <si>
    <t>http://www.kyushu-u.ac.jp</t>
  </si>
  <si>
    <t>Kyushu Daigaku, 6-10-1 Hakozaki, Higashi-ku, Fukuoka 812-8581, Japan</t>
  </si>
  <si>
    <t>Linkoping University</t>
  </si>
  <si>
    <t>http://www.liu.se</t>
  </si>
  <si>
    <t>Campus Valla</t>
  </si>
  <si>
    <t>http://www.lshtm.ac.uk</t>
  </si>
  <si>
    <t>Keppel Street</t>
  </si>
  <si>
    <t>http://www.maastrichtuniversity.nl</t>
  </si>
  <si>
    <t>Minderbroedersberg 4-6</t>
  </si>
  <si>
    <t>http://www.musc.edu/</t>
  </si>
  <si>
    <t>Charleston, South Carolina, USA</t>
  </si>
  <si>
    <t>http://www.meduniwien.ac.at/</t>
  </si>
  <si>
    <t>Medizinische University Wien, Dr. Karl-Leer-Ring 1, Wien, Vienna, Austria</t>
  </si>
  <si>
    <t>http://www.nju.edu.cn</t>
  </si>
  <si>
    <t>22 Hankoulu Road</t>
  </si>
  <si>
    <t>http://www.unam.mx/</t>
  </si>
  <si>
    <t>Ciudad Universitaria, México, D.F. C.P. 04510</t>
  </si>
  <si>
    <t>http://www.ncl.ac.uk/</t>
  </si>
  <si>
    <t>King's Gate</t>
  </si>
  <si>
    <t>North Carolina State University - Raleigh</t>
  </si>
  <si>
    <t>http://www.ncsu.edu</t>
  </si>
  <si>
    <t>North Carolina State University, Raleigh, North Carolina 27695-0001, United States of America</t>
  </si>
  <si>
    <t>Northeastern University (Boston)</t>
  </si>
  <si>
    <t>http://www.northeastern.edu</t>
  </si>
  <si>
    <t>360 Huntington Ave</t>
  </si>
  <si>
    <t>http://www.ohsu.edu</t>
  </si>
  <si>
    <t>Oregon Health and Science University, 3181 South West Sam Jackson Park Road, Portland, Oregon 97201-3098, United States of America</t>
  </si>
  <si>
    <t>Paul Sabatier University (Toulouse 3)</t>
  </si>
  <si>
    <t>http://www.ups-tlse.fr/</t>
  </si>
  <si>
    <t>University Paul Sabatier (Toulouse III), 118, Route de Narbonne - F-31062 Toulouse cedex 9, France</t>
  </si>
  <si>
    <t>Polytechnic Institute of Milan</t>
  </si>
  <si>
    <t>http://www.polimi.it</t>
  </si>
  <si>
    <t>piazza Leonardo da Vinci 32</t>
  </si>
  <si>
    <t>http://www.upf.edu</t>
  </si>
  <si>
    <t>Plaça de la Mercè, 10-12</t>
  </si>
  <si>
    <t>http://www.queensu.ca</t>
  </si>
  <si>
    <t>99 University Avenue</t>
  </si>
  <si>
    <t>http://www.qut.edu.au</t>
  </si>
  <si>
    <t>2 George Street</t>
  </si>
  <si>
    <t>http://www.rwth-aachen.de</t>
  </si>
  <si>
    <t>Templergraben 55</t>
  </si>
  <si>
    <t>Soochow University (China)</t>
  </si>
  <si>
    <t>http://www.suda.edu.cn</t>
  </si>
  <si>
    <t>No.1 Shizi Street</t>
  </si>
  <si>
    <t>http://www.scut.edu.cn/</t>
  </si>
  <si>
    <t>Wushan RD.,Tianhe District,Guangzhou,P.R.China/Guangzhou Higher Education Mega Centre,Panyu District,Guangzhou,P.R.China</t>
  </si>
  <si>
    <t>http://www.seu.edu.cn</t>
  </si>
  <si>
    <t>中忤濿忿濿翿京市濥忿区东忥学跿?￲11189</t>
  </si>
  <si>
    <t>1902广</t>
  </si>
  <si>
    <t>http://www.stonybrook.edu</t>
  </si>
  <si>
    <t>Nicolls Road</t>
  </si>
  <si>
    <t>http://www.skku.edu/eng_home/index.jsp</t>
  </si>
  <si>
    <t>25-2, Sungkyunkwan-ro, Jongno-gu</t>
  </si>
  <si>
    <t>http://www.slu.se</t>
  </si>
  <si>
    <t>Sveriges lantbruks universitet, PO Box 7070, SE-750 07 Uppsala, Sweden</t>
  </si>
  <si>
    <t>http://www.polyu.edu.hk</t>
  </si>
  <si>
    <t>Hung Hom, Kowloon,</t>
  </si>
  <si>
    <t>http://www.ust.hk</t>
  </si>
  <si>
    <t>The Hong Kong University of Science and Technology, Clear Water Bay, Kowloon, Hong Kong, Hong Kong Special Administration Region, China - Hong Kong SAR</t>
  </si>
  <si>
    <t>NewZealand</t>
  </si>
  <si>
    <t>http://www.auckland.ac.nz</t>
  </si>
  <si>
    <t>Private Bag 92019</t>
  </si>
  <si>
    <t>The University of Dundee</t>
  </si>
  <si>
    <t>http://www.dundee.ac.uk</t>
  </si>
  <si>
    <t>Nethergate</t>
  </si>
  <si>
    <t>http://www.uga.edu</t>
  </si>
  <si>
    <t>220 South Jackson Street</t>
  </si>
  <si>
    <t>The University of Reading</t>
  </si>
  <si>
    <t>http://www.reading.ac.uk/</t>
  </si>
  <si>
    <t>The University of Reading, PO Box 217, Whiteknights, Reading, RG6 6AH, United Kingdom</t>
  </si>
  <si>
    <t>The University of Texas at Dallas</t>
  </si>
  <si>
    <t>http://www.utdallas.edu</t>
  </si>
  <si>
    <t>The University of Texas at Dallas, PO Box 830688, Richardson, Texas 75083-0688, United States of America</t>
  </si>
  <si>
    <t>The University of Texas Health Science Center at San Antonio</t>
  </si>
  <si>
    <t>http://www.uthsca.edu</t>
  </si>
  <si>
    <t>The University of Texas Health Science Center at San Antonio, 7703 Floyd Curl Drive, San Antonio, Texas 78229-3900, United States of America</t>
  </si>
  <si>
    <t>University at Buffalo, the State University of New York</t>
  </si>
  <si>
    <t>http://www.buffalo.edu</t>
  </si>
  <si>
    <t>http://www.abdn.ac.uk</t>
  </si>
  <si>
    <t>King's College, Old Aberdeen</t>
  </si>
  <si>
    <t>University of Alabama at Birmingham</t>
  </si>
  <si>
    <t>http://www.uab.edu</t>
  </si>
  <si>
    <t>1720 2nd Ave S</t>
  </si>
  <si>
    <t>http://www.uantwerp.be</t>
  </si>
  <si>
    <t>Prinsstraat 13</t>
  </si>
  <si>
    <t>http://www.ub.edu</t>
  </si>
  <si>
    <t>Gran Via de les Corts Catalanes, 585</t>
  </si>
  <si>
    <t>http://www.bg.ac.rs</t>
  </si>
  <si>
    <t>Studentski trg 1</t>
  </si>
  <si>
    <t>http://www.uib.no/en</t>
  </si>
  <si>
    <t>Postboks 7800, NO-5020</t>
  </si>
  <si>
    <t>University of Bochum</t>
  </si>
  <si>
    <t>http://www.ruhr-uni-bochum.de</t>
  </si>
  <si>
    <t>Universität Bochum, Universität sstrasse 150, 44780 Bochum, Germany</t>
  </si>
  <si>
    <t>http://www.unibo.it</t>
  </si>
  <si>
    <t>Via Zamboni, 33</t>
  </si>
  <si>
    <t>http://www.uba.ar</t>
  </si>
  <si>
    <t>Universidad de Buenos Aires, Calle Viamonte 430/444, C1053ABH Buenos Aires, Capital Federal Argentina</t>
  </si>
  <si>
    <t>http://www.ugr.university/</t>
  </si>
  <si>
    <t>Cuesta del Hospicio, s/n</t>
  </si>
  <si>
    <t>University of Hawaii at Manoa</t>
  </si>
  <si>
    <t>http://www.manoa.hawaii.edu</t>
  </si>
  <si>
    <t>2500 Campus Rd</t>
  </si>
  <si>
    <t>http://www.uh.edu</t>
  </si>
  <si>
    <t>http://www.uic.edu</t>
  </si>
  <si>
    <t>601 S. Morgan St.</t>
  </si>
  <si>
    <t>University of Jena</t>
  </si>
  <si>
    <t>http://www.uni-jena.de</t>
  </si>
  <si>
    <t>Fürstengraben 1</t>
  </si>
  <si>
    <t>http://www.ku.edu/</t>
  </si>
  <si>
    <t>230 Strong Hall, 1450 Jayhawk Blvd.</t>
  </si>
  <si>
    <t>http://www.uni-koeln.de</t>
  </si>
  <si>
    <t>Universität zu Köln, Albertus-Magnus-Platz, 50923 Köln, Germany</t>
  </si>
  <si>
    <t>http://www.uhp-nancy.fr/</t>
  </si>
  <si>
    <t>University of Lorraine, BP 60120, 24-30, rue Lionnois, 54003 Nancy Cedex, France</t>
  </si>
  <si>
    <t>University of Mainz</t>
  </si>
  <si>
    <t>http://www.uni-mainz.de</t>
  </si>
  <si>
    <t>Johannes Gutenberg-Universität Mainz, Saarstrasse 21, 55099 Mainz, Germany</t>
  </si>
  <si>
    <t>University of Maryland, Baltimore</t>
  </si>
  <si>
    <t>http://www.umaryland.edu</t>
  </si>
  <si>
    <t>University of Maryland Baltimore, 520 West Lombard Street, Baltimore, Maryland 21201-1627, United States of America</t>
  </si>
  <si>
    <t>http://www.unimi.it/ENG/</t>
  </si>
  <si>
    <t>via Festa del Perdono 7</t>
  </si>
  <si>
    <t>University of Missouri - Columbia</t>
  </si>
  <si>
    <t>http://www.missouri.edu/</t>
  </si>
  <si>
    <t>http://www.nd.edu</t>
  </si>
  <si>
    <t>University of Notre Dame, Notre Dame, Indiana 46556, United States of America</t>
  </si>
  <si>
    <t>http://www.uoregon.edu</t>
  </si>
  <si>
    <t>University of Oregon, 5209 Univesity of Oregon, Eugene, Oregon 97403-5209United States of America</t>
  </si>
  <si>
    <t>http://www.unipi.it</t>
  </si>
  <si>
    <t>Lungarno Pacinotti, 43</t>
  </si>
  <si>
    <t>http://www.usf.edu</t>
  </si>
  <si>
    <t>http://www.sussex.ac.uk</t>
  </si>
  <si>
    <t>Sussex House</t>
  </si>
  <si>
    <t>http://www.utas.edu.au</t>
  </si>
  <si>
    <t>Churchill Avenue</t>
  </si>
  <si>
    <t>University of Tennessee - Knoxville</t>
  </si>
  <si>
    <t>http://www.utk.edu</t>
  </si>
  <si>
    <t>University of Tennessee-Knoxville, 800 Andy Holt Tower, Knoxville, Tennessee 37996-0150, United States of America</t>
  </si>
  <si>
    <t>SouthAfrica</t>
  </si>
  <si>
    <t>http://www.wits.ac.za/</t>
  </si>
  <si>
    <t>1 Jan Smuts Avenue, Braamfontein, Johannesburg</t>
  </si>
  <si>
    <t>http://www.tsukuba.ac.jp/english/</t>
  </si>
  <si>
    <t>1-1-1 Tennodai</t>
  </si>
  <si>
    <t>http://www.unito.it</t>
  </si>
  <si>
    <t>Via Verdi 8</t>
  </si>
  <si>
    <t>http://www.uni-ulm.de</t>
  </si>
  <si>
    <t>Helmholtzstr. 16</t>
  </si>
  <si>
    <t>http://www.uwaterloo.ca</t>
  </si>
  <si>
    <t>200 University Avenue West</t>
  </si>
  <si>
    <t>http://www.uow.edu.au/</t>
  </si>
  <si>
    <t>Northfields Avenue</t>
  </si>
  <si>
    <t>http://www.york.ac.uk/</t>
  </si>
  <si>
    <t>Heslington</t>
  </si>
  <si>
    <t>http://www.vcu.edu</t>
  </si>
  <si>
    <t>Virginia Commonwealth University, PO Box 842527, 901 W. Franklin Street, Richmond, Virginia 23284-2527, United States of America</t>
  </si>
  <si>
    <t>http://www.vub.ac.be/en</t>
  </si>
  <si>
    <t>Pleinlaan 2</t>
  </si>
  <si>
    <t>http://www.uwo.ca</t>
  </si>
  <si>
    <t>http://www.whu.edu.cn</t>
  </si>
  <si>
    <t>Luo-jia-shan, Wuchang</t>
  </si>
  <si>
    <t>Xian Jiao Tong University</t>
  </si>
  <si>
    <t>http://www.xjtu.edu.cn</t>
  </si>
  <si>
    <t>No.28, Xianning West Road</t>
  </si>
  <si>
    <t>http://www.yu.edu</t>
  </si>
  <si>
    <t>500 West 185 Street</t>
  </si>
  <si>
    <t>http://www.yonsei.ac.kr/eng</t>
  </si>
  <si>
    <t>50 Yonsei-ro, Seodaemun-gu</t>
  </si>
  <si>
    <t>301-400</t>
  </si>
  <si>
    <t>http://Http://www.uab.cat/en</t>
  </si>
  <si>
    <t>Edifici A. Campus UAB Bellaterra</t>
  </si>
  <si>
    <t>http://www.uam.es</t>
  </si>
  <si>
    <t>Ciudad Universidtaria de Cantoblanco. C/ Einstein 3</t>
  </si>
  <si>
    <t>http://www.buaa.edu.cn</t>
  </si>
  <si>
    <t>http://www.bc.edu</t>
  </si>
  <si>
    <t>Boston College, 140 Commonwealth Avenue, Chestnut Hill, Massachusetts 02467, United States of America</t>
  </si>
  <si>
    <t>http://www.brandeis.edu/</t>
  </si>
  <si>
    <t>http://www.byu.edu</t>
  </si>
  <si>
    <t>Brigham Young University, Provo, Utah 84602-1001, United States of America</t>
  </si>
  <si>
    <t>http://www.ccmu.edu.cn</t>
  </si>
  <si>
    <t>10 Xitoutiao,Youanmen Fengtai</t>
  </si>
  <si>
    <t>1960广??</t>
  </si>
  <si>
    <t>http://www.csu.edu.cn/</t>
  </si>
  <si>
    <t>?濥鿥忨?32??</t>
  </si>
  <si>
    <t>http://www.cgu.edu.tw/bin/home.php?Lang=en</t>
  </si>
  <si>
    <t>No.259, Wenhua 1st Rd., Guishan Dist.</t>
  </si>
  <si>
    <t>http://www.chiba-u.ac.jp/e/</t>
  </si>
  <si>
    <t>1-33, Yayoi-cho, Inage-ku,</t>
  </si>
  <si>
    <t>China University of Geosciences (Wuhan)</t>
  </si>
  <si>
    <t>http://www.cug.edu.cn</t>
  </si>
  <si>
    <t>No. 388 Lumo Road</t>
  </si>
  <si>
    <t>http://www.ucm.es</t>
  </si>
  <si>
    <t>Avenida de Séneca, 2</t>
  </si>
  <si>
    <t>http://www.dal.ca</t>
  </si>
  <si>
    <t>1459 Oxford Street</t>
  </si>
  <si>
    <t>http://www.dlut.edu.cn</t>
  </si>
  <si>
    <t>No.2 Linggong Road</t>
  </si>
  <si>
    <t>http://www.ecust.edu.cn</t>
  </si>
  <si>
    <t>No. 130, Meilong Road</t>
  </si>
  <si>
    <t>http://www.tue.nl/en</t>
  </si>
  <si>
    <t>De Rondom 70</t>
  </si>
  <si>
    <t>http://www.espci.fr</t>
  </si>
  <si>
    <t>10, Rue Vauquelin</t>
  </si>
  <si>
    <t>http://www.ufrj.br</t>
  </si>
  <si>
    <t>Av Pedro Calmon no 550 - Predio da Reitoria - 8o andar - sala 801</t>
  </si>
  <si>
    <t>http://www.griffith.edu.au</t>
  </si>
  <si>
    <t>Kessels Road, Nathan, QLD 4111</t>
  </si>
  <si>
    <t>http://www.mh-hannover.de</t>
  </si>
  <si>
    <t>Medizinische Hochschule Hannover, Carl-Neuberg Strasse 1, 30625 Hannover, Germany</t>
  </si>
  <si>
    <t>http://https://www.hiroshima-u.ac.jp/en</t>
  </si>
  <si>
    <t>1-3-2 Kagamiyama</t>
  </si>
  <si>
    <t>http://www.hnu.edu.cn</t>
  </si>
  <si>
    <t>Lushan Rd. Yuelu District</t>
  </si>
  <si>
    <t>http://www.iisc.ernet.in</t>
  </si>
  <si>
    <t>Indian Institute of Science, Bangalore, Karnataka 560012, India</t>
  </si>
  <si>
    <t>Indiana University-Purdue University at Indianapolis</t>
  </si>
  <si>
    <t>http://www.iupui.edu</t>
  </si>
  <si>
    <t>420 University Boulevard</t>
  </si>
  <si>
    <t>http://jcu.edu.au</t>
  </si>
  <si>
    <t>1 James Cook Drive</t>
  </si>
  <si>
    <t>http://www.jlu.edu.cn</t>
  </si>
  <si>
    <t>Jilin University, 1505 Linyuan Road, Changchun, Jilin Province 130012, China</t>
  </si>
  <si>
    <t>http://www.keio.ac.jp</t>
  </si>
  <si>
    <t>2-15-45, Mita, Minato-ku</t>
  </si>
  <si>
    <t>http://www.latrobe.edu.au</t>
  </si>
  <si>
    <t>1 Kingsbury Drive</t>
  </si>
  <si>
    <t>http://www.lancs.ac.uk/</t>
  </si>
  <si>
    <t>Lancaster University, Bailrigg, Lancaster, LA1 4YW, United Kingdom</t>
  </si>
  <si>
    <t>http://www.lzu.edu.cn</t>
  </si>
  <si>
    <t>Lanzhou University, 298 Tianshui Road, Lanzhou, Gansu Province 730000, China</t>
  </si>
  <si>
    <t>http://www.ulaval.ca</t>
  </si>
  <si>
    <t>2325, rue de l'Université</t>
  </si>
  <si>
    <t>Louisiana State University - Baton Rouge</t>
  </si>
  <si>
    <t>http://www.lsu.edu</t>
  </si>
  <si>
    <t>Louisiana State University and Agricultural and Mechanical College, Baton Rouge, Louisiana 70803-0100, United States of America</t>
  </si>
  <si>
    <t>http://www.nankai.edu.cn/index.php</t>
  </si>
  <si>
    <t>No.94 Weijin Road, Nankai District</t>
  </si>
  <si>
    <t>http://www.uoa.gr</t>
  </si>
  <si>
    <t>30, PANEPISTIMIOU STR.</t>
  </si>
  <si>
    <t>http://web.ncku.edu.tw/bin/home.php?Lang=en</t>
  </si>
  <si>
    <t>No.1, University Road</t>
  </si>
  <si>
    <t>http://www.nctu.edu.tw/</t>
  </si>
  <si>
    <t>1001 University Road</t>
  </si>
  <si>
    <t>http://www.nthu.edu.tw/</t>
  </si>
  <si>
    <t>No. 101, Section 2, Kuang-Fu Road</t>
  </si>
  <si>
    <t>http://www.ouc.edu.cn</t>
  </si>
  <si>
    <t>238 Songling Road, Laoshan District</t>
  </si>
  <si>
    <t>http://www.okayama-u.ac.jp</t>
  </si>
  <si>
    <t>Okayama Daigaku, 1-1-1 Tsushima-Naka, Okayama-shi, Okayama 700-8530, Japan</t>
  </si>
  <si>
    <t>Paris Dauphine University (Paris 9)</t>
  </si>
  <si>
    <t>http://www.dauphine.fr</t>
  </si>
  <si>
    <t>Place du Maréchal de Lattre de Tassigny</t>
  </si>
  <si>
    <t>http://www.postech.edu</t>
  </si>
  <si>
    <t>77 CHEONGAM-RO, Namgu</t>
  </si>
  <si>
    <t>http://www.qub.ac.uk</t>
  </si>
  <si>
    <t>http://www.slu.edu</t>
  </si>
  <si>
    <t>Saint Louis University, 221 North Grand Boulevard, Saint Louis, Missouri 63103-2097, United States of America</t>
  </si>
  <si>
    <t>http://english.spbu.ru/</t>
  </si>
  <si>
    <t>7-9 Universitetskaya Nab.</t>
  </si>
  <si>
    <t>http://www.sdu.edu.cn</t>
  </si>
  <si>
    <t>Shandong University, 27 South Shanda Road, Jinan, Shandong 250100, China</t>
  </si>
  <si>
    <t>http://www.swinburne.edu.au/</t>
  </si>
  <si>
    <t>John Street, Hawthorn, Victoria</t>
  </si>
  <si>
    <t>http://www.temple.edu</t>
  </si>
  <si>
    <t>1801 North Broad Street</t>
  </si>
  <si>
    <t>The George Washington University</t>
  </si>
  <si>
    <t>http://www.gwu.edu/</t>
  </si>
  <si>
    <t>2121 I Street</t>
  </si>
  <si>
    <t>The University of New Mexico - Albuquerque</t>
  </si>
  <si>
    <t>http://www.unm.edu</t>
  </si>
  <si>
    <t>The University of New Mexico, Scholes Hall, Rm. 235, Albuquerque, New Mexico 87131-0001, United States of America</t>
  </si>
  <si>
    <t>The University of Newcastle, Australia</t>
  </si>
  <si>
    <t>http://www.newcastle.edu.au</t>
  </si>
  <si>
    <t>University Drive</t>
  </si>
  <si>
    <t>The University of Texas Health Science Center at Houston</t>
  </si>
  <si>
    <t>http://www.uthouston.edu</t>
  </si>
  <si>
    <t>7000 Fannin Street</t>
  </si>
  <si>
    <t>http://www.tju.edu.cn</t>
  </si>
  <si>
    <t>Weijin Road No.92</t>
  </si>
  <si>
    <t>http://www.tongji.edu.cn</t>
  </si>
  <si>
    <t>1239 Siping Road</t>
  </si>
  <si>
    <t>http://www.umu.se</t>
  </si>
  <si>
    <t>Umeå universitet</t>
  </si>
  <si>
    <t>http://www.unesp.br</t>
  </si>
  <si>
    <t>Rua Quirino de Andrade 215 Centro</t>
  </si>
  <si>
    <t>http://www.ucd.ie/</t>
  </si>
  <si>
    <t>An Coláiste Ollscoile, Baile ?tha Cliath, Dublin, Ireland</t>
  </si>
  <si>
    <t>http://www.uct.ac.za</t>
  </si>
  <si>
    <t>University of Cape Town, Private Bag X3, Rondebosch</t>
  </si>
  <si>
    <t>http://www.ucf.edu</t>
  </si>
  <si>
    <t>4000 Central Florida Blvd.</t>
  </si>
  <si>
    <t>http://www.uchile.cl</t>
  </si>
  <si>
    <t>Avenida Libertador Bernardo O´higgins 1058</t>
  </si>
  <si>
    <t>http://www.uc.edu</t>
  </si>
  <si>
    <t>2600 Clifton Ave</t>
  </si>
  <si>
    <t>University of Colorado at Denver</t>
  </si>
  <si>
    <t>http://www.cudenver.edu</t>
  </si>
  <si>
    <t>University of Colorado at Denver, PO Box 173364, Denver, Colorado 80217-3364, United States of America</t>
  </si>
  <si>
    <t>http://uconn.edu</t>
  </si>
  <si>
    <t>2131 Hillside Road</t>
  </si>
  <si>
    <t>University of Duesseldorf</t>
  </si>
  <si>
    <t>http://www.uni-duesseldorf.de</t>
  </si>
  <si>
    <t>Heinrich-Heine-Universität Düsseldorf, Universität sstrasse 1, 40225 Düseldorf, North Rhine-Westfalia, Germany</t>
  </si>
  <si>
    <t>http://www.uea.ac.uk/</t>
  </si>
  <si>
    <t>Street/Avenue</t>
  </si>
  <si>
    <t>http://www.uef.fi</t>
  </si>
  <si>
    <t>Yliopistonranta 1</t>
  </si>
  <si>
    <t>http://www.unifi.it/</t>
  </si>
  <si>
    <t>P.zza S.Marco, 4</t>
  </si>
  <si>
    <t>http://www.uoguelph.ca</t>
  </si>
  <si>
    <t>University of Guelph, 50 Stone Road East, Guelph, Ontario N1G 2W1, Canada</t>
  </si>
  <si>
    <t>University of Halle-Wittenberg</t>
  </si>
  <si>
    <t>http://www.uni-halle.de</t>
  </si>
  <si>
    <t>Martin-Luther-Universität Halle-Wittenberg, Universität splatz 10, 06099 Halle (Saale), Germany</t>
  </si>
  <si>
    <t>http://www.uky.edu</t>
  </si>
  <si>
    <t>University of Kentucky, Lexington, Kentucky 40506-0003, United States of America</t>
  </si>
  <si>
    <t>http://www.le.ac.uk</t>
  </si>
  <si>
    <t>University of Liege</t>
  </si>
  <si>
    <t>http://www.ulg.ac.be/cms/c_5000/accueil</t>
  </si>
  <si>
    <t>Place du 20 Août, 7</t>
  </si>
  <si>
    <t>http://www.umanitoba.ca</t>
  </si>
  <si>
    <t>University of Manitoba, 66 Chancellors Circle, Winnipeg, Manitoba R3T 2N2, Canada</t>
  </si>
  <si>
    <t>http://www.unimib.it</t>
  </si>
  <si>
    <t>Piazza dell'Ateneo Nuovo, 1</t>
  </si>
  <si>
    <t>http://www.unina.it/</t>
  </si>
  <si>
    <t>Universit? degli Studi di Napoli Federico II, Corso Umberto 1, 80138 NA Napoli, Italy</t>
  </si>
  <si>
    <t>http://www.unt.edu</t>
  </si>
  <si>
    <t>1501 West Chestnut</t>
  </si>
  <si>
    <t>http://www.otago.ac.nz</t>
  </si>
  <si>
    <t>Leith Street Central, PO Box 54</t>
  </si>
  <si>
    <t>http://www.unipv.eu/site/home.html</t>
  </si>
  <si>
    <t>Strada Nuova, 65</t>
  </si>
  <si>
    <t>http://www.up.pt</t>
  </si>
  <si>
    <t>Praça Gomes Teixeira</t>
  </si>
  <si>
    <t>University of Roma - Tor Vergata</t>
  </si>
  <si>
    <t>http://web.uniroma2.it/</t>
  </si>
  <si>
    <t>Universit? degli Studi di Roma Tor Vergata, Via Orazio Raimondo, 18, 00173 RM Roma, Italy</t>
  </si>
  <si>
    <t>University of Santiago Compostela</t>
  </si>
  <si>
    <t>http://www.usc.es/</t>
  </si>
  <si>
    <t>Praza do Obradoiro, s/n</t>
  </si>
  <si>
    <t>http://www.usask.ca</t>
  </si>
  <si>
    <t>University of Saskatchewan, 105 Administration Place, Saskatoon, Saskatchewan S7N 5A2, Canada</t>
  </si>
  <si>
    <t>University of South Carolina - Columbia</t>
  </si>
  <si>
    <t>http://www.sc.edu/</t>
  </si>
  <si>
    <t>University of South Carolina-Columbia, Columbia SC, Columbia, South Carolina 29208-0001, United States of America</t>
  </si>
  <si>
    <t>http://www.sdu.dk</t>
  </si>
  <si>
    <t>Campusvej 55</t>
  </si>
  <si>
    <t>http://www.st-andrews.ac.uk/</t>
  </si>
  <si>
    <t>College Gate</t>
  </si>
  <si>
    <t>http://www.uni-stuttgart.de/home/index.en.html</t>
  </si>
  <si>
    <t>Keplerstr. 7</t>
  </si>
  <si>
    <t>http://www.surrey.ac.uk</t>
  </si>
  <si>
    <t>http://www.ut.ee</t>
  </si>
  <si>
    <t>?likooli 18</t>
  </si>
  <si>
    <t>http://www.uts.edu.au</t>
  </si>
  <si>
    <t>15 Broadway</t>
  </si>
  <si>
    <t>http://www.ut.ac.ir/en</t>
  </si>
  <si>
    <t>Enghelab Avenue</t>
  </si>
  <si>
    <t>University of Toulouse 1</t>
  </si>
  <si>
    <t>http://www.univ-toulouse.fr/</t>
  </si>
  <si>
    <t>Toulouse, France</t>
  </si>
  <si>
    <t>http://www.utwente.nl</t>
  </si>
  <si>
    <t>Drienerlolaan 5</t>
  </si>
  <si>
    <t>http://www.uvm.edu</t>
  </si>
  <si>
    <t>University of Vermont, Burlington, Vermont 05405-0160, United States of America</t>
  </si>
  <si>
    <t>http://https://www.uvic.ca/</t>
  </si>
  <si>
    <t>3800 Finnerty Road</t>
  </si>
  <si>
    <t>http://en.uw.edu.pl/</t>
  </si>
  <si>
    <t>Krakowskie Przedmiescie 26/28</t>
  </si>
  <si>
    <t>http://www.victoria.ac.nz</t>
  </si>
  <si>
    <t>P O Box 600</t>
  </si>
  <si>
    <t>http://www.vt.edu</t>
  </si>
  <si>
    <t>800 Drillfield Drive</t>
  </si>
  <si>
    <t>http://www.wayne.edu</t>
  </si>
  <si>
    <t>656 W Kirby Room 4070</t>
  </si>
  <si>
    <t>http://www.xmu.edu.cn/</t>
  </si>
  <si>
    <t>South Siming Road</t>
  </si>
  <si>
    <t>401-500</t>
  </si>
  <si>
    <t>http://www.aalto.fi/en/</t>
  </si>
  <si>
    <t>P.O. Box 11000, FI-00076 AALTO</t>
  </si>
  <si>
    <t>http://aut.ac.ir</t>
  </si>
  <si>
    <t>http://www.auth.gr</t>
  </si>
  <si>
    <t>UNIVERSITY CAMPUS</t>
  </si>
  <si>
    <t>http://www.bangor.ac.uk</t>
  </si>
  <si>
    <t>College Road</t>
  </si>
  <si>
    <t>http://www.biu.ac.il</t>
  </si>
  <si>
    <t>Bar-Ilan University, Ramat-Gan 52100, Israel</t>
  </si>
  <si>
    <t>http://www.bgu.ac.il</t>
  </si>
  <si>
    <t>Ben-Gurion Ave.</t>
  </si>
  <si>
    <t>http://www.uni-bielefeld.de/</t>
  </si>
  <si>
    <t>Universitätsstrasse 25</t>
  </si>
  <si>
    <t>http://www.brunel.ac.uk</t>
  </si>
  <si>
    <t>Kingston Lane</t>
  </si>
  <si>
    <t>http://www.cu.edu.eg</t>
  </si>
  <si>
    <t>Nahdet Misr Street</t>
  </si>
  <si>
    <t>Catholic University of Chile</t>
  </si>
  <si>
    <t>http://www.uc.cl/</t>
  </si>
  <si>
    <t>Avda. Libertador Bernardo OHiggins 340</t>
  </si>
  <si>
    <t>http://www.cau.edu.cn</t>
  </si>
  <si>
    <t>No.17 Qinghua Donglu, Haidian District</t>
  </si>
  <si>
    <t>http://www.chula.ac.th</t>
  </si>
  <si>
    <t>254 Phayathai Road, Pathumwan</t>
  </si>
  <si>
    <t>City University of New York City College</t>
  </si>
  <si>
    <t>http://www.ccny.cuny.edu</t>
  </si>
  <si>
    <t>City University of New York City College, 138 Convent Avenue, New York, N.Y. 10031-9198, United States of America</t>
  </si>
  <si>
    <t>http://www.concordia.ca/</t>
  </si>
  <si>
    <t>1455 de Maisonneuve Boulevard West</t>
  </si>
  <si>
    <t>http://www.ecnu.edu.cn</t>
  </si>
  <si>
    <t>http://www.polytechnique.edu/jsp/accueil.jsp?CODE=36392593&amp;LANGUE=1</t>
  </si>
  <si>
    <t>Route de Saclay</t>
  </si>
  <si>
    <t>http://www.ewha.ac.kr/</t>
  </si>
  <si>
    <t>52, Ewhayeodae-gil, Seodaemun-gu</t>
  </si>
  <si>
    <t>http://www.ufmg.br</t>
  </si>
  <si>
    <t>Avenida Antônio Carlos 6627</t>
  </si>
  <si>
    <t>http://www.ufrgs.br</t>
  </si>
  <si>
    <t>AV. PAULO GAMA, 110</t>
  </si>
  <si>
    <t>http://www.flinders.edu.au</t>
  </si>
  <si>
    <t>GPO Box 2100</t>
  </si>
  <si>
    <t>http://www.fiu.edu/</t>
  </si>
  <si>
    <t>11200 SW 8th Street</t>
  </si>
  <si>
    <t>http://www.gnu.ac.kr</t>
  </si>
  <si>
    <t>900 Gajwa-Dong</t>
  </si>
  <si>
    <t>http://www.hrbeu.edu.cn</t>
  </si>
  <si>
    <t>Room 715 ,Main building No.145 Nantong street</t>
  </si>
  <si>
    <t>http://www.hw.ac.uk</t>
  </si>
  <si>
    <t>Riccarton</t>
  </si>
  <si>
    <t>http://www.hzau.edu.cn</t>
  </si>
  <si>
    <t>No.1,Shizishan Street</t>
  </si>
  <si>
    <t>http://www.istanbul.edu.tr</t>
  </si>
  <si>
    <t>Istanbul University Main Campus Beyazit</t>
  </si>
  <si>
    <t>http://www.uj.edu.pl</t>
  </si>
  <si>
    <t>Go??bia 24</t>
  </si>
  <si>
    <t>http://www2.kmu.edu.tw/index.phtml</t>
  </si>
  <si>
    <t>100,Shih-Chuan 1st Road</t>
  </si>
  <si>
    <t>http://www.kent.edu</t>
  </si>
  <si>
    <t>Kent State University, PO Box 5190, Kent, Ohio 44242-0001, United States of America</t>
  </si>
  <si>
    <t>http://www.kfupm.edu.sa</t>
  </si>
  <si>
    <t>KFUPM Box 673</t>
  </si>
  <si>
    <t>http://www.kobe-u.ac.jp/en/</t>
  </si>
  <si>
    <t>1-1 Rokkodai-cho, Nada-ku</t>
  </si>
  <si>
    <t>http://www.kyunghee.edu/</t>
  </si>
  <si>
    <t>Kyung Hee University, Seoul, South Korea</t>
  </si>
  <si>
    <t>http://www.knu.ac.kr/</t>
  </si>
  <si>
    <t>Kyungpook National University, 1370 Sangyeok-dong, Buk-gu, Daegu 702-701, Korea, Republic of</t>
  </si>
  <si>
    <t>http://www.mines-paristech.eu</t>
  </si>
  <si>
    <t>60, boulevard Saint Michel</t>
  </si>
  <si>
    <t>http://www.njau.edu.cn</t>
  </si>
  <si>
    <t>1 Weigang</t>
  </si>
  <si>
    <t>http://www.njmu.edu.cn</t>
  </si>
  <si>
    <t>hanzhonglu140</t>
  </si>
  <si>
    <t>Nanjing University of Science and Technology</t>
  </si>
  <si>
    <t>http://www.njust.edu.cn</t>
  </si>
  <si>
    <t>Xiaolingwei 200</t>
  </si>
  <si>
    <t>http://www.nmsu.edu</t>
  </si>
  <si>
    <t>New Mexico State University, PO Box 30001, Las Cruces, New Mexico 88003-8001, United States of America</t>
  </si>
  <si>
    <t>Northeastern University (Shenyang)</t>
  </si>
  <si>
    <t>http://www.neu.edu.cn</t>
  </si>
  <si>
    <t>No. 3-11, Wenhua Road, Heping District</t>
  </si>
  <si>
    <t>Northwest University</t>
  </si>
  <si>
    <t>http://www.nwu.edu.cn</t>
  </si>
  <si>
    <t>229 North Taibai Ave</t>
  </si>
  <si>
    <t>http://www.nsu.ru</t>
  </si>
  <si>
    <t>Pirogova</t>
  </si>
  <si>
    <t>http://www.okstate.edu</t>
  </si>
  <si>
    <t>Oklahoma State University, Main Campus, 107 Whitehurst Hall, Stillwater, Oklahoma 74078-0004, United States of America</t>
  </si>
  <si>
    <t>http://www.osaka-cu.ac.jp/</t>
  </si>
  <si>
    <t>3-3-138 Sugimoto Sumiyoshi-ku</t>
  </si>
  <si>
    <t>Peking Union Medical College</t>
  </si>
  <si>
    <t>http://www.cams.ac.cn</t>
  </si>
  <si>
    <t>http://www.upv.es</t>
  </si>
  <si>
    <t>Camino de Vera, s/n</t>
  </si>
  <si>
    <t>http://www.rmit.edu.au</t>
  </si>
  <si>
    <t>124 La Trobe Street</t>
  </si>
  <si>
    <t>http://www.rushu.rush.edu/</t>
  </si>
  <si>
    <t>http://www.sfu.ca</t>
  </si>
  <si>
    <t>Simon Fraser University, 8888 University Drive, Burnaby, British Columbia V5A 1S6, Canada</t>
  </si>
  <si>
    <t>St George's Hospital Medical School</t>
  </si>
  <si>
    <t>http://www.sun.ac.za</t>
  </si>
  <si>
    <t>Victoria Street</t>
  </si>
  <si>
    <t>Stockholm School of Economics</t>
  </si>
  <si>
    <t>http://www.hhs.se/</t>
  </si>
  <si>
    <t>Handelshögskolan i Stockholm, Box 6501, SE-113 83 Stockholm, Sweden</t>
  </si>
  <si>
    <t>Technical University Darmstadt</t>
  </si>
  <si>
    <t>http://www.tu-darmstadt.de/</t>
  </si>
  <si>
    <t>Karolinenplatz 5</t>
  </si>
  <si>
    <t>http://www.tu-berlin.de</t>
  </si>
  <si>
    <t>Technische Universität Berlin, Strasse des 17. Juni 135, 10623 Berlin, Germany</t>
  </si>
  <si>
    <t>The University of Texas at Arlington</t>
  </si>
  <si>
    <t>The University of Texas Medical Branch at Galveston</t>
  </si>
  <si>
    <t>http://www.utmb.edu</t>
  </si>
  <si>
    <t>The University of Texas Medical Branch at Galveston, 301 University Boulevard, Galveston, Texas 77555-0100, United States of America</t>
  </si>
  <si>
    <t>The University of Tokushima</t>
  </si>
  <si>
    <t>http://www.tokushima-u.ac.jp/english/</t>
  </si>
  <si>
    <t>2-24, Shinkura-cho</t>
  </si>
  <si>
    <t>http://www.tju.edu</t>
  </si>
  <si>
    <t>Thomas Jefferson University, 1020 Walnut Street, Philadelphia, Pennsylvania 19107, United States of America</t>
  </si>
  <si>
    <t>http://www.tus.ac.jp/en/</t>
  </si>
  <si>
    <t>1-3 Kagurazaka, Shinjuku-ku</t>
  </si>
  <si>
    <t>Ulsan National Institute of Science and Technology</t>
  </si>
  <si>
    <t>University at Albany (State University of New York)</t>
  </si>
  <si>
    <t>http://www.albany.edu</t>
  </si>
  <si>
    <t>http://www.ua.pt</t>
  </si>
  <si>
    <t>Campus Universitário de Santiago</t>
  </si>
  <si>
    <t>http://www.uni-bayreuth.de/en</t>
  </si>
  <si>
    <t>Universitaetsstrasse 30</t>
  </si>
  <si>
    <t>http://www.uni-bremen.de/en.html</t>
  </si>
  <si>
    <t>Bibliothekstra?e 1</t>
  </si>
  <si>
    <t>University of Campinas</t>
  </si>
  <si>
    <t>http://www.unicamp.br/</t>
  </si>
  <si>
    <t>Cidade Universitária Zeferino Vaz</t>
  </si>
  <si>
    <t>http://www.canterbury.ac.nz</t>
  </si>
  <si>
    <t>Kirkwood Avenue</t>
  </si>
  <si>
    <t>http://www.uc.pt</t>
  </si>
  <si>
    <t>Paço das Escolas</t>
  </si>
  <si>
    <t>http://www.unife.it</t>
  </si>
  <si>
    <t>Via Ariosto, 35</t>
  </si>
  <si>
    <t>http://www.unifr.ch</t>
  </si>
  <si>
    <t>Av. de l'Europe 20</t>
  </si>
  <si>
    <t>http://www.uni-hannover.de</t>
  </si>
  <si>
    <t>Welfengarten 1</t>
  </si>
  <si>
    <t>http://www.hi.is/en/introduction</t>
  </si>
  <si>
    <t>Saemundargata 2</t>
  </si>
  <si>
    <t>http://www.uj.ac.za/</t>
  </si>
  <si>
    <t>Corner Kingsway Avenue and University Road, Auckland Park Kingsway Campus, Auckland Park, Johannesburg</t>
  </si>
  <si>
    <t>http://www.uni-konstanz.de</t>
  </si>
  <si>
    <t>Universitätsstr. 10</t>
  </si>
  <si>
    <t>http://www.ukzn.ac.za</t>
  </si>
  <si>
    <t>University Road/Drive</t>
  </si>
  <si>
    <t>http://www.uni-lj.si/</t>
  </si>
  <si>
    <t>Kongresni trg 12</t>
  </si>
  <si>
    <t>http://www.um.edu.my</t>
  </si>
  <si>
    <t>http://www.uni-marburg.de</t>
  </si>
  <si>
    <t>Philipps-Universität Marburg 'Philip's University, Marburg, Biegenstrasse 10, 35032 Marburg/Lahn, Germany</t>
  </si>
  <si>
    <t>http://www.uminho.pt</t>
  </si>
  <si>
    <t>Largo do Paco</t>
  </si>
  <si>
    <t>University of Montana - Missoula</t>
  </si>
  <si>
    <t>http://www.umt.edu</t>
  </si>
  <si>
    <t>University of New Hampshire - Durham</t>
  </si>
  <si>
    <t>http://www.unh.edu</t>
  </si>
  <si>
    <t>University of New Hampshire, Durham, New Hampshire 03824, United States of America</t>
  </si>
  <si>
    <t>http://unice.fr</t>
  </si>
  <si>
    <t>Université Nice Sophia Antipolis, Grand Ch?eau, 28 avenue Valrose - BP 2135, 06103 Nice cedex 2, France</t>
  </si>
  <si>
    <t>University of Oklahoma - Norman</t>
  </si>
  <si>
    <t>http://www.ou.edu/</t>
  </si>
  <si>
    <t>http://www.oulu.fi/university/</t>
  </si>
  <si>
    <t>Pentti Kaiteran katu 1, Linnanmaa</t>
  </si>
  <si>
    <t>http://www.unipa.it</t>
  </si>
  <si>
    <t>Universit? degli Studi di Palermo, Palazzo Teri-Plazza Marina 61, 90134 Palermo, PA, Italy</t>
  </si>
  <si>
    <t>http://www.uni-regensburg.de</t>
  </si>
  <si>
    <t>Universität Regensburg, Universität sstrasse 31, 93053 Regensburg, Germany</t>
  </si>
  <si>
    <t>http://www.uni-rostock.de/</t>
  </si>
  <si>
    <t>Universität Rostock, Universität splatz 1, 18051 Rostock, Germany</t>
  </si>
  <si>
    <t>University of Science, Malaysia</t>
  </si>
  <si>
    <t>http://www.ehu.es</t>
  </si>
  <si>
    <t>Barrio Sarriena, s/n</t>
  </si>
  <si>
    <t>http://www.units.it</t>
  </si>
  <si>
    <t>Piazzale Europa 1</t>
  </si>
  <si>
    <t>http://www.utu.fi</t>
  </si>
  <si>
    <t>Yliopistonmäki</t>
  </si>
  <si>
    <t>http://www.uv.es</t>
  </si>
  <si>
    <t>Av. Blasco Ibáñez, 13</t>
  </si>
  <si>
    <t>http://www.uwyo.edu</t>
  </si>
  <si>
    <t>University of Wyoming, Box 3434, University Station, Laramie, Wyoming 82071-3434, United States of America</t>
  </si>
  <si>
    <t>http://www.tuwien.ac.at</t>
  </si>
  <si>
    <t>Karlsplatz 13</t>
  </si>
  <si>
    <t>http://https://www.wsu.edu/</t>
  </si>
  <si>
    <t>PO Box 641227</t>
  </si>
  <si>
    <t>http://www.wvu.edu</t>
  </si>
  <si>
    <t>1500 University Avenue</t>
  </si>
  <si>
    <t>http://www.whut.edu.cn/</t>
  </si>
  <si>
    <t>122, Luoshi Road</t>
  </si>
  <si>
    <t>501-600</t>
  </si>
  <si>
    <t>Federal University of Parana</t>
  </si>
  <si>
    <t>Macau University of Science and Technology</t>
  </si>
  <si>
    <t>China-mc</t>
  </si>
  <si>
    <t>NanJing Tech University</t>
  </si>
  <si>
    <t>Nara Institute of Science and Technology</t>
  </si>
  <si>
    <t>New University of Lisbon</t>
  </si>
  <si>
    <t>Northwest A&amp;F University</t>
  </si>
  <si>
    <t>Scuola Normale Superiore - Pisa</t>
  </si>
  <si>
    <t>Southern University of Science and Technology</t>
  </si>
  <si>
    <t>State University of New York Health Science Center at Brooklyn</t>
  </si>
  <si>
    <t>Technical University of Braunschweig</t>
  </si>
  <si>
    <t>The University of Texas at San Antonio</t>
  </si>
  <si>
    <t>University of Alaska - Fairbanks</t>
  </si>
  <si>
    <t>University of Arkansas at Fayetteville</t>
  </si>
  <si>
    <t>University of Arkansas at Little Rock</t>
  </si>
  <si>
    <t>University of Jyvaskyla</t>
  </si>
  <si>
    <t>University of Oldenburg</t>
  </si>
  <si>
    <t>University of the Balearic Islands</t>
  </si>
  <si>
    <t>University of Versailles Saint-Quentin-en-Yvelines</t>
  </si>
  <si>
    <t>University Putra Malaysia</t>
  </si>
  <si>
    <t>601-700</t>
  </si>
  <si>
    <t>China Medical University (Shenyang)</t>
  </si>
  <si>
    <t>China University of Geosciences (Beijing)</t>
  </si>
  <si>
    <t>China University of Petroleum - Beijing</t>
  </si>
  <si>
    <t>CUNY Graduate School and University Center</t>
  </si>
  <si>
    <t>Federal University of Sao Paulo</t>
  </si>
  <si>
    <t>INHA University</t>
  </si>
  <si>
    <t>Miguel Hernandez University of Elche</t>
  </si>
  <si>
    <t>National University of Defense Technology</t>
  </si>
  <si>
    <t>Palacký University</t>
  </si>
  <si>
    <t>Southern Medical University</t>
  </si>
  <si>
    <t>Southwest University</t>
  </si>
  <si>
    <t>SUNY Upstate Medical University</t>
  </si>
  <si>
    <t>Swarthmore College</t>
  </si>
  <si>
    <t>The Second Military Medical University</t>
  </si>
  <si>
    <t>The University of Alabama - Tuscaloosa</t>
  </si>
  <si>
    <t>The University of Waikato</t>
  </si>
  <si>
    <t>University of Italian speaking Switzerland</t>
  </si>
  <si>
    <t>University of L'Aquila</t>
  </si>
  <si>
    <t>University of Puerto Rico</t>
  </si>
  <si>
    <t>PuertoRico</t>
  </si>
  <si>
    <t>University of Quebec Montreal</t>
  </si>
  <si>
    <t>University Rovira i Virgili</t>
  </si>
  <si>
    <t>701-800</t>
  </si>
  <si>
    <t>Amherst College</t>
  </si>
  <si>
    <t>Brescia University</t>
  </si>
  <si>
    <t>CENTRALESUPELEC</t>
  </si>
  <si>
    <t>CUNY Hunter College</t>
  </si>
  <si>
    <t>Ecole Centrale Lyon</t>
  </si>
  <si>
    <t>Inje university</t>
  </si>
  <si>
    <t>LILLE 1 University - Science and Technology</t>
  </si>
  <si>
    <t>Medical University of Silesia</t>
  </si>
  <si>
    <t>Meijo University</t>
  </si>
  <si>
    <t>National University of Colombia</t>
  </si>
  <si>
    <t>National University of La Plata</t>
  </si>
  <si>
    <t>Oberlin College</t>
  </si>
  <si>
    <t>Paris Sorbonne University</t>
  </si>
  <si>
    <t>Second University of Naples</t>
  </si>
  <si>
    <t>The Graduate University for Advanced Studies</t>
  </si>
  <si>
    <t>The University of Akron</t>
  </si>
  <si>
    <t>Universidad Andrés Bello</t>
  </si>
  <si>
    <t>University of Brasília</t>
  </si>
  <si>
    <t>University of California-Merced</t>
  </si>
  <si>
    <t>University of Castilla?La Mancha</t>
  </si>
  <si>
    <t>University of Concepcion</t>
  </si>
  <si>
    <t>University of Cordoba</t>
  </si>
  <si>
    <t>University of Nevada - Reno</t>
  </si>
  <si>
    <t>University of Nevada-Las Vegas</t>
  </si>
  <si>
    <t>University of New Orleans</t>
  </si>
  <si>
    <t>University of Ontario Institute of Technology</t>
  </si>
  <si>
    <t>University of Tennessee Health Science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</si>
</sst>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"/>
  <sheetViews>
    <sheetView workbookViewId="0">
      <selection activeCell="B7" sqref="B7"/>
    </sheetView>
  </sheetViews>
  <sheetFormatPr defaultRowHeight="16.5" x14ac:dyDescent="0.25"/>
  <cols>
    <col min="1" max="1" width="9.125" bestFit="1" customWidth="1"/>
    <col min="2" max="2" width="50.25" customWidth="1"/>
    <col min="3" max="3" width="27.5" bestFit="1" customWidth="1"/>
    <col min="4" max="4" width="16" bestFit="1" customWidth="1"/>
    <col min="5" max="5" width="22" bestFit="1" customWidth="1"/>
    <col min="6" max="6" width="15.25" bestFit="1" customWidth="1"/>
    <col min="7" max="7" width="6.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25">
      <c r="A2">
        <v>1</v>
      </c>
      <c r="B2" t="s">
        <v>7</v>
      </c>
      <c r="C2" t="s">
        <v>8</v>
      </c>
      <c r="D2" t="s">
        <v>10</v>
      </c>
      <c r="E2" t="s">
        <v>11</v>
      </c>
      <c r="F2" t="s">
        <v>12</v>
      </c>
      <c r="G2" t="s">
        <v>9</v>
      </c>
    </row>
    <row r="3" spans="1:7" x14ac:dyDescent="0.25">
      <c r="A3">
        <v>2</v>
      </c>
      <c r="B3" t="s">
        <v>13</v>
      </c>
      <c r="C3" t="s">
        <v>8</v>
      </c>
      <c r="D3" t="s">
        <v>14</v>
      </c>
      <c r="E3" t="s">
        <v>11</v>
      </c>
      <c r="F3" t="s">
        <v>15</v>
      </c>
      <c r="G3" t="s">
        <v>9</v>
      </c>
    </row>
    <row r="4" spans="1:7" x14ac:dyDescent="0.25">
      <c r="A4">
        <v>3</v>
      </c>
      <c r="B4" t="s">
        <v>16</v>
      </c>
      <c r="C4" t="s">
        <v>8</v>
      </c>
      <c r="D4" t="s">
        <v>14</v>
      </c>
      <c r="E4" t="s">
        <v>11</v>
      </c>
      <c r="F4" t="s">
        <v>15</v>
      </c>
      <c r="G4" t="s">
        <v>9</v>
      </c>
    </row>
    <row r="5" spans="1:7" x14ac:dyDescent="0.25">
      <c r="A5">
        <v>4</v>
      </c>
      <c r="B5" t="s">
        <v>17</v>
      </c>
      <c r="C5" t="s">
        <v>8</v>
      </c>
      <c r="D5" t="s">
        <v>18</v>
      </c>
      <c r="E5" t="s">
        <v>11</v>
      </c>
      <c r="F5" t="s">
        <v>12</v>
      </c>
      <c r="G5" t="s">
        <v>9</v>
      </c>
    </row>
    <row r="6" spans="1:7" x14ac:dyDescent="0.25">
      <c r="A6">
        <v>5</v>
      </c>
      <c r="B6" t="s">
        <v>19</v>
      </c>
      <c r="C6" t="s">
        <v>20</v>
      </c>
      <c r="D6" t="s">
        <v>14</v>
      </c>
      <c r="E6" t="s">
        <v>21</v>
      </c>
      <c r="F6" t="s">
        <v>15</v>
      </c>
      <c r="G6" t="s">
        <v>9</v>
      </c>
    </row>
    <row r="7" spans="1:7" x14ac:dyDescent="0.25">
      <c r="A7">
        <v>6</v>
      </c>
      <c r="B7" t="s">
        <v>22</v>
      </c>
      <c r="C7" t="s">
        <v>20</v>
      </c>
      <c r="D7" t="s">
        <v>14</v>
      </c>
      <c r="E7" t="s">
        <v>21</v>
      </c>
      <c r="F7" t="s">
        <v>15</v>
      </c>
      <c r="G7" t="s">
        <v>9</v>
      </c>
    </row>
    <row r="8" spans="1:7" x14ac:dyDescent="0.25">
      <c r="A8">
        <v>7</v>
      </c>
      <c r="B8" t="s">
        <v>23</v>
      </c>
      <c r="C8" t="s">
        <v>20</v>
      </c>
      <c r="D8" t="s">
        <v>24</v>
      </c>
      <c r="E8" t="s">
        <v>21</v>
      </c>
      <c r="F8" t="s">
        <v>15</v>
      </c>
      <c r="G8" t="s">
        <v>9</v>
      </c>
    </row>
    <row r="9" spans="1:7" x14ac:dyDescent="0.25">
      <c r="A9">
        <v>8</v>
      </c>
      <c r="B9" t="s">
        <v>25</v>
      </c>
      <c r="C9" t="s">
        <v>20</v>
      </c>
      <c r="D9" t="s">
        <v>14</v>
      </c>
      <c r="E9" t="s">
        <v>21</v>
      </c>
      <c r="F9" t="s">
        <v>15</v>
      </c>
      <c r="G9" t="s">
        <v>9</v>
      </c>
    </row>
    <row r="10" spans="1:7" x14ac:dyDescent="0.25">
      <c r="A10">
        <v>9</v>
      </c>
      <c r="B10" t="s">
        <v>26</v>
      </c>
      <c r="C10" t="s">
        <v>8</v>
      </c>
      <c r="D10" t="s">
        <v>14</v>
      </c>
      <c r="E10" t="s">
        <v>11</v>
      </c>
      <c r="F10" t="s">
        <v>15</v>
      </c>
      <c r="G10" t="s">
        <v>9</v>
      </c>
    </row>
    <row r="11" spans="1:7" x14ac:dyDescent="0.25">
      <c r="A11">
        <v>10</v>
      </c>
      <c r="B11" t="s">
        <v>27</v>
      </c>
      <c r="C11" t="s">
        <v>28</v>
      </c>
      <c r="D11" t="s">
        <v>14</v>
      </c>
      <c r="E11" t="s">
        <v>21</v>
      </c>
      <c r="F11" t="s">
        <v>12</v>
      </c>
      <c r="G11" t="s">
        <v>9</v>
      </c>
    </row>
    <row r="12" spans="1:7" x14ac:dyDescent="0.25">
      <c r="A12">
        <v>11</v>
      </c>
      <c r="B12" t="s">
        <v>29</v>
      </c>
      <c r="C12" t="s">
        <v>30</v>
      </c>
      <c r="D12" t="s">
        <v>14</v>
      </c>
      <c r="E12" t="s">
        <v>21</v>
      </c>
      <c r="F12" t="s">
        <v>15</v>
      </c>
      <c r="G12" t="s">
        <v>9</v>
      </c>
    </row>
    <row r="13" spans="1:7" x14ac:dyDescent="0.25">
      <c r="A13">
        <v>12</v>
      </c>
      <c r="B13" t="s">
        <v>31</v>
      </c>
      <c r="C13" t="s">
        <v>28</v>
      </c>
      <c r="D13" t="s">
        <v>10</v>
      </c>
      <c r="E13" t="s">
        <v>21</v>
      </c>
      <c r="F13" t="s">
        <v>32</v>
      </c>
      <c r="G13" t="s">
        <v>9</v>
      </c>
    </row>
    <row r="14" spans="1:7" x14ac:dyDescent="0.25">
      <c r="A14">
        <v>13</v>
      </c>
      <c r="B14" t="s">
        <v>33</v>
      </c>
      <c r="C14" t="s">
        <v>8</v>
      </c>
      <c r="D14" t="s">
        <v>10</v>
      </c>
      <c r="E14" t="s">
        <v>11</v>
      </c>
      <c r="F14" t="s">
        <v>12</v>
      </c>
      <c r="G14" t="s">
        <v>9</v>
      </c>
    </row>
    <row r="15" spans="1:7" x14ac:dyDescent="0.25">
      <c r="A15">
        <v>14</v>
      </c>
      <c r="B15" t="s">
        <v>34</v>
      </c>
      <c r="C15" t="s">
        <v>8</v>
      </c>
      <c r="D15" t="s">
        <v>14</v>
      </c>
      <c r="E15" t="s">
        <v>11</v>
      </c>
      <c r="F15" t="s">
        <v>15</v>
      </c>
      <c r="G15" t="s">
        <v>9</v>
      </c>
    </row>
    <row r="16" spans="1:7" x14ac:dyDescent="0.25">
      <c r="A16">
        <v>15</v>
      </c>
      <c r="B16" t="s">
        <v>35</v>
      </c>
      <c r="C16" t="s">
        <v>30</v>
      </c>
      <c r="D16" t="s">
        <v>24</v>
      </c>
      <c r="E16" t="s">
        <v>21</v>
      </c>
      <c r="F16" t="s">
        <v>15</v>
      </c>
      <c r="G16" t="s">
        <v>9</v>
      </c>
    </row>
    <row r="17" spans="1:7" x14ac:dyDescent="0.25">
      <c r="A17">
        <v>16</v>
      </c>
      <c r="B17" t="s">
        <v>36</v>
      </c>
      <c r="C17" t="s">
        <v>8</v>
      </c>
      <c r="D17" t="s">
        <v>14</v>
      </c>
      <c r="E17" t="s">
        <v>11</v>
      </c>
      <c r="F17" t="s">
        <v>15</v>
      </c>
      <c r="G17" t="s">
        <v>9</v>
      </c>
    </row>
    <row r="18" spans="1:7" x14ac:dyDescent="0.25">
      <c r="A18">
        <v>17</v>
      </c>
      <c r="B18" t="s">
        <v>37</v>
      </c>
      <c r="C18" t="s">
        <v>8</v>
      </c>
      <c r="D18" t="s">
        <v>14</v>
      </c>
      <c r="E18" t="s">
        <v>11</v>
      </c>
      <c r="F18" t="s">
        <v>15</v>
      </c>
      <c r="G18" t="s">
        <v>9</v>
      </c>
    </row>
    <row r="19" spans="1:7" x14ac:dyDescent="0.25">
      <c r="A19">
        <v>18</v>
      </c>
      <c r="B19" t="s">
        <v>38</v>
      </c>
      <c r="C19" t="s">
        <v>8</v>
      </c>
      <c r="D19" t="s">
        <v>14</v>
      </c>
      <c r="E19" t="s">
        <v>11</v>
      </c>
      <c r="F19" t="s">
        <v>15</v>
      </c>
      <c r="G19" t="s">
        <v>9</v>
      </c>
    </row>
    <row r="20" spans="1:7" x14ac:dyDescent="0.25">
      <c r="A20">
        <v>19</v>
      </c>
      <c r="B20" t="s">
        <v>39</v>
      </c>
      <c r="C20" t="s">
        <v>8</v>
      </c>
      <c r="D20" t="s">
        <v>14</v>
      </c>
      <c r="E20" t="s">
        <v>11</v>
      </c>
      <c r="F20" t="s">
        <v>15</v>
      </c>
      <c r="G20" t="s">
        <v>9</v>
      </c>
    </row>
    <row r="21" spans="1:7" x14ac:dyDescent="0.25">
      <c r="A21">
        <v>20</v>
      </c>
      <c r="B21" t="s">
        <v>40</v>
      </c>
      <c r="C21" t="s">
        <v>41</v>
      </c>
      <c r="D21" t="s">
        <v>14</v>
      </c>
      <c r="E21" t="s">
        <v>21</v>
      </c>
      <c r="F21" t="s">
        <v>15</v>
      </c>
      <c r="G21" t="s">
        <v>9</v>
      </c>
    </row>
    <row r="22" spans="1:7" x14ac:dyDescent="0.25">
      <c r="A22">
        <v>21</v>
      </c>
      <c r="B22" t="s">
        <v>42</v>
      </c>
      <c r="C22" t="s">
        <v>8</v>
      </c>
      <c r="D22" t="s">
        <v>24</v>
      </c>
      <c r="E22" t="s">
        <v>21</v>
      </c>
      <c r="F22" t="s">
        <v>15</v>
      </c>
      <c r="G22" t="s">
        <v>9</v>
      </c>
    </row>
    <row r="23" spans="1:7" x14ac:dyDescent="0.25">
      <c r="A23">
        <v>21</v>
      </c>
      <c r="B23" t="s">
        <v>43</v>
      </c>
      <c r="C23" t="s">
        <v>8</v>
      </c>
      <c r="D23" t="s">
        <v>14</v>
      </c>
      <c r="E23" t="s">
        <v>11</v>
      </c>
      <c r="F23" t="s">
        <v>15</v>
      </c>
      <c r="G23" t="s">
        <v>9</v>
      </c>
    </row>
    <row r="24" spans="1:7" x14ac:dyDescent="0.25">
      <c r="A24">
        <v>23</v>
      </c>
      <c r="B24" t="s">
        <v>44</v>
      </c>
      <c r="C24" t="s">
        <v>20</v>
      </c>
      <c r="D24" t="s">
        <v>14</v>
      </c>
      <c r="E24" t="s">
        <v>21</v>
      </c>
      <c r="F24" t="s">
        <v>15</v>
      </c>
      <c r="G24" t="s">
        <v>9</v>
      </c>
    </row>
    <row r="25" spans="1:7" x14ac:dyDescent="0.25">
      <c r="A25">
        <v>23</v>
      </c>
      <c r="B25" t="s">
        <v>45</v>
      </c>
      <c r="C25" t="s">
        <v>20</v>
      </c>
      <c r="D25" t="s">
        <v>14</v>
      </c>
      <c r="E25" t="s">
        <v>21</v>
      </c>
      <c r="F25" t="s">
        <v>15</v>
      </c>
      <c r="G25" t="s">
        <v>9</v>
      </c>
    </row>
    <row r="26" spans="1:7" x14ac:dyDescent="0.25">
      <c r="A26">
        <v>25</v>
      </c>
      <c r="B26" t="s">
        <v>46</v>
      </c>
      <c r="C26" t="s">
        <v>47</v>
      </c>
      <c r="D26" t="s">
        <v>24</v>
      </c>
      <c r="E26" t="s">
        <v>21</v>
      </c>
      <c r="F26" t="s">
        <v>15</v>
      </c>
      <c r="G26" t="s">
        <v>9</v>
      </c>
    </row>
    <row r="27" spans="1:7" x14ac:dyDescent="0.25">
      <c r="A27">
        <v>26</v>
      </c>
      <c r="B27" t="s">
        <v>48</v>
      </c>
      <c r="C27" t="s">
        <v>49</v>
      </c>
      <c r="D27" t="s">
        <v>14</v>
      </c>
      <c r="E27" t="s">
        <v>21</v>
      </c>
      <c r="F27" t="s">
        <v>15</v>
      </c>
      <c r="G27" t="s">
        <v>9</v>
      </c>
    </row>
    <row r="28" spans="1:7" x14ac:dyDescent="0.25">
      <c r="A28">
        <v>27</v>
      </c>
      <c r="B28" t="s">
        <v>50</v>
      </c>
      <c r="C28" t="s">
        <v>8</v>
      </c>
      <c r="D28" t="s">
        <v>24</v>
      </c>
      <c r="E28" t="s">
        <v>21</v>
      </c>
      <c r="F28" t="s">
        <v>15</v>
      </c>
      <c r="G28" t="s">
        <v>9</v>
      </c>
    </row>
    <row r="29" spans="1:7" x14ac:dyDescent="0.25">
      <c r="A29">
        <v>28</v>
      </c>
      <c r="B29" t="s">
        <v>51</v>
      </c>
      <c r="C29" t="s">
        <v>52</v>
      </c>
      <c r="D29" t="s">
        <v>14</v>
      </c>
      <c r="E29" t="s">
        <v>21</v>
      </c>
      <c r="F29" t="s">
        <v>15</v>
      </c>
      <c r="G29" t="s">
        <v>9</v>
      </c>
    </row>
    <row r="30" spans="1:7" x14ac:dyDescent="0.25">
      <c r="A30">
        <v>28</v>
      </c>
      <c r="B30" t="s">
        <v>53</v>
      </c>
      <c r="C30" t="s">
        <v>8</v>
      </c>
      <c r="D30" t="s">
        <v>14</v>
      </c>
      <c r="E30" t="s">
        <v>11</v>
      </c>
      <c r="F30" t="s">
        <v>15</v>
      </c>
      <c r="G30" t="s">
        <v>9</v>
      </c>
    </row>
    <row r="31" spans="1:7" x14ac:dyDescent="0.25">
      <c r="A31">
        <v>30</v>
      </c>
      <c r="B31" t="s">
        <v>54</v>
      </c>
      <c r="C31" t="s">
        <v>49</v>
      </c>
      <c r="D31" t="s">
        <v>10</v>
      </c>
      <c r="E31" t="s">
        <v>21</v>
      </c>
      <c r="F31" t="s">
        <v>12</v>
      </c>
      <c r="G31" t="s">
        <v>9</v>
      </c>
    </row>
    <row r="32" spans="1:7" x14ac:dyDescent="0.25">
      <c r="A32">
        <v>31</v>
      </c>
      <c r="B32" t="s">
        <v>55</v>
      </c>
      <c r="C32" t="s">
        <v>56</v>
      </c>
      <c r="D32" t="s">
        <v>24</v>
      </c>
      <c r="E32" t="s">
        <v>21</v>
      </c>
      <c r="F32" t="s">
        <v>15</v>
      </c>
      <c r="G32" t="s">
        <v>9</v>
      </c>
    </row>
    <row r="33" spans="1:7" x14ac:dyDescent="0.25">
      <c r="A33">
        <v>32</v>
      </c>
      <c r="B33" t="s">
        <v>57</v>
      </c>
      <c r="C33" t="s">
        <v>56</v>
      </c>
      <c r="D33" t="s">
        <v>14</v>
      </c>
      <c r="E33" t="s">
        <v>21</v>
      </c>
      <c r="F33" t="s">
        <v>15</v>
      </c>
      <c r="G33" t="s">
        <v>9</v>
      </c>
    </row>
    <row r="34" spans="1:7" x14ac:dyDescent="0.25">
      <c r="A34">
        <v>33</v>
      </c>
      <c r="B34" t="s">
        <v>58</v>
      </c>
      <c r="C34" t="s">
        <v>8</v>
      </c>
      <c r="D34" t="s">
        <v>24</v>
      </c>
      <c r="E34" t="s">
        <v>21</v>
      </c>
      <c r="F34" t="s">
        <v>15</v>
      </c>
      <c r="G34" t="s">
        <v>9</v>
      </c>
    </row>
    <row r="35" spans="1:7" x14ac:dyDescent="0.25">
      <c r="A35">
        <v>34</v>
      </c>
      <c r="B35" t="s">
        <v>59</v>
      </c>
      <c r="C35" t="s">
        <v>20</v>
      </c>
      <c r="D35" t="s">
        <v>24</v>
      </c>
      <c r="E35" t="s">
        <v>21</v>
      </c>
      <c r="F35" t="s">
        <v>15</v>
      </c>
      <c r="G35" t="s">
        <v>9</v>
      </c>
    </row>
    <row r="36" spans="1:7" x14ac:dyDescent="0.25">
      <c r="A36">
        <v>35</v>
      </c>
      <c r="B36" t="s">
        <v>60</v>
      </c>
      <c r="C36" t="s">
        <v>20</v>
      </c>
      <c r="D36" t="s">
        <v>10</v>
      </c>
      <c r="E36" t="s">
        <v>21</v>
      </c>
      <c r="F36" t="s">
        <v>61</v>
      </c>
      <c r="G36" t="s">
        <v>9</v>
      </c>
    </row>
    <row r="37" spans="1:7" x14ac:dyDescent="0.25">
      <c r="A37">
        <v>36</v>
      </c>
      <c r="B37" t="s">
        <v>62</v>
      </c>
      <c r="C37" t="s">
        <v>52</v>
      </c>
      <c r="D37" t="s">
        <v>14</v>
      </c>
      <c r="E37" t="s">
        <v>21</v>
      </c>
      <c r="F37" t="s">
        <v>15</v>
      </c>
      <c r="G37" t="s">
        <v>9</v>
      </c>
    </row>
    <row r="38" spans="1:7" x14ac:dyDescent="0.25">
      <c r="A38">
        <v>36</v>
      </c>
      <c r="B38" t="s">
        <v>63</v>
      </c>
      <c r="C38" t="s">
        <v>64</v>
      </c>
      <c r="D38" t="s">
        <v>14</v>
      </c>
      <c r="E38" t="s">
        <v>21</v>
      </c>
      <c r="F38" t="s">
        <v>15</v>
      </c>
      <c r="G38" t="s">
        <v>9</v>
      </c>
    </row>
    <row r="39" spans="1:7" x14ac:dyDescent="0.25">
      <c r="A39">
        <v>38</v>
      </c>
      <c r="B39" t="s">
        <v>65</v>
      </c>
      <c r="C39" t="s">
        <v>8</v>
      </c>
      <c r="D39" t="s">
        <v>24</v>
      </c>
      <c r="E39" t="s">
        <v>21</v>
      </c>
      <c r="F39" t="s">
        <v>15</v>
      </c>
      <c r="G39" t="s">
        <v>9</v>
      </c>
    </row>
    <row r="40" spans="1:7" x14ac:dyDescent="0.25">
      <c r="A40">
        <v>38</v>
      </c>
      <c r="B40" t="s">
        <v>66</v>
      </c>
      <c r="C40" t="s">
        <v>47</v>
      </c>
      <c r="D40" t="s">
        <v>24</v>
      </c>
      <c r="E40" t="s">
        <v>21</v>
      </c>
      <c r="F40" t="s">
        <v>15</v>
      </c>
      <c r="G40" t="s">
        <v>9</v>
      </c>
    </row>
    <row r="41" spans="1:7" x14ac:dyDescent="0.25">
      <c r="A41">
        <v>40</v>
      </c>
      <c r="B41" t="s">
        <v>67</v>
      </c>
      <c r="C41" t="s">
        <v>47</v>
      </c>
      <c r="D41" t="s">
        <v>14</v>
      </c>
      <c r="E41" t="s">
        <v>21</v>
      </c>
      <c r="F41" t="s">
        <v>15</v>
      </c>
      <c r="G41" t="s">
        <v>9</v>
      </c>
    </row>
    <row r="42" spans="1:7" x14ac:dyDescent="0.25">
      <c r="A42">
        <v>41</v>
      </c>
      <c r="B42" t="s">
        <v>68</v>
      </c>
      <c r="C42" t="s">
        <v>64</v>
      </c>
      <c r="D42" t="s">
        <v>10</v>
      </c>
      <c r="E42" t="s">
        <v>21</v>
      </c>
      <c r="F42" t="s">
        <v>12</v>
      </c>
      <c r="G42" t="s">
        <v>9</v>
      </c>
    </row>
    <row r="43" spans="1:7" x14ac:dyDescent="0.25">
      <c r="A43">
        <v>41</v>
      </c>
      <c r="B43" t="s">
        <v>69</v>
      </c>
      <c r="C43" t="s">
        <v>41</v>
      </c>
      <c r="D43" t="s">
        <v>24</v>
      </c>
      <c r="E43" t="s">
        <v>21</v>
      </c>
      <c r="F43" t="s">
        <v>15</v>
      </c>
      <c r="G43" t="s">
        <v>9</v>
      </c>
    </row>
    <row r="44" spans="1:7" x14ac:dyDescent="0.25">
      <c r="A44">
        <v>43</v>
      </c>
      <c r="B44" t="s">
        <v>70</v>
      </c>
      <c r="C44" t="s">
        <v>71</v>
      </c>
      <c r="D44" t="s">
        <v>18</v>
      </c>
      <c r="E44" t="s">
        <v>11</v>
      </c>
      <c r="F44" t="s">
        <v>61</v>
      </c>
      <c r="G44" t="s">
        <v>9</v>
      </c>
    </row>
    <row r="45" spans="1:7" x14ac:dyDescent="0.25">
      <c r="A45">
        <v>44</v>
      </c>
      <c r="B45" t="s">
        <v>72</v>
      </c>
      <c r="C45" t="s">
        <v>20</v>
      </c>
      <c r="D45" t="s">
        <v>14</v>
      </c>
      <c r="E45" t="s">
        <v>21</v>
      </c>
      <c r="F45" t="s">
        <v>15</v>
      </c>
      <c r="G45" t="s">
        <v>9</v>
      </c>
    </row>
    <row r="46" spans="1:7" x14ac:dyDescent="0.25">
      <c r="A46">
        <v>45</v>
      </c>
      <c r="B46" t="s">
        <v>73</v>
      </c>
      <c r="C46" t="s">
        <v>41</v>
      </c>
      <c r="D46" t="s">
        <v>24</v>
      </c>
      <c r="E46" t="s">
        <v>21</v>
      </c>
      <c r="F46" t="s">
        <v>15</v>
      </c>
      <c r="G46" t="s">
        <v>9</v>
      </c>
    </row>
    <row r="47" spans="1:7" x14ac:dyDescent="0.25">
      <c r="A47">
        <v>46</v>
      </c>
      <c r="B47" t="s">
        <v>74</v>
      </c>
      <c r="C47" t="s">
        <v>49</v>
      </c>
      <c r="D47" t="s">
        <v>14</v>
      </c>
      <c r="E47" t="s">
        <v>21</v>
      </c>
      <c r="F47" t="s">
        <v>15</v>
      </c>
      <c r="G47" t="s">
        <v>9</v>
      </c>
    </row>
    <row r="48" spans="1:7" x14ac:dyDescent="0.25">
      <c r="A48">
        <v>47</v>
      </c>
      <c r="B48" t="s">
        <v>75</v>
      </c>
      <c r="C48" t="s">
        <v>8</v>
      </c>
      <c r="D48" t="s">
        <v>14</v>
      </c>
      <c r="E48" t="s">
        <v>11</v>
      </c>
      <c r="F48" t="s">
        <v>15</v>
      </c>
      <c r="G48" t="s">
        <v>9</v>
      </c>
    </row>
    <row r="49" spans="1:7" x14ac:dyDescent="0.25">
      <c r="A49">
        <v>47</v>
      </c>
      <c r="B49" t="s">
        <v>76</v>
      </c>
      <c r="C49" t="s">
        <v>41</v>
      </c>
      <c r="D49" t="s">
        <v>24</v>
      </c>
      <c r="E49" t="s">
        <v>21</v>
      </c>
      <c r="F49" t="s">
        <v>15</v>
      </c>
      <c r="G49" t="s">
        <v>9</v>
      </c>
    </row>
    <row r="50" spans="1:7" x14ac:dyDescent="0.25">
      <c r="A50">
        <v>49</v>
      </c>
      <c r="B50" t="s">
        <v>77</v>
      </c>
      <c r="C50" t="s">
        <v>49</v>
      </c>
      <c r="D50" t="s">
        <v>10</v>
      </c>
      <c r="E50" t="s">
        <v>21</v>
      </c>
      <c r="F50" t="s">
        <v>12</v>
      </c>
      <c r="G50" t="s">
        <v>9</v>
      </c>
    </row>
    <row r="51" spans="1:7" x14ac:dyDescent="0.25">
      <c r="A51">
        <v>50</v>
      </c>
      <c r="B51" t="s">
        <v>78</v>
      </c>
      <c r="C51" t="s">
        <v>41</v>
      </c>
      <c r="D51" t="s">
        <v>24</v>
      </c>
      <c r="E51" t="s">
        <v>21</v>
      </c>
      <c r="F51" t="s">
        <v>15</v>
      </c>
      <c r="G51" t="s">
        <v>9</v>
      </c>
    </row>
    <row r="52" spans="1:7" x14ac:dyDescent="0.25">
      <c r="A52">
        <v>51</v>
      </c>
      <c r="B52" t="s">
        <v>79</v>
      </c>
      <c r="C52" t="s">
        <v>56</v>
      </c>
      <c r="D52" t="s">
        <v>24</v>
      </c>
      <c r="E52" t="s">
        <v>21</v>
      </c>
      <c r="F52" t="s">
        <v>15</v>
      </c>
      <c r="G52" t="s">
        <v>9</v>
      </c>
    </row>
    <row r="53" spans="1:7" x14ac:dyDescent="0.25">
      <c r="A53">
        <v>52</v>
      </c>
      <c r="B53" t="s">
        <v>80</v>
      </c>
      <c r="C53" t="s">
        <v>8</v>
      </c>
      <c r="D53" t="s">
        <v>24</v>
      </c>
      <c r="E53" t="s">
        <v>11</v>
      </c>
      <c r="F53" t="s">
        <v>15</v>
      </c>
      <c r="G53" t="s">
        <v>9</v>
      </c>
    </row>
    <row r="54" spans="1:7" x14ac:dyDescent="0.25">
      <c r="A54">
        <v>53</v>
      </c>
      <c r="B54" t="s">
        <v>81</v>
      </c>
      <c r="C54" t="s">
        <v>8</v>
      </c>
      <c r="D54" t="s">
        <v>10</v>
      </c>
      <c r="E54" t="s">
        <v>11</v>
      </c>
      <c r="F54" t="s">
        <v>15</v>
      </c>
      <c r="G54" t="s">
        <v>9</v>
      </c>
    </row>
    <row r="55" spans="1:7" x14ac:dyDescent="0.25">
      <c r="A55">
        <v>54</v>
      </c>
      <c r="B55" t="s">
        <v>82</v>
      </c>
      <c r="C55" t="s">
        <v>83</v>
      </c>
      <c r="D55" t="s">
        <v>14</v>
      </c>
      <c r="E55" t="s">
        <v>21</v>
      </c>
      <c r="F55" t="s">
        <v>12</v>
      </c>
      <c r="G55" t="s">
        <v>9</v>
      </c>
    </row>
    <row r="56" spans="1:7" x14ac:dyDescent="0.25">
      <c r="A56">
        <v>55</v>
      </c>
      <c r="B56" t="s">
        <v>84</v>
      </c>
      <c r="C56" t="s">
        <v>8</v>
      </c>
      <c r="D56" t="s">
        <v>24</v>
      </c>
      <c r="E56" t="s">
        <v>21</v>
      </c>
      <c r="F56" t="s">
        <v>15</v>
      </c>
      <c r="G56" t="s">
        <v>9</v>
      </c>
    </row>
    <row r="57" spans="1:7" x14ac:dyDescent="0.25">
      <c r="A57">
        <v>56</v>
      </c>
      <c r="B57" t="s">
        <v>85</v>
      </c>
      <c r="C57" t="s">
        <v>52</v>
      </c>
      <c r="D57" t="s">
        <v>10</v>
      </c>
      <c r="E57" t="s">
        <v>21</v>
      </c>
      <c r="F57" t="s">
        <v>12</v>
      </c>
      <c r="G57" t="s">
        <v>9</v>
      </c>
    </row>
    <row r="58" spans="1:7" x14ac:dyDescent="0.25">
      <c r="A58">
        <v>57</v>
      </c>
      <c r="B58" t="s">
        <v>86</v>
      </c>
      <c r="C58" t="s">
        <v>20</v>
      </c>
      <c r="D58" t="s">
        <v>14</v>
      </c>
      <c r="E58" t="s">
        <v>21</v>
      </c>
      <c r="F58" t="s">
        <v>15</v>
      </c>
      <c r="G58" t="s">
        <v>9</v>
      </c>
    </row>
    <row r="59" spans="1:7" x14ac:dyDescent="0.25">
      <c r="A59">
        <v>58</v>
      </c>
      <c r="B59" t="s">
        <v>87</v>
      </c>
      <c r="C59" t="s">
        <v>83</v>
      </c>
      <c r="D59" t="s">
        <v>14</v>
      </c>
      <c r="E59" t="s">
        <v>21</v>
      </c>
      <c r="F59" t="s">
        <v>15</v>
      </c>
      <c r="G59" t="s">
        <v>9</v>
      </c>
    </row>
    <row r="60" spans="1:7" x14ac:dyDescent="0.25">
      <c r="A60">
        <v>59</v>
      </c>
      <c r="B60" t="s">
        <v>88</v>
      </c>
      <c r="C60" t="s">
        <v>71</v>
      </c>
      <c r="D60" t="s">
        <v>18</v>
      </c>
      <c r="E60" t="s">
        <v>21</v>
      </c>
      <c r="F60" t="s">
        <v>12</v>
      </c>
      <c r="G60" t="s">
        <v>9</v>
      </c>
    </row>
    <row r="61" spans="1:7" x14ac:dyDescent="0.25">
      <c r="A61">
        <v>60</v>
      </c>
      <c r="B61" t="s">
        <v>89</v>
      </c>
      <c r="C61" t="s">
        <v>41</v>
      </c>
      <c r="D61" t="s">
        <v>24</v>
      </c>
      <c r="E61" t="s">
        <v>21</v>
      </c>
      <c r="F61" t="s">
        <v>15</v>
      </c>
      <c r="G61" t="s">
        <v>9</v>
      </c>
    </row>
    <row r="62" spans="1:7" x14ac:dyDescent="0.25">
      <c r="A62">
        <v>61</v>
      </c>
      <c r="B62" t="s">
        <v>90</v>
      </c>
      <c r="C62" t="s">
        <v>8</v>
      </c>
      <c r="D62" t="s">
        <v>24</v>
      </c>
      <c r="E62" t="s">
        <v>21</v>
      </c>
      <c r="F62" t="s">
        <v>15</v>
      </c>
      <c r="G62" t="s">
        <v>9</v>
      </c>
    </row>
    <row r="63" spans="1:7" x14ac:dyDescent="0.25">
      <c r="A63">
        <v>62</v>
      </c>
      <c r="B63" t="s">
        <v>91</v>
      </c>
      <c r="C63" t="s">
        <v>47</v>
      </c>
      <c r="D63" t="s">
        <v>24</v>
      </c>
      <c r="E63" t="s">
        <v>21</v>
      </c>
      <c r="F63" t="s">
        <v>15</v>
      </c>
      <c r="G63" t="s">
        <v>9</v>
      </c>
    </row>
    <row r="64" spans="1:7" x14ac:dyDescent="0.25">
      <c r="A64">
        <v>63</v>
      </c>
      <c r="B64" t="s">
        <v>92</v>
      </c>
      <c r="C64" t="s">
        <v>52</v>
      </c>
      <c r="D64" t="s">
        <v>14</v>
      </c>
      <c r="E64" t="s">
        <v>21</v>
      </c>
      <c r="F64" t="s">
        <v>15</v>
      </c>
      <c r="G64" t="s">
        <v>9</v>
      </c>
    </row>
    <row r="65" spans="1:7" x14ac:dyDescent="0.25">
      <c r="A65">
        <v>64</v>
      </c>
      <c r="B65" t="s">
        <v>93</v>
      </c>
      <c r="C65" t="s">
        <v>94</v>
      </c>
      <c r="D65" t="s">
        <v>24</v>
      </c>
      <c r="E65" t="s">
        <v>21</v>
      </c>
      <c r="F65" t="s">
        <v>12</v>
      </c>
      <c r="G65" t="s">
        <v>9</v>
      </c>
    </row>
    <row r="66" spans="1:7" x14ac:dyDescent="0.25">
      <c r="A66">
        <v>65</v>
      </c>
      <c r="B66" t="s">
        <v>95</v>
      </c>
      <c r="C66" t="s">
        <v>20</v>
      </c>
      <c r="D66" t="s">
        <v>14</v>
      </c>
      <c r="E66" t="s">
        <v>21</v>
      </c>
      <c r="F66" t="s">
        <v>15</v>
      </c>
      <c r="G66" t="s">
        <v>9</v>
      </c>
    </row>
    <row r="67" spans="1:7" x14ac:dyDescent="0.25">
      <c r="A67">
        <v>66</v>
      </c>
      <c r="B67" t="s">
        <v>96</v>
      </c>
      <c r="C67" t="s">
        <v>94</v>
      </c>
      <c r="D67" t="s">
        <v>24</v>
      </c>
      <c r="E67" t="s">
        <v>21</v>
      </c>
      <c r="F67" t="s">
        <v>15</v>
      </c>
      <c r="G67" t="s">
        <v>9</v>
      </c>
    </row>
    <row r="68" spans="1:7" x14ac:dyDescent="0.25">
      <c r="A68">
        <v>67</v>
      </c>
      <c r="B68" t="s">
        <v>97</v>
      </c>
      <c r="C68" t="s">
        <v>8</v>
      </c>
      <c r="D68" t="s">
        <v>24</v>
      </c>
      <c r="E68" t="s">
        <v>21</v>
      </c>
      <c r="F68" t="s">
        <v>15</v>
      </c>
      <c r="G68" t="s">
        <v>9</v>
      </c>
    </row>
    <row r="69" spans="1:7" x14ac:dyDescent="0.25">
      <c r="A69">
        <v>68</v>
      </c>
      <c r="B69" t="s">
        <v>98</v>
      </c>
      <c r="C69" t="s">
        <v>94</v>
      </c>
      <c r="D69" t="s">
        <v>14</v>
      </c>
      <c r="E69" t="s">
        <v>21</v>
      </c>
      <c r="F69" t="s">
        <v>15</v>
      </c>
      <c r="G69" t="s">
        <v>9</v>
      </c>
    </row>
    <row r="70" spans="1:7" x14ac:dyDescent="0.25">
      <c r="A70">
        <v>69</v>
      </c>
      <c r="B70" t="s">
        <v>99</v>
      </c>
      <c r="C70" t="s">
        <v>8</v>
      </c>
      <c r="D70" t="s">
        <v>24</v>
      </c>
      <c r="E70" t="s">
        <v>21</v>
      </c>
      <c r="F70" t="s">
        <v>15</v>
      </c>
      <c r="G70" t="s">
        <v>9</v>
      </c>
    </row>
    <row r="71" spans="1:7" x14ac:dyDescent="0.25">
      <c r="A71">
        <v>70</v>
      </c>
      <c r="B71" t="s">
        <v>100</v>
      </c>
      <c r="C71" t="s">
        <v>8</v>
      </c>
      <c r="D71" t="s">
        <v>14</v>
      </c>
      <c r="E71" t="s">
        <v>21</v>
      </c>
      <c r="F71" t="s">
        <v>12</v>
      </c>
      <c r="G71" t="s">
        <v>9</v>
      </c>
    </row>
    <row r="72" spans="1:7" x14ac:dyDescent="0.25">
      <c r="A72">
        <v>71</v>
      </c>
      <c r="B72" t="s">
        <v>101</v>
      </c>
      <c r="C72" t="s">
        <v>102</v>
      </c>
      <c r="D72" t="s">
        <v>24</v>
      </c>
      <c r="E72" t="s">
        <v>21</v>
      </c>
      <c r="F72" t="s">
        <v>15</v>
      </c>
      <c r="G72" t="s">
        <v>9</v>
      </c>
    </row>
    <row r="73" spans="1:7" x14ac:dyDescent="0.25">
      <c r="A73">
        <v>71</v>
      </c>
      <c r="B73" t="s">
        <v>103</v>
      </c>
      <c r="C73" t="s">
        <v>64</v>
      </c>
      <c r="D73" t="s">
        <v>18</v>
      </c>
      <c r="E73" t="s">
        <v>11</v>
      </c>
      <c r="F73" t="s">
        <v>32</v>
      </c>
      <c r="G73" t="s">
        <v>9</v>
      </c>
    </row>
    <row r="74" spans="1:7" x14ac:dyDescent="0.25">
      <c r="A74">
        <v>73</v>
      </c>
      <c r="B74" t="s">
        <v>104</v>
      </c>
      <c r="C74" t="s">
        <v>28</v>
      </c>
      <c r="D74" t="s">
        <v>14</v>
      </c>
      <c r="E74" t="s">
        <v>21</v>
      </c>
      <c r="F74" t="s">
        <v>15</v>
      </c>
      <c r="G74" t="s">
        <v>9</v>
      </c>
    </row>
    <row r="75" spans="1:7" x14ac:dyDescent="0.25">
      <c r="A75">
        <v>73</v>
      </c>
      <c r="B75" t="s">
        <v>105</v>
      </c>
      <c r="C75" t="s">
        <v>106</v>
      </c>
      <c r="D75" t="s">
        <v>24</v>
      </c>
      <c r="E75" t="s">
        <v>21</v>
      </c>
      <c r="F75" t="s">
        <v>15</v>
      </c>
      <c r="G75" t="s">
        <v>9</v>
      </c>
    </row>
    <row r="76" spans="1:7" x14ac:dyDescent="0.25">
      <c r="A76">
        <v>75</v>
      </c>
      <c r="B76" t="s">
        <v>107</v>
      </c>
      <c r="C76" t="s">
        <v>108</v>
      </c>
      <c r="D76" t="s">
        <v>24</v>
      </c>
      <c r="E76" t="s">
        <v>21</v>
      </c>
      <c r="F76" t="s">
        <v>15</v>
      </c>
      <c r="G76" t="s">
        <v>9</v>
      </c>
    </row>
    <row r="77" spans="1:7" x14ac:dyDescent="0.25">
      <c r="A77">
        <v>76</v>
      </c>
      <c r="B77" t="s">
        <v>109</v>
      </c>
      <c r="C77" t="s">
        <v>110</v>
      </c>
      <c r="D77" t="s">
        <v>24</v>
      </c>
      <c r="E77" t="s">
        <v>21</v>
      </c>
      <c r="F77" t="s">
        <v>15</v>
      </c>
      <c r="G77" t="s">
        <v>9</v>
      </c>
    </row>
    <row r="78" spans="1:7" x14ac:dyDescent="0.25">
      <c r="A78">
        <v>76</v>
      </c>
      <c r="B78" t="s">
        <v>111</v>
      </c>
      <c r="C78" t="s">
        <v>52</v>
      </c>
      <c r="D78" t="s">
        <v>14</v>
      </c>
      <c r="E78" t="s">
        <v>21</v>
      </c>
      <c r="F78" t="s">
        <v>15</v>
      </c>
      <c r="G78" t="s">
        <v>9</v>
      </c>
    </row>
    <row r="79" spans="1:7" x14ac:dyDescent="0.25">
      <c r="A79">
        <v>78</v>
      </c>
      <c r="B79" t="s">
        <v>112</v>
      </c>
      <c r="C79" t="s">
        <v>113</v>
      </c>
      <c r="D79" t="s">
        <v>14</v>
      </c>
      <c r="E79" t="s">
        <v>21</v>
      </c>
      <c r="F79" t="s">
        <v>15</v>
      </c>
      <c r="G79" t="s">
        <v>9</v>
      </c>
    </row>
    <row r="80" spans="1:7" x14ac:dyDescent="0.25">
      <c r="A80">
        <v>78</v>
      </c>
      <c r="B80" t="s">
        <v>114</v>
      </c>
      <c r="C80" t="s">
        <v>20</v>
      </c>
      <c r="D80" t="s">
        <v>14</v>
      </c>
      <c r="E80" t="s">
        <v>21</v>
      </c>
      <c r="F80" t="s">
        <v>15</v>
      </c>
      <c r="G80" t="s">
        <v>9</v>
      </c>
    </row>
    <row r="81" spans="1:7" x14ac:dyDescent="0.25">
      <c r="A81">
        <v>80</v>
      </c>
      <c r="B81" t="s">
        <v>115</v>
      </c>
      <c r="C81" t="s">
        <v>8</v>
      </c>
      <c r="D81" t="s">
        <v>14</v>
      </c>
      <c r="E81" t="s">
        <v>21</v>
      </c>
      <c r="F81" t="s">
        <v>15</v>
      </c>
      <c r="G81" t="s">
        <v>9</v>
      </c>
    </row>
    <row r="82" spans="1:7" x14ac:dyDescent="0.25">
      <c r="A82">
        <v>81</v>
      </c>
      <c r="B82" t="s">
        <v>116</v>
      </c>
      <c r="C82" t="s">
        <v>8</v>
      </c>
      <c r="D82" t="s">
        <v>14</v>
      </c>
      <c r="E82" t="s">
        <v>11</v>
      </c>
      <c r="F82" t="s">
        <v>15</v>
      </c>
      <c r="G82" t="s">
        <v>9</v>
      </c>
    </row>
    <row r="83" spans="1:7" x14ac:dyDescent="0.25">
      <c r="A83">
        <v>82</v>
      </c>
      <c r="B83" t="s">
        <v>117</v>
      </c>
      <c r="C83" t="s">
        <v>118</v>
      </c>
      <c r="D83" t="s">
        <v>14</v>
      </c>
      <c r="E83" t="s">
        <v>21</v>
      </c>
      <c r="F83" t="s">
        <v>15</v>
      </c>
      <c r="G83" t="s">
        <v>9</v>
      </c>
    </row>
    <row r="84" spans="1:7" x14ac:dyDescent="0.25">
      <c r="A84">
        <v>82</v>
      </c>
      <c r="B84" t="s">
        <v>119</v>
      </c>
      <c r="C84" t="s">
        <v>20</v>
      </c>
      <c r="D84" t="s">
        <v>14</v>
      </c>
      <c r="E84" t="s">
        <v>21</v>
      </c>
      <c r="F84" t="s">
        <v>15</v>
      </c>
      <c r="G84" t="s">
        <v>9</v>
      </c>
    </row>
    <row r="85" spans="1:7" x14ac:dyDescent="0.25">
      <c r="A85">
        <v>84</v>
      </c>
      <c r="B85" t="s">
        <v>120</v>
      </c>
      <c r="C85" t="s">
        <v>20</v>
      </c>
      <c r="D85" t="s">
        <v>14</v>
      </c>
      <c r="E85" t="s">
        <v>21</v>
      </c>
      <c r="F85" t="s">
        <v>15</v>
      </c>
      <c r="G85" t="s">
        <v>9</v>
      </c>
    </row>
    <row r="86" spans="1:7" x14ac:dyDescent="0.25">
      <c r="A86">
        <v>84</v>
      </c>
      <c r="B86" t="s">
        <v>121</v>
      </c>
      <c r="C86" t="s">
        <v>20</v>
      </c>
      <c r="D86" t="s">
        <v>14</v>
      </c>
      <c r="E86" t="s">
        <v>21</v>
      </c>
      <c r="F86" t="s">
        <v>15</v>
      </c>
      <c r="G86" t="s">
        <v>9</v>
      </c>
    </row>
    <row r="87" spans="1:7" x14ac:dyDescent="0.25">
      <c r="A87">
        <v>86</v>
      </c>
      <c r="B87" t="s">
        <v>122</v>
      </c>
      <c r="C87" t="s">
        <v>8</v>
      </c>
      <c r="D87" t="s">
        <v>24</v>
      </c>
      <c r="E87" t="s">
        <v>21</v>
      </c>
      <c r="F87" t="s">
        <v>15</v>
      </c>
      <c r="G87" t="s">
        <v>9</v>
      </c>
    </row>
    <row r="88" spans="1:7" x14ac:dyDescent="0.25">
      <c r="A88">
        <v>87</v>
      </c>
      <c r="B88" t="s">
        <v>123</v>
      </c>
      <c r="C88" t="s">
        <v>47</v>
      </c>
      <c r="D88" t="s">
        <v>24</v>
      </c>
      <c r="E88" t="s">
        <v>21</v>
      </c>
      <c r="F88" t="s">
        <v>15</v>
      </c>
      <c r="G88" t="s">
        <v>9</v>
      </c>
    </row>
    <row r="89" spans="1:7" x14ac:dyDescent="0.25">
      <c r="A89">
        <v>88</v>
      </c>
      <c r="B89" t="s">
        <v>124</v>
      </c>
      <c r="C89" t="s">
        <v>125</v>
      </c>
      <c r="D89" t="s">
        <v>14</v>
      </c>
      <c r="E89" t="s">
        <v>21</v>
      </c>
      <c r="F89" t="s">
        <v>15</v>
      </c>
      <c r="G89" t="s">
        <v>9</v>
      </c>
    </row>
    <row r="90" spans="1:7" x14ac:dyDescent="0.25">
      <c r="A90">
        <v>89</v>
      </c>
      <c r="B90" t="s">
        <v>126</v>
      </c>
      <c r="C90" t="s">
        <v>8</v>
      </c>
      <c r="D90" t="s">
        <v>10</v>
      </c>
      <c r="E90" t="s">
        <v>11</v>
      </c>
      <c r="F90" t="s">
        <v>15</v>
      </c>
      <c r="G90" t="s">
        <v>9</v>
      </c>
    </row>
    <row r="91" spans="1:7" x14ac:dyDescent="0.25">
      <c r="A91">
        <v>90</v>
      </c>
      <c r="B91" t="s">
        <v>127</v>
      </c>
      <c r="C91" t="s">
        <v>56</v>
      </c>
      <c r="G91" t="s">
        <v>9</v>
      </c>
    </row>
    <row r="92" spans="1:7" x14ac:dyDescent="0.25">
      <c r="A92">
        <v>90</v>
      </c>
      <c r="B92" t="s">
        <v>128</v>
      </c>
      <c r="C92" t="s">
        <v>64</v>
      </c>
      <c r="D92" t="s">
        <v>14</v>
      </c>
      <c r="E92" t="s">
        <v>11</v>
      </c>
      <c r="F92" t="s">
        <v>15</v>
      </c>
      <c r="G92" t="s">
        <v>9</v>
      </c>
    </row>
    <row r="93" spans="1:7" x14ac:dyDescent="0.25">
      <c r="A93">
        <v>92</v>
      </c>
      <c r="B93" t="s">
        <v>129</v>
      </c>
      <c r="C93" t="s">
        <v>20</v>
      </c>
      <c r="D93" t="s">
        <v>10</v>
      </c>
      <c r="E93" t="s">
        <v>21</v>
      </c>
      <c r="F93" t="s">
        <v>15</v>
      </c>
      <c r="G93" t="s">
        <v>9</v>
      </c>
    </row>
    <row r="94" spans="1:7" x14ac:dyDescent="0.25">
      <c r="A94">
        <v>93</v>
      </c>
      <c r="B94" t="s">
        <v>130</v>
      </c>
      <c r="C94" t="s">
        <v>8</v>
      </c>
      <c r="D94" t="s">
        <v>24</v>
      </c>
      <c r="E94" t="s">
        <v>21</v>
      </c>
      <c r="F94" t="s">
        <v>15</v>
      </c>
      <c r="G94" t="s">
        <v>9</v>
      </c>
    </row>
    <row r="95" spans="1:7" x14ac:dyDescent="0.25">
      <c r="A95">
        <v>93</v>
      </c>
      <c r="B95" t="s">
        <v>131</v>
      </c>
      <c r="C95" t="s">
        <v>41</v>
      </c>
      <c r="D95" t="s">
        <v>14</v>
      </c>
      <c r="E95" t="s">
        <v>21</v>
      </c>
      <c r="F95" t="s">
        <v>15</v>
      </c>
      <c r="G95" t="s">
        <v>9</v>
      </c>
    </row>
    <row r="96" spans="1:7" x14ac:dyDescent="0.25">
      <c r="A96">
        <v>95</v>
      </c>
      <c r="B96" t="s">
        <v>132</v>
      </c>
      <c r="C96" t="s">
        <v>49</v>
      </c>
      <c r="D96" t="s">
        <v>14</v>
      </c>
      <c r="E96" t="s">
        <v>21</v>
      </c>
      <c r="F96" t="s">
        <v>12</v>
      </c>
      <c r="G96" t="s">
        <v>9</v>
      </c>
    </row>
    <row r="97" spans="1:7" x14ac:dyDescent="0.25">
      <c r="A97">
        <v>95</v>
      </c>
      <c r="B97" t="s">
        <v>133</v>
      </c>
      <c r="C97" t="s">
        <v>134</v>
      </c>
      <c r="D97" t="s">
        <v>24</v>
      </c>
      <c r="E97" t="s">
        <v>21</v>
      </c>
      <c r="F97" t="s">
        <v>32</v>
      </c>
      <c r="G97" t="s">
        <v>9</v>
      </c>
    </row>
    <row r="98" spans="1:7" x14ac:dyDescent="0.25">
      <c r="A98">
        <v>97</v>
      </c>
      <c r="B98" t="s">
        <v>135</v>
      </c>
      <c r="C98" t="s">
        <v>47</v>
      </c>
      <c r="D98" t="s">
        <v>14</v>
      </c>
      <c r="E98" t="s">
        <v>21</v>
      </c>
      <c r="F98" t="s">
        <v>12</v>
      </c>
      <c r="G98" t="s">
        <v>9</v>
      </c>
    </row>
    <row r="99" spans="1:7" x14ac:dyDescent="0.25">
      <c r="A99">
        <v>98</v>
      </c>
      <c r="B99" t="s">
        <v>136</v>
      </c>
      <c r="C99" t="s">
        <v>113</v>
      </c>
      <c r="D99" t="s">
        <v>14</v>
      </c>
      <c r="E99" t="s">
        <v>21</v>
      </c>
      <c r="F99" t="s">
        <v>12</v>
      </c>
      <c r="G99" t="s">
        <v>9</v>
      </c>
    </row>
    <row r="100" spans="1:7" x14ac:dyDescent="0.25">
      <c r="A100">
        <v>98</v>
      </c>
      <c r="B100" t="s">
        <v>137</v>
      </c>
      <c r="C100" t="s">
        <v>28</v>
      </c>
      <c r="D100" t="s">
        <v>14</v>
      </c>
      <c r="E100" t="s">
        <v>21</v>
      </c>
      <c r="F100" t="s">
        <v>15</v>
      </c>
      <c r="G100" t="s">
        <v>9</v>
      </c>
    </row>
    <row r="101" spans="1:7" x14ac:dyDescent="0.25">
      <c r="A101">
        <v>100</v>
      </c>
      <c r="B101" t="s">
        <v>138</v>
      </c>
      <c r="C101" t="s">
        <v>8</v>
      </c>
      <c r="D101" t="s">
        <v>14</v>
      </c>
      <c r="E101" t="s">
        <v>11</v>
      </c>
      <c r="F101" t="s">
        <v>15</v>
      </c>
      <c r="G101" t="s">
        <v>9</v>
      </c>
    </row>
    <row r="102" spans="1:7" x14ac:dyDescent="0.25">
      <c r="A102">
        <v>101</v>
      </c>
      <c r="B102" t="s">
        <v>139</v>
      </c>
      <c r="C102" t="s">
        <v>20</v>
      </c>
      <c r="D102" t="s">
        <v>14</v>
      </c>
      <c r="E102" t="s">
        <v>21</v>
      </c>
      <c r="F102" t="s">
        <v>15</v>
      </c>
      <c r="G102" t="s">
        <v>9</v>
      </c>
    </row>
    <row r="103" spans="1:7" x14ac:dyDescent="0.25">
      <c r="A103">
        <v>102</v>
      </c>
      <c r="B103" t="s">
        <v>140</v>
      </c>
      <c r="C103" t="s">
        <v>141</v>
      </c>
      <c r="D103" t="s">
        <v>14</v>
      </c>
      <c r="E103" t="s">
        <v>21</v>
      </c>
      <c r="F103" t="s">
        <v>12</v>
      </c>
      <c r="G103" t="s">
        <v>9</v>
      </c>
    </row>
    <row r="104" spans="1:7" x14ac:dyDescent="0.25">
      <c r="A104">
        <v>102</v>
      </c>
      <c r="B104" t="s">
        <v>142</v>
      </c>
      <c r="C104" t="s">
        <v>20</v>
      </c>
      <c r="D104" t="s">
        <v>14</v>
      </c>
      <c r="E104" t="s">
        <v>21</v>
      </c>
      <c r="F104" t="s">
        <v>15</v>
      </c>
      <c r="G104" t="s">
        <v>9</v>
      </c>
    </row>
    <row r="105" spans="1:7" x14ac:dyDescent="0.25">
      <c r="A105">
        <v>104</v>
      </c>
      <c r="B105" t="s">
        <v>143</v>
      </c>
      <c r="C105" t="s">
        <v>83</v>
      </c>
      <c r="D105" t="s">
        <v>10</v>
      </c>
      <c r="E105" t="s">
        <v>21</v>
      </c>
      <c r="F105" t="s">
        <v>32</v>
      </c>
      <c r="G105" t="s">
        <v>9</v>
      </c>
    </row>
    <row r="106" spans="1:7" x14ac:dyDescent="0.25">
      <c r="A106">
        <v>105</v>
      </c>
      <c r="B106" t="s">
        <v>144</v>
      </c>
      <c r="C106" t="s">
        <v>8</v>
      </c>
      <c r="D106" t="s">
        <v>145</v>
      </c>
      <c r="E106" t="s">
        <v>21</v>
      </c>
      <c r="F106" t="s">
        <v>15</v>
      </c>
      <c r="G106" t="s">
        <v>9</v>
      </c>
    </row>
    <row r="107" spans="1:7" x14ac:dyDescent="0.25">
      <c r="A107">
        <v>106</v>
      </c>
      <c r="B107" t="s">
        <v>146</v>
      </c>
      <c r="C107" t="s">
        <v>64</v>
      </c>
      <c r="D107" t="s">
        <v>14</v>
      </c>
      <c r="E107" t="s">
        <v>11</v>
      </c>
      <c r="F107" t="s">
        <v>15</v>
      </c>
      <c r="G107" t="s">
        <v>9</v>
      </c>
    </row>
    <row r="108" spans="1:7" x14ac:dyDescent="0.25">
      <c r="A108">
        <v>107</v>
      </c>
      <c r="B108" t="s">
        <v>147</v>
      </c>
      <c r="C108" t="s">
        <v>94</v>
      </c>
      <c r="D108" t="s">
        <v>14</v>
      </c>
      <c r="E108" t="s">
        <v>11</v>
      </c>
      <c r="F108" t="s">
        <v>15</v>
      </c>
      <c r="G108" t="s">
        <v>9</v>
      </c>
    </row>
    <row r="109" spans="1:7" x14ac:dyDescent="0.25">
      <c r="A109">
        <v>108</v>
      </c>
      <c r="B109" t="s">
        <v>148</v>
      </c>
      <c r="C109" t="s">
        <v>64</v>
      </c>
      <c r="D109" t="s">
        <v>14</v>
      </c>
      <c r="E109" t="s">
        <v>11</v>
      </c>
      <c r="F109" t="s">
        <v>15</v>
      </c>
      <c r="G109" t="s">
        <v>9</v>
      </c>
    </row>
    <row r="110" spans="1:7" x14ac:dyDescent="0.25">
      <c r="A110">
        <v>109</v>
      </c>
      <c r="B110" t="s">
        <v>149</v>
      </c>
      <c r="C110" t="s">
        <v>83</v>
      </c>
      <c r="D110" t="s">
        <v>24</v>
      </c>
      <c r="E110" t="s">
        <v>21</v>
      </c>
      <c r="F110" t="s">
        <v>15</v>
      </c>
      <c r="G110" t="s">
        <v>9</v>
      </c>
    </row>
    <row r="111" spans="1:7" x14ac:dyDescent="0.25">
      <c r="A111">
        <v>109</v>
      </c>
      <c r="B111" t="s">
        <v>150</v>
      </c>
      <c r="C111" t="s">
        <v>83</v>
      </c>
      <c r="D111" t="s">
        <v>14</v>
      </c>
      <c r="E111" t="s">
        <v>21</v>
      </c>
      <c r="F111" t="s">
        <v>15</v>
      </c>
      <c r="G111" t="s">
        <v>9</v>
      </c>
    </row>
    <row r="112" spans="1:7" x14ac:dyDescent="0.25">
      <c r="A112">
        <v>109</v>
      </c>
      <c r="B112" t="s">
        <v>151</v>
      </c>
      <c r="C112" t="s">
        <v>41</v>
      </c>
      <c r="D112" t="s">
        <v>14</v>
      </c>
      <c r="E112" t="s">
        <v>21</v>
      </c>
      <c r="F112" t="s">
        <v>15</v>
      </c>
      <c r="G112" t="s">
        <v>9</v>
      </c>
    </row>
    <row r="113" spans="1:7" x14ac:dyDescent="0.25">
      <c r="A113">
        <v>112</v>
      </c>
      <c r="B113" t="s">
        <v>152</v>
      </c>
      <c r="C113" t="s">
        <v>113</v>
      </c>
      <c r="D113" t="s">
        <v>14</v>
      </c>
      <c r="E113" t="s">
        <v>21</v>
      </c>
      <c r="F113" t="s">
        <v>15</v>
      </c>
      <c r="G113" t="s">
        <v>9</v>
      </c>
    </row>
    <row r="114" spans="1:7" x14ac:dyDescent="0.25">
      <c r="A114">
        <v>113</v>
      </c>
      <c r="B114" t="s">
        <v>153</v>
      </c>
      <c r="C114" t="s">
        <v>83</v>
      </c>
      <c r="D114" t="s">
        <v>14</v>
      </c>
      <c r="E114" t="s">
        <v>21</v>
      </c>
      <c r="F114" t="s">
        <v>15</v>
      </c>
      <c r="G114" t="s">
        <v>9</v>
      </c>
    </row>
    <row r="115" spans="1:7" x14ac:dyDescent="0.25">
      <c r="A115">
        <v>114</v>
      </c>
      <c r="B115" t="s">
        <v>154</v>
      </c>
      <c r="C115" t="s">
        <v>47</v>
      </c>
      <c r="D115" t="s">
        <v>14</v>
      </c>
      <c r="E115" t="s">
        <v>21</v>
      </c>
      <c r="F115" t="s">
        <v>15</v>
      </c>
      <c r="G115" t="s">
        <v>9</v>
      </c>
    </row>
    <row r="116" spans="1:7" x14ac:dyDescent="0.25">
      <c r="A116">
        <v>114</v>
      </c>
      <c r="B116" t="s">
        <v>155</v>
      </c>
      <c r="C116" t="s">
        <v>156</v>
      </c>
      <c r="D116" t="s">
        <v>14</v>
      </c>
      <c r="E116" t="s">
        <v>21</v>
      </c>
      <c r="F116" t="s">
        <v>15</v>
      </c>
      <c r="G116" t="s">
        <v>9</v>
      </c>
    </row>
    <row r="117" spans="1:7" x14ac:dyDescent="0.25">
      <c r="A117">
        <v>116</v>
      </c>
      <c r="B117" t="s">
        <v>157</v>
      </c>
      <c r="C117" t="s">
        <v>52</v>
      </c>
      <c r="D117" t="s">
        <v>14</v>
      </c>
      <c r="E117" t="s">
        <v>21</v>
      </c>
      <c r="F117" t="s">
        <v>15</v>
      </c>
      <c r="G117" t="s">
        <v>9</v>
      </c>
    </row>
    <row r="118" spans="1:7" x14ac:dyDescent="0.25">
      <c r="A118">
        <v>116</v>
      </c>
      <c r="B118" t="s">
        <v>158</v>
      </c>
      <c r="C118" t="s">
        <v>106</v>
      </c>
      <c r="D118" t="s">
        <v>10</v>
      </c>
      <c r="E118" t="s">
        <v>21</v>
      </c>
      <c r="F118" t="s">
        <v>32</v>
      </c>
      <c r="G118" t="s">
        <v>9</v>
      </c>
    </row>
    <row r="119" spans="1:7" x14ac:dyDescent="0.25">
      <c r="A119">
        <v>118</v>
      </c>
      <c r="B119" t="s">
        <v>159</v>
      </c>
      <c r="C119" t="s">
        <v>8</v>
      </c>
      <c r="D119" t="s">
        <v>24</v>
      </c>
      <c r="E119" t="s">
        <v>21</v>
      </c>
      <c r="F119" t="s">
        <v>15</v>
      </c>
      <c r="G119" t="s">
        <v>9</v>
      </c>
    </row>
    <row r="120" spans="1:7" x14ac:dyDescent="0.25">
      <c r="A120">
        <v>119</v>
      </c>
      <c r="B120" t="s">
        <v>160</v>
      </c>
      <c r="C120" t="s">
        <v>106</v>
      </c>
      <c r="D120" t="s">
        <v>14</v>
      </c>
      <c r="E120" t="s">
        <v>21</v>
      </c>
      <c r="F120" t="s">
        <v>15</v>
      </c>
      <c r="G120" t="s">
        <v>9</v>
      </c>
    </row>
    <row r="121" spans="1:7" x14ac:dyDescent="0.25">
      <c r="A121">
        <v>120</v>
      </c>
      <c r="B121" t="s">
        <v>161</v>
      </c>
      <c r="C121" t="s">
        <v>94</v>
      </c>
      <c r="D121" t="s">
        <v>24</v>
      </c>
      <c r="E121" t="s">
        <v>21</v>
      </c>
      <c r="F121" t="s">
        <v>15</v>
      </c>
      <c r="G121" t="s">
        <v>9</v>
      </c>
    </row>
    <row r="122" spans="1:7" x14ac:dyDescent="0.25">
      <c r="A122">
        <v>121</v>
      </c>
      <c r="B122" t="s">
        <v>162</v>
      </c>
      <c r="C122" t="s">
        <v>163</v>
      </c>
      <c r="D122" t="s">
        <v>24</v>
      </c>
      <c r="E122" t="s">
        <v>21</v>
      </c>
      <c r="F122" t="s">
        <v>15</v>
      </c>
      <c r="G122" t="s">
        <v>9</v>
      </c>
    </row>
    <row r="123" spans="1:7" x14ac:dyDescent="0.25">
      <c r="A123">
        <v>122</v>
      </c>
      <c r="B123" t="s">
        <v>164</v>
      </c>
      <c r="C123" t="s">
        <v>165</v>
      </c>
      <c r="D123" t="s">
        <v>24</v>
      </c>
      <c r="E123" t="s">
        <v>21</v>
      </c>
      <c r="F123" t="s">
        <v>15</v>
      </c>
      <c r="G123" t="s">
        <v>9</v>
      </c>
    </row>
    <row r="124" spans="1:7" x14ac:dyDescent="0.25">
      <c r="A124">
        <v>122</v>
      </c>
      <c r="B124" t="s">
        <v>166</v>
      </c>
      <c r="C124" t="s">
        <v>52</v>
      </c>
      <c r="D124" t="s">
        <v>14</v>
      </c>
      <c r="E124" t="s">
        <v>21</v>
      </c>
      <c r="F124" t="s">
        <v>15</v>
      </c>
      <c r="G124" t="s">
        <v>9</v>
      </c>
    </row>
    <row r="125" spans="1:7" x14ac:dyDescent="0.25">
      <c r="A125">
        <v>124</v>
      </c>
      <c r="B125" t="s">
        <v>167</v>
      </c>
      <c r="C125" t="s">
        <v>83</v>
      </c>
      <c r="D125" t="s">
        <v>14</v>
      </c>
      <c r="E125" t="s">
        <v>21</v>
      </c>
      <c r="F125" t="s">
        <v>32</v>
      </c>
      <c r="G125" t="s">
        <v>9</v>
      </c>
    </row>
    <row r="126" spans="1:7" x14ac:dyDescent="0.25">
      <c r="A126">
        <v>125</v>
      </c>
      <c r="B126" t="s">
        <v>168</v>
      </c>
      <c r="C126" t="s">
        <v>102</v>
      </c>
      <c r="D126" t="s">
        <v>24</v>
      </c>
      <c r="E126" t="s">
        <v>21</v>
      </c>
      <c r="F126" t="s">
        <v>15</v>
      </c>
      <c r="G126" t="s">
        <v>9</v>
      </c>
    </row>
    <row r="127" spans="1:7" x14ac:dyDescent="0.25">
      <c r="A127">
        <v>125</v>
      </c>
      <c r="B127" t="s">
        <v>169</v>
      </c>
      <c r="C127" t="s">
        <v>94</v>
      </c>
      <c r="D127" t="s">
        <v>24</v>
      </c>
      <c r="E127" t="s">
        <v>21</v>
      </c>
      <c r="F127" t="s">
        <v>15</v>
      </c>
      <c r="G127" t="s">
        <v>9</v>
      </c>
    </row>
    <row r="128" spans="1:7" x14ac:dyDescent="0.25">
      <c r="A128">
        <v>127</v>
      </c>
      <c r="B128" t="s">
        <v>170</v>
      </c>
      <c r="C128" t="s">
        <v>20</v>
      </c>
      <c r="D128" t="s">
        <v>14</v>
      </c>
      <c r="E128" t="s">
        <v>21</v>
      </c>
      <c r="F128" t="s">
        <v>15</v>
      </c>
      <c r="G128" t="s">
        <v>9</v>
      </c>
    </row>
    <row r="129" spans="1:7" x14ac:dyDescent="0.25">
      <c r="A129">
        <v>128</v>
      </c>
      <c r="B129" t="s">
        <v>171</v>
      </c>
      <c r="C129" t="s">
        <v>52</v>
      </c>
      <c r="D129" t="s">
        <v>14</v>
      </c>
      <c r="E129" t="s">
        <v>21</v>
      </c>
      <c r="F129" t="s">
        <v>15</v>
      </c>
      <c r="G129" t="s">
        <v>9</v>
      </c>
    </row>
    <row r="130" spans="1:7" x14ac:dyDescent="0.25">
      <c r="A130">
        <v>129</v>
      </c>
      <c r="B130" t="s">
        <v>172</v>
      </c>
      <c r="C130" t="s">
        <v>8</v>
      </c>
      <c r="D130" t="s">
        <v>24</v>
      </c>
      <c r="E130" t="s">
        <v>21</v>
      </c>
      <c r="F130" t="s">
        <v>15</v>
      </c>
      <c r="G130" t="s">
        <v>9</v>
      </c>
    </row>
    <row r="131" spans="1:7" x14ac:dyDescent="0.25">
      <c r="A131">
        <v>130</v>
      </c>
      <c r="B131" t="s">
        <v>173</v>
      </c>
      <c r="C131" t="s">
        <v>56</v>
      </c>
      <c r="D131" t="s">
        <v>24</v>
      </c>
      <c r="E131" t="s">
        <v>21</v>
      </c>
      <c r="F131" t="s">
        <v>15</v>
      </c>
      <c r="G131" t="s">
        <v>9</v>
      </c>
    </row>
    <row r="132" spans="1:7" x14ac:dyDescent="0.25">
      <c r="A132">
        <v>131</v>
      </c>
      <c r="B132" t="s">
        <v>174</v>
      </c>
      <c r="C132" t="s">
        <v>71</v>
      </c>
      <c r="D132" t="s">
        <v>14</v>
      </c>
      <c r="E132" t="s">
        <v>21</v>
      </c>
      <c r="F132" t="s">
        <v>12</v>
      </c>
      <c r="G132" t="s">
        <v>9</v>
      </c>
    </row>
    <row r="133" spans="1:7" x14ac:dyDescent="0.25">
      <c r="A133">
        <v>132</v>
      </c>
      <c r="B133" t="s">
        <v>175</v>
      </c>
      <c r="C133" t="s">
        <v>8</v>
      </c>
      <c r="D133" t="s">
        <v>24</v>
      </c>
      <c r="E133" t="s">
        <v>11</v>
      </c>
      <c r="F133" t="s">
        <v>15</v>
      </c>
      <c r="G133" t="s">
        <v>9</v>
      </c>
    </row>
    <row r="134" spans="1:7" x14ac:dyDescent="0.25">
      <c r="A134">
        <v>133</v>
      </c>
      <c r="B134" t="s">
        <v>176</v>
      </c>
      <c r="C134" t="s">
        <v>113</v>
      </c>
      <c r="D134" t="s">
        <v>10</v>
      </c>
      <c r="E134" t="s">
        <v>11</v>
      </c>
      <c r="F134" t="s">
        <v>12</v>
      </c>
      <c r="G134" t="s">
        <v>9</v>
      </c>
    </row>
    <row r="135" spans="1:7" x14ac:dyDescent="0.25">
      <c r="A135">
        <v>134</v>
      </c>
      <c r="B135" t="s">
        <v>177</v>
      </c>
      <c r="C135" t="s">
        <v>8</v>
      </c>
      <c r="D135" t="s">
        <v>14</v>
      </c>
      <c r="E135" t="s">
        <v>21</v>
      </c>
      <c r="F135" t="s">
        <v>12</v>
      </c>
      <c r="G135" t="s">
        <v>9</v>
      </c>
    </row>
    <row r="136" spans="1:7" x14ac:dyDescent="0.25">
      <c r="A136">
        <v>135</v>
      </c>
      <c r="B136" t="s">
        <v>178</v>
      </c>
      <c r="C136" t="s">
        <v>20</v>
      </c>
      <c r="D136" t="s">
        <v>14</v>
      </c>
      <c r="E136" t="s">
        <v>21</v>
      </c>
      <c r="F136" t="s">
        <v>15</v>
      </c>
      <c r="G136" t="s">
        <v>9</v>
      </c>
    </row>
    <row r="137" spans="1:7" x14ac:dyDescent="0.25">
      <c r="A137">
        <v>135</v>
      </c>
      <c r="B137" t="s">
        <v>179</v>
      </c>
      <c r="C137" t="s">
        <v>20</v>
      </c>
      <c r="D137" t="s">
        <v>14</v>
      </c>
      <c r="E137" t="s">
        <v>21</v>
      </c>
      <c r="F137" t="s">
        <v>15</v>
      </c>
      <c r="G137" t="s">
        <v>9</v>
      </c>
    </row>
    <row r="138" spans="1:7" x14ac:dyDescent="0.25">
      <c r="A138">
        <v>137</v>
      </c>
      <c r="B138" t="s">
        <v>180</v>
      </c>
      <c r="C138" t="s">
        <v>141</v>
      </c>
      <c r="D138" t="s">
        <v>14</v>
      </c>
      <c r="E138" t="s">
        <v>21</v>
      </c>
      <c r="F138" t="s">
        <v>32</v>
      </c>
      <c r="G138" t="s">
        <v>9</v>
      </c>
    </row>
    <row r="139" spans="1:7" x14ac:dyDescent="0.25">
      <c r="A139">
        <v>137</v>
      </c>
      <c r="B139" t="s">
        <v>181</v>
      </c>
      <c r="C139" t="s">
        <v>20</v>
      </c>
      <c r="D139" t="s">
        <v>14</v>
      </c>
      <c r="E139" t="s">
        <v>21</v>
      </c>
      <c r="F139" t="s">
        <v>15</v>
      </c>
      <c r="G139" t="s">
        <v>9</v>
      </c>
    </row>
    <row r="140" spans="1:7" x14ac:dyDescent="0.25">
      <c r="A140">
        <v>137</v>
      </c>
      <c r="B140" t="s">
        <v>182</v>
      </c>
      <c r="C140" t="s">
        <v>183</v>
      </c>
      <c r="D140" t="s">
        <v>14</v>
      </c>
      <c r="E140" t="s">
        <v>21</v>
      </c>
      <c r="F140" t="s">
        <v>15</v>
      </c>
      <c r="G140" t="s">
        <v>9</v>
      </c>
    </row>
    <row r="141" spans="1:7" x14ac:dyDescent="0.25">
      <c r="A141">
        <v>140</v>
      </c>
      <c r="B141" t="s">
        <v>184</v>
      </c>
      <c r="C141" t="s">
        <v>56</v>
      </c>
      <c r="D141" t="s">
        <v>14</v>
      </c>
      <c r="E141" t="s">
        <v>21</v>
      </c>
      <c r="F141" t="s">
        <v>15</v>
      </c>
      <c r="G141" t="s">
        <v>9</v>
      </c>
    </row>
    <row r="142" spans="1:7" x14ac:dyDescent="0.25">
      <c r="A142">
        <v>141</v>
      </c>
      <c r="B142" t="s">
        <v>185</v>
      </c>
      <c r="C142" t="s">
        <v>94</v>
      </c>
      <c r="D142" t="s">
        <v>24</v>
      </c>
      <c r="E142" t="s">
        <v>21</v>
      </c>
      <c r="F142" t="s">
        <v>15</v>
      </c>
      <c r="G142" t="s">
        <v>9</v>
      </c>
    </row>
    <row r="143" spans="1:7" x14ac:dyDescent="0.25">
      <c r="A143">
        <v>142</v>
      </c>
      <c r="B143" t="s">
        <v>186</v>
      </c>
      <c r="C143" t="s">
        <v>187</v>
      </c>
      <c r="D143" t="s">
        <v>14</v>
      </c>
      <c r="E143" t="s">
        <v>21</v>
      </c>
      <c r="F143" t="s">
        <v>15</v>
      </c>
      <c r="G143" t="s">
        <v>9</v>
      </c>
    </row>
    <row r="144" spans="1:7" x14ac:dyDescent="0.25">
      <c r="A144">
        <v>142</v>
      </c>
      <c r="B144" t="s">
        <v>188</v>
      </c>
      <c r="C144" t="s">
        <v>8</v>
      </c>
      <c r="D144" t="s">
        <v>145</v>
      </c>
      <c r="E144" t="s">
        <v>21</v>
      </c>
      <c r="F144" t="s">
        <v>12</v>
      </c>
      <c r="G144" t="s">
        <v>9</v>
      </c>
    </row>
    <row r="145" spans="1:7" x14ac:dyDescent="0.25">
      <c r="A145">
        <v>144</v>
      </c>
      <c r="B145" t="s">
        <v>189</v>
      </c>
      <c r="C145" t="s">
        <v>94</v>
      </c>
      <c r="D145" t="s">
        <v>14</v>
      </c>
      <c r="E145" t="s">
        <v>21</v>
      </c>
      <c r="F145" t="s">
        <v>12</v>
      </c>
      <c r="G145" t="s">
        <v>9</v>
      </c>
    </row>
    <row r="146" spans="1:7" x14ac:dyDescent="0.25">
      <c r="A146">
        <v>145</v>
      </c>
      <c r="B146" t="s">
        <v>190</v>
      </c>
      <c r="C146" t="s">
        <v>191</v>
      </c>
      <c r="D146" t="s">
        <v>14</v>
      </c>
      <c r="E146" t="s">
        <v>21</v>
      </c>
      <c r="F146" t="s">
        <v>15</v>
      </c>
      <c r="G146" t="s">
        <v>9</v>
      </c>
    </row>
    <row r="147" spans="1:7" x14ac:dyDescent="0.25">
      <c r="A147">
        <v>146</v>
      </c>
      <c r="B147" t="s">
        <v>192</v>
      </c>
      <c r="C147" t="s">
        <v>28</v>
      </c>
      <c r="D147" t="s">
        <v>14</v>
      </c>
      <c r="E147" t="s">
        <v>21</v>
      </c>
      <c r="F147" t="s">
        <v>12</v>
      </c>
      <c r="G147" t="s">
        <v>9</v>
      </c>
    </row>
    <row r="148" spans="1:7" x14ac:dyDescent="0.25">
      <c r="A148">
        <v>147</v>
      </c>
      <c r="B148" t="s">
        <v>193</v>
      </c>
      <c r="C148" t="s">
        <v>8</v>
      </c>
      <c r="D148" t="s">
        <v>14</v>
      </c>
      <c r="E148" t="s">
        <v>11</v>
      </c>
      <c r="F148" t="s">
        <v>15</v>
      </c>
      <c r="G148" t="s">
        <v>9</v>
      </c>
    </row>
    <row r="149" spans="1:7" x14ac:dyDescent="0.25">
      <c r="A149">
        <v>147</v>
      </c>
      <c r="B149" t="s">
        <v>194</v>
      </c>
      <c r="C149" t="s">
        <v>83</v>
      </c>
      <c r="D149" t="s">
        <v>14</v>
      </c>
      <c r="E149" t="s">
        <v>21</v>
      </c>
      <c r="F149" t="s">
        <v>32</v>
      </c>
      <c r="G149" t="s">
        <v>9</v>
      </c>
    </row>
    <row r="150" spans="1:7" x14ac:dyDescent="0.25">
      <c r="A150">
        <v>149</v>
      </c>
      <c r="B150" t="s">
        <v>195</v>
      </c>
      <c r="C150" t="s">
        <v>28</v>
      </c>
      <c r="D150" t="s">
        <v>14</v>
      </c>
      <c r="E150" t="s">
        <v>21</v>
      </c>
      <c r="F150" t="s">
        <v>32</v>
      </c>
      <c r="G150" t="s">
        <v>9</v>
      </c>
    </row>
    <row r="151" spans="1:7" x14ac:dyDescent="0.25">
      <c r="A151">
        <v>149</v>
      </c>
      <c r="B151" t="s">
        <v>196</v>
      </c>
      <c r="C151" t="s">
        <v>8</v>
      </c>
      <c r="D151" t="s">
        <v>145</v>
      </c>
      <c r="E151" t="s">
        <v>21</v>
      </c>
      <c r="F151" t="s">
        <v>32</v>
      </c>
      <c r="G151" t="s">
        <v>9</v>
      </c>
    </row>
    <row r="152" spans="1:7" x14ac:dyDescent="0.25">
      <c r="A152">
        <v>151</v>
      </c>
      <c r="B152" t="s">
        <v>197</v>
      </c>
      <c r="C152" t="s">
        <v>118</v>
      </c>
      <c r="D152" t="s">
        <v>14</v>
      </c>
      <c r="E152" t="s">
        <v>21</v>
      </c>
      <c r="F152" t="s">
        <v>15</v>
      </c>
      <c r="G152" t="s">
        <v>9</v>
      </c>
    </row>
    <row r="153" spans="1:7" x14ac:dyDescent="0.25">
      <c r="A153">
        <v>152</v>
      </c>
      <c r="B153" t="s">
        <v>198</v>
      </c>
      <c r="C153" t="s">
        <v>56</v>
      </c>
      <c r="D153" t="s">
        <v>24</v>
      </c>
      <c r="E153" t="s">
        <v>21</v>
      </c>
      <c r="F153" t="s">
        <v>12</v>
      </c>
      <c r="G153" t="s">
        <v>9</v>
      </c>
    </row>
    <row r="154" spans="1:7" x14ac:dyDescent="0.25">
      <c r="A154">
        <v>153</v>
      </c>
      <c r="B154" t="s">
        <v>199</v>
      </c>
      <c r="C154" t="s">
        <v>102</v>
      </c>
      <c r="D154" t="s">
        <v>14</v>
      </c>
      <c r="E154" t="s">
        <v>11</v>
      </c>
      <c r="F154" t="s">
        <v>15</v>
      </c>
      <c r="G154" t="s">
        <v>9</v>
      </c>
    </row>
    <row r="155" spans="1:7" x14ac:dyDescent="0.25">
      <c r="A155">
        <v>154</v>
      </c>
      <c r="B155" t="s">
        <v>200</v>
      </c>
      <c r="C155" t="s">
        <v>201</v>
      </c>
      <c r="D155" t="s">
        <v>14</v>
      </c>
      <c r="E155" t="s">
        <v>11</v>
      </c>
      <c r="F155" t="s">
        <v>15</v>
      </c>
      <c r="G155" t="s">
        <v>9</v>
      </c>
    </row>
    <row r="156" spans="1:7" x14ac:dyDescent="0.25">
      <c r="A156">
        <v>155</v>
      </c>
      <c r="B156" t="s">
        <v>202</v>
      </c>
      <c r="C156" t="s">
        <v>64</v>
      </c>
      <c r="D156" t="s">
        <v>14</v>
      </c>
      <c r="E156" t="s">
        <v>11</v>
      </c>
      <c r="F156" t="s">
        <v>15</v>
      </c>
      <c r="G156" t="s">
        <v>9</v>
      </c>
    </row>
    <row r="157" spans="1:7" x14ac:dyDescent="0.25">
      <c r="A157">
        <v>156</v>
      </c>
      <c r="B157" t="s">
        <v>203</v>
      </c>
      <c r="C157" t="s">
        <v>204</v>
      </c>
      <c r="D157" t="s">
        <v>24</v>
      </c>
      <c r="E157" t="s">
        <v>21</v>
      </c>
      <c r="F157" t="s">
        <v>15</v>
      </c>
      <c r="G157" t="s">
        <v>9</v>
      </c>
    </row>
    <row r="158" spans="1:7" x14ac:dyDescent="0.25">
      <c r="A158">
        <v>157</v>
      </c>
      <c r="B158" t="s">
        <v>205</v>
      </c>
      <c r="C158" t="s">
        <v>71</v>
      </c>
      <c r="D158" t="s">
        <v>24</v>
      </c>
      <c r="E158" t="s">
        <v>21</v>
      </c>
      <c r="F158" t="s">
        <v>15</v>
      </c>
      <c r="G158" t="s">
        <v>9</v>
      </c>
    </row>
    <row r="159" spans="1:7" x14ac:dyDescent="0.25">
      <c r="A159">
        <v>158</v>
      </c>
      <c r="B159" t="s">
        <v>206</v>
      </c>
      <c r="C159" t="s">
        <v>20</v>
      </c>
      <c r="D159" t="s">
        <v>14</v>
      </c>
      <c r="E159" t="s">
        <v>21</v>
      </c>
      <c r="F159" t="s">
        <v>15</v>
      </c>
      <c r="G159" t="s">
        <v>9</v>
      </c>
    </row>
    <row r="160" spans="1:7" x14ac:dyDescent="0.25">
      <c r="A160">
        <v>158</v>
      </c>
      <c r="B160" t="s">
        <v>207</v>
      </c>
      <c r="C160" t="s">
        <v>20</v>
      </c>
      <c r="D160" t="s">
        <v>14</v>
      </c>
      <c r="E160" t="s">
        <v>21</v>
      </c>
      <c r="F160" t="s">
        <v>15</v>
      </c>
      <c r="G160" t="s">
        <v>9</v>
      </c>
    </row>
    <row r="161" spans="1:7" x14ac:dyDescent="0.25">
      <c r="A161">
        <v>160</v>
      </c>
      <c r="B161" t="s">
        <v>208</v>
      </c>
      <c r="C161" t="s">
        <v>20</v>
      </c>
      <c r="D161" t="s">
        <v>14</v>
      </c>
      <c r="E161" t="s">
        <v>21</v>
      </c>
      <c r="F161" t="s">
        <v>12</v>
      </c>
      <c r="G161" t="s">
        <v>9</v>
      </c>
    </row>
    <row r="162" spans="1:7" x14ac:dyDescent="0.25">
      <c r="A162">
        <v>161</v>
      </c>
      <c r="B162" t="s">
        <v>209</v>
      </c>
      <c r="C162" t="s">
        <v>20</v>
      </c>
      <c r="D162" t="s">
        <v>14</v>
      </c>
      <c r="E162" t="s">
        <v>21</v>
      </c>
      <c r="F162" t="s">
        <v>15</v>
      </c>
      <c r="G162" t="s">
        <v>9</v>
      </c>
    </row>
    <row r="163" spans="1:7" x14ac:dyDescent="0.25">
      <c r="A163">
        <v>161</v>
      </c>
      <c r="B163" t="s">
        <v>210</v>
      </c>
      <c r="C163" t="s">
        <v>110</v>
      </c>
      <c r="D163" t="s">
        <v>14</v>
      </c>
      <c r="E163" t="s">
        <v>21</v>
      </c>
      <c r="F163" t="s">
        <v>12</v>
      </c>
      <c r="G163" t="s">
        <v>9</v>
      </c>
    </row>
    <row r="164" spans="1:7" x14ac:dyDescent="0.25">
      <c r="A164">
        <v>163</v>
      </c>
      <c r="B164" t="s">
        <v>211</v>
      </c>
      <c r="C164" t="s">
        <v>8</v>
      </c>
      <c r="D164" t="s">
        <v>24</v>
      </c>
      <c r="E164" t="s">
        <v>21</v>
      </c>
      <c r="F164" t="s">
        <v>15</v>
      </c>
      <c r="G164" t="s">
        <v>9</v>
      </c>
    </row>
    <row r="165" spans="1:7" x14ac:dyDescent="0.25">
      <c r="A165">
        <v>164</v>
      </c>
      <c r="B165" t="s">
        <v>212</v>
      </c>
      <c r="C165" t="s">
        <v>94</v>
      </c>
      <c r="D165" t="s">
        <v>14</v>
      </c>
      <c r="E165" t="s">
        <v>21</v>
      </c>
      <c r="F165" t="s">
        <v>15</v>
      </c>
      <c r="G165" t="s">
        <v>9</v>
      </c>
    </row>
    <row r="166" spans="1:7" x14ac:dyDescent="0.25">
      <c r="A166">
        <v>164</v>
      </c>
      <c r="B166" t="s">
        <v>213</v>
      </c>
      <c r="C166" t="s">
        <v>187</v>
      </c>
      <c r="D166" t="s">
        <v>14</v>
      </c>
      <c r="E166" t="s">
        <v>21</v>
      </c>
      <c r="F166" t="s">
        <v>15</v>
      </c>
      <c r="G166" t="s">
        <v>9</v>
      </c>
    </row>
    <row r="167" spans="1:7" x14ac:dyDescent="0.25">
      <c r="A167">
        <v>164</v>
      </c>
      <c r="B167" t="s">
        <v>214</v>
      </c>
      <c r="C167" t="s">
        <v>8</v>
      </c>
      <c r="D167" t="s">
        <v>24</v>
      </c>
      <c r="E167" t="s">
        <v>21</v>
      </c>
      <c r="F167" t="s">
        <v>15</v>
      </c>
      <c r="G167" t="s">
        <v>9</v>
      </c>
    </row>
    <row r="168" spans="1:7" x14ac:dyDescent="0.25">
      <c r="A168">
        <v>167</v>
      </c>
      <c r="B168" t="s">
        <v>215</v>
      </c>
      <c r="C168" t="s">
        <v>28</v>
      </c>
      <c r="D168" t="s">
        <v>24</v>
      </c>
      <c r="E168" t="s">
        <v>21</v>
      </c>
      <c r="F168" t="s">
        <v>15</v>
      </c>
      <c r="G168" t="s">
        <v>9</v>
      </c>
    </row>
    <row r="169" spans="1:7" x14ac:dyDescent="0.25">
      <c r="A169">
        <v>168</v>
      </c>
      <c r="B169" t="s">
        <v>216</v>
      </c>
      <c r="C169" t="s">
        <v>125</v>
      </c>
      <c r="D169" t="s">
        <v>14</v>
      </c>
      <c r="E169" t="s">
        <v>21</v>
      </c>
      <c r="F169" t="s">
        <v>15</v>
      </c>
      <c r="G169" t="s">
        <v>9</v>
      </c>
    </row>
    <row r="170" spans="1:7" x14ac:dyDescent="0.25">
      <c r="A170">
        <v>169</v>
      </c>
      <c r="B170" t="s">
        <v>217</v>
      </c>
      <c r="C170" t="s">
        <v>8</v>
      </c>
      <c r="D170" t="s">
        <v>10</v>
      </c>
      <c r="E170" t="s">
        <v>11</v>
      </c>
      <c r="F170" t="s">
        <v>15</v>
      </c>
      <c r="G170" t="s">
        <v>9</v>
      </c>
    </row>
    <row r="171" spans="1:7" x14ac:dyDescent="0.25">
      <c r="A171">
        <v>170</v>
      </c>
      <c r="B171" t="s">
        <v>218</v>
      </c>
      <c r="C171" t="s">
        <v>219</v>
      </c>
      <c r="D171" t="s">
        <v>24</v>
      </c>
      <c r="E171" t="s">
        <v>21</v>
      </c>
      <c r="F171" t="s">
        <v>32</v>
      </c>
      <c r="G171" t="s">
        <v>9</v>
      </c>
    </row>
    <row r="172" spans="1:7" x14ac:dyDescent="0.25">
      <c r="A172">
        <v>171</v>
      </c>
      <c r="B172" t="s">
        <v>220</v>
      </c>
      <c r="C172" t="s">
        <v>94</v>
      </c>
      <c r="D172" t="s">
        <v>14</v>
      </c>
      <c r="E172" t="s">
        <v>21</v>
      </c>
      <c r="F172" t="s">
        <v>15</v>
      </c>
      <c r="G172" t="s">
        <v>9</v>
      </c>
    </row>
    <row r="173" spans="1:7" x14ac:dyDescent="0.25">
      <c r="A173">
        <v>172</v>
      </c>
      <c r="B173" t="s">
        <v>221</v>
      </c>
      <c r="C173" t="s">
        <v>222</v>
      </c>
      <c r="D173" t="s">
        <v>10</v>
      </c>
      <c r="E173" t="s">
        <v>21</v>
      </c>
      <c r="F173" t="s">
        <v>12</v>
      </c>
      <c r="G173" t="s">
        <v>9</v>
      </c>
    </row>
    <row r="174" spans="1:7" x14ac:dyDescent="0.25">
      <c r="A174">
        <v>173</v>
      </c>
      <c r="B174" t="s">
        <v>223</v>
      </c>
      <c r="C174" t="s">
        <v>20</v>
      </c>
      <c r="D174" t="s">
        <v>14</v>
      </c>
      <c r="E174" t="s">
        <v>21</v>
      </c>
      <c r="F174" t="s">
        <v>15</v>
      </c>
      <c r="G174" t="s">
        <v>9</v>
      </c>
    </row>
    <row r="175" spans="1:7" x14ac:dyDescent="0.25">
      <c r="A175">
        <v>173</v>
      </c>
      <c r="B175" t="s">
        <v>224</v>
      </c>
      <c r="C175" t="s">
        <v>8</v>
      </c>
      <c r="D175" t="s">
        <v>14</v>
      </c>
      <c r="E175" t="s">
        <v>21</v>
      </c>
      <c r="F175" t="s">
        <v>15</v>
      </c>
      <c r="G175" t="s">
        <v>9</v>
      </c>
    </row>
    <row r="176" spans="1:7" x14ac:dyDescent="0.25">
      <c r="A176">
        <v>173</v>
      </c>
      <c r="B176" t="s">
        <v>225</v>
      </c>
      <c r="C176" t="s">
        <v>226</v>
      </c>
      <c r="D176" t="s">
        <v>10</v>
      </c>
      <c r="E176" t="s">
        <v>21</v>
      </c>
      <c r="F176" t="s">
        <v>12</v>
      </c>
      <c r="G176" t="s">
        <v>9</v>
      </c>
    </row>
    <row r="177" spans="1:7" x14ac:dyDescent="0.25">
      <c r="A177">
        <v>176</v>
      </c>
      <c r="B177" t="s">
        <v>227</v>
      </c>
      <c r="C177" t="s">
        <v>41</v>
      </c>
      <c r="D177" t="s">
        <v>14</v>
      </c>
      <c r="E177" t="s">
        <v>21</v>
      </c>
      <c r="F177" t="s">
        <v>12</v>
      </c>
      <c r="G177" t="s">
        <v>9</v>
      </c>
    </row>
    <row r="178" spans="1:7" x14ac:dyDescent="0.25">
      <c r="A178">
        <v>177</v>
      </c>
      <c r="B178" t="s">
        <v>228</v>
      </c>
      <c r="C178" t="s">
        <v>71</v>
      </c>
      <c r="D178" t="s">
        <v>18</v>
      </c>
      <c r="E178" t="s">
        <v>21</v>
      </c>
      <c r="F178" t="s">
        <v>32</v>
      </c>
      <c r="G178" t="s">
        <v>9</v>
      </c>
    </row>
    <row r="179" spans="1:7" x14ac:dyDescent="0.25">
      <c r="A179">
        <v>178</v>
      </c>
      <c r="B179" t="s">
        <v>229</v>
      </c>
      <c r="C179" t="s">
        <v>8</v>
      </c>
      <c r="D179" t="s">
        <v>24</v>
      </c>
      <c r="E179" t="s">
        <v>11</v>
      </c>
      <c r="F179" t="s">
        <v>15</v>
      </c>
      <c r="G179" t="s">
        <v>9</v>
      </c>
    </row>
    <row r="180" spans="1:7" x14ac:dyDescent="0.25">
      <c r="A180">
        <v>179</v>
      </c>
      <c r="B180" t="s">
        <v>230</v>
      </c>
      <c r="C180" t="s">
        <v>222</v>
      </c>
      <c r="D180" t="s">
        <v>231</v>
      </c>
      <c r="E180" t="s">
        <v>11</v>
      </c>
      <c r="F180" t="s">
        <v>12</v>
      </c>
      <c r="G180" t="s">
        <v>9</v>
      </c>
    </row>
    <row r="181" spans="1:7" x14ac:dyDescent="0.25">
      <c r="A181">
        <v>179</v>
      </c>
      <c r="B181" t="s">
        <v>232</v>
      </c>
      <c r="C181" t="s">
        <v>83</v>
      </c>
      <c r="D181" t="s">
        <v>10</v>
      </c>
      <c r="E181" t="s">
        <v>21</v>
      </c>
      <c r="F181" t="s">
        <v>32</v>
      </c>
      <c r="G181" t="s">
        <v>9</v>
      </c>
    </row>
    <row r="182" spans="1:7" x14ac:dyDescent="0.25">
      <c r="A182">
        <v>181</v>
      </c>
      <c r="B182" t="s">
        <v>233</v>
      </c>
      <c r="C182" t="s">
        <v>94</v>
      </c>
      <c r="D182" t="s">
        <v>24</v>
      </c>
      <c r="E182" t="s">
        <v>21</v>
      </c>
      <c r="F182" t="s">
        <v>15</v>
      </c>
      <c r="G182" t="s">
        <v>9</v>
      </c>
    </row>
    <row r="183" spans="1:7" x14ac:dyDescent="0.25">
      <c r="A183">
        <v>182</v>
      </c>
      <c r="B183" t="s">
        <v>234</v>
      </c>
      <c r="C183" t="s">
        <v>8</v>
      </c>
      <c r="D183" t="s">
        <v>24</v>
      </c>
      <c r="E183" t="s">
        <v>21</v>
      </c>
      <c r="F183" t="s">
        <v>12</v>
      </c>
      <c r="G183" t="s">
        <v>9</v>
      </c>
    </row>
    <row r="184" spans="1:7" x14ac:dyDescent="0.25">
      <c r="A184">
        <v>182</v>
      </c>
      <c r="B184" t="s">
        <v>235</v>
      </c>
      <c r="C184" t="s">
        <v>201</v>
      </c>
      <c r="D184" t="s">
        <v>14</v>
      </c>
      <c r="E184" t="s">
        <v>21</v>
      </c>
      <c r="F184" t="s">
        <v>32</v>
      </c>
      <c r="G184" t="s">
        <v>9</v>
      </c>
    </row>
    <row r="185" spans="1:7" x14ac:dyDescent="0.25">
      <c r="A185">
        <v>182</v>
      </c>
      <c r="B185" t="s">
        <v>236</v>
      </c>
      <c r="C185" t="s">
        <v>102</v>
      </c>
      <c r="D185" t="s">
        <v>10</v>
      </c>
      <c r="E185" t="s">
        <v>21</v>
      </c>
      <c r="F185" t="s">
        <v>15</v>
      </c>
      <c r="G185" t="s">
        <v>9</v>
      </c>
    </row>
    <row r="186" spans="1:7" x14ac:dyDescent="0.25">
      <c r="A186">
        <v>182</v>
      </c>
      <c r="B186" t="s">
        <v>237</v>
      </c>
      <c r="C186" t="s">
        <v>163</v>
      </c>
      <c r="D186" t="s">
        <v>14</v>
      </c>
      <c r="E186" t="s">
        <v>21</v>
      </c>
      <c r="F186" t="s">
        <v>15</v>
      </c>
      <c r="G186" t="s">
        <v>9</v>
      </c>
    </row>
    <row r="187" spans="1:7" x14ac:dyDescent="0.25">
      <c r="A187">
        <v>186</v>
      </c>
      <c r="B187" t="s">
        <v>238</v>
      </c>
      <c r="C187" t="s">
        <v>8</v>
      </c>
      <c r="G187" t="s">
        <v>9</v>
      </c>
    </row>
    <row r="188" spans="1:7" x14ac:dyDescent="0.25">
      <c r="A188">
        <v>187</v>
      </c>
      <c r="B188" t="s">
        <v>239</v>
      </c>
      <c r="C188" t="s">
        <v>204</v>
      </c>
      <c r="D188" t="s">
        <v>231</v>
      </c>
      <c r="G188" t="s">
        <v>9</v>
      </c>
    </row>
    <row r="189" spans="1:7" x14ac:dyDescent="0.25">
      <c r="A189">
        <v>188</v>
      </c>
      <c r="B189" t="s">
        <v>240</v>
      </c>
      <c r="C189" t="s">
        <v>20</v>
      </c>
      <c r="D189" t="s">
        <v>14</v>
      </c>
      <c r="E189" t="s">
        <v>21</v>
      </c>
      <c r="F189" t="s">
        <v>12</v>
      </c>
      <c r="G189" t="s">
        <v>9</v>
      </c>
    </row>
    <row r="190" spans="1:7" x14ac:dyDescent="0.25">
      <c r="A190">
        <v>188</v>
      </c>
      <c r="B190" t="s">
        <v>241</v>
      </c>
      <c r="C190" t="s">
        <v>219</v>
      </c>
      <c r="D190" t="s">
        <v>24</v>
      </c>
      <c r="E190" t="s">
        <v>21</v>
      </c>
      <c r="F190" t="s">
        <v>15</v>
      </c>
      <c r="G190" t="s">
        <v>9</v>
      </c>
    </row>
    <row r="191" spans="1:7" x14ac:dyDescent="0.25">
      <c r="A191">
        <v>190</v>
      </c>
      <c r="B191" t="s">
        <v>242</v>
      </c>
      <c r="C191" t="s">
        <v>222</v>
      </c>
      <c r="D191" t="s">
        <v>18</v>
      </c>
      <c r="E191" t="s">
        <v>21</v>
      </c>
      <c r="F191" t="s">
        <v>61</v>
      </c>
      <c r="G191" t="s">
        <v>9</v>
      </c>
    </row>
    <row r="192" spans="1:7" x14ac:dyDescent="0.25">
      <c r="A192">
        <v>191</v>
      </c>
      <c r="B192" t="s">
        <v>243</v>
      </c>
      <c r="C192" t="s">
        <v>244</v>
      </c>
      <c r="D192" t="s">
        <v>14</v>
      </c>
      <c r="E192" t="s">
        <v>21</v>
      </c>
      <c r="F192" t="s">
        <v>15</v>
      </c>
      <c r="G192" t="s">
        <v>9</v>
      </c>
    </row>
    <row r="193" spans="1:7" x14ac:dyDescent="0.25">
      <c r="A193">
        <v>192</v>
      </c>
      <c r="B193" t="s">
        <v>245</v>
      </c>
      <c r="C193" t="s">
        <v>219</v>
      </c>
      <c r="D193" t="s">
        <v>14</v>
      </c>
      <c r="E193" t="s">
        <v>21</v>
      </c>
      <c r="F193" t="s">
        <v>15</v>
      </c>
      <c r="G193" t="s">
        <v>9</v>
      </c>
    </row>
    <row r="194" spans="1:7" x14ac:dyDescent="0.25">
      <c r="A194">
        <v>192</v>
      </c>
      <c r="B194" t="s">
        <v>246</v>
      </c>
      <c r="C194" t="s">
        <v>52</v>
      </c>
      <c r="D194" t="s">
        <v>24</v>
      </c>
      <c r="E194" t="s">
        <v>11</v>
      </c>
      <c r="F194" t="s">
        <v>15</v>
      </c>
      <c r="G194" t="s">
        <v>9</v>
      </c>
    </row>
    <row r="195" spans="1:7" x14ac:dyDescent="0.25">
      <c r="A195">
        <v>192</v>
      </c>
      <c r="B195" t="s">
        <v>247</v>
      </c>
      <c r="C195" t="s">
        <v>219</v>
      </c>
      <c r="D195" t="s">
        <v>18</v>
      </c>
      <c r="E195" t="s">
        <v>32</v>
      </c>
      <c r="F195" t="s">
        <v>12</v>
      </c>
      <c r="G195" t="s">
        <v>9</v>
      </c>
    </row>
    <row r="196" spans="1:7" x14ac:dyDescent="0.25">
      <c r="A196">
        <v>195</v>
      </c>
      <c r="B196" t="s">
        <v>248</v>
      </c>
      <c r="C196" t="s">
        <v>8</v>
      </c>
      <c r="D196" t="s">
        <v>249</v>
      </c>
      <c r="E196" t="s">
        <v>32</v>
      </c>
      <c r="F196" t="s">
        <v>12</v>
      </c>
      <c r="G196" t="s">
        <v>9</v>
      </c>
    </row>
    <row r="197" spans="1:7" x14ac:dyDescent="0.25">
      <c r="A197">
        <v>195</v>
      </c>
      <c r="B197" t="s">
        <v>250</v>
      </c>
      <c r="C197" t="s">
        <v>113</v>
      </c>
      <c r="D197" t="s">
        <v>14</v>
      </c>
      <c r="E197" t="s">
        <v>21</v>
      </c>
      <c r="F197" t="s">
        <v>12</v>
      </c>
      <c r="G197" t="s">
        <v>9</v>
      </c>
    </row>
    <row r="198" spans="1:7" x14ac:dyDescent="0.25">
      <c r="A198">
        <v>195</v>
      </c>
      <c r="B198" t="s">
        <v>251</v>
      </c>
      <c r="C198" t="s">
        <v>204</v>
      </c>
      <c r="D198" t="s">
        <v>24</v>
      </c>
      <c r="E198" t="s">
        <v>21</v>
      </c>
      <c r="F198" t="s">
        <v>15</v>
      </c>
      <c r="G198" t="s">
        <v>9</v>
      </c>
    </row>
    <row r="199" spans="1:7" x14ac:dyDescent="0.25">
      <c r="A199">
        <v>199</v>
      </c>
      <c r="B199" t="s">
        <v>252</v>
      </c>
      <c r="C199" t="s">
        <v>165</v>
      </c>
      <c r="D199" t="s">
        <v>24</v>
      </c>
      <c r="E199" t="s">
        <v>21</v>
      </c>
      <c r="F199" t="s">
        <v>15</v>
      </c>
      <c r="G199" t="s">
        <v>9</v>
      </c>
    </row>
    <row r="200" spans="1:7" x14ac:dyDescent="0.25">
      <c r="A200">
        <v>200</v>
      </c>
      <c r="B200" t="s">
        <v>253</v>
      </c>
      <c r="C200" t="s">
        <v>83</v>
      </c>
      <c r="D200" t="s">
        <v>24</v>
      </c>
      <c r="E200" t="s">
        <v>21</v>
      </c>
      <c r="F200" t="s">
        <v>15</v>
      </c>
      <c r="G200" t="s">
        <v>9</v>
      </c>
    </row>
    <row r="201" spans="1:7" x14ac:dyDescent="0.25">
      <c r="A201">
        <v>201</v>
      </c>
      <c r="B201" t="s">
        <v>254</v>
      </c>
      <c r="C201" t="s">
        <v>183</v>
      </c>
      <c r="D201" t="s">
        <v>24</v>
      </c>
      <c r="E201" t="s">
        <v>21</v>
      </c>
      <c r="F201" t="s">
        <v>15</v>
      </c>
      <c r="G201" t="s">
        <v>9</v>
      </c>
    </row>
    <row r="202" spans="1:7" x14ac:dyDescent="0.25">
      <c r="A202">
        <v>202</v>
      </c>
      <c r="B202" t="s">
        <v>255</v>
      </c>
      <c r="C202" t="s">
        <v>20</v>
      </c>
      <c r="D202" t="s">
        <v>14</v>
      </c>
      <c r="E202" t="s">
        <v>21</v>
      </c>
      <c r="F202" t="s">
        <v>15</v>
      </c>
      <c r="G202" t="s">
        <v>9</v>
      </c>
    </row>
    <row r="203" spans="1:7" x14ac:dyDescent="0.25">
      <c r="A203">
        <v>203</v>
      </c>
      <c r="B203" t="s">
        <v>256</v>
      </c>
      <c r="C203" t="s">
        <v>52</v>
      </c>
      <c r="D203" t="s">
        <v>24</v>
      </c>
      <c r="E203" t="s">
        <v>11</v>
      </c>
      <c r="F203" t="s">
        <v>12</v>
      </c>
      <c r="G203" t="s">
        <v>9</v>
      </c>
    </row>
    <row r="204" spans="1:7" x14ac:dyDescent="0.25">
      <c r="A204">
        <v>204</v>
      </c>
      <c r="B204" t="s">
        <v>257</v>
      </c>
      <c r="C204" t="s">
        <v>83</v>
      </c>
      <c r="D204" t="s">
        <v>14</v>
      </c>
      <c r="E204" t="s">
        <v>21</v>
      </c>
      <c r="F204" t="s">
        <v>15</v>
      </c>
      <c r="G204" t="s">
        <v>9</v>
      </c>
    </row>
    <row r="205" spans="1:7" x14ac:dyDescent="0.25">
      <c r="A205">
        <v>205</v>
      </c>
      <c r="B205" t="s">
        <v>258</v>
      </c>
      <c r="C205" t="s">
        <v>102</v>
      </c>
      <c r="D205" t="s">
        <v>14</v>
      </c>
      <c r="E205" t="s">
        <v>21</v>
      </c>
      <c r="F205" t="s">
        <v>15</v>
      </c>
      <c r="G205" t="s">
        <v>9</v>
      </c>
    </row>
    <row r="206" spans="1:7" x14ac:dyDescent="0.25">
      <c r="A206">
        <v>205</v>
      </c>
      <c r="B206" t="s">
        <v>259</v>
      </c>
      <c r="C206" t="s">
        <v>191</v>
      </c>
      <c r="D206" t="s">
        <v>14</v>
      </c>
      <c r="E206" t="s">
        <v>21</v>
      </c>
      <c r="F206" t="s">
        <v>15</v>
      </c>
      <c r="G206" t="s">
        <v>9</v>
      </c>
    </row>
    <row r="207" spans="1:7" x14ac:dyDescent="0.25">
      <c r="A207">
        <v>207</v>
      </c>
      <c r="B207" t="s">
        <v>260</v>
      </c>
      <c r="C207" t="s">
        <v>8</v>
      </c>
      <c r="D207" t="s">
        <v>14</v>
      </c>
      <c r="E207" t="s">
        <v>21</v>
      </c>
      <c r="F207" t="s">
        <v>15</v>
      </c>
      <c r="G207" t="s">
        <v>9</v>
      </c>
    </row>
    <row r="208" spans="1:7" x14ac:dyDescent="0.25">
      <c r="A208">
        <v>207</v>
      </c>
      <c r="B208" t="s">
        <v>261</v>
      </c>
      <c r="C208" t="s">
        <v>110</v>
      </c>
      <c r="D208" t="s">
        <v>10</v>
      </c>
      <c r="E208" t="s">
        <v>21</v>
      </c>
      <c r="F208" t="s">
        <v>12</v>
      </c>
      <c r="G208" t="s">
        <v>9</v>
      </c>
    </row>
    <row r="209" spans="1:7" x14ac:dyDescent="0.25">
      <c r="A209">
        <v>209</v>
      </c>
      <c r="B209" t="s">
        <v>262</v>
      </c>
      <c r="C209" t="s">
        <v>8</v>
      </c>
      <c r="D209" t="s">
        <v>263</v>
      </c>
      <c r="E209" t="s">
        <v>21</v>
      </c>
      <c r="F209" t="s">
        <v>12</v>
      </c>
      <c r="G209" t="s">
        <v>9</v>
      </c>
    </row>
    <row r="210" spans="1:7" x14ac:dyDescent="0.25">
      <c r="A210">
        <v>210</v>
      </c>
      <c r="B210" t="s">
        <v>264</v>
      </c>
      <c r="C210" t="s">
        <v>56</v>
      </c>
      <c r="D210" t="s">
        <v>14</v>
      </c>
      <c r="E210" t="s">
        <v>21</v>
      </c>
      <c r="F210" t="s">
        <v>15</v>
      </c>
      <c r="G210" t="s">
        <v>9</v>
      </c>
    </row>
    <row r="211" spans="1:7" x14ac:dyDescent="0.25">
      <c r="A211">
        <v>210</v>
      </c>
      <c r="B211" t="s">
        <v>265</v>
      </c>
      <c r="C211" t="s">
        <v>102</v>
      </c>
      <c r="D211" t="s">
        <v>14</v>
      </c>
      <c r="E211" t="s">
        <v>21</v>
      </c>
      <c r="F211" t="s">
        <v>15</v>
      </c>
      <c r="G211" t="s">
        <v>9</v>
      </c>
    </row>
    <row r="212" spans="1:7" x14ac:dyDescent="0.25">
      <c r="A212">
        <v>212</v>
      </c>
      <c r="B212" t="s">
        <v>266</v>
      </c>
      <c r="C212" t="s">
        <v>8</v>
      </c>
      <c r="D212" t="s">
        <v>145</v>
      </c>
      <c r="E212" t="s">
        <v>21</v>
      </c>
      <c r="F212" t="s">
        <v>15</v>
      </c>
      <c r="G212" t="s">
        <v>9</v>
      </c>
    </row>
    <row r="213" spans="1:7" x14ac:dyDescent="0.25">
      <c r="A213">
        <v>213</v>
      </c>
      <c r="B213" t="s">
        <v>267</v>
      </c>
      <c r="C213" t="s">
        <v>8</v>
      </c>
      <c r="D213" t="s">
        <v>10</v>
      </c>
      <c r="E213" t="s">
        <v>11</v>
      </c>
      <c r="F213" t="s">
        <v>15</v>
      </c>
      <c r="G213" t="s">
        <v>9</v>
      </c>
    </row>
    <row r="214" spans="1:7" x14ac:dyDescent="0.25">
      <c r="A214">
        <v>214</v>
      </c>
      <c r="B214" t="s">
        <v>268</v>
      </c>
      <c r="C214" t="s">
        <v>118</v>
      </c>
      <c r="D214" t="s">
        <v>10</v>
      </c>
      <c r="E214" t="s">
        <v>21</v>
      </c>
      <c r="F214" t="s">
        <v>12</v>
      </c>
      <c r="G214" t="s">
        <v>9</v>
      </c>
    </row>
    <row r="215" spans="1:7" x14ac:dyDescent="0.25">
      <c r="A215">
        <v>215</v>
      </c>
      <c r="B215" t="s">
        <v>269</v>
      </c>
      <c r="C215" t="s">
        <v>219</v>
      </c>
      <c r="D215" t="s">
        <v>24</v>
      </c>
      <c r="E215" t="s">
        <v>21</v>
      </c>
      <c r="F215" t="s">
        <v>15</v>
      </c>
      <c r="G215" t="s">
        <v>9</v>
      </c>
    </row>
    <row r="216" spans="1:7" x14ac:dyDescent="0.25">
      <c r="A216">
        <v>216</v>
      </c>
      <c r="B216" t="s">
        <v>270</v>
      </c>
      <c r="C216" t="s">
        <v>8</v>
      </c>
      <c r="D216" t="s">
        <v>14</v>
      </c>
      <c r="E216" t="s">
        <v>11</v>
      </c>
      <c r="F216" t="s">
        <v>12</v>
      </c>
      <c r="G216" t="s">
        <v>9</v>
      </c>
    </row>
    <row r="217" spans="1:7" x14ac:dyDescent="0.25">
      <c r="A217">
        <v>217</v>
      </c>
      <c r="B217" t="s">
        <v>271</v>
      </c>
      <c r="C217" t="s">
        <v>56</v>
      </c>
      <c r="D217" t="s">
        <v>24</v>
      </c>
      <c r="E217" t="s">
        <v>21</v>
      </c>
      <c r="F217" t="s">
        <v>15</v>
      </c>
      <c r="G217" t="s">
        <v>9</v>
      </c>
    </row>
    <row r="218" spans="1:7" x14ac:dyDescent="0.25">
      <c r="A218">
        <v>218</v>
      </c>
      <c r="B218" t="s">
        <v>272</v>
      </c>
      <c r="C218" t="s">
        <v>83</v>
      </c>
      <c r="D218" t="s">
        <v>14</v>
      </c>
      <c r="E218" t="s">
        <v>21</v>
      </c>
      <c r="F218" t="s">
        <v>15</v>
      </c>
      <c r="G218" t="s">
        <v>9</v>
      </c>
    </row>
    <row r="219" spans="1:7" x14ac:dyDescent="0.25">
      <c r="A219">
        <v>219</v>
      </c>
      <c r="B219" t="s">
        <v>273</v>
      </c>
      <c r="C219" t="s">
        <v>118</v>
      </c>
      <c r="D219" t="s">
        <v>14</v>
      </c>
      <c r="E219" t="s">
        <v>21</v>
      </c>
      <c r="F219" t="s">
        <v>12</v>
      </c>
      <c r="G219" t="s">
        <v>9</v>
      </c>
    </row>
    <row r="220" spans="1:7" x14ac:dyDescent="0.25">
      <c r="A220">
        <v>220</v>
      </c>
      <c r="B220" t="s">
        <v>274</v>
      </c>
      <c r="C220" t="s">
        <v>71</v>
      </c>
      <c r="D220" t="s">
        <v>10</v>
      </c>
      <c r="E220" t="s">
        <v>21</v>
      </c>
      <c r="F220" t="s">
        <v>61</v>
      </c>
      <c r="G220" t="s">
        <v>9</v>
      </c>
    </row>
    <row r="221" spans="1:7" x14ac:dyDescent="0.25">
      <c r="A221">
        <v>221</v>
      </c>
      <c r="B221" t="s">
        <v>275</v>
      </c>
      <c r="C221" t="s">
        <v>226</v>
      </c>
      <c r="D221" t="s">
        <v>10</v>
      </c>
      <c r="E221" t="s">
        <v>21</v>
      </c>
      <c r="F221" t="s">
        <v>61</v>
      </c>
      <c r="G221" t="s">
        <v>9</v>
      </c>
    </row>
    <row r="222" spans="1:7" x14ac:dyDescent="0.25">
      <c r="A222">
        <v>222</v>
      </c>
      <c r="B222" t="s">
        <v>276</v>
      </c>
      <c r="C222" t="s">
        <v>110</v>
      </c>
      <c r="D222" t="s">
        <v>14</v>
      </c>
      <c r="E222" t="s">
        <v>21</v>
      </c>
      <c r="F222" t="s">
        <v>15</v>
      </c>
      <c r="G222" t="s">
        <v>9</v>
      </c>
    </row>
    <row r="223" spans="1:7" x14ac:dyDescent="0.25">
      <c r="A223">
        <v>223</v>
      </c>
      <c r="B223" t="s">
        <v>277</v>
      </c>
      <c r="C223" t="s">
        <v>94</v>
      </c>
      <c r="D223" t="s">
        <v>24</v>
      </c>
      <c r="E223" t="s">
        <v>21</v>
      </c>
      <c r="F223" t="s">
        <v>15</v>
      </c>
      <c r="G223" t="s">
        <v>9</v>
      </c>
    </row>
    <row r="224" spans="1:7" x14ac:dyDescent="0.25">
      <c r="A224">
        <v>224</v>
      </c>
      <c r="B224" t="s">
        <v>278</v>
      </c>
      <c r="C224" t="s">
        <v>41</v>
      </c>
      <c r="D224" t="s">
        <v>14</v>
      </c>
      <c r="E224" t="s">
        <v>21</v>
      </c>
      <c r="F224" t="s">
        <v>15</v>
      </c>
      <c r="G224" t="s">
        <v>9</v>
      </c>
    </row>
    <row r="225" spans="1:7" x14ac:dyDescent="0.25">
      <c r="A225">
        <v>224</v>
      </c>
      <c r="B225" t="s">
        <v>279</v>
      </c>
      <c r="C225" t="s">
        <v>56</v>
      </c>
      <c r="D225" t="s">
        <v>14</v>
      </c>
      <c r="E225" t="s">
        <v>21</v>
      </c>
      <c r="F225" t="s">
        <v>15</v>
      </c>
      <c r="G225" t="s">
        <v>9</v>
      </c>
    </row>
    <row r="226" spans="1:7" x14ac:dyDescent="0.25">
      <c r="A226">
        <v>224</v>
      </c>
      <c r="B226" t="s">
        <v>280</v>
      </c>
      <c r="C226" t="s">
        <v>191</v>
      </c>
      <c r="D226" t="s">
        <v>14</v>
      </c>
      <c r="E226" t="s">
        <v>21</v>
      </c>
      <c r="F226" t="s">
        <v>15</v>
      </c>
      <c r="G226" t="s">
        <v>9</v>
      </c>
    </row>
    <row r="227" spans="1:7" x14ac:dyDescent="0.25">
      <c r="A227">
        <v>227</v>
      </c>
      <c r="B227" t="s">
        <v>281</v>
      </c>
      <c r="C227" t="s">
        <v>8</v>
      </c>
      <c r="D227" t="s">
        <v>14</v>
      </c>
      <c r="E227" t="s">
        <v>11</v>
      </c>
      <c r="F227" t="s">
        <v>15</v>
      </c>
      <c r="G227" t="s">
        <v>9</v>
      </c>
    </row>
    <row r="228" spans="1:7" x14ac:dyDescent="0.25">
      <c r="A228">
        <v>228</v>
      </c>
      <c r="B228" t="s">
        <v>282</v>
      </c>
      <c r="C228" t="s">
        <v>20</v>
      </c>
      <c r="D228" t="s">
        <v>14</v>
      </c>
      <c r="E228" t="s">
        <v>21</v>
      </c>
      <c r="F228" t="s">
        <v>15</v>
      </c>
      <c r="G228" t="s">
        <v>9</v>
      </c>
    </row>
    <row r="229" spans="1:7" x14ac:dyDescent="0.25">
      <c r="A229">
        <v>229</v>
      </c>
      <c r="B229" t="s">
        <v>283</v>
      </c>
      <c r="C229" t="s">
        <v>156</v>
      </c>
      <c r="D229" t="s">
        <v>14</v>
      </c>
      <c r="E229" t="s">
        <v>21</v>
      </c>
      <c r="F229" t="s">
        <v>15</v>
      </c>
      <c r="G229" t="s">
        <v>9</v>
      </c>
    </row>
    <row r="230" spans="1:7" x14ac:dyDescent="0.25">
      <c r="A230">
        <v>230</v>
      </c>
      <c r="B230" t="s">
        <v>284</v>
      </c>
      <c r="C230" t="s">
        <v>156</v>
      </c>
      <c r="D230" t="s">
        <v>14</v>
      </c>
      <c r="E230" t="s">
        <v>21</v>
      </c>
      <c r="F230" t="s">
        <v>15</v>
      </c>
      <c r="G230" t="s">
        <v>9</v>
      </c>
    </row>
    <row r="231" spans="1:7" x14ac:dyDescent="0.25">
      <c r="A231">
        <v>230</v>
      </c>
      <c r="B231" t="s">
        <v>285</v>
      </c>
      <c r="C231" t="s">
        <v>8</v>
      </c>
      <c r="D231" t="s">
        <v>14</v>
      </c>
      <c r="E231" t="s">
        <v>21</v>
      </c>
      <c r="F231" t="s">
        <v>15</v>
      </c>
      <c r="G231" t="s">
        <v>9</v>
      </c>
    </row>
    <row r="232" spans="1:7" x14ac:dyDescent="0.25">
      <c r="A232">
        <v>232</v>
      </c>
      <c r="B232" t="s">
        <v>286</v>
      </c>
      <c r="C232" t="s">
        <v>41</v>
      </c>
      <c r="D232" t="s">
        <v>14</v>
      </c>
      <c r="E232" t="s">
        <v>21</v>
      </c>
      <c r="F232" t="s">
        <v>15</v>
      </c>
      <c r="G232" t="s">
        <v>9</v>
      </c>
    </row>
    <row r="233" spans="1:7" x14ac:dyDescent="0.25">
      <c r="A233">
        <v>233</v>
      </c>
      <c r="B233" t="s">
        <v>287</v>
      </c>
      <c r="C233" t="s">
        <v>204</v>
      </c>
      <c r="D233" t="s">
        <v>24</v>
      </c>
      <c r="E233" t="s">
        <v>21</v>
      </c>
      <c r="F233" t="s">
        <v>15</v>
      </c>
      <c r="G233" t="s">
        <v>9</v>
      </c>
    </row>
    <row r="234" spans="1:7" x14ac:dyDescent="0.25">
      <c r="A234">
        <v>234</v>
      </c>
      <c r="B234" t="s">
        <v>288</v>
      </c>
      <c r="C234" t="s">
        <v>20</v>
      </c>
      <c r="D234" t="s">
        <v>14</v>
      </c>
      <c r="E234" t="s">
        <v>21</v>
      </c>
      <c r="F234" t="s">
        <v>32</v>
      </c>
      <c r="G234" t="s">
        <v>9</v>
      </c>
    </row>
    <row r="235" spans="1:7" x14ac:dyDescent="0.25">
      <c r="A235">
        <v>235</v>
      </c>
      <c r="B235" t="s">
        <v>289</v>
      </c>
      <c r="C235" t="s">
        <v>290</v>
      </c>
      <c r="D235" t="s">
        <v>10</v>
      </c>
      <c r="E235" t="s">
        <v>11</v>
      </c>
      <c r="F235" t="s">
        <v>15</v>
      </c>
      <c r="G235" t="s">
        <v>9</v>
      </c>
    </row>
    <row r="236" spans="1:7" x14ac:dyDescent="0.25">
      <c r="A236">
        <v>236</v>
      </c>
      <c r="B236" t="s">
        <v>291</v>
      </c>
      <c r="C236" t="s">
        <v>292</v>
      </c>
      <c r="D236" t="s">
        <v>14</v>
      </c>
      <c r="E236" t="s">
        <v>21</v>
      </c>
      <c r="F236" t="s">
        <v>12</v>
      </c>
      <c r="G236" t="s">
        <v>9</v>
      </c>
    </row>
    <row r="237" spans="1:7" x14ac:dyDescent="0.25">
      <c r="A237">
        <v>236</v>
      </c>
      <c r="B237" t="s">
        <v>293</v>
      </c>
      <c r="C237" t="s">
        <v>71</v>
      </c>
      <c r="D237" t="s">
        <v>24</v>
      </c>
      <c r="E237" t="s">
        <v>21</v>
      </c>
      <c r="F237" t="s">
        <v>12</v>
      </c>
      <c r="G237" t="s">
        <v>9</v>
      </c>
    </row>
    <row r="238" spans="1:7" x14ac:dyDescent="0.25">
      <c r="A238">
        <v>238</v>
      </c>
      <c r="B238" t="s">
        <v>294</v>
      </c>
      <c r="C238" t="s">
        <v>20</v>
      </c>
      <c r="D238" t="s">
        <v>14</v>
      </c>
      <c r="E238" t="s">
        <v>21</v>
      </c>
      <c r="F238" t="s">
        <v>15</v>
      </c>
      <c r="G238" t="s">
        <v>9</v>
      </c>
    </row>
    <row r="239" spans="1:7" x14ac:dyDescent="0.25">
      <c r="A239">
        <v>239</v>
      </c>
      <c r="B239" t="s">
        <v>295</v>
      </c>
      <c r="C239" t="s">
        <v>94</v>
      </c>
      <c r="D239" t="s">
        <v>24</v>
      </c>
      <c r="E239" t="s">
        <v>21</v>
      </c>
      <c r="F239" t="s">
        <v>15</v>
      </c>
      <c r="G239" t="s">
        <v>9</v>
      </c>
    </row>
    <row r="240" spans="1:7" x14ac:dyDescent="0.25">
      <c r="A240">
        <v>240</v>
      </c>
      <c r="B240" t="s">
        <v>296</v>
      </c>
      <c r="C240" t="s">
        <v>41</v>
      </c>
      <c r="D240" t="s">
        <v>14</v>
      </c>
      <c r="E240" t="s">
        <v>21</v>
      </c>
      <c r="F240" t="s">
        <v>15</v>
      </c>
      <c r="G240" t="s">
        <v>9</v>
      </c>
    </row>
    <row r="241" spans="1:7" x14ac:dyDescent="0.25">
      <c r="A241">
        <v>240</v>
      </c>
      <c r="B241" t="s">
        <v>297</v>
      </c>
      <c r="C241" t="s">
        <v>134</v>
      </c>
      <c r="D241" t="s">
        <v>14</v>
      </c>
      <c r="E241" t="s">
        <v>21</v>
      </c>
      <c r="F241" t="s">
        <v>15</v>
      </c>
      <c r="G241" t="s">
        <v>9</v>
      </c>
    </row>
    <row r="242" spans="1:7" x14ac:dyDescent="0.25">
      <c r="A242">
        <v>242</v>
      </c>
      <c r="B242" t="s">
        <v>298</v>
      </c>
      <c r="C242" t="s">
        <v>71</v>
      </c>
      <c r="D242" t="s">
        <v>14</v>
      </c>
      <c r="E242" t="s">
        <v>21</v>
      </c>
      <c r="F242" t="s">
        <v>12</v>
      </c>
      <c r="G242" t="s">
        <v>9</v>
      </c>
    </row>
    <row r="243" spans="1:7" x14ac:dyDescent="0.25">
      <c r="A243">
        <v>243</v>
      </c>
      <c r="B243" t="s">
        <v>299</v>
      </c>
      <c r="C243" t="s">
        <v>125</v>
      </c>
      <c r="D243" t="s">
        <v>14</v>
      </c>
      <c r="E243" t="s">
        <v>21</v>
      </c>
      <c r="F243" t="s">
        <v>15</v>
      </c>
      <c r="G243" t="s">
        <v>9</v>
      </c>
    </row>
    <row r="244" spans="1:7" x14ac:dyDescent="0.25">
      <c r="A244">
        <v>243</v>
      </c>
      <c r="B244" t="s">
        <v>300</v>
      </c>
      <c r="C244" t="s">
        <v>8</v>
      </c>
      <c r="D244" t="s">
        <v>10</v>
      </c>
      <c r="E244" t="s">
        <v>11</v>
      </c>
      <c r="F244" t="s">
        <v>15</v>
      </c>
      <c r="G244" t="s">
        <v>9</v>
      </c>
    </row>
    <row r="245" spans="1:7" x14ac:dyDescent="0.25">
      <c r="A245">
        <v>245</v>
      </c>
      <c r="B245" t="s">
        <v>301</v>
      </c>
      <c r="C245" t="s">
        <v>302</v>
      </c>
      <c r="D245" t="s">
        <v>10</v>
      </c>
      <c r="E245" t="s">
        <v>11</v>
      </c>
      <c r="F245" t="s">
        <v>15</v>
      </c>
      <c r="G245" t="s">
        <v>9</v>
      </c>
    </row>
    <row r="246" spans="1:7" x14ac:dyDescent="0.25">
      <c r="A246">
        <v>245</v>
      </c>
      <c r="B246" t="s">
        <v>303</v>
      </c>
      <c r="C246" t="s">
        <v>56</v>
      </c>
      <c r="D246" t="s">
        <v>263</v>
      </c>
      <c r="E246" t="s">
        <v>11</v>
      </c>
      <c r="F246" t="s">
        <v>15</v>
      </c>
      <c r="G246" t="s">
        <v>9</v>
      </c>
    </row>
    <row r="247" spans="1:7" x14ac:dyDescent="0.25">
      <c r="A247">
        <v>247</v>
      </c>
      <c r="B247" t="s">
        <v>304</v>
      </c>
      <c r="C247" t="s">
        <v>41</v>
      </c>
      <c r="D247" t="s">
        <v>24</v>
      </c>
      <c r="E247" t="s">
        <v>21</v>
      </c>
      <c r="F247" t="s">
        <v>12</v>
      </c>
      <c r="G247" t="s">
        <v>9</v>
      </c>
    </row>
    <row r="248" spans="1:7" x14ac:dyDescent="0.25">
      <c r="A248">
        <v>247</v>
      </c>
      <c r="B248" t="s">
        <v>305</v>
      </c>
      <c r="C248" t="s">
        <v>41</v>
      </c>
      <c r="D248" t="s">
        <v>24</v>
      </c>
      <c r="E248" t="s">
        <v>21</v>
      </c>
      <c r="F248" t="s">
        <v>12</v>
      </c>
      <c r="G248" t="s">
        <v>9</v>
      </c>
    </row>
    <row r="249" spans="1:7" x14ac:dyDescent="0.25">
      <c r="A249">
        <v>249</v>
      </c>
      <c r="B249" t="s">
        <v>306</v>
      </c>
      <c r="C249" t="s">
        <v>8</v>
      </c>
      <c r="D249" t="s">
        <v>24</v>
      </c>
      <c r="E249" t="s">
        <v>21</v>
      </c>
      <c r="F249" t="s">
        <v>12</v>
      </c>
      <c r="G249" t="s">
        <v>9</v>
      </c>
    </row>
    <row r="250" spans="1:7" x14ac:dyDescent="0.25">
      <c r="A250">
        <v>250</v>
      </c>
      <c r="B250" t="s">
        <v>307</v>
      </c>
      <c r="C250" t="s">
        <v>134</v>
      </c>
      <c r="D250" t="s">
        <v>10</v>
      </c>
      <c r="E250" t="s">
        <v>21</v>
      </c>
      <c r="F250" t="s">
        <v>12</v>
      </c>
      <c r="G250" t="s">
        <v>9</v>
      </c>
    </row>
    <row r="251" spans="1:7" x14ac:dyDescent="0.25">
      <c r="A251">
        <v>250</v>
      </c>
      <c r="B251" t="s">
        <v>308</v>
      </c>
      <c r="C251" t="s">
        <v>52</v>
      </c>
      <c r="D251" t="s">
        <v>14</v>
      </c>
      <c r="E251" t="s">
        <v>21</v>
      </c>
      <c r="F251" t="s">
        <v>15</v>
      </c>
      <c r="G251" t="s">
        <v>9</v>
      </c>
    </row>
    <row r="252" spans="1:7" x14ac:dyDescent="0.25">
      <c r="A252">
        <v>252</v>
      </c>
      <c r="B252" t="s">
        <v>309</v>
      </c>
      <c r="C252" t="s">
        <v>8</v>
      </c>
      <c r="D252" t="s">
        <v>14</v>
      </c>
      <c r="E252" t="s">
        <v>11</v>
      </c>
      <c r="F252" t="s">
        <v>15</v>
      </c>
      <c r="G252" t="s">
        <v>9</v>
      </c>
    </row>
    <row r="253" spans="1:7" x14ac:dyDescent="0.25">
      <c r="A253">
        <v>253</v>
      </c>
      <c r="B253" t="s">
        <v>310</v>
      </c>
      <c r="C253" t="s">
        <v>156</v>
      </c>
      <c r="D253" t="s">
        <v>14</v>
      </c>
      <c r="E253" t="s">
        <v>21</v>
      </c>
      <c r="F253" t="s">
        <v>12</v>
      </c>
      <c r="G253" t="s">
        <v>9</v>
      </c>
    </row>
    <row r="254" spans="1:7" x14ac:dyDescent="0.25">
      <c r="A254">
        <v>254</v>
      </c>
      <c r="B254" t="s">
        <v>311</v>
      </c>
      <c r="C254" t="s">
        <v>94</v>
      </c>
      <c r="D254" t="s">
        <v>24</v>
      </c>
      <c r="E254" t="s">
        <v>21</v>
      </c>
      <c r="F254" t="s">
        <v>15</v>
      </c>
      <c r="G254" t="s">
        <v>9</v>
      </c>
    </row>
    <row r="255" spans="1:7" x14ac:dyDescent="0.25">
      <c r="A255">
        <v>254</v>
      </c>
      <c r="B255" t="s">
        <v>312</v>
      </c>
      <c r="C255" t="s">
        <v>313</v>
      </c>
      <c r="D255" t="s">
        <v>24</v>
      </c>
      <c r="E255" t="s">
        <v>21</v>
      </c>
      <c r="F255" t="s">
        <v>15</v>
      </c>
      <c r="G255" t="s">
        <v>9</v>
      </c>
    </row>
    <row r="256" spans="1:7" x14ac:dyDescent="0.25">
      <c r="A256">
        <v>256</v>
      </c>
      <c r="B256" t="s">
        <v>314</v>
      </c>
      <c r="C256" t="s">
        <v>64</v>
      </c>
      <c r="D256" t="s">
        <v>24</v>
      </c>
      <c r="E256" t="s">
        <v>21</v>
      </c>
      <c r="F256" t="s">
        <v>15</v>
      </c>
      <c r="G256" t="s">
        <v>9</v>
      </c>
    </row>
    <row r="257" spans="1:7" x14ac:dyDescent="0.25">
      <c r="A257">
        <v>256</v>
      </c>
      <c r="B257" t="s">
        <v>315</v>
      </c>
      <c r="C257" t="s">
        <v>313</v>
      </c>
      <c r="D257" t="s">
        <v>14</v>
      </c>
      <c r="E257" t="s">
        <v>11</v>
      </c>
      <c r="F257" t="s">
        <v>15</v>
      </c>
      <c r="G257" t="s">
        <v>9</v>
      </c>
    </row>
    <row r="258" spans="1:7" x14ac:dyDescent="0.25">
      <c r="A258">
        <v>256</v>
      </c>
      <c r="B258" t="s">
        <v>316</v>
      </c>
      <c r="C258" t="s">
        <v>47</v>
      </c>
      <c r="D258" t="s">
        <v>14</v>
      </c>
      <c r="E258" t="s">
        <v>21</v>
      </c>
      <c r="F258" t="s">
        <v>12</v>
      </c>
      <c r="G258" t="s">
        <v>9</v>
      </c>
    </row>
    <row r="259" spans="1:7" x14ac:dyDescent="0.25">
      <c r="A259">
        <v>259</v>
      </c>
      <c r="B259" t="s">
        <v>317</v>
      </c>
      <c r="C259" t="s">
        <v>20</v>
      </c>
      <c r="D259" t="s">
        <v>10</v>
      </c>
      <c r="E259" t="s">
        <v>21</v>
      </c>
      <c r="F259" t="s">
        <v>12</v>
      </c>
      <c r="G259" t="s">
        <v>9</v>
      </c>
    </row>
    <row r="260" spans="1:7" x14ac:dyDescent="0.25">
      <c r="A260">
        <v>259</v>
      </c>
      <c r="B260" t="s">
        <v>318</v>
      </c>
      <c r="C260" t="s">
        <v>94</v>
      </c>
      <c r="D260" t="s">
        <v>14</v>
      </c>
      <c r="E260" t="s">
        <v>21</v>
      </c>
      <c r="F260" t="s">
        <v>12</v>
      </c>
      <c r="G260" t="s">
        <v>9</v>
      </c>
    </row>
    <row r="261" spans="1:7" x14ac:dyDescent="0.25">
      <c r="A261">
        <v>259</v>
      </c>
      <c r="B261" t="s">
        <v>319</v>
      </c>
      <c r="C261" t="s">
        <v>187</v>
      </c>
      <c r="D261" t="s">
        <v>14</v>
      </c>
      <c r="E261" t="s">
        <v>21</v>
      </c>
      <c r="F261" t="s">
        <v>15</v>
      </c>
      <c r="G261" t="s">
        <v>9</v>
      </c>
    </row>
    <row r="262" spans="1:7" x14ac:dyDescent="0.25">
      <c r="A262">
        <v>262</v>
      </c>
      <c r="B262" t="s">
        <v>320</v>
      </c>
      <c r="C262" t="s">
        <v>41</v>
      </c>
      <c r="D262" t="s">
        <v>14</v>
      </c>
      <c r="E262" t="s">
        <v>21</v>
      </c>
      <c r="F262" t="s">
        <v>12</v>
      </c>
      <c r="G262" t="s">
        <v>9</v>
      </c>
    </row>
    <row r="263" spans="1:7" x14ac:dyDescent="0.25">
      <c r="A263">
        <v>263</v>
      </c>
      <c r="B263" t="s">
        <v>321</v>
      </c>
      <c r="C263" t="s">
        <v>8</v>
      </c>
      <c r="D263" t="s">
        <v>145</v>
      </c>
      <c r="E263" t="s">
        <v>21</v>
      </c>
      <c r="F263" t="s">
        <v>12</v>
      </c>
      <c r="G263" t="s">
        <v>9</v>
      </c>
    </row>
    <row r="264" spans="1:7" x14ac:dyDescent="0.25">
      <c r="A264">
        <v>264</v>
      </c>
      <c r="B264" t="s">
        <v>322</v>
      </c>
      <c r="C264" t="s">
        <v>110</v>
      </c>
      <c r="D264" t="s">
        <v>10</v>
      </c>
      <c r="E264" t="s">
        <v>21</v>
      </c>
      <c r="F264" t="s">
        <v>32</v>
      </c>
      <c r="G264" t="s">
        <v>9</v>
      </c>
    </row>
    <row r="265" spans="1:7" x14ac:dyDescent="0.25">
      <c r="A265">
        <v>264</v>
      </c>
      <c r="B265" t="s">
        <v>323</v>
      </c>
      <c r="C265" t="s">
        <v>20</v>
      </c>
      <c r="D265" t="s">
        <v>14</v>
      </c>
      <c r="E265" t="s">
        <v>21</v>
      </c>
      <c r="F265" t="s">
        <v>12</v>
      </c>
      <c r="G265" t="s">
        <v>9</v>
      </c>
    </row>
    <row r="266" spans="1:7" x14ac:dyDescent="0.25">
      <c r="A266">
        <v>264</v>
      </c>
      <c r="B266" t="s">
        <v>324</v>
      </c>
      <c r="C266" t="s">
        <v>156</v>
      </c>
      <c r="D266" t="s">
        <v>14</v>
      </c>
      <c r="E266" t="s">
        <v>21</v>
      </c>
      <c r="F266" t="s">
        <v>15</v>
      </c>
      <c r="G266" t="s">
        <v>9</v>
      </c>
    </row>
    <row r="267" spans="1:7" x14ac:dyDescent="0.25">
      <c r="A267">
        <v>264</v>
      </c>
      <c r="B267" t="s">
        <v>325</v>
      </c>
      <c r="C267" t="s">
        <v>222</v>
      </c>
      <c r="D267" t="s">
        <v>10</v>
      </c>
      <c r="E267" t="s">
        <v>21</v>
      </c>
      <c r="F267" t="s">
        <v>12</v>
      </c>
      <c r="G267" t="s">
        <v>9</v>
      </c>
    </row>
    <row r="268" spans="1:7" x14ac:dyDescent="0.25">
      <c r="A268">
        <v>267</v>
      </c>
      <c r="B268" t="s">
        <v>326</v>
      </c>
      <c r="C268" t="s">
        <v>226</v>
      </c>
      <c r="D268" t="s">
        <v>24</v>
      </c>
      <c r="E268" t="s">
        <v>21</v>
      </c>
      <c r="F268" t="s">
        <v>15</v>
      </c>
      <c r="G268" t="s">
        <v>9</v>
      </c>
    </row>
    <row r="269" spans="1:7" x14ac:dyDescent="0.25">
      <c r="A269">
        <v>267</v>
      </c>
      <c r="B269" t="s">
        <v>327</v>
      </c>
      <c r="C269" t="s">
        <v>20</v>
      </c>
      <c r="D269" t="s">
        <v>24</v>
      </c>
      <c r="E269" t="s">
        <v>21</v>
      </c>
      <c r="F269" t="s">
        <v>15</v>
      </c>
      <c r="G269" t="s">
        <v>9</v>
      </c>
    </row>
    <row r="270" spans="1:7" x14ac:dyDescent="0.25">
      <c r="A270">
        <v>269</v>
      </c>
      <c r="B270" t="s">
        <v>328</v>
      </c>
      <c r="C270" t="s">
        <v>71</v>
      </c>
      <c r="D270" t="s">
        <v>24</v>
      </c>
      <c r="E270" t="s">
        <v>21</v>
      </c>
      <c r="F270" t="s">
        <v>32</v>
      </c>
      <c r="G270" t="s">
        <v>9</v>
      </c>
    </row>
    <row r="271" spans="1:7" x14ac:dyDescent="0.25">
      <c r="A271">
        <v>270</v>
      </c>
      <c r="B271" t="s">
        <v>329</v>
      </c>
      <c r="C271" t="s">
        <v>71</v>
      </c>
      <c r="D271" t="s">
        <v>18</v>
      </c>
      <c r="E271" t="s">
        <v>21</v>
      </c>
      <c r="F271" t="s">
        <v>32</v>
      </c>
      <c r="G271" t="s">
        <v>9</v>
      </c>
    </row>
    <row r="272" spans="1:7" x14ac:dyDescent="0.25">
      <c r="A272">
        <v>270</v>
      </c>
      <c r="B272" t="s">
        <v>330</v>
      </c>
      <c r="C272" t="s">
        <v>204</v>
      </c>
      <c r="D272" t="s">
        <v>18</v>
      </c>
      <c r="E272" t="s">
        <v>21</v>
      </c>
      <c r="F272" t="s">
        <v>32</v>
      </c>
      <c r="G272" t="s">
        <v>9</v>
      </c>
    </row>
    <row r="273" spans="1:7" x14ac:dyDescent="0.25">
      <c r="A273">
        <v>272</v>
      </c>
      <c r="B273" t="s">
        <v>331</v>
      </c>
      <c r="C273" t="s">
        <v>94</v>
      </c>
      <c r="D273" t="s">
        <v>14</v>
      </c>
      <c r="E273" t="s">
        <v>21</v>
      </c>
      <c r="F273" t="s">
        <v>32</v>
      </c>
      <c r="G273" t="s">
        <v>9</v>
      </c>
    </row>
    <row r="274" spans="1:7" x14ac:dyDescent="0.25">
      <c r="A274">
        <v>274</v>
      </c>
      <c r="B274" t="s">
        <v>332</v>
      </c>
      <c r="C274" t="s">
        <v>20</v>
      </c>
      <c r="D274" t="s">
        <v>14</v>
      </c>
      <c r="E274" t="s">
        <v>21</v>
      </c>
      <c r="F274" t="s">
        <v>15</v>
      </c>
      <c r="G274" t="s">
        <v>9</v>
      </c>
    </row>
    <row r="275" spans="1:7" x14ac:dyDescent="0.25">
      <c r="A275">
        <v>275</v>
      </c>
      <c r="B275" t="s">
        <v>333</v>
      </c>
      <c r="C275" t="s">
        <v>204</v>
      </c>
      <c r="D275" t="s">
        <v>14</v>
      </c>
      <c r="E275" t="s">
        <v>21</v>
      </c>
      <c r="F275" t="s">
        <v>15</v>
      </c>
      <c r="G275" t="s">
        <v>9</v>
      </c>
    </row>
    <row r="276" spans="1:7" x14ac:dyDescent="0.25">
      <c r="A276">
        <v>276</v>
      </c>
      <c r="B276" t="s">
        <v>334</v>
      </c>
      <c r="C276" t="s">
        <v>141</v>
      </c>
      <c r="D276" t="s">
        <v>14</v>
      </c>
      <c r="E276" t="s">
        <v>21</v>
      </c>
      <c r="F276" t="s">
        <v>15</v>
      </c>
      <c r="G276" t="s">
        <v>9</v>
      </c>
    </row>
    <row r="277" spans="1:7" x14ac:dyDescent="0.25">
      <c r="A277">
        <v>277</v>
      </c>
      <c r="B277" t="s">
        <v>335</v>
      </c>
      <c r="C277" t="s">
        <v>336</v>
      </c>
      <c r="D277" t="s">
        <v>24</v>
      </c>
      <c r="E277" t="s">
        <v>21</v>
      </c>
      <c r="F277" t="s">
        <v>15</v>
      </c>
      <c r="G277" t="s">
        <v>9</v>
      </c>
    </row>
    <row r="278" spans="1:7" x14ac:dyDescent="0.25">
      <c r="A278">
        <v>277</v>
      </c>
      <c r="B278" t="s">
        <v>337</v>
      </c>
      <c r="C278" t="s">
        <v>20</v>
      </c>
      <c r="D278" t="s">
        <v>14</v>
      </c>
      <c r="E278" t="s">
        <v>21</v>
      </c>
      <c r="F278" t="s">
        <v>12</v>
      </c>
      <c r="G278" t="s">
        <v>9</v>
      </c>
    </row>
    <row r="279" spans="1:7" x14ac:dyDescent="0.25">
      <c r="A279">
        <v>279</v>
      </c>
      <c r="B279" t="s">
        <v>338</v>
      </c>
      <c r="C279" t="s">
        <v>56</v>
      </c>
      <c r="D279" t="s">
        <v>14</v>
      </c>
      <c r="E279" t="s">
        <v>21</v>
      </c>
      <c r="F279" t="s">
        <v>15</v>
      </c>
      <c r="G279" t="s">
        <v>9</v>
      </c>
    </row>
    <row r="280" spans="1:7" x14ac:dyDescent="0.25">
      <c r="A280">
        <v>279</v>
      </c>
      <c r="B280" t="s">
        <v>339</v>
      </c>
      <c r="C280" t="s">
        <v>41</v>
      </c>
      <c r="D280" t="s">
        <v>14</v>
      </c>
      <c r="E280" t="s">
        <v>21</v>
      </c>
      <c r="F280" t="s">
        <v>12</v>
      </c>
      <c r="G280" t="s">
        <v>9</v>
      </c>
    </row>
    <row r="281" spans="1:7" x14ac:dyDescent="0.25">
      <c r="A281">
        <v>281</v>
      </c>
      <c r="B281" t="s">
        <v>340</v>
      </c>
      <c r="C281" t="s">
        <v>94</v>
      </c>
      <c r="D281" t="s">
        <v>14</v>
      </c>
      <c r="E281" t="s">
        <v>21</v>
      </c>
      <c r="F281" t="s">
        <v>12</v>
      </c>
      <c r="G281" t="s">
        <v>9</v>
      </c>
    </row>
    <row r="282" spans="1:7" x14ac:dyDescent="0.25">
      <c r="A282">
        <v>281</v>
      </c>
      <c r="B282" t="s">
        <v>341</v>
      </c>
      <c r="C282" t="s">
        <v>204</v>
      </c>
      <c r="D282" t="s">
        <v>14</v>
      </c>
      <c r="E282" t="s">
        <v>21</v>
      </c>
      <c r="F282" t="s">
        <v>32</v>
      </c>
      <c r="G282" t="s">
        <v>9</v>
      </c>
    </row>
    <row r="283" spans="1:7" x14ac:dyDescent="0.25">
      <c r="A283">
        <v>282</v>
      </c>
      <c r="B283" t="s">
        <v>342</v>
      </c>
      <c r="C283" t="s">
        <v>47</v>
      </c>
      <c r="D283" t="s">
        <v>24</v>
      </c>
      <c r="E283" t="s">
        <v>21</v>
      </c>
      <c r="F283" t="s">
        <v>15</v>
      </c>
      <c r="G283" t="s">
        <v>9</v>
      </c>
    </row>
    <row r="284" spans="1:7" x14ac:dyDescent="0.25">
      <c r="A284">
        <v>283</v>
      </c>
      <c r="B284" t="s">
        <v>343</v>
      </c>
      <c r="C284" t="s">
        <v>125</v>
      </c>
      <c r="D284" t="s">
        <v>14</v>
      </c>
      <c r="E284" t="s">
        <v>21</v>
      </c>
      <c r="F284" t="s">
        <v>15</v>
      </c>
      <c r="G284" t="s">
        <v>9</v>
      </c>
    </row>
    <row r="285" spans="1:7" x14ac:dyDescent="0.25">
      <c r="A285">
        <v>283</v>
      </c>
      <c r="B285" t="s">
        <v>344</v>
      </c>
      <c r="C285" t="s">
        <v>113</v>
      </c>
      <c r="D285" t="s">
        <v>14</v>
      </c>
      <c r="E285" t="s">
        <v>21</v>
      </c>
      <c r="F285" t="s">
        <v>15</v>
      </c>
      <c r="G285" t="s">
        <v>9</v>
      </c>
    </row>
    <row r="286" spans="1:7" x14ac:dyDescent="0.25">
      <c r="A286">
        <v>283</v>
      </c>
      <c r="B286" t="s">
        <v>345</v>
      </c>
      <c r="C286" t="s">
        <v>8</v>
      </c>
      <c r="D286" t="s">
        <v>24</v>
      </c>
      <c r="E286" t="s">
        <v>21</v>
      </c>
      <c r="F286" t="s">
        <v>12</v>
      </c>
      <c r="G286" t="s">
        <v>9</v>
      </c>
    </row>
    <row r="287" spans="1:7" x14ac:dyDescent="0.25">
      <c r="A287">
        <v>286</v>
      </c>
      <c r="B287" t="s">
        <v>346</v>
      </c>
      <c r="C287" t="s">
        <v>201</v>
      </c>
      <c r="D287" t="s">
        <v>14</v>
      </c>
      <c r="E287" t="s">
        <v>21</v>
      </c>
      <c r="F287" t="s">
        <v>15</v>
      </c>
      <c r="G287" t="s">
        <v>9</v>
      </c>
    </row>
    <row r="288" spans="1:7" x14ac:dyDescent="0.25">
      <c r="A288">
        <v>287</v>
      </c>
      <c r="B288" t="s">
        <v>347</v>
      </c>
      <c r="C288" t="s">
        <v>113</v>
      </c>
      <c r="D288" t="s">
        <v>14</v>
      </c>
      <c r="E288" t="s">
        <v>21</v>
      </c>
      <c r="F288" t="s">
        <v>12</v>
      </c>
      <c r="G288" t="s">
        <v>9</v>
      </c>
    </row>
    <row r="289" spans="1:7" x14ac:dyDescent="0.25">
      <c r="A289">
        <v>287</v>
      </c>
      <c r="B289" t="s">
        <v>348</v>
      </c>
      <c r="C289" t="s">
        <v>94</v>
      </c>
      <c r="D289" t="s">
        <v>24</v>
      </c>
      <c r="E289" t="s">
        <v>21</v>
      </c>
      <c r="F289" t="s">
        <v>15</v>
      </c>
      <c r="G289" t="s">
        <v>9</v>
      </c>
    </row>
    <row r="290" spans="1:7" x14ac:dyDescent="0.25">
      <c r="A290">
        <v>289</v>
      </c>
      <c r="B290" t="s">
        <v>349</v>
      </c>
      <c r="C290" t="s">
        <v>110</v>
      </c>
      <c r="D290" t="s">
        <v>10</v>
      </c>
      <c r="E290" t="s">
        <v>21</v>
      </c>
      <c r="F290" t="s">
        <v>12</v>
      </c>
      <c r="G290" t="s">
        <v>9</v>
      </c>
    </row>
    <row r="291" spans="1:7" x14ac:dyDescent="0.25">
      <c r="A291">
        <v>289</v>
      </c>
      <c r="B291" t="s">
        <v>350</v>
      </c>
      <c r="C291" t="s">
        <v>56</v>
      </c>
      <c r="D291" t="s">
        <v>24</v>
      </c>
      <c r="E291" t="s">
        <v>21</v>
      </c>
      <c r="F291" t="s">
        <v>15</v>
      </c>
      <c r="G291" t="s">
        <v>9</v>
      </c>
    </row>
    <row r="292" spans="1:7" x14ac:dyDescent="0.25">
      <c r="A292">
        <v>291</v>
      </c>
      <c r="B292" t="s">
        <v>351</v>
      </c>
      <c r="C292" t="s">
        <v>134</v>
      </c>
      <c r="D292" t="s">
        <v>14</v>
      </c>
      <c r="E292" t="s">
        <v>21</v>
      </c>
      <c r="F292" t="s">
        <v>12</v>
      </c>
      <c r="G292" t="s">
        <v>9</v>
      </c>
    </row>
    <row r="293" spans="1:7" x14ac:dyDescent="0.25">
      <c r="A293">
        <v>292</v>
      </c>
      <c r="B293" t="s">
        <v>352</v>
      </c>
      <c r="C293" t="s">
        <v>118</v>
      </c>
      <c r="D293" t="s">
        <v>10</v>
      </c>
      <c r="E293" t="s">
        <v>21</v>
      </c>
      <c r="F293" t="s">
        <v>12</v>
      </c>
      <c r="G293" t="s">
        <v>9</v>
      </c>
    </row>
    <row r="294" spans="1:7" x14ac:dyDescent="0.25">
      <c r="A294">
        <v>293</v>
      </c>
      <c r="B294" t="s">
        <v>353</v>
      </c>
      <c r="C294" t="s">
        <v>222</v>
      </c>
      <c r="D294" t="s">
        <v>10</v>
      </c>
      <c r="E294" t="s">
        <v>21</v>
      </c>
      <c r="F294" t="s">
        <v>12</v>
      </c>
      <c r="G294" t="s">
        <v>9</v>
      </c>
    </row>
    <row r="295" spans="1:7" x14ac:dyDescent="0.25">
      <c r="A295">
        <v>293</v>
      </c>
      <c r="B295" t="s">
        <v>354</v>
      </c>
      <c r="C295" t="s">
        <v>71</v>
      </c>
      <c r="D295" t="s">
        <v>10</v>
      </c>
      <c r="E295" t="s">
        <v>21</v>
      </c>
      <c r="F295" t="s">
        <v>12</v>
      </c>
      <c r="G295" t="s">
        <v>9</v>
      </c>
    </row>
    <row r="296" spans="1:7" x14ac:dyDescent="0.25">
      <c r="A296">
        <v>293</v>
      </c>
      <c r="B296" t="s">
        <v>355</v>
      </c>
      <c r="C296" t="s">
        <v>41</v>
      </c>
      <c r="D296" t="s">
        <v>24</v>
      </c>
      <c r="E296" t="s">
        <v>21</v>
      </c>
      <c r="F296" t="s">
        <v>15</v>
      </c>
      <c r="G296" t="s">
        <v>9</v>
      </c>
    </row>
    <row r="297" spans="1:7" x14ac:dyDescent="0.25">
      <c r="A297">
        <v>296</v>
      </c>
      <c r="B297" t="s">
        <v>356</v>
      </c>
      <c r="C297" t="s">
        <v>20</v>
      </c>
      <c r="D297" t="s">
        <v>18</v>
      </c>
      <c r="E297" t="s">
        <v>21</v>
      </c>
      <c r="F297" t="s">
        <v>61</v>
      </c>
      <c r="G297" t="s">
        <v>9</v>
      </c>
    </row>
    <row r="298" spans="1:7" x14ac:dyDescent="0.25">
      <c r="A298">
        <v>296</v>
      </c>
      <c r="B298" t="s">
        <v>357</v>
      </c>
      <c r="C298" t="s">
        <v>219</v>
      </c>
      <c r="D298" t="s">
        <v>24</v>
      </c>
      <c r="E298" t="s">
        <v>21</v>
      </c>
      <c r="F298" t="s">
        <v>15</v>
      </c>
      <c r="G298" t="s">
        <v>9</v>
      </c>
    </row>
    <row r="299" spans="1:7" x14ac:dyDescent="0.25">
      <c r="A299">
        <v>296</v>
      </c>
      <c r="B299" t="s">
        <v>358</v>
      </c>
      <c r="C299" t="s">
        <v>204</v>
      </c>
      <c r="D299" t="s">
        <v>10</v>
      </c>
      <c r="E299" t="s">
        <v>21</v>
      </c>
      <c r="F299" t="s">
        <v>12</v>
      </c>
      <c r="G299" t="s">
        <v>9</v>
      </c>
    </row>
    <row r="300" spans="1:7" x14ac:dyDescent="0.25">
      <c r="A300">
        <v>299</v>
      </c>
      <c r="B300" t="s">
        <v>359</v>
      </c>
      <c r="C300" t="s">
        <v>64</v>
      </c>
      <c r="D300" t="s">
        <v>14</v>
      </c>
      <c r="E300" t="s">
        <v>11</v>
      </c>
      <c r="F300" t="s">
        <v>15</v>
      </c>
      <c r="G300" t="s">
        <v>9</v>
      </c>
    </row>
    <row r="301" spans="1:7" x14ac:dyDescent="0.25">
      <c r="A301">
        <v>299</v>
      </c>
      <c r="B301" t="s">
        <v>360</v>
      </c>
      <c r="C301" t="s">
        <v>49</v>
      </c>
      <c r="D301" t="s">
        <v>10</v>
      </c>
      <c r="E301" t="s">
        <v>21</v>
      </c>
      <c r="F301" t="s">
        <v>15</v>
      </c>
      <c r="G301" t="s">
        <v>9</v>
      </c>
    </row>
    <row r="302" spans="1:7" x14ac:dyDescent="0.25">
      <c r="A302">
        <v>301</v>
      </c>
      <c r="B302" t="s">
        <v>361</v>
      </c>
      <c r="C302" t="s">
        <v>8</v>
      </c>
      <c r="D302" t="s">
        <v>14</v>
      </c>
      <c r="E302" t="s">
        <v>21</v>
      </c>
      <c r="F302" t="s">
        <v>15</v>
      </c>
      <c r="G302" t="s">
        <v>9</v>
      </c>
    </row>
    <row r="303" spans="1:7" x14ac:dyDescent="0.25">
      <c r="A303">
        <v>301</v>
      </c>
      <c r="B303" t="s">
        <v>362</v>
      </c>
      <c r="C303" t="s">
        <v>363</v>
      </c>
      <c r="D303" t="s">
        <v>14</v>
      </c>
      <c r="E303" t="s">
        <v>21</v>
      </c>
      <c r="F303" t="s">
        <v>12</v>
      </c>
      <c r="G303" t="s">
        <v>9</v>
      </c>
    </row>
    <row r="304" spans="1:7" x14ac:dyDescent="0.25">
      <c r="A304">
        <v>303</v>
      </c>
      <c r="B304" t="s">
        <v>364</v>
      </c>
      <c r="C304" t="s">
        <v>71</v>
      </c>
      <c r="D304" t="s">
        <v>24</v>
      </c>
      <c r="E304" t="s">
        <v>21</v>
      </c>
      <c r="F304" t="s">
        <v>15</v>
      </c>
      <c r="G304" t="s">
        <v>9</v>
      </c>
    </row>
    <row r="305" spans="1:7" x14ac:dyDescent="0.25">
      <c r="A305">
        <v>304</v>
      </c>
      <c r="B305" t="s">
        <v>365</v>
      </c>
      <c r="C305" t="s">
        <v>8</v>
      </c>
      <c r="D305" t="s">
        <v>24</v>
      </c>
      <c r="E305" t="s">
        <v>21</v>
      </c>
      <c r="F305" t="s">
        <v>15</v>
      </c>
      <c r="G305" t="s">
        <v>9</v>
      </c>
    </row>
    <row r="306" spans="1:7" x14ac:dyDescent="0.25">
      <c r="A306">
        <v>305</v>
      </c>
      <c r="B306" t="s">
        <v>366</v>
      </c>
      <c r="C306" t="s">
        <v>363</v>
      </c>
      <c r="D306" t="s">
        <v>24</v>
      </c>
      <c r="E306" t="s">
        <v>21</v>
      </c>
      <c r="F306" t="s">
        <v>15</v>
      </c>
      <c r="G306" t="s">
        <v>9</v>
      </c>
    </row>
    <row r="307" spans="1:7" x14ac:dyDescent="0.25">
      <c r="A307">
        <v>305</v>
      </c>
      <c r="B307" t="s">
        <v>367</v>
      </c>
      <c r="C307" t="s">
        <v>71</v>
      </c>
      <c r="D307" t="s">
        <v>14</v>
      </c>
      <c r="E307" t="s">
        <v>21</v>
      </c>
      <c r="F307" t="s">
        <v>15</v>
      </c>
      <c r="G307" t="s">
        <v>9</v>
      </c>
    </row>
    <row r="308" spans="1:7" x14ac:dyDescent="0.25">
      <c r="A308">
        <v>307</v>
      </c>
      <c r="B308" t="s">
        <v>368</v>
      </c>
      <c r="C308" t="s">
        <v>219</v>
      </c>
      <c r="D308" t="s">
        <v>24</v>
      </c>
      <c r="E308" t="s">
        <v>21</v>
      </c>
      <c r="F308" t="s">
        <v>32</v>
      </c>
      <c r="G308" t="s">
        <v>9</v>
      </c>
    </row>
    <row r="309" spans="1:7" x14ac:dyDescent="0.25">
      <c r="A309">
        <v>308</v>
      </c>
      <c r="B309" t="s">
        <v>369</v>
      </c>
      <c r="C309" t="s">
        <v>222</v>
      </c>
      <c r="D309" t="s">
        <v>24</v>
      </c>
      <c r="E309" t="s">
        <v>21</v>
      </c>
      <c r="F309" t="s">
        <v>32</v>
      </c>
      <c r="G309" t="s">
        <v>9</v>
      </c>
    </row>
    <row r="310" spans="1:7" x14ac:dyDescent="0.25">
      <c r="A310">
        <v>308</v>
      </c>
      <c r="B310" t="s">
        <v>370</v>
      </c>
      <c r="C310" t="s">
        <v>94</v>
      </c>
      <c r="D310" t="s">
        <v>231</v>
      </c>
      <c r="E310" t="s">
        <v>11</v>
      </c>
      <c r="F310" t="s">
        <v>12</v>
      </c>
      <c r="G310" t="s">
        <v>9</v>
      </c>
    </row>
    <row r="311" spans="1:7" x14ac:dyDescent="0.25">
      <c r="A311">
        <v>308</v>
      </c>
      <c r="B311" t="s">
        <v>371</v>
      </c>
      <c r="C311" t="s">
        <v>20</v>
      </c>
      <c r="D311" t="s">
        <v>10</v>
      </c>
      <c r="E311" t="s">
        <v>21</v>
      </c>
      <c r="F311" t="s">
        <v>32</v>
      </c>
      <c r="G311" t="s">
        <v>9</v>
      </c>
    </row>
    <row r="312" spans="1:7" x14ac:dyDescent="0.25">
      <c r="A312">
        <v>311</v>
      </c>
      <c r="B312" t="s">
        <v>372</v>
      </c>
      <c r="C312" t="s">
        <v>163</v>
      </c>
      <c r="D312" t="s">
        <v>24</v>
      </c>
      <c r="E312" t="s">
        <v>21</v>
      </c>
      <c r="F312" t="s">
        <v>15</v>
      </c>
      <c r="G312" t="s">
        <v>9</v>
      </c>
    </row>
    <row r="313" spans="1:7" x14ac:dyDescent="0.25">
      <c r="A313">
        <v>312</v>
      </c>
      <c r="B313" t="s">
        <v>373</v>
      </c>
      <c r="C313" t="s">
        <v>20</v>
      </c>
      <c r="D313" t="s">
        <v>10</v>
      </c>
      <c r="E313" t="s">
        <v>21</v>
      </c>
      <c r="F313" t="s">
        <v>12</v>
      </c>
      <c r="G313" t="s">
        <v>9</v>
      </c>
    </row>
    <row r="314" spans="1:7" x14ac:dyDescent="0.25">
      <c r="A314">
        <v>313</v>
      </c>
      <c r="B314" t="s">
        <v>374</v>
      </c>
      <c r="C314" t="s">
        <v>41</v>
      </c>
      <c r="D314" t="s">
        <v>10</v>
      </c>
      <c r="E314" t="s">
        <v>21</v>
      </c>
      <c r="F314" t="s">
        <v>12</v>
      </c>
      <c r="G314" t="s">
        <v>9</v>
      </c>
    </row>
    <row r="315" spans="1:7" x14ac:dyDescent="0.25">
      <c r="A315">
        <v>314</v>
      </c>
      <c r="B315" t="s">
        <v>375</v>
      </c>
      <c r="C315" t="s">
        <v>376</v>
      </c>
      <c r="D315" t="s">
        <v>24</v>
      </c>
      <c r="E315" t="s">
        <v>21</v>
      </c>
      <c r="F315" t="s">
        <v>15</v>
      </c>
      <c r="G315" t="s">
        <v>9</v>
      </c>
    </row>
    <row r="316" spans="1:7" x14ac:dyDescent="0.25">
      <c r="A316">
        <v>314</v>
      </c>
      <c r="B316" t="s">
        <v>377</v>
      </c>
      <c r="C316" t="s">
        <v>378</v>
      </c>
      <c r="D316" t="s">
        <v>24</v>
      </c>
      <c r="E316" t="s">
        <v>21</v>
      </c>
      <c r="F316" t="s">
        <v>15</v>
      </c>
      <c r="G316" t="s">
        <v>9</v>
      </c>
    </row>
    <row r="317" spans="1:7" x14ac:dyDescent="0.25">
      <c r="A317">
        <v>316</v>
      </c>
      <c r="B317" t="s">
        <v>379</v>
      </c>
      <c r="C317" t="s">
        <v>118</v>
      </c>
      <c r="D317" t="s">
        <v>14</v>
      </c>
      <c r="E317" t="s">
        <v>21</v>
      </c>
      <c r="F317" t="s">
        <v>12</v>
      </c>
      <c r="G317" t="s">
        <v>9</v>
      </c>
    </row>
    <row r="318" spans="1:7" x14ac:dyDescent="0.25">
      <c r="A318">
        <v>316</v>
      </c>
      <c r="B318" t="s">
        <v>380</v>
      </c>
      <c r="C318" t="s">
        <v>47</v>
      </c>
      <c r="D318" t="s">
        <v>24</v>
      </c>
      <c r="E318" t="s">
        <v>21</v>
      </c>
      <c r="F318" t="s">
        <v>15</v>
      </c>
      <c r="G318" t="s">
        <v>9</v>
      </c>
    </row>
    <row r="319" spans="1:7" x14ac:dyDescent="0.25">
      <c r="A319">
        <v>318</v>
      </c>
      <c r="B319" t="s">
        <v>381</v>
      </c>
      <c r="C319" t="s">
        <v>8</v>
      </c>
      <c r="D319" t="s">
        <v>14</v>
      </c>
      <c r="E319" t="s">
        <v>21</v>
      </c>
      <c r="F319" t="s">
        <v>15</v>
      </c>
      <c r="G319" t="s">
        <v>9</v>
      </c>
    </row>
    <row r="320" spans="1:7" x14ac:dyDescent="0.25">
      <c r="A320">
        <v>319</v>
      </c>
      <c r="B320" t="s">
        <v>382</v>
      </c>
      <c r="C320" t="s">
        <v>102</v>
      </c>
      <c r="D320" t="s">
        <v>14</v>
      </c>
      <c r="E320" t="s">
        <v>21</v>
      </c>
      <c r="F320" t="s">
        <v>15</v>
      </c>
      <c r="G320" t="s">
        <v>9</v>
      </c>
    </row>
    <row r="321" spans="1:7" x14ac:dyDescent="0.25">
      <c r="A321">
        <v>319</v>
      </c>
      <c r="B321" t="s">
        <v>383</v>
      </c>
      <c r="C321" t="s">
        <v>118</v>
      </c>
      <c r="D321" t="s">
        <v>18</v>
      </c>
      <c r="E321" t="s">
        <v>21</v>
      </c>
      <c r="F321" t="s">
        <v>12</v>
      </c>
      <c r="G321" t="s">
        <v>9</v>
      </c>
    </row>
    <row r="322" spans="1:7" x14ac:dyDescent="0.25">
      <c r="A322">
        <v>319</v>
      </c>
      <c r="B322" t="s">
        <v>384</v>
      </c>
      <c r="C322" t="s">
        <v>47</v>
      </c>
      <c r="D322" t="s">
        <v>24</v>
      </c>
      <c r="E322" t="s">
        <v>21</v>
      </c>
      <c r="F322" t="s">
        <v>15</v>
      </c>
      <c r="G322" t="s">
        <v>9</v>
      </c>
    </row>
    <row r="323" spans="1:7" x14ac:dyDescent="0.25">
      <c r="A323">
        <v>322</v>
      </c>
      <c r="B323" t="s">
        <v>385</v>
      </c>
      <c r="C323" t="s">
        <v>52</v>
      </c>
      <c r="D323" t="s">
        <v>231</v>
      </c>
      <c r="E323" t="s">
        <v>11</v>
      </c>
      <c r="F323" t="s">
        <v>12</v>
      </c>
      <c r="G323" t="s">
        <v>9</v>
      </c>
    </row>
    <row r="324" spans="1:7" x14ac:dyDescent="0.25">
      <c r="A324">
        <v>323</v>
      </c>
      <c r="B324" t="s">
        <v>386</v>
      </c>
      <c r="C324" t="s">
        <v>134</v>
      </c>
      <c r="D324" t="s">
        <v>10</v>
      </c>
      <c r="E324" t="s">
        <v>21</v>
      </c>
      <c r="F324" t="s">
        <v>12</v>
      </c>
      <c r="G324" t="s">
        <v>9</v>
      </c>
    </row>
    <row r="325" spans="1:7" x14ac:dyDescent="0.25">
      <c r="A325">
        <v>323</v>
      </c>
      <c r="B325" t="s">
        <v>387</v>
      </c>
      <c r="C325" t="s">
        <v>8</v>
      </c>
      <c r="D325" t="s">
        <v>14</v>
      </c>
      <c r="E325" t="s">
        <v>21</v>
      </c>
      <c r="F325" t="s">
        <v>15</v>
      </c>
      <c r="G325" t="s">
        <v>9</v>
      </c>
    </row>
    <row r="326" spans="1:7" x14ac:dyDescent="0.25">
      <c r="A326">
        <v>325</v>
      </c>
      <c r="B326" t="s">
        <v>388</v>
      </c>
      <c r="C326" t="s">
        <v>8</v>
      </c>
      <c r="D326" t="s">
        <v>10</v>
      </c>
      <c r="E326" t="s">
        <v>11</v>
      </c>
      <c r="F326" t="s">
        <v>15</v>
      </c>
      <c r="G326" t="s">
        <v>9</v>
      </c>
    </row>
    <row r="327" spans="1:7" x14ac:dyDescent="0.25">
      <c r="A327">
        <v>325</v>
      </c>
      <c r="B327" t="s">
        <v>389</v>
      </c>
      <c r="C327" t="s">
        <v>47</v>
      </c>
      <c r="D327" t="s">
        <v>14</v>
      </c>
      <c r="E327" t="s">
        <v>21</v>
      </c>
      <c r="F327" t="s">
        <v>32</v>
      </c>
      <c r="G327" t="s">
        <v>9</v>
      </c>
    </row>
    <row r="328" spans="1:7" x14ac:dyDescent="0.25">
      <c r="A328">
        <v>325</v>
      </c>
      <c r="B328" t="s">
        <v>390</v>
      </c>
      <c r="C328" t="s">
        <v>219</v>
      </c>
      <c r="D328" t="s">
        <v>14</v>
      </c>
      <c r="E328" t="s">
        <v>21</v>
      </c>
      <c r="F328" t="s">
        <v>32</v>
      </c>
      <c r="G328" t="s">
        <v>9</v>
      </c>
    </row>
    <row r="329" spans="1:7" x14ac:dyDescent="0.25">
      <c r="A329">
        <v>325</v>
      </c>
      <c r="B329" t="s">
        <v>391</v>
      </c>
      <c r="C329" t="s">
        <v>41</v>
      </c>
      <c r="D329" t="s">
        <v>24</v>
      </c>
      <c r="E329" t="s">
        <v>21</v>
      </c>
      <c r="F329" t="s">
        <v>15</v>
      </c>
      <c r="G329" t="s">
        <v>9</v>
      </c>
    </row>
    <row r="330" spans="1:7" x14ac:dyDescent="0.25">
      <c r="A330">
        <v>329</v>
      </c>
      <c r="B330" t="s">
        <v>392</v>
      </c>
      <c r="C330" t="s">
        <v>110</v>
      </c>
      <c r="D330" t="s">
        <v>24</v>
      </c>
      <c r="E330" t="s">
        <v>21</v>
      </c>
      <c r="F330" t="s">
        <v>15</v>
      </c>
      <c r="G330" t="s">
        <v>9</v>
      </c>
    </row>
    <row r="331" spans="1:7" x14ac:dyDescent="0.25">
      <c r="A331">
        <v>330</v>
      </c>
      <c r="B331" t="s">
        <v>393</v>
      </c>
      <c r="C331" t="s">
        <v>71</v>
      </c>
      <c r="D331" t="s">
        <v>24</v>
      </c>
      <c r="E331" t="s">
        <v>21</v>
      </c>
      <c r="F331" t="s">
        <v>15</v>
      </c>
      <c r="G331" t="s">
        <v>9</v>
      </c>
    </row>
    <row r="332" spans="1:7" x14ac:dyDescent="0.25">
      <c r="A332">
        <v>331</v>
      </c>
      <c r="B332" t="s">
        <v>394</v>
      </c>
      <c r="C332" t="s">
        <v>94</v>
      </c>
      <c r="D332" t="s">
        <v>24</v>
      </c>
      <c r="E332" t="s">
        <v>21</v>
      </c>
      <c r="F332" t="s">
        <v>15</v>
      </c>
      <c r="G332" t="s">
        <v>9</v>
      </c>
    </row>
    <row r="333" spans="1:7" x14ac:dyDescent="0.25">
      <c r="A333">
        <v>331</v>
      </c>
      <c r="B333" t="s">
        <v>395</v>
      </c>
      <c r="C333" t="s">
        <v>336</v>
      </c>
      <c r="D333" t="s">
        <v>14</v>
      </c>
      <c r="E333" t="s">
        <v>21</v>
      </c>
      <c r="F333" t="s">
        <v>12</v>
      </c>
      <c r="G333" t="s">
        <v>9</v>
      </c>
    </row>
    <row r="334" spans="1:7" x14ac:dyDescent="0.25">
      <c r="A334">
        <v>331</v>
      </c>
      <c r="B334" t="s">
        <v>396</v>
      </c>
      <c r="C334" t="s">
        <v>108</v>
      </c>
      <c r="D334" t="s">
        <v>18</v>
      </c>
      <c r="E334" t="s">
        <v>11</v>
      </c>
      <c r="F334" t="s">
        <v>12</v>
      </c>
      <c r="G334" t="s">
        <v>9</v>
      </c>
    </row>
    <row r="335" spans="1:7" x14ac:dyDescent="0.25">
      <c r="A335">
        <v>334</v>
      </c>
      <c r="B335" t="s">
        <v>397</v>
      </c>
      <c r="C335" t="s">
        <v>302</v>
      </c>
      <c r="D335" t="s">
        <v>14</v>
      </c>
      <c r="E335" t="s">
        <v>21</v>
      </c>
      <c r="F335" t="s">
        <v>15</v>
      </c>
      <c r="G335" t="s">
        <v>9</v>
      </c>
    </row>
    <row r="336" spans="1:7" x14ac:dyDescent="0.25">
      <c r="A336">
        <v>334</v>
      </c>
      <c r="B336" t="s">
        <v>398</v>
      </c>
      <c r="C336" t="s">
        <v>399</v>
      </c>
      <c r="D336" t="s">
        <v>14</v>
      </c>
      <c r="E336" t="s">
        <v>21</v>
      </c>
      <c r="F336" t="s">
        <v>32</v>
      </c>
      <c r="G336" t="s">
        <v>9</v>
      </c>
    </row>
    <row r="337" spans="1:7" x14ac:dyDescent="0.25">
      <c r="A337">
        <v>336</v>
      </c>
      <c r="B337" t="s">
        <v>400</v>
      </c>
      <c r="C337" t="s">
        <v>292</v>
      </c>
      <c r="D337" t="s">
        <v>14</v>
      </c>
      <c r="E337" t="s">
        <v>21</v>
      </c>
      <c r="F337" t="s">
        <v>32</v>
      </c>
      <c r="G337" t="s">
        <v>9</v>
      </c>
    </row>
    <row r="338" spans="1:7" x14ac:dyDescent="0.25">
      <c r="A338">
        <v>337</v>
      </c>
      <c r="B338" t="s">
        <v>401</v>
      </c>
      <c r="C338" t="s">
        <v>108</v>
      </c>
      <c r="D338" t="s">
        <v>14</v>
      </c>
      <c r="E338" t="s">
        <v>21</v>
      </c>
      <c r="F338" t="s">
        <v>32</v>
      </c>
      <c r="G338" t="s">
        <v>9</v>
      </c>
    </row>
    <row r="339" spans="1:7" x14ac:dyDescent="0.25">
      <c r="A339">
        <v>338</v>
      </c>
      <c r="B339" t="s">
        <v>402</v>
      </c>
      <c r="C339" t="s">
        <v>113</v>
      </c>
      <c r="D339" t="s">
        <v>14</v>
      </c>
      <c r="E339" t="s">
        <v>21</v>
      </c>
      <c r="F339" t="s">
        <v>32</v>
      </c>
      <c r="G339" t="s">
        <v>9</v>
      </c>
    </row>
    <row r="340" spans="1:7" x14ac:dyDescent="0.25">
      <c r="A340">
        <v>339</v>
      </c>
      <c r="B340" t="s">
        <v>403</v>
      </c>
      <c r="C340" t="s">
        <v>64</v>
      </c>
      <c r="D340" t="s">
        <v>14</v>
      </c>
      <c r="E340" t="s">
        <v>21</v>
      </c>
      <c r="F340" t="s">
        <v>32</v>
      </c>
      <c r="G340" t="s">
        <v>9</v>
      </c>
    </row>
    <row r="341" spans="1:7" x14ac:dyDescent="0.25">
      <c r="A341">
        <v>339</v>
      </c>
      <c r="B341" t="s">
        <v>404</v>
      </c>
      <c r="C341" t="s">
        <v>8</v>
      </c>
      <c r="D341" t="s">
        <v>145</v>
      </c>
      <c r="E341" t="s">
        <v>21</v>
      </c>
      <c r="F341" t="s">
        <v>32</v>
      </c>
      <c r="G341" t="s">
        <v>9</v>
      </c>
    </row>
    <row r="342" spans="1:7" x14ac:dyDescent="0.25">
      <c r="A342">
        <v>341</v>
      </c>
      <c r="B342" t="s">
        <v>405</v>
      </c>
      <c r="C342" t="s">
        <v>8</v>
      </c>
      <c r="D342" t="s">
        <v>14</v>
      </c>
      <c r="E342" t="s">
        <v>21</v>
      </c>
      <c r="F342" t="s">
        <v>15</v>
      </c>
      <c r="G342" t="s">
        <v>9</v>
      </c>
    </row>
    <row r="343" spans="1:7" x14ac:dyDescent="0.25">
      <c r="A343">
        <v>341</v>
      </c>
      <c r="B343" t="s">
        <v>406</v>
      </c>
      <c r="C343" t="s">
        <v>94</v>
      </c>
      <c r="D343" t="s">
        <v>14</v>
      </c>
      <c r="E343" t="s">
        <v>21</v>
      </c>
      <c r="F343" t="s">
        <v>15</v>
      </c>
      <c r="G343" t="s">
        <v>9</v>
      </c>
    </row>
    <row r="344" spans="1:7" x14ac:dyDescent="0.25">
      <c r="A344">
        <v>343</v>
      </c>
      <c r="B344" t="s">
        <v>407</v>
      </c>
      <c r="C344" t="s">
        <v>20</v>
      </c>
      <c r="D344" t="s">
        <v>14</v>
      </c>
      <c r="E344" t="s">
        <v>21</v>
      </c>
      <c r="F344" t="s">
        <v>12</v>
      </c>
      <c r="G344" t="s">
        <v>9</v>
      </c>
    </row>
    <row r="345" spans="1:7" x14ac:dyDescent="0.25">
      <c r="A345">
        <v>344</v>
      </c>
      <c r="B345" t="s">
        <v>408</v>
      </c>
      <c r="C345" t="s">
        <v>47</v>
      </c>
      <c r="D345" t="s">
        <v>24</v>
      </c>
      <c r="E345" t="s">
        <v>21</v>
      </c>
      <c r="F345" t="s">
        <v>15</v>
      </c>
      <c r="G345" t="s">
        <v>9</v>
      </c>
    </row>
    <row r="346" spans="1:7" x14ac:dyDescent="0.25">
      <c r="A346">
        <v>344</v>
      </c>
      <c r="B346" t="s">
        <v>409</v>
      </c>
      <c r="C346" t="s">
        <v>47</v>
      </c>
      <c r="D346" t="s">
        <v>14</v>
      </c>
      <c r="E346" t="s">
        <v>21</v>
      </c>
      <c r="F346" t="s">
        <v>15</v>
      </c>
      <c r="G346" t="s">
        <v>9</v>
      </c>
    </row>
    <row r="347" spans="1:7" x14ac:dyDescent="0.25">
      <c r="A347">
        <v>346</v>
      </c>
      <c r="B347" t="s">
        <v>410</v>
      </c>
      <c r="C347" t="s">
        <v>8</v>
      </c>
      <c r="D347" t="s">
        <v>14</v>
      </c>
      <c r="E347" t="s">
        <v>11</v>
      </c>
      <c r="F347" t="s">
        <v>12</v>
      </c>
      <c r="G347" t="s">
        <v>9</v>
      </c>
    </row>
    <row r="348" spans="1:7" x14ac:dyDescent="0.25">
      <c r="A348">
        <v>346</v>
      </c>
      <c r="B348" t="s">
        <v>411</v>
      </c>
      <c r="C348" t="s">
        <v>56</v>
      </c>
      <c r="D348" t="s">
        <v>14</v>
      </c>
      <c r="E348" t="s">
        <v>21</v>
      </c>
      <c r="F348" t="s">
        <v>12</v>
      </c>
      <c r="G348" t="s">
        <v>9</v>
      </c>
    </row>
    <row r="349" spans="1:7" x14ac:dyDescent="0.25">
      <c r="A349">
        <v>346</v>
      </c>
      <c r="B349" t="s">
        <v>412</v>
      </c>
      <c r="C349" t="s">
        <v>20</v>
      </c>
      <c r="D349" t="s">
        <v>10</v>
      </c>
      <c r="E349" t="s">
        <v>21</v>
      </c>
      <c r="F349" t="s">
        <v>12</v>
      </c>
      <c r="G349" t="s">
        <v>9</v>
      </c>
    </row>
    <row r="350" spans="1:7" x14ac:dyDescent="0.25">
      <c r="A350">
        <v>347</v>
      </c>
      <c r="B350" t="s">
        <v>413</v>
      </c>
      <c r="C350" t="s">
        <v>20</v>
      </c>
      <c r="D350" t="s">
        <v>14</v>
      </c>
      <c r="E350" t="s">
        <v>21</v>
      </c>
      <c r="F350" t="s">
        <v>12</v>
      </c>
      <c r="G350" t="s">
        <v>9</v>
      </c>
    </row>
    <row r="351" spans="1:7" x14ac:dyDescent="0.25">
      <c r="A351">
        <v>349</v>
      </c>
      <c r="B351" t="s">
        <v>414</v>
      </c>
      <c r="C351" t="s">
        <v>415</v>
      </c>
      <c r="D351" t="s">
        <v>14</v>
      </c>
      <c r="E351" t="s">
        <v>21</v>
      </c>
      <c r="F351" t="s">
        <v>12</v>
      </c>
      <c r="G351" t="s">
        <v>9</v>
      </c>
    </row>
    <row r="352" spans="1:7" x14ac:dyDescent="0.25">
      <c r="A352">
        <v>349</v>
      </c>
      <c r="B352" t="s">
        <v>416</v>
      </c>
      <c r="C352" t="s">
        <v>417</v>
      </c>
      <c r="D352" t="s">
        <v>10</v>
      </c>
      <c r="E352" t="s">
        <v>21</v>
      </c>
      <c r="F352" t="s">
        <v>15</v>
      </c>
      <c r="G352" t="s">
        <v>9</v>
      </c>
    </row>
    <row r="353" spans="1:7" x14ac:dyDescent="0.25">
      <c r="A353">
        <v>351</v>
      </c>
      <c r="B353" t="s">
        <v>418</v>
      </c>
      <c r="C353" t="s">
        <v>52</v>
      </c>
      <c r="D353" t="s">
        <v>14</v>
      </c>
      <c r="E353" t="s">
        <v>21</v>
      </c>
      <c r="F353" t="s">
        <v>15</v>
      </c>
      <c r="G353" t="s">
        <v>9</v>
      </c>
    </row>
    <row r="354" spans="1:7" x14ac:dyDescent="0.25">
      <c r="A354">
        <v>352</v>
      </c>
      <c r="B354" t="s">
        <v>419</v>
      </c>
      <c r="C354" t="s">
        <v>191</v>
      </c>
      <c r="D354" t="s">
        <v>14</v>
      </c>
      <c r="E354" t="s">
        <v>21</v>
      </c>
      <c r="F354" t="s">
        <v>15</v>
      </c>
      <c r="G354" t="s">
        <v>9</v>
      </c>
    </row>
    <row r="355" spans="1:7" x14ac:dyDescent="0.25">
      <c r="A355">
        <v>352</v>
      </c>
      <c r="B355" t="s">
        <v>420</v>
      </c>
      <c r="C355" t="s">
        <v>8</v>
      </c>
      <c r="D355" t="s">
        <v>14</v>
      </c>
      <c r="E355" t="s">
        <v>11</v>
      </c>
      <c r="F355" t="s">
        <v>15</v>
      </c>
      <c r="G355" t="s">
        <v>9</v>
      </c>
    </row>
    <row r="356" spans="1:7" x14ac:dyDescent="0.25">
      <c r="A356">
        <v>355</v>
      </c>
      <c r="B356" t="s">
        <v>421</v>
      </c>
      <c r="C356" t="s">
        <v>134</v>
      </c>
      <c r="D356" t="s">
        <v>10</v>
      </c>
      <c r="E356" t="s">
        <v>21</v>
      </c>
      <c r="F356" t="s">
        <v>32</v>
      </c>
      <c r="G356" t="s">
        <v>9</v>
      </c>
    </row>
    <row r="357" spans="1:7" x14ac:dyDescent="0.25">
      <c r="A357">
        <v>355</v>
      </c>
      <c r="B357" t="s">
        <v>422</v>
      </c>
      <c r="C357" t="s">
        <v>71</v>
      </c>
      <c r="D357" t="s">
        <v>10</v>
      </c>
      <c r="E357" t="s">
        <v>21</v>
      </c>
      <c r="F357" t="s">
        <v>61</v>
      </c>
      <c r="G357" t="s">
        <v>9</v>
      </c>
    </row>
    <row r="358" spans="1:7" x14ac:dyDescent="0.25">
      <c r="A358">
        <v>357</v>
      </c>
      <c r="B358" t="s">
        <v>423</v>
      </c>
      <c r="C358" t="s">
        <v>83</v>
      </c>
      <c r="D358" t="s">
        <v>10</v>
      </c>
      <c r="E358" t="s">
        <v>21</v>
      </c>
      <c r="F358" t="s">
        <v>32</v>
      </c>
      <c r="G358" t="s">
        <v>9</v>
      </c>
    </row>
    <row r="359" spans="1:7" x14ac:dyDescent="0.25">
      <c r="A359">
        <v>357</v>
      </c>
      <c r="B359" t="s">
        <v>424</v>
      </c>
      <c r="C359" t="s">
        <v>94</v>
      </c>
      <c r="D359" t="s">
        <v>10</v>
      </c>
      <c r="E359" t="s">
        <v>21</v>
      </c>
      <c r="F359" t="s">
        <v>12</v>
      </c>
      <c r="G359" t="s">
        <v>9</v>
      </c>
    </row>
    <row r="360" spans="1:7" x14ac:dyDescent="0.25">
      <c r="A360">
        <v>357</v>
      </c>
      <c r="B360" t="s">
        <v>425</v>
      </c>
      <c r="C360" t="s">
        <v>141</v>
      </c>
      <c r="D360" t="s">
        <v>10</v>
      </c>
      <c r="E360" t="s">
        <v>21</v>
      </c>
      <c r="F360" t="s">
        <v>12</v>
      </c>
      <c r="G360" t="s">
        <v>9</v>
      </c>
    </row>
    <row r="361" spans="1:7" x14ac:dyDescent="0.25">
      <c r="A361">
        <v>360</v>
      </c>
      <c r="B361" t="s">
        <v>426</v>
      </c>
      <c r="C361" t="s">
        <v>41</v>
      </c>
      <c r="D361" t="s">
        <v>14</v>
      </c>
      <c r="E361" t="s">
        <v>21</v>
      </c>
      <c r="F361" t="s">
        <v>12</v>
      </c>
      <c r="G361" t="s">
        <v>9</v>
      </c>
    </row>
    <row r="362" spans="1:7" x14ac:dyDescent="0.25">
      <c r="A362">
        <v>361</v>
      </c>
      <c r="B362" t="s">
        <v>427</v>
      </c>
      <c r="C362" t="s">
        <v>244</v>
      </c>
      <c r="D362" t="s">
        <v>14</v>
      </c>
      <c r="E362" t="s">
        <v>21</v>
      </c>
      <c r="F362" t="s">
        <v>15</v>
      </c>
      <c r="G362" t="s">
        <v>9</v>
      </c>
    </row>
    <row r="363" spans="1:7" x14ac:dyDescent="0.25">
      <c r="A363">
        <v>361</v>
      </c>
      <c r="B363" t="s">
        <v>428</v>
      </c>
      <c r="C363" t="s">
        <v>363</v>
      </c>
      <c r="D363" t="s">
        <v>14</v>
      </c>
      <c r="E363" t="s">
        <v>21</v>
      </c>
      <c r="F363" t="s">
        <v>15</v>
      </c>
      <c r="G363" t="s">
        <v>9</v>
      </c>
    </row>
    <row r="364" spans="1:7" x14ac:dyDescent="0.25">
      <c r="A364">
        <v>361</v>
      </c>
      <c r="B364" t="s">
        <v>429</v>
      </c>
      <c r="C364" t="s">
        <v>20</v>
      </c>
      <c r="D364" t="s">
        <v>14</v>
      </c>
      <c r="E364" t="s">
        <v>21</v>
      </c>
      <c r="F364" t="s">
        <v>12</v>
      </c>
      <c r="G364" t="s">
        <v>9</v>
      </c>
    </row>
    <row r="365" spans="1:7" x14ac:dyDescent="0.25">
      <c r="A365">
        <v>364</v>
      </c>
      <c r="B365" t="s">
        <v>430</v>
      </c>
      <c r="C365" t="s">
        <v>108</v>
      </c>
      <c r="D365" t="s">
        <v>14</v>
      </c>
      <c r="E365" t="s">
        <v>21</v>
      </c>
      <c r="F365" t="s">
        <v>12</v>
      </c>
      <c r="G365" t="s">
        <v>9</v>
      </c>
    </row>
    <row r="366" spans="1:7" x14ac:dyDescent="0.25">
      <c r="A366">
        <v>364</v>
      </c>
      <c r="B366" t="s">
        <v>431</v>
      </c>
      <c r="C366" t="s">
        <v>8</v>
      </c>
      <c r="D366" t="s">
        <v>10</v>
      </c>
      <c r="E366" t="s">
        <v>11</v>
      </c>
      <c r="F366" t="s">
        <v>12</v>
      </c>
      <c r="G366" t="s">
        <v>9</v>
      </c>
    </row>
    <row r="367" spans="1:7" x14ac:dyDescent="0.25">
      <c r="A367">
        <v>364</v>
      </c>
      <c r="B367" t="s">
        <v>432</v>
      </c>
      <c r="C367" t="s">
        <v>244</v>
      </c>
      <c r="D367" t="s">
        <v>14</v>
      </c>
      <c r="E367" t="s">
        <v>21</v>
      </c>
      <c r="F367" t="s">
        <v>15</v>
      </c>
      <c r="G367" t="s">
        <v>9</v>
      </c>
    </row>
    <row r="368" spans="1:7" x14ac:dyDescent="0.25">
      <c r="A368">
        <v>367</v>
      </c>
      <c r="B368" t="s">
        <v>433</v>
      </c>
      <c r="C368" t="s">
        <v>434</v>
      </c>
      <c r="D368" t="s">
        <v>24</v>
      </c>
      <c r="E368" t="s">
        <v>21</v>
      </c>
      <c r="F368" t="s">
        <v>15</v>
      </c>
      <c r="G368" t="s">
        <v>9</v>
      </c>
    </row>
    <row r="369" spans="1:7" x14ac:dyDescent="0.25">
      <c r="A369">
        <v>367</v>
      </c>
      <c r="B369" t="s">
        <v>435</v>
      </c>
      <c r="C369" t="s">
        <v>41</v>
      </c>
      <c r="D369" t="s">
        <v>14</v>
      </c>
      <c r="E369" t="s">
        <v>21</v>
      </c>
      <c r="F369" t="s">
        <v>15</v>
      </c>
      <c r="G369" t="s">
        <v>9</v>
      </c>
    </row>
    <row r="370" spans="1:7" x14ac:dyDescent="0.25">
      <c r="A370">
        <v>367</v>
      </c>
      <c r="B370" t="s">
        <v>436</v>
      </c>
      <c r="C370" t="s">
        <v>187</v>
      </c>
      <c r="D370" t="s">
        <v>14</v>
      </c>
      <c r="E370" t="s">
        <v>21</v>
      </c>
      <c r="F370" t="s">
        <v>15</v>
      </c>
      <c r="G370" t="s">
        <v>9</v>
      </c>
    </row>
    <row r="371" spans="1:7" x14ac:dyDescent="0.25">
      <c r="A371">
        <v>367</v>
      </c>
      <c r="B371" t="s">
        <v>437</v>
      </c>
      <c r="C371" t="s">
        <v>52</v>
      </c>
      <c r="D371" t="s">
        <v>18</v>
      </c>
      <c r="E371" t="s">
        <v>21</v>
      </c>
      <c r="F371" t="s">
        <v>32</v>
      </c>
      <c r="G371" t="s">
        <v>9</v>
      </c>
    </row>
    <row r="372" spans="1:7" x14ac:dyDescent="0.25">
      <c r="A372">
        <v>367</v>
      </c>
      <c r="B372" t="s">
        <v>438</v>
      </c>
      <c r="C372" t="s">
        <v>8</v>
      </c>
      <c r="D372" t="s">
        <v>24</v>
      </c>
      <c r="E372" t="s">
        <v>21</v>
      </c>
      <c r="F372" t="s">
        <v>15</v>
      </c>
      <c r="G372" t="s">
        <v>9</v>
      </c>
    </row>
    <row r="373" spans="1:7" x14ac:dyDescent="0.25">
      <c r="A373">
        <v>372</v>
      </c>
      <c r="B373" t="s">
        <v>439</v>
      </c>
      <c r="C373" t="s">
        <v>28</v>
      </c>
      <c r="D373" t="s">
        <v>24</v>
      </c>
      <c r="E373" t="s">
        <v>21</v>
      </c>
      <c r="F373" t="s">
        <v>15</v>
      </c>
      <c r="G373" t="s">
        <v>9</v>
      </c>
    </row>
    <row r="374" spans="1:7" x14ac:dyDescent="0.25">
      <c r="A374">
        <v>373</v>
      </c>
      <c r="B374" t="s">
        <v>440</v>
      </c>
      <c r="C374" t="s">
        <v>134</v>
      </c>
      <c r="D374" t="s">
        <v>10</v>
      </c>
      <c r="E374" t="s">
        <v>21</v>
      </c>
      <c r="F374" t="s">
        <v>61</v>
      </c>
      <c r="G374" t="s">
        <v>9</v>
      </c>
    </row>
    <row r="375" spans="1:7" x14ac:dyDescent="0.25">
      <c r="A375">
        <v>373</v>
      </c>
      <c r="B375" t="s">
        <v>441</v>
      </c>
      <c r="C375" t="s">
        <v>20</v>
      </c>
      <c r="D375" t="s">
        <v>10</v>
      </c>
      <c r="E375" t="s">
        <v>21</v>
      </c>
      <c r="F375" t="s">
        <v>61</v>
      </c>
      <c r="G375" t="s">
        <v>9</v>
      </c>
    </row>
    <row r="376" spans="1:7" x14ac:dyDescent="0.25">
      <c r="A376">
        <v>373</v>
      </c>
      <c r="B376" t="s">
        <v>442</v>
      </c>
      <c r="C376" t="s">
        <v>134</v>
      </c>
      <c r="D376" t="s">
        <v>10</v>
      </c>
      <c r="E376" t="s">
        <v>21</v>
      </c>
      <c r="F376" t="s">
        <v>32</v>
      </c>
      <c r="G376" t="s">
        <v>9</v>
      </c>
    </row>
    <row r="377" spans="1:7" x14ac:dyDescent="0.25">
      <c r="A377">
        <v>373</v>
      </c>
      <c r="B377" t="s">
        <v>443</v>
      </c>
      <c r="C377" t="s">
        <v>20</v>
      </c>
      <c r="D377" t="s">
        <v>10</v>
      </c>
      <c r="E377" t="s">
        <v>21</v>
      </c>
      <c r="F377" t="s">
        <v>12</v>
      </c>
      <c r="G377" t="s">
        <v>9</v>
      </c>
    </row>
    <row r="378" spans="1:7" x14ac:dyDescent="0.25">
      <c r="A378">
        <v>373</v>
      </c>
      <c r="B378" t="s">
        <v>444</v>
      </c>
      <c r="C378" t="s">
        <v>204</v>
      </c>
      <c r="D378" t="s">
        <v>14</v>
      </c>
      <c r="E378" t="s">
        <v>21</v>
      </c>
      <c r="F378" t="s">
        <v>12</v>
      </c>
      <c r="G378" t="s">
        <v>9</v>
      </c>
    </row>
    <row r="379" spans="1:7" x14ac:dyDescent="0.25">
      <c r="A379">
        <v>378</v>
      </c>
      <c r="B379" t="s">
        <v>445</v>
      </c>
      <c r="C379" t="s">
        <v>56</v>
      </c>
      <c r="D379" t="s">
        <v>14</v>
      </c>
      <c r="E379" t="s">
        <v>21</v>
      </c>
      <c r="F379" t="s">
        <v>15</v>
      </c>
      <c r="G379" t="s">
        <v>9</v>
      </c>
    </row>
    <row r="380" spans="1:7" x14ac:dyDescent="0.25">
      <c r="A380">
        <v>379</v>
      </c>
      <c r="B380" t="s">
        <v>446</v>
      </c>
      <c r="C380" t="s">
        <v>106</v>
      </c>
      <c r="D380" t="s">
        <v>14</v>
      </c>
      <c r="E380" t="s">
        <v>21</v>
      </c>
      <c r="F380" t="s">
        <v>15</v>
      </c>
      <c r="G380" t="s">
        <v>9</v>
      </c>
    </row>
    <row r="381" spans="1:7" x14ac:dyDescent="0.25">
      <c r="A381">
        <v>380</v>
      </c>
      <c r="B381" t="s">
        <v>447</v>
      </c>
      <c r="C381" t="s">
        <v>141</v>
      </c>
      <c r="D381" t="s">
        <v>10</v>
      </c>
      <c r="E381" t="s">
        <v>21</v>
      </c>
      <c r="F381" t="s">
        <v>12</v>
      </c>
      <c r="G381" t="s">
        <v>9</v>
      </c>
    </row>
    <row r="382" spans="1:7" x14ac:dyDescent="0.25">
      <c r="A382">
        <v>381</v>
      </c>
      <c r="B382" t="s">
        <v>448</v>
      </c>
      <c r="C382" t="s">
        <v>71</v>
      </c>
      <c r="D382" t="s">
        <v>24</v>
      </c>
      <c r="E382" t="s">
        <v>21</v>
      </c>
      <c r="F382" t="s">
        <v>12</v>
      </c>
      <c r="G382" t="s">
        <v>9</v>
      </c>
    </row>
    <row r="383" spans="1:7" x14ac:dyDescent="0.25">
      <c r="A383">
        <v>382</v>
      </c>
      <c r="B383" t="s">
        <v>449</v>
      </c>
      <c r="C383" t="s">
        <v>134</v>
      </c>
      <c r="D383" t="s">
        <v>14</v>
      </c>
      <c r="E383" t="s">
        <v>21</v>
      </c>
      <c r="F383" t="s">
        <v>32</v>
      </c>
      <c r="G383" t="s">
        <v>9</v>
      </c>
    </row>
    <row r="384" spans="1:7" x14ac:dyDescent="0.25">
      <c r="A384">
        <v>382</v>
      </c>
      <c r="B384" t="s">
        <v>450</v>
      </c>
      <c r="C384" t="s">
        <v>8</v>
      </c>
      <c r="D384" t="s">
        <v>14</v>
      </c>
      <c r="E384" t="s">
        <v>21</v>
      </c>
      <c r="F384" t="s">
        <v>15</v>
      </c>
      <c r="G384" t="s">
        <v>9</v>
      </c>
    </row>
    <row r="385" spans="1:7" x14ac:dyDescent="0.25">
      <c r="A385">
        <v>384</v>
      </c>
      <c r="B385" t="s">
        <v>451</v>
      </c>
      <c r="C385" t="s">
        <v>106</v>
      </c>
      <c r="D385" t="s">
        <v>14</v>
      </c>
      <c r="E385" t="s">
        <v>21</v>
      </c>
      <c r="F385" t="s">
        <v>32</v>
      </c>
      <c r="G385" t="s">
        <v>9</v>
      </c>
    </row>
    <row r="386" spans="1:7" x14ac:dyDescent="0.25">
      <c r="A386">
        <v>385</v>
      </c>
      <c r="B386" t="s">
        <v>452</v>
      </c>
      <c r="C386" t="s">
        <v>94</v>
      </c>
      <c r="D386" t="s">
        <v>10</v>
      </c>
      <c r="E386" t="s">
        <v>21</v>
      </c>
      <c r="F386" t="s">
        <v>12</v>
      </c>
      <c r="G386" t="s">
        <v>9</v>
      </c>
    </row>
    <row r="387" spans="1:7" x14ac:dyDescent="0.25">
      <c r="A387">
        <v>386</v>
      </c>
      <c r="B387" t="s">
        <v>453</v>
      </c>
      <c r="C387" t="s">
        <v>8</v>
      </c>
      <c r="D387" t="s">
        <v>14</v>
      </c>
      <c r="E387" t="s">
        <v>21</v>
      </c>
      <c r="F387" t="s">
        <v>15</v>
      </c>
      <c r="G387" t="s">
        <v>9</v>
      </c>
    </row>
    <row r="388" spans="1:7" x14ac:dyDescent="0.25">
      <c r="A388">
        <v>386</v>
      </c>
      <c r="B388" t="s">
        <v>454</v>
      </c>
      <c r="C388" t="s">
        <v>134</v>
      </c>
      <c r="D388" t="s">
        <v>10</v>
      </c>
      <c r="E388" t="s">
        <v>21</v>
      </c>
      <c r="F388" t="s">
        <v>32</v>
      </c>
      <c r="G388" t="s">
        <v>9</v>
      </c>
    </row>
    <row r="389" spans="1:7" x14ac:dyDescent="0.25">
      <c r="A389">
        <v>388</v>
      </c>
      <c r="B389" t="s">
        <v>455</v>
      </c>
      <c r="C389" t="s">
        <v>94</v>
      </c>
      <c r="D389" t="s">
        <v>10</v>
      </c>
      <c r="E389" t="s">
        <v>21</v>
      </c>
      <c r="F389" t="s">
        <v>32</v>
      </c>
      <c r="G389" t="s">
        <v>9</v>
      </c>
    </row>
    <row r="390" spans="1:7" x14ac:dyDescent="0.25">
      <c r="A390">
        <v>388</v>
      </c>
      <c r="B390" t="s">
        <v>456</v>
      </c>
      <c r="C390" t="s">
        <v>110</v>
      </c>
      <c r="D390" t="s">
        <v>10</v>
      </c>
      <c r="E390" t="s">
        <v>21</v>
      </c>
      <c r="F390" t="s">
        <v>12</v>
      </c>
      <c r="G390" t="s">
        <v>9</v>
      </c>
    </row>
    <row r="391" spans="1:7" x14ac:dyDescent="0.25">
      <c r="A391">
        <v>390</v>
      </c>
      <c r="B391" t="s">
        <v>457</v>
      </c>
      <c r="C391" t="s">
        <v>458</v>
      </c>
      <c r="D391" t="s">
        <v>10</v>
      </c>
      <c r="E391" t="s">
        <v>21</v>
      </c>
      <c r="F391" t="s">
        <v>15</v>
      </c>
      <c r="G391" t="s">
        <v>9</v>
      </c>
    </row>
    <row r="392" spans="1:7" x14ac:dyDescent="0.25">
      <c r="A392">
        <v>391</v>
      </c>
      <c r="B392" t="s">
        <v>459</v>
      </c>
      <c r="C392" t="s">
        <v>125</v>
      </c>
      <c r="D392" t="s">
        <v>14</v>
      </c>
      <c r="E392" t="s">
        <v>21</v>
      </c>
      <c r="F392" t="s">
        <v>12</v>
      </c>
      <c r="G392" t="s">
        <v>9</v>
      </c>
    </row>
    <row r="393" spans="1:7" x14ac:dyDescent="0.25">
      <c r="A393">
        <v>391</v>
      </c>
      <c r="B393" t="s">
        <v>460</v>
      </c>
      <c r="C393" t="s">
        <v>110</v>
      </c>
      <c r="D393" t="s">
        <v>10</v>
      </c>
      <c r="E393" t="s">
        <v>21</v>
      </c>
      <c r="F393" t="s">
        <v>12</v>
      </c>
      <c r="G393" t="s">
        <v>9</v>
      </c>
    </row>
    <row r="394" spans="1:7" x14ac:dyDescent="0.25">
      <c r="A394">
        <v>391</v>
      </c>
      <c r="B394" t="s">
        <v>461</v>
      </c>
      <c r="C394" t="s">
        <v>8</v>
      </c>
      <c r="D394" t="s">
        <v>14</v>
      </c>
      <c r="E394" t="s">
        <v>21</v>
      </c>
      <c r="F394" t="s">
        <v>15</v>
      </c>
      <c r="G394" t="s">
        <v>9</v>
      </c>
    </row>
    <row r="395" spans="1:7" x14ac:dyDescent="0.25">
      <c r="A395">
        <v>394</v>
      </c>
      <c r="B395" t="s">
        <v>462</v>
      </c>
      <c r="C395" t="s">
        <v>8</v>
      </c>
      <c r="D395" t="s">
        <v>145</v>
      </c>
      <c r="E395" t="s">
        <v>11</v>
      </c>
      <c r="G395" t="s">
        <v>9</v>
      </c>
    </row>
    <row r="396" spans="1:7" x14ac:dyDescent="0.25">
      <c r="A396">
        <v>395</v>
      </c>
      <c r="B396" t="s">
        <v>463</v>
      </c>
      <c r="C396" t="s">
        <v>8</v>
      </c>
      <c r="D396" t="s">
        <v>10</v>
      </c>
      <c r="E396" t="s">
        <v>11</v>
      </c>
      <c r="F396" t="s">
        <v>12</v>
      </c>
      <c r="G396" t="s">
        <v>9</v>
      </c>
    </row>
    <row r="397" spans="1:7" x14ac:dyDescent="0.25">
      <c r="A397">
        <v>395</v>
      </c>
      <c r="B397" t="s">
        <v>464</v>
      </c>
      <c r="C397" t="s">
        <v>465</v>
      </c>
      <c r="D397" t="s">
        <v>10</v>
      </c>
      <c r="G397" t="s">
        <v>9</v>
      </c>
    </row>
    <row r="398" spans="1:7" x14ac:dyDescent="0.25">
      <c r="A398">
        <v>397</v>
      </c>
      <c r="B398" t="s">
        <v>466</v>
      </c>
      <c r="C398" t="s">
        <v>64</v>
      </c>
      <c r="D398" t="s">
        <v>14</v>
      </c>
      <c r="E398" t="s">
        <v>11</v>
      </c>
      <c r="F398" t="s">
        <v>12</v>
      </c>
      <c r="G398" t="s">
        <v>9</v>
      </c>
    </row>
    <row r="399" spans="1:7" x14ac:dyDescent="0.25">
      <c r="A399">
        <v>398</v>
      </c>
      <c r="B399" t="s">
        <v>467</v>
      </c>
      <c r="C399" t="s">
        <v>94</v>
      </c>
      <c r="D399" t="s">
        <v>24</v>
      </c>
      <c r="E399" t="s">
        <v>21</v>
      </c>
      <c r="F399" t="s">
        <v>15</v>
      </c>
      <c r="G399" t="s">
        <v>9</v>
      </c>
    </row>
    <row r="400" spans="1:7" x14ac:dyDescent="0.25">
      <c r="A400">
        <v>398</v>
      </c>
      <c r="B400" t="s">
        <v>468</v>
      </c>
      <c r="C400" t="s">
        <v>110</v>
      </c>
      <c r="D400" t="s">
        <v>10</v>
      </c>
      <c r="E400" t="s">
        <v>11</v>
      </c>
      <c r="F400" t="s">
        <v>32</v>
      </c>
      <c r="G400" t="s">
        <v>9</v>
      </c>
    </row>
    <row r="401" spans="1:7" x14ac:dyDescent="0.25">
      <c r="A401">
        <v>398</v>
      </c>
      <c r="B401" t="s">
        <v>469</v>
      </c>
      <c r="C401" t="s">
        <v>20</v>
      </c>
      <c r="D401" t="s">
        <v>10</v>
      </c>
      <c r="E401" t="s">
        <v>21</v>
      </c>
      <c r="F401" t="s">
        <v>32</v>
      </c>
      <c r="G401" t="s">
        <v>9</v>
      </c>
    </row>
    <row r="402" spans="1:7" x14ac:dyDescent="0.25">
      <c r="A402" t="s">
        <v>470</v>
      </c>
      <c r="B402" t="s">
        <v>471</v>
      </c>
      <c r="C402" t="s">
        <v>94</v>
      </c>
      <c r="D402" t="s">
        <v>263</v>
      </c>
      <c r="E402" t="s">
        <v>21</v>
      </c>
      <c r="F402" t="s">
        <v>32</v>
      </c>
      <c r="G402" t="s">
        <v>9</v>
      </c>
    </row>
    <row r="403" spans="1:7" x14ac:dyDescent="0.25">
      <c r="A403" t="s">
        <v>470</v>
      </c>
      <c r="B403" t="s">
        <v>472</v>
      </c>
      <c r="C403" t="s">
        <v>473</v>
      </c>
      <c r="D403" t="s">
        <v>14</v>
      </c>
      <c r="E403" t="s">
        <v>21</v>
      </c>
      <c r="F403" t="s">
        <v>32</v>
      </c>
      <c r="G403" t="s">
        <v>9</v>
      </c>
    </row>
    <row r="404" spans="1:7" x14ac:dyDescent="0.25">
      <c r="A404" t="s">
        <v>470</v>
      </c>
      <c r="B404" t="s">
        <v>474</v>
      </c>
      <c r="C404" t="s">
        <v>134</v>
      </c>
      <c r="D404" t="s">
        <v>14</v>
      </c>
      <c r="E404" t="s">
        <v>21</v>
      </c>
      <c r="F404" t="s">
        <v>32</v>
      </c>
      <c r="G404" t="s">
        <v>9</v>
      </c>
    </row>
    <row r="405" spans="1:7" x14ac:dyDescent="0.25">
      <c r="A405" t="s">
        <v>470</v>
      </c>
      <c r="B405" t="s">
        <v>475</v>
      </c>
      <c r="C405" t="s">
        <v>94</v>
      </c>
      <c r="D405" t="s">
        <v>24</v>
      </c>
      <c r="E405" t="s">
        <v>21</v>
      </c>
      <c r="F405" t="s">
        <v>15</v>
      </c>
      <c r="G405" t="s">
        <v>9</v>
      </c>
    </row>
    <row r="406" spans="1:7" x14ac:dyDescent="0.25">
      <c r="A406" t="s">
        <v>470</v>
      </c>
      <c r="B406" t="s">
        <v>476</v>
      </c>
      <c r="C406" t="s">
        <v>313</v>
      </c>
      <c r="D406" t="s">
        <v>10</v>
      </c>
      <c r="E406" t="s">
        <v>11</v>
      </c>
      <c r="F406" t="s">
        <v>12</v>
      </c>
      <c r="G406" t="s">
        <v>9</v>
      </c>
    </row>
    <row r="407" spans="1:7" x14ac:dyDescent="0.25">
      <c r="A407" t="s">
        <v>470</v>
      </c>
      <c r="B407" t="s">
        <v>477</v>
      </c>
      <c r="C407" t="s">
        <v>336</v>
      </c>
      <c r="D407" t="s">
        <v>14</v>
      </c>
      <c r="G407" t="s">
        <v>9</v>
      </c>
    </row>
    <row r="408" spans="1:7" x14ac:dyDescent="0.25">
      <c r="A408" t="s">
        <v>470</v>
      </c>
      <c r="B408" t="s">
        <v>478</v>
      </c>
      <c r="C408" t="s">
        <v>363</v>
      </c>
      <c r="D408" t="s">
        <v>14</v>
      </c>
      <c r="E408" t="s">
        <v>21</v>
      </c>
      <c r="F408" t="s">
        <v>15</v>
      </c>
      <c r="G408" t="s">
        <v>9</v>
      </c>
    </row>
    <row r="409" spans="1:7" x14ac:dyDescent="0.25">
      <c r="A409" t="s">
        <v>470</v>
      </c>
      <c r="B409" t="s">
        <v>479</v>
      </c>
      <c r="C409" t="s">
        <v>480</v>
      </c>
      <c r="D409" t="s">
        <v>14</v>
      </c>
      <c r="G409" t="s">
        <v>9</v>
      </c>
    </row>
    <row r="410" spans="1:7" x14ac:dyDescent="0.25">
      <c r="A410" t="s">
        <v>470</v>
      </c>
      <c r="B410" t="s">
        <v>481</v>
      </c>
      <c r="C410" t="s">
        <v>482</v>
      </c>
      <c r="D410" t="s">
        <v>14</v>
      </c>
      <c r="E410" t="s">
        <v>21</v>
      </c>
      <c r="F410" t="s">
        <v>15</v>
      </c>
      <c r="G410" t="s">
        <v>9</v>
      </c>
    </row>
    <row r="411" spans="1:7" x14ac:dyDescent="0.25">
      <c r="A411" t="s">
        <v>470</v>
      </c>
      <c r="B411" t="s">
        <v>483</v>
      </c>
      <c r="C411" t="s">
        <v>8</v>
      </c>
      <c r="D411" t="s">
        <v>14</v>
      </c>
      <c r="E411" t="s">
        <v>21</v>
      </c>
      <c r="F411" t="s">
        <v>15</v>
      </c>
      <c r="G411" t="s">
        <v>9</v>
      </c>
    </row>
    <row r="412" spans="1:7" x14ac:dyDescent="0.25">
      <c r="A412" t="s">
        <v>484</v>
      </c>
      <c r="B412" t="s">
        <v>485</v>
      </c>
      <c r="C412" t="s">
        <v>458</v>
      </c>
      <c r="D412" t="s">
        <v>10</v>
      </c>
      <c r="G412" t="s">
        <v>9</v>
      </c>
    </row>
    <row r="413" spans="1:7" x14ac:dyDescent="0.25">
      <c r="A413" t="s">
        <v>484</v>
      </c>
      <c r="B413" t="s">
        <v>486</v>
      </c>
      <c r="C413" t="s">
        <v>487</v>
      </c>
      <c r="D413" t="s">
        <v>10</v>
      </c>
      <c r="G413" t="s">
        <v>9</v>
      </c>
    </row>
    <row r="414" spans="1:7" x14ac:dyDescent="0.25">
      <c r="A414" t="s">
        <v>484</v>
      </c>
      <c r="B414" t="s">
        <v>488</v>
      </c>
      <c r="C414" t="s">
        <v>8</v>
      </c>
      <c r="D414" t="s">
        <v>10</v>
      </c>
      <c r="E414" t="s">
        <v>11</v>
      </c>
      <c r="F414" t="s">
        <v>12</v>
      </c>
      <c r="G414" t="s">
        <v>9</v>
      </c>
    </row>
    <row r="415" spans="1:7" x14ac:dyDescent="0.25">
      <c r="A415" t="s">
        <v>484</v>
      </c>
      <c r="B415" t="s">
        <v>489</v>
      </c>
      <c r="C415" t="s">
        <v>292</v>
      </c>
      <c r="D415" t="s">
        <v>10</v>
      </c>
      <c r="G415" t="s">
        <v>9</v>
      </c>
    </row>
    <row r="416" spans="1:7" x14ac:dyDescent="0.25">
      <c r="A416" t="s">
        <v>484</v>
      </c>
      <c r="B416" t="s">
        <v>490</v>
      </c>
      <c r="C416" t="s">
        <v>480</v>
      </c>
      <c r="D416" t="s">
        <v>14</v>
      </c>
      <c r="E416" t="s">
        <v>21</v>
      </c>
      <c r="F416" t="s">
        <v>12</v>
      </c>
      <c r="G416" t="s">
        <v>9</v>
      </c>
    </row>
    <row r="417" spans="1:7" x14ac:dyDescent="0.25">
      <c r="A417" t="s">
        <v>484</v>
      </c>
      <c r="B417" t="s">
        <v>491</v>
      </c>
      <c r="C417" t="s">
        <v>492</v>
      </c>
      <c r="D417" t="s">
        <v>10</v>
      </c>
      <c r="G417" t="s">
        <v>9</v>
      </c>
    </row>
    <row r="418" spans="1:7" x14ac:dyDescent="0.25">
      <c r="A418" t="s">
        <v>484</v>
      </c>
      <c r="B418" t="s">
        <v>493</v>
      </c>
      <c r="C418" t="s">
        <v>71</v>
      </c>
      <c r="D418" t="s">
        <v>24</v>
      </c>
      <c r="E418" t="s">
        <v>21</v>
      </c>
      <c r="F418" t="s">
        <v>15</v>
      </c>
      <c r="G418" t="s">
        <v>9</v>
      </c>
    </row>
    <row r="419" spans="1:7" x14ac:dyDescent="0.25">
      <c r="A419" t="s">
        <v>484</v>
      </c>
      <c r="B419" t="s">
        <v>494</v>
      </c>
      <c r="C419" t="s">
        <v>141</v>
      </c>
      <c r="D419" t="s">
        <v>10</v>
      </c>
      <c r="G419" t="s">
        <v>9</v>
      </c>
    </row>
    <row r="420" spans="1:7" x14ac:dyDescent="0.25">
      <c r="A420" t="s">
        <v>484</v>
      </c>
      <c r="B420" t="s">
        <v>495</v>
      </c>
      <c r="C420" t="s">
        <v>496</v>
      </c>
      <c r="D420" t="s">
        <v>24</v>
      </c>
      <c r="E420" t="s">
        <v>21</v>
      </c>
      <c r="F420" t="s">
        <v>12</v>
      </c>
      <c r="G420" t="s">
        <v>9</v>
      </c>
    </row>
    <row r="421" spans="1:7" x14ac:dyDescent="0.25">
      <c r="A421" t="s">
        <v>484</v>
      </c>
      <c r="B421" t="s">
        <v>497</v>
      </c>
      <c r="C421" t="s">
        <v>8</v>
      </c>
      <c r="D421" t="s">
        <v>10</v>
      </c>
      <c r="G421" t="s">
        <v>9</v>
      </c>
    </row>
    <row r="422" spans="1:7" x14ac:dyDescent="0.25">
      <c r="A422" t="s">
        <v>498</v>
      </c>
      <c r="B422" t="s">
        <v>499</v>
      </c>
      <c r="C422" t="s">
        <v>500</v>
      </c>
      <c r="D422" t="s">
        <v>10</v>
      </c>
      <c r="E422" t="s">
        <v>11</v>
      </c>
      <c r="F422" t="s">
        <v>12</v>
      </c>
      <c r="G422" t="s">
        <v>9</v>
      </c>
    </row>
    <row r="423" spans="1:7" x14ac:dyDescent="0.25">
      <c r="A423" t="s">
        <v>498</v>
      </c>
      <c r="B423" t="s">
        <v>501</v>
      </c>
      <c r="C423" t="s">
        <v>52</v>
      </c>
      <c r="D423" t="s">
        <v>10</v>
      </c>
      <c r="G423" t="s">
        <v>9</v>
      </c>
    </row>
    <row r="424" spans="1:7" x14ac:dyDescent="0.25">
      <c r="A424" t="s">
        <v>498</v>
      </c>
      <c r="B424" t="s">
        <v>502</v>
      </c>
      <c r="C424" t="s">
        <v>47</v>
      </c>
      <c r="D424" t="s">
        <v>24</v>
      </c>
      <c r="E424" t="s">
        <v>21</v>
      </c>
      <c r="F424" t="s">
        <v>12</v>
      </c>
      <c r="G424" t="s">
        <v>9</v>
      </c>
    </row>
    <row r="425" spans="1:7" x14ac:dyDescent="0.25">
      <c r="A425" t="s">
        <v>498</v>
      </c>
      <c r="B425" t="s">
        <v>503</v>
      </c>
      <c r="C425" t="s">
        <v>41</v>
      </c>
      <c r="D425" t="s">
        <v>14</v>
      </c>
      <c r="E425" t="s">
        <v>21</v>
      </c>
      <c r="F425" t="s">
        <v>12</v>
      </c>
      <c r="G425" t="s">
        <v>9</v>
      </c>
    </row>
    <row r="426" spans="1:7" x14ac:dyDescent="0.25">
      <c r="A426" t="s">
        <v>498</v>
      </c>
      <c r="B426" t="s">
        <v>504</v>
      </c>
      <c r="C426" t="s">
        <v>8</v>
      </c>
      <c r="D426" t="s">
        <v>24</v>
      </c>
      <c r="E426" t="s">
        <v>21</v>
      </c>
      <c r="F426" t="s">
        <v>15</v>
      </c>
      <c r="G426" t="s">
        <v>9</v>
      </c>
    </row>
    <row r="427" spans="1:7" x14ac:dyDescent="0.25">
      <c r="A427" t="s">
        <v>498</v>
      </c>
      <c r="B427" t="s">
        <v>505</v>
      </c>
      <c r="C427" t="s">
        <v>219</v>
      </c>
      <c r="D427" t="s">
        <v>24</v>
      </c>
      <c r="E427" t="s">
        <v>21</v>
      </c>
      <c r="F427" t="s">
        <v>15</v>
      </c>
      <c r="G427" t="s">
        <v>9</v>
      </c>
    </row>
    <row r="428" spans="1:7" x14ac:dyDescent="0.25">
      <c r="A428" t="s">
        <v>498</v>
      </c>
      <c r="B428" t="s">
        <v>506</v>
      </c>
      <c r="C428" t="s">
        <v>8</v>
      </c>
      <c r="D428" t="s">
        <v>14</v>
      </c>
      <c r="E428" t="s">
        <v>21</v>
      </c>
      <c r="F428" t="s">
        <v>15</v>
      </c>
      <c r="G428" t="s">
        <v>9</v>
      </c>
    </row>
    <row r="429" spans="1:7" x14ac:dyDescent="0.25">
      <c r="A429" t="s">
        <v>498</v>
      </c>
      <c r="B429" t="s">
        <v>507</v>
      </c>
      <c r="C429" t="s">
        <v>8</v>
      </c>
      <c r="D429" t="s">
        <v>14</v>
      </c>
      <c r="E429" t="s">
        <v>21</v>
      </c>
      <c r="F429" t="s">
        <v>12</v>
      </c>
      <c r="G429" t="s">
        <v>9</v>
      </c>
    </row>
    <row r="430" spans="1:7" x14ac:dyDescent="0.25">
      <c r="A430" t="s">
        <v>498</v>
      </c>
      <c r="B430" t="s">
        <v>508</v>
      </c>
      <c r="C430" t="s">
        <v>8</v>
      </c>
      <c r="D430" t="s">
        <v>24</v>
      </c>
      <c r="E430" t="s">
        <v>21</v>
      </c>
      <c r="F430" t="s">
        <v>15</v>
      </c>
      <c r="G430" t="s">
        <v>9</v>
      </c>
    </row>
    <row r="431" spans="1:7" x14ac:dyDescent="0.25">
      <c r="A431" t="s">
        <v>498</v>
      </c>
      <c r="B431" t="s">
        <v>509</v>
      </c>
      <c r="C431" t="s">
        <v>8</v>
      </c>
      <c r="D431" t="s">
        <v>14</v>
      </c>
      <c r="E431" t="s">
        <v>21</v>
      </c>
      <c r="F431" t="s">
        <v>12</v>
      </c>
      <c r="G431" t="s">
        <v>9</v>
      </c>
    </row>
    <row r="432" spans="1:7" x14ac:dyDescent="0.25">
      <c r="A432" t="s">
        <v>510</v>
      </c>
      <c r="B432" t="s">
        <v>511</v>
      </c>
      <c r="C432" t="s">
        <v>41</v>
      </c>
      <c r="D432" t="s">
        <v>18</v>
      </c>
      <c r="E432" t="s">
        <v>11</v>
      </c>
      <c r="F432" t="s">
        <v>15</v>
      </c>
      <c r="G432" t="s">
        <v>9</v>
      </c>
    </row>
    <row r="433" spans="1:7" x14ac:dyDescent="0.25">
      <c r="A433" t="s">
        <v>510</v>
      </c>
      <c r="B433" t="s">
        <v>512</v>
      </c>
      <c r="C433" t="s">
        <v>94</v>
      </c>
      <c r="D433" t="s">
        <v>14</v>
      </c>
      <c r="E433" t="s">
        <v>21</v>
      </c>
      <c r="F433" t="s">
        <v>15</v>
      </c>
      <c r="G433" t="s">
        <v>9</v>
      </c>
    </row>
    <row r="434" spans="1:7" x14ac:dyDescent="0.25">
      <c r="A434" t="s">
        <v>510</v>
      </c>
      <c r="B434" t="s">
        <v>513</v>
      </c>
      <c r="C434" t="s">
        <v>56</v>
      </c>
      <c r="D434" t="s">
        <v>24</v>
      </c>
      <c r="E434" t="s">
        <v>21</v>
      </c>
      <c r="F434" t="s">
        <v>12</v>
      </c>
      <c r="G434" t="s">
        <v>9</v>
      </c>
    </row>
    <row r="435" spans="1:7" x14ac:dyDescent="0.25">
      <c r="A435" t="s">
        <v>510</v>
      </c>
      <c r="B435" t="s">
        <v>514</v>
      </c>
      <c r="C435" t="s">
        <v>8</v>
      </c>
      <c r="D435" t="s">
        <v>24</v>
      </c>
      <c r="E435" t="s">
        <v>21</v>
      </c>
      <c r="F435" t="s">
        <v>15</v>
      </c>
      <c r="G435" t="s">
        <v>9</v>
      </c>
    </row>
    <row r="436" spans="1:7" x14ac:dyDescent="0.25">
      <c r="A436" t="s">
        <v>510</v>
      </c>
      <c r="B436" t="s">
        <v>515</v>
      </c>
      <c r="C436" t="s">
        <v>222</v>
      </c>
      <c r="D436" t="s">
        <v>10</v>
      </c>
      <c r="E436" t="s">
        <v>21</v>
      </c>
      <c r="F436" t="s">
        <v>32</v>
      </c>
      <c r="G436" t="s">
        <v>9</v>
      </c>
    </row>
    <row r="437" spans="1:7" x14ac:dyDescent="0.25">
      <c r="A437" t="s">
        <v>510</v>
      </c>
      <c r="B437" t="s">
        <v>516</v>
      </c>
      <c r="C437" t="s">
        <v>500</v>
      </c>
      <c r="D437" t="s">
        <v>10</v>
      </c>
      <c r="G437" t="s">
        <v>9</v>
      </c>
    </row>
    <row r="438" spans="1:7" x14ac:dyDescent="0.25">
      <c r="A438" t="s">
        <v>510</v>
      </c>
      <c r="B438" t="s">
        <v>517</v>
      </c>
      <c r="C438" t="s">
        <v>518</v>
      </c>
      <c r="D438" t="s">
        <v>10</v>
      </c>
      <c r="E438" t="s">
        <v>21</v>
      </c>
      <c r="F438" t="s">
        <v>12</v>
      </c>
      <c r="G438" t="s">
        <v>9</v>
      </c>
    </row>
    <row r="439" spans="1:7" x14ac:dyDescent="0.25">
      <c r="A439" t="s">
        <v>510</v>
      </c>
      <c r="B439" t="s">
        <v>519</v>
      </c>
      <c r="C439" t="s">
        <v>520</v>
      </c>
      <c r="D439" t="s">
        <v>14</v>
      </c>
      <c r="E439" t="s">
        <v>11</v>
      </c>
      <c r="F439" t="s">
        <v>32</v>
      </c>
      <c r="G439" t="s">
        <v>9</v>
      </c>
    </row>
    <row r="440" spans="1:7" x14ac:dyDescent="0.25">
      <c r="A440" t="s">
        <v>510</v>
      </c>
      <c r="B440" t="s">
        <v>521</v>
      </c>
      <c r="C440" t="s">
        <v>20</v>
      </c>
      <c r="D440" t="s">
        <v>14</v>
      </c>
      <c r="E440" t="s">
        <v>21</v>
      </c>
      <c r="F440" t="s">
        <v>15</v>
      </c>
      <c r="G440" t="s">
        <v>9</v>
      </c>
    </row>
    <row r="441" spans="1:7" x14ac:dyDescent="0.25">
      <c r="A441" t="s">
        <v>510</v>
      </c>
      <c r="B441" t="s">
        <v>522</v>
      </c>
      <c r="C441" t="s">
        <v>108</v>
      </c>
      <c r="D441" t="s">
        <v>10</v>
      </c>
      <c r="E441" t="s">
        <v>11</v>
      </c>
      <c r="F441" t="s">
        <v>32</v>
      </c>
      <c r="G441" t="s">
        <v>9</v>
      </c>
    </row>
    <row r="442" spans="1:7" x14ac:dyDescent="0.25">
      <c r="A442" t="s">
        <v>510</v>
      </c>
      <c r="B442" t="s">
        <v>523</v>
      </c>
      <c r="C442" t="s">
        <v>47</v>
      </c>
      <c r="D442" t="s">
        <v>24</v>
      </c>
      <c r="E442" t="s">
        <v>21</v>
      </c>
      <c r="F442" t="s">
        <v>15</v>
      </c>
      <c r="G442" t="s">
        <v>9</v>
      </c>
    </row>
    <row r="443" spans="1:7" x14ac:dyDescent="0.25">
      <c r="A443" t="s">
        <v>524</v>
      </c>
      <c r="B443" t="s">
        <v>525</v>
      </c>
      <c r="C443" t="s">
        <v>118</v>
      </c>
      <c r="D443" t="s">
        <v>14</v>
      </c>
      <c r="E443" t="s">
        <v>21</v>
      </c>
      <c r="F443" t="s">
        <v>12</v>
      </c>
      <c r="G443" t="s">
        <v>9</v>
      </c>
    </row>
    <row r="444" spans="1:7" x14ac:dyDescent="0.25">
      <c r="A444" t="s">
        <v>524</v>
      </c>
      <c r="B444" t="s">
        <v>526</v>
      </c>
      <c r="C444" t="s">
        <v>20</v>
      </c>
      <c r="D444" t="s">
        <v>10</v>
      </c>
      <c r="E444" t="s">
        <v>21</v>
      </c>
      <c r="F444" t="s">
        <v>15</v>
      </c>
      <c r="G444" t="s">
        <v>9</v>
      </c>
    </row>
    <row r="445" spans="1:7" x14ac:dyDescent="0.25">
      <c r="A445" t="s">
        <v>524</v>
      </c>
      <c r="B445" t="s">
        <v>527</v>
      </c>
      <c r="C445" t="s">
        <v>134</v>
      </c>
      <c r="D445" t="s">
        <v>14</v>
      </c>
      <c r="E445" t="s">
        <v>21</v>
      </c>
      <c r="F445" t="s">
        <v>32</v>
      </c>
      <c r="G445" t="s">
        <v>9</v>
      </c>
    </row>
    <row r="446" spans="1:7" x14ac:dyDescent="0.25">
      <c r="A446" t="s">
        <v>524</v>
      </c>
      <c r="B446" t="s">
        <v>528</v>
      </c>
      <c r="C446" t="s">
        <v>8</v>
      </c>
      <c r="D446" t="s">
        <v>14</v>
      </c>
      <c r="E446" t="s">
        <v>21</v>
      </c>
      <c r="F446" t="s">
        <v>12</v>
      </c>
      <c r="G446" t="s">
        <v>9</v>
      </c>
    </row>
    <row r="447" spans="1:7" x14ac:dyDescent="0.25">
      <c r="A447" t="s">
        <v>524</v>
      </c>
      <c r="B447" t="s">
        <v>529</v>
      </c>
      <c r="C447" t="s">
        <v>30</v>
      </c>
      <c r="D447" t="s">
        <v>10</v>
      </c>
      <c r="E447" t="s">
        <v>21</v>
      </c>
      <c r="F447" t="s">
        <v>61</v>
      </c>
      <c r="G447" t="s">
        <v>9</v>
      </c>
    </row>
    <row r="448" spans="1:7" x14ac:dyDescent="0.25">
      <c r="A448" t="s">
        <v>524</v>
      </c>
      <c r="B448" t="s">
        <v>530</v>
      </c>
      <c r="C448" t="s">
        <v>64</v>
      </c>
      <c r="D448" t="s">
        <v>10</v>
      </c>
      <c r="E448" t="s">
        <v>11</v>
      </c>
      <c r="F448" t="s">
        <v>12</v>
      </c>
      <c r="G448" t="s">
        <v>9</v>
      </c>
    </row>
    <row r="449" spans="1:7" x14ac:dyDescent="0.25">
      <c r="A449" t="s">
        <v>524</v>
      </c>
      <c r="B449" t="s">
        <v>531</v>
      </c>
      <c r="C449" t="s">
        <v>219</v>
      </c>
      <c r="D449" t="s">
        <v>14</v>
      </c>
      <c r="E449" t="s">
        <v>21</v>
      </c>
      <c r="F449" t="s">
        <v>12</v>
      </c>
      <c r="G449" t="s">
        <v>9</v>
      </c>
    </row>
    <row r="450" spans="1:7" x14ac:dyDescent="0.25">
      <c r="A450" t="s">
        <v>524</v>
      </c>
      <c r="B450" t="s">
        <v>532</v>
      </c>
      <c r="C450" t="s">
        <v>71</v>
      </c>
      <c r="E450" t="s">
        <v>11</v>
      </c>
      <c r="F450" t="s">
        <v>12</v>
      </c>
      <c r="G450" t="s">
        <v>9</v>
      </c>
    </row>
    <row r="451" spans="1:7" x14ac:dyDescent="0.25">
      <c r="A451" t="s">
        <v>524</v>
      </c>
      <c r="B451" t="s">
        <v>533</v>
      </c>
      <c r="C451" t="s">
        <v>56</v>
      </c>
      <c r="D451" t="s">
        <v>24</v>
      </c>
      <c r="E451" t="s">
        <v>21</v>
      </c>
      <c r="F451" t="s">
        <v>12</v>
      </c>
      <c r="G451" t="s">
        <v>9</v>
      </c>
    </row>
    <row r="452" spans="1:7" x14ac:dyDescent="0.25">
      <c r="A452" t="s">
        <v>534</v>
      </c>
      <c r="B452" t="s">
        <v>535</v>
      </c>
      <c r="C452" t="s">
        <v>47</v>
      </c>
      <c r="D452" t="s">
        <v>14</v>
      </c>
      <c r="E452" t="s">
        <v>21</v>
      </c>
      <c r="F452" t="s">
        <v>32</v>
      </c>
      <c r="G452" t="s">
        <v>9</v>
      </c>
    </row>
    <row r="453" spans="1:7" x14ac:dyDescent="0.25">
      <c r="A453" t="s">
        <v>534</v>
      </c>
      <c r="B453" t="s">
        <v>536</v>
      </c>
      <c r="C453" t="s">
        <v>71</v>
      </c>
      <c r="F453" t="s">
        <v>12</v>
      </c>
      <c r="G453" t="s">
        <v>9</v>
      </c>
    </row>
    <row r="454" spans="1:7" x14ac:dyDescent="0.25">
      <c r="A454" t="s">
        <v>534</v>
      </c>
      <c r="B454" t="s">
        <v>537</v>
      </c>
      <c r="C454" t="s">
        <v>458</v>
      </c>
      <c r="E454" t="s">
        <v>11</v>
      </c>
      <c r="G454" t="s">
        <v>9</v>
      </c>
    </row>
    <row r="455" spans="1:7" x14ac:dyDescent="0.25">
      <c r="A455" t="s">
        <v>534</v>
      </c>
      <c r="B455" t="s">
        <v>538</v>
      </c>
      <c r="C455" t="s">
        <v>539</v>
      </c>
      <c r="D455" t="s">
        <v>10</v>
      </c>
      <c r="E455" t="s">
        <v>21</v>
      </c>
      <c r="F455" t="s">
        <v>15</v>
      </c>
      <c r="G455" t="s">
        <v>9</v>
      </c>
    </row>
    <row r="456" spans="1:7" x14ac:dyDescent="0.25">
      <c r="A456" t="s">
        <v>534</v>
      </c>
      <c r="B456" t="s">
        <v>540</v>
      </c>
      <c r="C456" t="s">
        <v>8</v>
      </c>
      <c r="G456" t="s">
        <v>9</v>
      </c>
    </row>
    <row r="457" spans="1:7" x14ac:dyDescent="0.25">
      <c r="A457" t="s">
        <v>534</v>
      </c>
      <c r="B457" t="s">
        <v>541</v>
      </c>
      <c r="C457" t="s">
        <v>183</v>
      </c>
      <c r="D457" t="s">
        <v>14</v>
      </c>
      <c r="E457" t="s">
        <v>21</v>
      </c>
      <c r="F457" t="s">
        <v>15</v>
      </c>
      <c r="G457" t="s">
        <v>9</v>
      </c>
    </row>
    <row r="458" spans="1:7" x14ac:dyDescent="0.25">
      <c r="A458" t="s">
        <v>534</v>
      </c>
      <c r="B458" t="s">
        <v>542</v>
      </c>
      <c r="C458" t="s">
        <v>141</v>
      </c>
      <c r="G458" t="s">
        <v>9</v>
      </c>
    </row>
    <row r="459" spans="1:7" x14ac:dyDescent="0.25">
      <c r="A459" t="s">
        <v>534</v>
      </c>
      <c r="B459" t="s">
        <v>543</v>
      </c>
      <c r="C459" t="s">
        <v>56</v>
      </c>
      <c r="D459" t="s">
        <v>14</v>
      </c>
      <c r="E459" t="s">
        <v>21</v>
      </c>
      <c r="F459" t="s">
        <v>15</v>
      </c>
      <c r="G459" t="s">
        <v>9</v>
      </c>
    </row>
    <row r="460" spans="1:7" x14ac:dyDescent="0.25">
      <c r="A460" t="s">
        <v>534</v>
      </c>
      <c r="B460" t="s">
        <v>544</v>
      </c>
      <c r="C460" t="s">
        <v>20</v>
      </c>
      <c r="D460" t="s">
        <v>14</v>
      </c>
      <c r="E460" t="s">
        <v>21</v>
      </c>
      <c r="F460" t="s">
        <v>15</v>
      </c>
      <c r="G460" t="s">
        <v>9</v>
      </c>
    </row>
    <row r="461" spans="1:7" x14ac:dyDescent="0.25">
      <c r="A461" t="s">
        <v>534</v>
      </c>
      <c r="B461" t="s">
        <v>545</v>
      </c>
      <c r="C461" t="s">
        <v>8</v>
      </c>
      <c r="D461" t="s">
        <v>14</v>
      </c>
      <c r="E461" t="s">
        <v>21</v>
      </c>
      <c r="F461" t="s">
        <v>15</v>
      </c>
      <c r="G461" t="s">
        <v>9</v>
      </c>
    </row>
    <row r="462" spans="1:7" x14ac:dyDescent="0.25">
      <c r="A462" t="s">
        <v>546</v>
      </c>
      <c r="B462" t="s">
        <v>547</v>
      </c>
      <c r="C462" t="s">
        <v>496</v>
      </c>
      <c r="G462" t="s">
        <v>9</v>
      </c>
    </row>
    <row r="463" spans="1:7" x14ac:dyDescent="0.25">
      <c r="A463" t="s">
        <v>546</v>
      </c>
      <c r="B463" t="s">
        <v>548</v>
      </c>
      <c r="C463" t="s">
        <v>94</v>
      </c>
      <c r="D463" t="s">
        <v>14</v>
      </c>
      <c r="E463" t="s">
        <v>21</v>
      </c>
      <c r="F463" t="s">
        <v>15</v>
      </c>
      <c r="G463" t="s">
        <v>9</v>
      </c>
    </row>
    <row r="464" spans="1:7" x14ac:dyDescent="0.25">
      <c r="A464" t="s">
        <v>546</v>
      </c>
      <c r="B464" t="s">
        <v>549</v>
      </c>
      <c r="C464" t="s">
        <v>313</v>
      </c>
      <c r="G464" t="s">
        <v>9</v>
      </c>
    </row>
    <row r="465" spans="1:7" x14ac:dyDescent="0.25">
      <c r="A465" t="s">
        <v>546</v>
      </c>
      <c r="B465" t="s">
        <v>550</v>
      </c>
      <c r="C465" t="s">
        <v>500</v>
      </c>
      <c r="D465" t="s">
        <v>18</v>
      </c>
      <c r="E465" t="s">
        <v>11</v>
      </c>
      <c r="F465" t="s">
        <v>32</v>
      </c>
      <c r="G465" t="s">
        <v>9</v>
      </c>
    </row>
    <row r="466" spans="1:7" x14ac:dyDescent="0.25">
      <c r="A466" t="s">
        <v>546</v>
      </c>
      <c r="B466" t="s">
        <v>551</v>
      </c>
      <c r="C466" t="s">
        <v>204</v>
      </c>
      <c r="D466" t="s">
        <v>18</v>
      </c>
      <c r="E466" t="s">
        <v>11</v>
      </c>
      <c r="F466" t="s">
        <v>32</v>
      </c>
      <c r="G466" t="s">
        <v>9</v>
      </c>
    </row>
    <row r="467" spans="1:7" x14ac:dyDescent="0.25">
      <c r="A467" t="s">
        <v>546</v>
      </c>
      <c r="B467" t="s">
        <v>552</v>
      </c>
      <c r="C467" t="s">
        <v>219</v>
      </c>
      <c r="D467" t="s">
        <v>18</v>
      </c>
      <c r="E467" t="s">
        <v>11</v>
      </c>
      <c r="F467" t="s">
        <v>32</v>
      </c>
      <c r="G467" t="s">
        <v>9</v>
      </c>
    </row>
    <row r="468" spans="1:7" x14ac:dyDescent="0.25">
      <c r="A468" t="s">
        <v>546</v>
      </c>
      <c r="B468" t="s">
        <v>553</v>
      </c>
      <c r="C468" t="s">
        <v>219</v>
      </c>
      <c r="D468" t="s">
        <v>24</v>
      </c>
      <c r="E468" t="s">
        <v>21</v>
      </c>
      <c r="F468" t="s">
        <v>12</v>
      </c>
      <c r="G468" t="s">
        <v>9</v>
      </c>
    </row>
    <row r="469" spans="1:7" x14ac:dyDescent="0.25">
      <c r="A469" t="s">
        <v>546</v>
      </c>
      <c r="B469" t="s">
        <v>554</v>
      </c>
      <c r="C469" t="s">
        <v>94</v>
      </c>
      <c r="D469" t="s">
        <v>14</v>
      </c>
      <c r="E469" t="s">
        <v>32</v>
      </c>
      <c r="G469" t="s">
        <v>9</v>
      </c>
    </row>
    <row r="470" spans="1:7" x14ac:dyDescent="0.25">
      <c r="A470" t="s">
        <v>546</v>
      </c>
      <c r="B470" t="s">
        <v>555</v>
      </c>
      <c r="C470" t="s">
        <v>8</v>
      </c>
      <c r="D470" t="s">
        <v>14</v>
      </c>
      <c r="E470" t="s">
        <v>21</v>
      </c>
      <c r="F470" t="s">
        <v>15</v>
      </c>
      <c r="G470" t="s">
        <v>9</v>
      </c>
    </row>
    <row r="471" spans="1:7" x14ac:dyDescent="0.25">
      <c r="A471" t="s">
        <v>546</v>
      </c>
      <c r="B471" t="s">
        <v>556</v>
      </c>
      <c r="C471" t="s">
        <v>8</v>
      </c>
      <c r="D471" t="s">
        <v>14</v>
      </c>
      <c r="E471" t="s">
        <v>21</v>
      </c>
      <c r="F471" t="s">
        <v>15</v>
      </c>
      <c r="G471" t="s">
        <v>9</v>
      </c>
    </row>
    <row r="472" spans="1:7" x14ac:dyDescent="0.25">
      <c r="A472" t="s">
        <v>557</v>
      </c>
      <c r="B472" t="s">
        <v>558</v>
      </c>
      <c r="C472" t="s">
        <v>8</v>
      </c>
      <c r="D472" t="s">
        <v>14</v>
      </c>
      <c r="E472" t="s">
        <v>11</v>
      </c>
      <c r="F472" t="s">
        <v>12</v>
      </c>
      <c r="G472" t="s">
        <v>9</v>
      </c>
    </row>
    <row r="473" spans="1:7" x14ac:dyDescent="0.25">
      <c r="A473" t="s">
        <v>557</v>
      </c>
      <c r="B473" t="s">
        <v>559</v>
      </c>
      <c r="C473" t="s">
        <v>64</v>
      </c>
      <c r="D473" t="s">
        <v>14</v>
      </c>
      <c r="E473" t="s">
        <v>11</v>
      </c>
      <c r="F473" t="s">
        <v>15</v>
      </c>
      <c r="G473" t="s">
        <v>9</v>
      </c>
    </row>
    <row r="474" spans="1:7" x14ac:dyDescent="0.25">
      <c r="A474" t="s">
        <v>557</v>
      </c>
      <c r="B474" t="s">
        <v>560</v>
      </c>
      <c r="C474" t="s">
        <v>47</v>
      </c>
      <c r="D474" t="s">
        <v>24</v>
      </c>
      <c r="E474" t="s">
        <v>21</v>
      </c>
      <c r="F474" t="s">
        <v>15</v>
      </c>
      <c r="G474" t="s">
        <v>9</v>
      </c>
    </row>
    <row r="475" spans="1:7" x14ac:dyDescent="0.25">
      <c r="A475" t="s">
        <v>557</v>
      </c>
      <c r="B475" t="s">
        <v>561</v>
      </c>
      <c r="C475" t="s">
        <v>8</v>
      </c>
      <c r="D475" t="s">
        <v>24</v>
      </c>
      <c r="E475" t="s">
        <v>21</v>
      </c>
      <c r="F475" t="s">
        <v>12</v>
      </c>
      <c r="G475" t="s">
        <v>9</v>
      </c>
    </row>
    <row r="476" spans="1:7" x14ac:dyDescent="0.25">
      <c r="A476" t="s">
        <v>557</v>
      </c>
      <c r="B476" t="s">
        <v>562</v>
      </c>
      <c r="C476" t="s">
        <v>201</v>
      </c>
      <c r="D476" t="s">
        <v>10</v>
      </c>
      <c r="E476" t="s">
        <v>21</v>
      </c>
      <c r="F476" t="s">
        <v>12</v>
      </c>
      <c r="G476" t="s">
        <v>9</v>
      </c>
    </row>
    <row r="477" spans="1:7" x14ac:dyDescent="0.25">
      <c r="A477" t="s">
        <v>557</v>
      </c>
      <c r="B477" t="s">
        <v>563</v>
      </c>
      <c r="C477" t="s">
        <v>201</v>
      </c>
      <c r="D477" t="s">
        <v>14</v>
      </c>
      <c r="E477" t="s">
        <v>21</v>
      </c>
      <c r="F477" t="s">
        <v>12</v>
      </c>
      <c r="G477" t="s">
        <v>9</v>
      </c>
    </row>
    <row r="478" spans="1:7" x14ac:dyDescent="0.25">
      <c r="A478" t="s">
        <v>557</v>
      </c>
      <c r="B478" t="s">
        <v>564</v>
      </c>
      <c r="C478" t="s">
        <v>226</v>
      </c>
      <c r="D478" t="s">
        <v>24</v>
      </c>
      <c r="E478" t="s">
        <v>21</v>
      </c>
      <c r="F478" t="s">
        <v>15</v>
      </c>
      <c r="G478" t="s">
        <v>9</v>
      </c>
    </row>
    <row r="479" spans="1:7" x14ac:dyDescent="0.25">
      <c r="A479" t="s">
        <v>557</v>
      </c>
      <c r="B479" t="s">
        <v>565</v>
      </c>
      <c r="C479" t="s">
        <v>500</v>
      </c>
      <c r="D479" t="s">
        <v>24</v>
      </c>
      <c r="E479" t="s">
        <v>21</v>
      </c>
      <c r="F479" t="s">
        <v>15</v>
      </c>
      <c r="G479" t="s">
        <v>9</v>
      </c>
    </row>
    <row r="480" spans="1:7" x14ac:dyDescent="0.25">
      <c r="A480" t="s">
        <v>557</v>
      </c>
      <c r="B480" t="s">
        <v>566</v>
      </c>
      <c r="C480" t="s">
        <v>567</v>
      </c>
      <c r="D480" t="s">
        <v>10</v>
      </c>
      <c r="E480" t="s">
        <v>21</v>
      </c>
      <c r="F480" t="s">
        <v>32</v>
      </c>
      <c r="G480" t="s">
        <v>9</v>
      </c>
    </row>
    <row r="481" spans="1:7" x14ac:dyDescent="0.25">
      <c r="A481" t="s">
        <v>557</v>
      </c>
      <c r="B481" t="s">
        <v>568</v>
      </c>
      <c r="C481" t="s">
        <v>47</v>
      </c>
      <c r="D481" t="s">
        <v>24</v>
      </c>
      <c r="E481" t="s">
        <v>21</v>
      </c>
      <c r="F481" t="s">
        <v>12</v>
      </c>
      <c r="G481" t="s">
        <v>9</v>
      </c>
    </row>
    <row r="482" spans="1:7" x14ac:dyDescent="0.25">
      <c r="A482" t="s">
        <v>569</v>
      </c>
      <c r="B482" t="s">
        <v>570</v>
      </c>
      <c r="C482" t="s">
        <v>20</v>
      </c>
      <c r="D482" t="s">
        <v>10</v>
      </c>
      <c r="E482" t="s">
        <v>21</v>
      </c>
      <c r="F482" t="s">
        <v>12</v>
      </c>
      <c r="G482" t="s">
        <v>9</v>
      </c>
    </row>
    <row r="483" spans="1:7" x14ac:dyDescent="0.25">
      <c r="A483" t="s">
        <v>569</v>
      </c>
      <c r="B483" t="s">
        <v>571</v>
      </c>
      <c r="C483" t="s">
        <v>465</v>
      </c>
      <c r="E483" t="s">
        <v>11</v>
      </c>
      <c r="G483" t="s">
        <v>9</v>
      </c>
    </row>
    <row r="484" spans="1:7" x14ac:dyDescent="0.25">
      <c r="A484" t="s">
        <v>569</v>
      </c>
      <c r="B484" t="s">
        <v>572</v>
      </c>
      <c r="C484" t="s">
        <v>110</v>
      </c>
      <c r="D484" t="s">
        <v>10</v>
      </c>
      <c r="E484" t="s">
        <v>11</v>
      </c>
      <c r="F484" t="s">
        <v>32</v>
      </c>
      <c r="G484" t="s">
        <v>9</v>
      </c>
    </row>
    <row r="485" spans="1:7" x14ac:dyDescent="0.25">
      <c r="A485" t="s">
        <v>569</v>
      </c>
      <c r="B485" t="s">
        <v>573</v>
      </c>
      <c r="C485" t="s">
        <v>8</v>
      </c>
      <c r="D485" t="s">
        <v>14</v>
      </c>
      <c r="E485" t="s">
        <v>21</v>
      </c>
      <c r="F485" t="s">
        <v>12</v>
      </c>
      <c r="G485" t="s">
        <v>9</v>
      </c>
    </row>
    <row r="486" spans="1:7" x14ac:dyDescent="0.25">
      <c r="A486" t="s">
        <v>569</v>
      </c>
      <c r="B486" t="s">
        <v>574</v>
      </c>
      <c r="C486" t="s">
        <v>94</v>
      </c>
      <c r="G486" t="s">
        <v>9</v>
      </c>
    </row>
    <row r="487" spans="1:7" x14ac:dyDescent="0.25">
      <c r="A487" t="s">
        <v>569</v>
      </c>
      <c r="B487" t="s">
        <v>575</v>
      </c>
      <c r="C487" t="s">
        <v>47</v>
      </c>
      <c r="D487" t="s">
        <v>14</v>
      </c>
      <c r="E487" t="s">
        <v>21</v>
      </c>
      <c r="F487" t="s">
        <v>32</v>
      </c>
      <c r="G487" t="s">
        <v>9</v>
      </c>
    </row>
    <row r="488" spans="1:7" x14ac:dyDescent="0.25">
      <c r="A488" t="s">
        <v>569</v>
      </c>
      <c r="B488" t="s">
        <v>576</v>
      </c>
      <c r="C488" t="s">
        <v>219</v>
      </c>
      <c r="G488" t="s">
        <v>9</v>
      </c>
    </row>
    <row r="489" spans="1:7" x14ac:dyDescent="0.25">
      <c r="A489" t="s">
        <v>569</v>
      </c>
      <c r="B489" t="s">
        <v>577</v>
      </c>
      <c r="C489" t="s">
        <v>219</v>
      </c>
      <c r="D489" t="s">
        <v>24</v>
      </c>
      <c r="E489" t="s">
        <v>21</v>
      </c>
      <c r="F489" t="s">
        <v>15</v>
      </c>
      <c r="G489" t="s">
        <v>9</v>
      </c>
    </row>
    <row r="490" spans="1:7" x14ac:dyDescent="0.25">
      <c r="A490" t="s">
        <v>569</v>
      </c>
      <c r="B490" t="s">
        <v>578</v>
      </c>
      <c r="C490" t="s">
        <v>94</v>
      </c>
      <c r="D490" t="s">
        <v>14</v>
      </c>
      <c r="E490" t="s">
        <v>21</v>
      </c>
      <c r="F490" t="s">
        <v>12</v>
      </c>
      <c r="G490" t="s">
        <v>9</v>
      </c>
    </row>
    <row r="491" spans="1:7" x14ac:dyDescent="0.25">
      <c r="A491" t="s">
        <v>569</v>
      </c>
      <c r="B491" t="s">
        <v>579</v>
      </c>
      <c r="C491" t="s">
        <v>222</v>
      </c>
      <c r="G491" t="s">
        <v>9</v>
      </c>
    </row>
    <row r="492" spans="1:7" x14ac:dyDescent="0.25">
      <c r="A492" t="s">
        <v>569</v>
      </c>
      <c r="B492" t="s">
        <v>580</v>
      </c>
      <c r="C492" t="s">
        <v>8</v>
      </c>
      <c r="D492" t="s">
        <v>10</v>
      </c>
      <c r="E492" t="s">
        <v>21</v>
      </c>
      <c r="F492" t="s">
        <v>15</v>
      </c>
      <c r="G492" t="s">
        <v>9</v>
      </c>
    </row>
    <row r="493" spans="1:7" x14ac:dyDescent="0.25">
      <c r="A493" t="s">
        <v>581</v>
      </c>
      <c r="B493" t="s">
        <v>582</v>
      </c>
      <c r="C493" t="s">
        <v>500</v>
      </c>
      <c r="D493" t="s">
        <v>10</v>
      </c>
      <c r="E493" t="s">
        <v>21</v>
      </c>
      <c r="F493" t="s">
        <v>12</v>
      </c>
      <c r="G493" t="s">
        <v>9</v>
      </c>
    </row>
    <row r="494" spans="1:7" x14ac:dyDescent="0.25">
      <c r="A494" t="s">
        <v>581</v>
      </c>
      <c r="B494" t="s">
        <v>583</v>
      </c>
      <c r="C494" t="s">
        <v>376</v>
      </c>
      <c r="D494" t="s">
        <v>14</v>
      </c>
      <c r="E494" t="s">
        <v>21</v>
      </c>
      <c r="F494" t="s">
        <v>61</v>
      </c>
      <c r="G494" t="s">
        <v>9</v>
      </c>
    </row>
    <row r="495" spans="1:7" x14ac:dyDescent="0.25">
      <c r="A495" t="s">
        <v>581</v>
      </c>
      <c r="B495" t="s">
        <v>584</v>
      </c>
      <c r="C495" t="s">
        <v>47</v>
      </c>
      <c r="D495" t="s">
        <v>24</v>
      </c>
      <c r="E495" t="s">
        <v>21</v>
      </c>
      <c r="F495" t="s">
        <v>15</v>
      </c>
      <c r="G495" t="s">
        <v>9</v>
      </c>
    </row>
    <row r="496" spans="1:7" x14ac:dyDescent="0.25">
      <c r="A496" t="s">
        <v>581</v>
      </c>
      <c r="B496" t="s">
        <v>585</v>
      </c>
      <c r="C496" t="s">
        <v>292</v>
      </c>
      <c r="E496" t="s">
        <v>11</v>
      </c>
      <c r="G496" t="s">
        <v>9</v>
      </c>
    </row>
    <row r="497" spans="1:7" x14ac:dyDescent="0.25">
      <c r="A497" t="s">
        <v>581</v>
      </c>
      <c r="B497" t="s">
        <v>586</v>
      </c>
      <c r="C497" t="s">
        <v>204</v>
      </c>
      <c r="D497" t="s">
        <v>24</v>
      </c>
      <c r="E497" t="s">
        <v>21</v>
      </c>
      <c r="F497" t="s">
        <v>61</v>
      </c>
      <c r="G497" t="s">
        <v>9</v>
      </c>
    </row>
    <row r="498" spans="1:7" x14ac:dyDescent="0.25">
      <c r="A498" t="s">
        <v>581</v>
      </c>
      <c r="B498" t="s">
        <v>587</v>
      </c>
      <c r="C498" t="s">
        <v>64</v>
      </c>
      <c r="D498" t="s">
        <v>14</v>
      </c>
      <c r="E498" t="s">
        <v>21</v>
      </c>
      <c r="F498" t="s">
        <v>15</v>
      </c>
      <c r="G498" t="s">
        <v>9</v>
      </c>
    </row>
    <row r="499" spans="1:7" x14ac:dyDescent="0.25">
      <c r="A499" t="s">
        <v>581</v>
      </c>
      <c r="B499" t="s">
        <v>588</v>
      </c>
      <c r="C499" t="s">
        <v>163</v>
      </c>
      <c r="G499" t="s">
        <v>9</v>
      </c>
    </row>
    <row r="500" spans="1:7" x14ac:dyDescent="0.25">
      <c r="A500" t="s">
        <v>581</v>
      </c>
      <c r="B500" t="s">
        <v>589</v>
      </c>
      <c r="C500" t="s">
        <v>290</v>
      </c>
      <c r="D500" t="s">
        <v>10</v>
      </c>
      <c r="E500" t="s">
        <v>11</v>
      </c>
      <c r="F500" t="s">
        <v>15</v>
      </c>
      <c r="G500" t="s">
        <v>9</v>
      </c>
    </row>
    <row r="501" spans="1:7" x14ac:dyDescent="0.25">
      <c r="A501" t="s">
        <v>581</v>
      </c>
      <c r="B501" t="s">
        <v>590</v>
      </c>
      <c r="C501" t="s">
        <v>56</v>
      </c>
      <c r="D501" t="s">
        <v>14</v>
      </c>
      <c r="E501" t="s">
        <v>21</v>
      </c>
      <c r="F501" t="s">
        <v>12</v>
      </c>
      <c r="G501" t="s">
        <v>9</v>
      </c>
    </row>
    <row r="502" spans="1:7" x14ac:dyDescent="0.25">
      <c r="A502" t="s">
        <v>581</v>
      </c>
      <c r="B502" t="s">
        <v>591</v>
      </c>
      <c r="C502" t="s">
        <v>134</v>
      </c>
      <c r="G502" t="s">
        <v>9</v>
      </c>
    </row>
    <row r="503" spans="1:7" x14ac:dyDescent="0.25">
      <c r="A503" t="s">
        <v>592</v>
      </c>
      <c r="B503" t="s">
        <v>593</v>
      </c>
      <c r="C503" t="s">
        <v>567</v>
      </c>
      <c r="D503" t="s">
        <v>14</v>
      </c>
      <c r="E503" t="s">
        <v>21</v>
      </c>
      <c r="F503" t="s">
        <v>32</v>
      </c>
      <c r="G503" t="s">
        <v>9</v>
      </c>
    </row>
    <row r="504" spans="1:7" x14ac:dyDescent="0.25">
      <c r="A504" t="s">
        <v>592</v>
      </c>
      <c r="B504" t="s">
        <v>594</v>
      </c>
      <c r="C504" t="s">
        <v>473</v>
      </c>
      <c r="G504" t="s">
        <v>9</v>
      </c>
    </row>
    <row r="505" spans="1:7" x14ac:dyDescent="0.25">
      <c r="A505" t="s">
        <v>592</v>
      </c>
      <c r="B505" t="s">
        <v>595</v>
      </c>
      <c r="C505" t="s">
        <v>52</v>
      </c>
      <c r="D505" t="s">
        <v>14</v>
      </c>
      <c r="E505" t="s">
        <v>21</v>
      </c>
      <c r="F505" t="s">
        <v>15</v>
      </c>
      <c r="G505" t="s">
        <v>9</v>
      </c>
    </row>
    <row r="506" spans="1:7" x14ac:dyDescent="0.25">
      <c r="A506" t="s">
        <v>592</v>
      </c>
      <c r="B506" t="s">
        <v>596</v>
      </c>
      <c r="C506" t="s">
        <v>64</v>
      </c>
      <c r="D506" t="s">
        <v>14</v>
      </c>
      <c r="E506" t="s">
        <v>21</v>
      </c>
      <c r="F506" t="s">
        <v>15</v>
      </c>
      <c r="G506" t="s">
        <v>9</v>
      </c>
    </row>
    <row r="507" spans="1:7" x14ac:dyDescent="0.25">
      <c r="A507" t="s">
        <v>592</v>
      </c>
      <c r="B507" t="s">
        <v>597</v>
      </c>
      <c r="C507" t="s">
        <v>8</v>
      </c>
      <c r="D507" t="s">
        <v>24</v>
      </c>
      <c r="E507" t="s">
        <v>21</v>
      </c>
      <c r="F507" t="s">
        <v>12</v>
      </c>
      <c r="G507" t="s">
        <v>9</v>
      </c>
    </row>
    <row r="508" spans="1:7" x14ac:dyDescent="0.25">
      <c r="A508" t="s">
        <v>592</v>
      </c>
      <c r="B508" t="s">
        <v>598</v>
      </c>
      <c r="C508" t="s">
        <v>8</v>
      </c>
      <c r="G508" t="s">
        <v>9</v>
      </c>
    </row>
    <row r="509" spans="1:7" x14ac:dyDescent="0.25">
      <c r="A509" t="s">
        <v>592</v>
      </c>
      <c r="B509" t="s">
        <v>599</v>
      </c>
      <c r="C509" t="s">
        <v>8</v>
      </c>
      <c r="D509" t="s">
        <v>14</v>
      </c>
      <c r="E509" t="s">
        <v>11</v>
      </c>
      <c r="F509" t="s">
        <v>15</v>
      </c>
      <c r="G509" t="s">
        <v>9</v>
      </c>
    </row>
    <row r="510" spans="1:7" x14ac:dyDescent="0.25">
      <c r="A510" t="s">
        <v>592</v>
      </c>
      <c r="B510" t="s">
        <v>600</v>
      </c>
      <c r="C510" t="s">
        <v>47</v>
      </c>
      <c r="D510" t="s">
        <v>14</v>
      </c>
      <c r="E510" t="s">
        <v>21</v>
      </c>
      <c r="F510" t="s">
        <v>12</v>
      </c>
      <c r="G510" t="s">
        <v>9</v>
      </c>
    </row>
    <row r="511" spans="1:7" x14ac:dyDescent="0.25">
      <c r="A511" t="s">
        <v>592</v>
      </c>
      <c r="B511" t="s">
        <v>601</v>
      </c>
      <c r="C511" t="s">
        <v>222</v>
      </c>
      <c r="G511" t="s">
        <v>9</v>
      </c>
    </row>
    <row r="512" spans="1:7" x14ac:dyDescent="0.25">
      <c r="A512" t="s">
        <v>592</v>
      </c>
      <c r="B512" t="s">
        <v>602</v>
      </c>
      <c r="C512" t="s">
        <v>20</v>
      </c>
      <c r="D512" t="s">
        <v>14</v>
      </c>
      <c r="E512" t="s">
        <v>21</v>
      </c>
      <c r="F512" t="s">
        <v>12</v>
      </c>
      <c r="G512" t="s">
        <v>9</v>
      </c>
    </row>
    <row r="513" spans="1:7" x14ac:dyDescent="0.25">
      <c r="A513" t="s">
        <v>592</v>
      </c>
      <c r="B513" t="s">
        <v>603</v>
      </c>
      <c r="C513" t="s">
        <v>141</v>
      </c>
      <c r="G513" t="s">
        <v>9</v>
      </c>
    </row>
    <row r="514" spans="1:7" x14ac:dyDescent="0.25">
      <c r="A514" t="s">
        <v>592</v>
      </c>
      <c r="B514" t="s">
        <v>604</v>
      </c>
      <c r="C514" t="s">
        <v>8</v>
      </c>
      <c r="D514" t="s">
        <v>10</v>
      </c>
      <c r="E514" t="s">
        <v>11</v>
      </c>
      <c r="F514" t="s">
        <v>12</v>
      </c>
      <c r="G514" t="s">
        <v>9</v>
      </c>
    </row>
    <row r="515" spans="1:7" x14ac:dyDescent="0.25">
      <c r="A515" t="s">
        <v>592</v>
      </c>
      <c r="B515" t="s">
        <v>605</v>
      </c>
      <c r="C515" t="s">
        <v>292</v>
      </c>
      <c r="G515" t="s">
        <v>9</v>
      </c>
    </row>
    <row r="516" spans="1:7" x14ac:dyDescent="0.25">
      <c r="A516" t="s">
        <v>592</v>
      </c>
      <c r="B516" t="s">
        <v>606</v>
      </c>
      <c r="C516" t="s">
        <v>41</v>
      </c>
      <c r="D516" t="s">
        <v>10</v>
      </c>
      <c r="E516" t="s">
        <v>21</v>
      </c>
      <c r="F516" t="s">
        <v>12</v>
      </c>
      <c r="G516" t="s">
        <v>9</v>
      </c>
    </row>
    <row r="517" spans="1:7" x14ac:dyDescent="0.25">
      <c r="A517" t="s">
        <v>592</v>
      </c>
      <c r="B517" t="s">
        <v>607</v>
      </c>
      <c r="C517" t="s">
        <v>480</v>
      </c>
      <c r="E517" t="s">
        <v>11</v>
      </c>
      <c r="G517" t="s">
        <v>9</v>
      </c>
    </row>
    <row r="518" spans="1:7" x14ac:dyDescent="0.25">
      <c r="A518" t="s">
        <v>592</v>
      </c>
      <c r="B518" t="s">
        <v>608</v>
      </c>
      <c r="C518" t="s">
        <v>134</v>
      </c>
      <c r="D518" t="s">
        <v>10</v>
      </c>
      <c r="E518" t="s">
        <v>21</v>
      </c>
      <c r="F518" t="s">
        <v>12</v>
      </c>
      <c r="G518" t="s">
        <v>9</v>
      </c>
    </row>
    <row r="519" spans="1:7" x14ac:dyDescent="0.25">
      <c r="A519" t="s">
        <v>592</v>
      </c>
      <c r="B519" t="s">
        <v>609</v>
      </c>
      <c r="C519" t="s">
        <v>52</v>
      </c>
      <c r="G519" t="s">
        <v>9</v>
      </c>
    </row>
    <row r="520" spans="1:7" x14ac:dyDescent="0.25">
      <c r="A520" t="s">
        <v>592</v>
      </c>
      <c r="B520" t="s">
        <v>610</v>
      </c>
      <c r="C520" t="s">
        <v>134</v>
      </c>
      <c r="D520" t="s">
        <v>14</v>
      </c>
      <c r="E520" t="s">
        <v>21</v>
      </c>
      <c r="F520" t="s">
        <v>15</v>
      </c>
      <c r="G520" t="s">
        <v>9</v>
      </c>
    </row>
    <row r="521" spans="1:7" x14ac:dyDescent="0.25">
      <c r="A521" t="s">
        <v>592</v>
      </c>
      <c r="B521" t="s">
        <v>611</v>
      </c>
      <c r="C521" t="s">
        <v>163</v>
      </c>
      <c r="E521" t="s">
        <v>11</v>
      </c>
      <c r="G521" t="s">
        <v>9</v>
      </c>
    </row>
    <row r="522" spans="1:7" x14ac:dyDescent="0.25">
      <c r="A522" t="s">
        <v>592</v>
      </c>
      <c r="B522" t="s">
        <v>612</v>
      </c>
      <c r="C522" t="s">
        <v>163</v>
      </c>
      <c r="D522" t="s">
        <v>14</v>
      </c>
      <c r="E522" t="s">
        <v>11</v>
      </c>
      <c r="F522" t="s">
        <v>12</v>
      </c>
      <c r="G522" t="s">
        <v>9</v>
      </c>
    </row>
    <row r="523" spans="1:7" x14ac:dyDescent="0.25">
      <c r="A523" t="s">
        <v>592</v>
      </c>
      <c r="B523" t="s">
        <v>613</v>
      </c>
      <c r="C523" t="s">
        <v>47</v>
      </c>
      <c r="D523" t="s">
        <v>24</v>
      </c>
      <c r="E523" t="s">
        <v>21</v>
      </c>
      <c r="F523" t="s">
        <v>15</v>
      </c>
      <c r="G523" t="s">
        <v>9</v>
      </c>
    </row>
    <row r="524" spans="1:7" x14ac:dyDescent="0.25">
      <c r="A524" t="s">
        <v>592</v>
      </c>
      <c r="B524" t="s">
        <v>614</v>
      </c>
      <c r="C524" t="s">
        <v>8</v>
      </c>
      <c r="G524" t="s">
        <v>9</v>
      </c>
    </row>
    <row r="525" spans="1:7" x14ac:dyDescent="0.25">
      <c r="A525" t="s">
        <v>592</v>
      </c>
      <c r="B525" t="s">
        <v>615</v>
      </c>
      <c r="C525" t="s">
        <v>94</v>
      </c>
      <c r="D525" t="s">
        <v>14</v>
      </c>
      <c r="E525" t="s">
        <v>21</v>
      </c>
      <c r="F525" t="s">
        <v>12</v>
      </c>
      <c r="G525" t="s">
        <v>9</v>
      </c>
    </row>
    <row r="526" spans="1:7" x14ac:dyDescent="0.25">
      <c r="A526" t="s">
        <v>592</v>
      </c>
      <c r="B526" t="s">
        <v>616</v>
      </c>
      <c r="C526" t="s">
        <v>201</v>
      </c>
      <c r="D526" t="s">
        <v>14</v>
      </c>
      <c r="E526" t="s">
        <v>32</v>
      </c>
      <c r="G526" t="s">
        <v>9</v>
      </c>
    </row>
    <row r="527" spans="1:7" x14ac:dyDescent="0.25">
      <c r="A527" t="s">
        <v>592</v>
      </c>
      <c r="B527" t="s">
        <v>617</v>
      </c>
      <c r="C527" t="s">
        <v>64</v>
      </c>
      <c r="D527" t="s">
        <v>10</v>
      </c>
      <c r="E527" t="s">
        <v>11</v>
      </c>
      <c r="F527" t="s">
        <v>15</v>
      </c>
      <c r="G527" t="s">
        <v>9</v>
      </c>
    </row>
    <row r="528" spans="1:7" x14ac:dyDescent="0.25">
      <c r="A528" t="s">
        <v>592</v>
      </c>
      <c r="B528" t="s">
        <v>618</v>
      </c>
      <c r="C528" t="s">
        <v>204</v>
      </c>
      <c r="D528" t="s">
        <v>24</v>
      </c>
      <c r="E528" t="s">
        <v>21</v>
      </c>
      <c r="F528" t="s">
        <v>15</v>
      </c>
      <c r="G528" t="s">
        <v>9</v>
      </c>
    </row>
    <row r="529" spans="1:7" x14ac:dyDescent="0.25">
      <c r="A529" t="s">
        <v>592</v>
      </c>
      <c r="B529" t="s">
        <v>619</v>
      </c>
      <c r="C529" t="s">
        <v>620</v>
      </c>
      <c r="G529" t="s">
        <v>9</v>
      </c>
    </row>
    <row r="530" spans="1:7" x14ac:dyDescent="0.25">
      <c r="A530" t="s">
        <v>592</v>
      </c>
      <c r="B530" t="s">
        <v>621</v>
      </c>
      <c r="C530" t="s">
        <v>163</v>
      </c>
      <c r="D530" t="s">
        <v>14</v>
      </c>
      <c r="E530" t="s">
        <v>21</v>
      </c>
      <c r="F530" t="s">
        <v>15</v>
      </c>
      <c r="G530" t="s">
        <v>9</v>
      </c>
    </row>
    <row r="531" spans="1:7" x14ac:dyDescent="0.25">
      <c r="A531" t="s">
        <v>592</v>
      </c>
      <c r="B531" t="s">
        <v>622</v>
      </c>
      <c r="C531" t="s">
        <v>163</v>
      </c>
      <c r="D531" t="s">
        <v>24</v>
      </c>
      <c r="E531" t="s">
        <v>21</v>
      </c>
      <c r="F531" t="s">
        <v>15</v>
      </c>
      <c r="G531" t="s">
        <v>9</v>
      </c>
    </row>
    <row r="532" spans="1:7" x14ac:dyDescent="0.25">
      <c r="A532" t="s">
        <v>592</v>
      </c>
      <c r="B532" t="s">
        <v>623</v>
      </c>
      <c r="C532" t="s">
        <v>94</v>
      </c>
      <c r="G532" t="s">
        <v>9</v>
      </c>
    </row>
    <row r="533" spans="1:7" x14ac:dyDescent="0.25">
      <c r="A533" t="s">
        <v>592</v>
      </c>
      <c r="B533" t="s">
        <v>624</v>
      </c>
      <c r="C533" t="s">
        <v>94</v>
      </c>
      <c r="D533" t="s">
        <v>10</v>
      </c>
      <c r="G533" t="s">
        <v>9</v>
      </c>
    </row>
    <row r="534" spans="1:7" x14ac:dyDescent="0.25">
      <c r="A534" t="s">
        <v>592</v>
      </c>
      <c r="B534" t="s">
        <v>625</v>
      </c>
      <c r="C534" t="s">
        <v>94</v>
      </c>
      <c r="D534" t="s">
        <v>14</v>
      </c>
      <c r="E534" t="s">
        <v>21</v>
      </c>
      <c r="F534" t="s">
        <v>15</v>
      </c>
      <c r="G534" t="s">
        <v>9</v>
      </c>
    </row>
    <row r="535" spans="1:7" x14ac:dyDescent="0.25">
      <c r="A535" t="s">
        <v>592</v>
      </c>
      <c r="B535" t="s">
        <v>626</v>
      </c>
      <c r="C535" t="s">
        <v>94</v>
      </c>
      <c r="D535" t="s">
        <v>14</v>
      </c>
      <c r="E535" t="s">
        <v>21</v>
      </c>
      <c r="F535" t="s">
        <v>15</v>
      </c>
      <c r="G535" t="s">
        <v>9</v>
      </c>
    </row>
    <row r="536" spans="1:7" x14ac:dyDescent="0.25">
      <c r="A536" t="s">
        <v>592</v>
      </c>
      <c r="B536" t="s">
        <v>627</v>
      </c>
      <c r="C536" t="s">
        <v>71</v>
      </c>
      <c r="G536" t="s">
        <v>9</v>
      </c>
    </row>
    <row r="537" spans="1:7" x14ac:dyDescent="0.25">
      <c r="A537" t="s">
        <v>592</v>
      </c>
      <c r="B537" t="s">
        <v>628</v>
      </c>
      <c r="C537" t="s">
        <v>71</v>
      </c>
      <c r="D537" t="s">
        <v>24</v>
      </c>
      <c r="E537" t="s">
        <v>21</v>
      </c>
      <c r="F537" t="s">
        <v>32</v>
      </c>
      <c r="G537" t="s">
        <v>9</v>
      </c>
    </row>
    <row r="538" spans="1:7" x14ac:dyDescent="0.25">
      <c r="A538" t="s">
        <v>592</v>
      </c>
      <c r="B538" t="s">
        <v>629</v>
      </c>
      <c r="C538" t="s">
        <v>28</v>
      </c>
      <c r="G538" t="s">
        <v>9</v>
      </c>
    </row>
    <row r="539" spans="1:7" x14ac:dyDescent="0.25">
      <c r="A539" t="s">
        <v>592</v>
      </c>
      <c r="B539" t="s">
        <v>630</v>
      </c>
      <c r="C539" t="s">
        <v>56</v>
      </c>
      <c r="D539" t="s">
        <v>24</v>
      </c>
      <c r="E539" t="s">
        <v>21</v>
      </c>
      <c r="F539" t="s">
        <v>15</v>
      </c>
      <c r="G539" t="s">
        <v>9</v>
      </c>
    </row>
    <row r="540" spans="1:7" x14ac:dyDescent="0.25">
      <c r="A540" t="s">
        <v>592</v>
      </c>
      <c r="B540" t="s">
        <v>631</v>
      </c>
      <c r="C540" t="s">
        <v>71</v>
      </c>
      <c r="D540" t="s">
        <v>14</v>
      </c>
      <c r="E540" t="s">
        <v>21</v>
      </c>
      <c r="F540" t="s">
        <v>12</v>
      </c>
      <c r="G540" t="s">
        <v>9</v>
      </c>
    </row>
    <row r="541" spans="1:7" x14ac:dyDescent="0.25">
      <c r="A541" t="s">
        <v>592</v>
      </c>
      <c r="B541" t="s">
        <v>632</v>
      </c>
      <c r="C541" t="s">
        <v>363</v>
      </c>
      <c r="D541" t="s">
        <v>14</v>
      </c>
      <c r="E541" t="s">
        <v>61</v>
      </c>
      <c r="G541" t="s">
        <v>9</v>
      </c>
    </row>
    <row r="542" spans="1:7" x14ac:dyDescent="0.25">
      <c r="A542" t="s">
        <v>592</v>
      </c>
      <c r="B542" t="s">
        <v>633</v>
      </c>
      <c r="C542" t="s">
        <v>634</v>
      </c>
      <c r="D542" t="s">
        <v>24</v>
      </c>
      <c r="E542" t="s">
        <v>21</v>
      </c>
      <c r="F542" t="s">
        <v>15</v>
      </c>
      <c r="G542" t="s">
        <v>9</v>
      </c>
    </row>
    <row r="543" spans="1:7" x14ac:dyDescent="0.25">
      <c r="A543" t="s">
        <v>592</v>
      </c>
      <c r="B543" t="s">
        <v>635</v>
      </c>
      <c r="C543" t="s">
        <v>8</v>
      </c>
      <c r="D543" t="s">
        <v>14</v>
      </c>
      <c r="E543" t="s">
        <v>21</v>
      </c>
      <c r="F543" t="s">
        <v>15</v>
      </c>
      <c r="G543" t="s">
        <v>9</v>
      </c>
    </row>
    <row r="544" spans="1:7" x14ac:dyDescent="0.25">
      <c r="A544" t="s">
        <v>592</v>
      </c>
      <c r="B544" t="s">
        <v>636</v>
      </c>
      <c r="C544" t="s">
        <v>125</v>
      </c>
      <c r="G544" t="s">
        <v>9</v>
      </c>
    </row>
    <row r="545" spans="1:7" x14ac:dyDescent="0.25">
      <c r="A545" t="s">
        <v>592</v>
      </c>
      <c r="B545" t="s">
        <v>637</v>
      </c>
      <c r="C545" t="s">
        <v>638</v>
      </c>
      <c r="D545" t="s">
        <v>10</v>
      </c>
      <c r="E545" t="s">
        <v>21</v>
      </c>
      <c r="F545" t="s">
        <v>32</v>
      </c>
      <c r="G545" t="s">
        <v>9</v>
      </c>
    </row>
    <row r="546" spans="1:7" x14ac:dyDescent="0.25">
      <c r="A546" t="s">
        <v>592</v>
      </c>
      <c r="B546" t="s">
        <v>639</v>
      </c>
      <c r="C546" t="s">
        <v>8</v>
      </c>
      <c r="D546" t="s">
        <v>14</v>
      </c>
      <c r="E546" t="s">
        <v>21</v>
      </c>
      <c r="F546" t="s">
        <v>12</v>
      </c>
      <c r="G546" t="s">
        <v>9</v>
      </c>
    </row>
    <row r="547" spans="1:7" x14ac:dyDescent="0.25">
      <c r="A547" t="s">
        <v>592</v>
      </c>
      <c r="B547" t="s">
        <v>640</v>
      </c>
      <c r="C547" t="s">
        <v>8</v>
      </c>
      <c r="D547" t="s">
        <v>14</v>
      </c>
      <c r="E547" t="s">
        <v>21</v>
      </c>
      <c r="F547" t="s">
        <v>15</v>
      </c>
      <c r="G547" t="s">
        <v>9</v>
      </c>
    </row>
    <row r="548" spans="1:7" x14ac:dyDescent="0.25">
      <c r="A548" t="s">
        <v>592</v>
      </c>
      <c r="B548" t="s">
        <v>641</v>
      </c>
      <c r="C548" t="s">
        <v>244</v>
      </c>
      <c r="G548" t="s">
        <v>9</v>
      </c>
    </row>
    <row r="549" spans="1:7" x14ac:dyDescent="0.25">
      <c r="A549" t="s">
        <v>592</v>
      </c>
      <c r="B549" t="s">
        <v>642</v>
      </c>
      <c r="C549" t="s">
        <v>8</v>
      </c>
      <c r="D549" t="s">
        <v>24</v>
      </c>
      <c r="E549" t="s">
        <v>21</v>
      </c>
      <c r="F549" t="s">
        <v>12</v>
      </c>
      <c r="G549" t="s">
        <v>9</v>
      </c>
    </row>
    <row r="550" spans="1:7" x14ac:dyDescent="0.25">
      <c r="A550" t="s">
        <v>592</v>
      </c>
      <c r="B550" t="s">
        <v>643</v>
      </c>
      <c r="C550" t="s">
        <v>644</v>
      </c>
      <c r="D550" t="s">
        <v>14</v>
      </c>
      <c r="E550" t="s">
        <v>21</v>
      </c>
      <c r="F550" t="s">
        <v>15</v>
      </c>
      <c r="G550" t="s">
        <v>9</v>
      </c>
    </row>
    <row r="551" spans="1:7" x14ac:dyDescent="0.25">
      <c r="A551" t="s">
        <v>592</v>
      </c>
      <c r="B551" t="s">
        <v>645</v>
      </c>
      <c r="C551" t="s">
        <v>52</v>
      </c>
      <c r="D551" t="s">
        <v>18</v>
      </c>
      <c r="E551" t="s">
        <v>21</v>
      </c>
      <c r="F551" t="s">
        <v>12</v>
      </c>
      <c r="G551" t="s">
        <v>9</v>
      </c>
    </row>
    <row r="552" spans="1:7" x14ac:dyDescent="0.25">
      <c r="A552" t="s">
        <v>646</v>
      </c>
      <c r="B552" t="s">
        <v>647</v>
      </c>
      <c r="C552" t="s">
        <v>141</v>
      </c>
      <c r="D552" t="s">
        <v>18</v>
      </c>
      <c r="E552" t="s">
        <v>21</v>
      </c>
      <c r="F552" t="s">
        <v>12</v>
      </c>
      <c r="G552" t="s">
        <v>9</v>
      </c>
    </row>
    <row r="553" spans="1:7" x14ac:dyDescent="0.25">
      <c r="A553" t="s">
        <v>646</v>
      </c>
      <c r="B553" t="s">
        <v>648</v>
      </c>
      <c r="C553" t="s">
        <v>434</v>
      </c>
      <c r="D553" t="s">
        <v>14</v>
      </c>
      <c r="E553" t="s">
        <v>11</v>
      </c>
      <c r="F553" t="s">
        <v>15</v>
      </c>
      <c r="G553" t="s">
        <v>9</v>
      </c>
    </row>
    <row r="554" spans="1:7" x14ac:dyDescent="0.25">
      <c r="A554" t="s">
        <v>646</v>
      </c>
      <c r="B554" t="s">
        <v>649</v>
      </c>
      <c r="C554" t="s">
        <v>191</v>
      </c>
      <c r="D554" t="s">
        <v>14</v>
      </c>
      <c r="E554" t="s">
        <v>11</v>
      </c>
      <c r="F554" t="s">
        <v>15</v>
      </c>
      <c r="G554" t="s">
        <v>9</v>
      </c>
    </row>
    <row r="555" spans="1:7" x14ac:dyDescent="0.25">
      <c r="A555" t="s">
        <v>646</v>
      </c>
      <c r="B555" t="s">
        <v>650</v>
      </c>
      <c r="C555" t="s">
        <v>47</v>
      </c>
      <c r="D555" t="s">
        <v>24</v>
      </c>
      <c r="E555" t="s">
        <v>21</v>
      </c>
      <c r="F555" t="s">
        <v>12</v>
      </c>
      <c r="G555" t="s">
        <v>9</v>
      </c>
    </row>
    <row r="556" spans="1:7" x14ac:dyDescent="0.25">
      <c r="A556" t="s">
        <v>646</v>
      </c>
      <c r="B556" t="s">
        <v>651</v>
      </c>
      <c r="C556" t="s">
        <v>302</v>
      </c>
      <c r="D556" t="s">
        <v>24</v>
      </c>
      <c r="E556" t="s">
        <v>21</v>
      </c>
      <c r="F556" t="s">
        <v>15</v>
      </c>
      <c r="G556" t="s">
        <v>9</v>
      </c>
    </row>
    <row r="557" spans="1:7" x14ac:dyDescent="0.25">
      <c r="A557" t="s">
        <v>646</v>
      </c>
      <c r="B557" t="s">
        <v>652</v>
      </c>
      <c r="C557" t="s">
        <v>8</v>
      </c>
      <c r="G557" t="s">
        <v>9</v>
      </c>
    </row>
    <row r="558" spans="1:7" x14ac:dyDescent="0.25">
      <c r="A558" t="s">
        <v>646</v>
      </c>
      <c r="B558" t="s">
        <v>653</v>
      </c>
      <c r="C558" t="s">
        <v>20</v>
      </c>
      <c r="D558" t="s">
        <v>14</v>
      </c>
      <c r="E558" t="s">
        <v>21</v>
      </c>
      <c r="F558" t="s">
        <v>12</v>
      </c>
      <c r="G558" t="s">
        <v>9</v>
      </c>
    </row>
    <row r="559" spans="1:7" x14ac:dyDescent="0.25">
      <c r="A559" t="s">
        <v>646</v>
      </c>
      <c r="B559" t="s">
        <v>654</v>
      </c>
      <c r="C559" t="s">
        <v>47</v>
      </c>
      <c r="D559" t="s">
        <v>24</v>
      </c>
      <c r="E559" t="s">
        <v>21</v>
      </c>
      <c r="F559" t="s">
        <v>12</v>
      </c>
      <c r="G559" t="s">
        <v>9</v>
      </c>
    </row>
    <row r="560" spans="1:7" x14ac:dyDescent="0.25">
      <c r="A560" t="s">
        <v>646</v>
      </c>
      <c r="B560" t="s">
        <v>655</v>
      </c>
      <c r="C560" t="s">
        <v>47</v>
      </c>
      <c r="D560" t="s">
        <v>24</v>
      </c>
      <c r="E560" t="s">
        <v>21</v>
      </c>
      <c r="F560" t="s">
        <v>12</v>
      </c>
      <c r="G560" t="s">
        <v>9</v>
      </c>
    </row>
    <row r="561" spans="1:7" x14ac:dyDescent="0.25">
      <c r="A561" t="s">
        <v>646</v>
      </c>
      <c r="B561" t="s">
        <v>656</v>
      </c>
      <c r="C561" t="s">
        <v>41</v>
      </c>
      <c r="D561" t="s">
        <v>14</v>
      </c>
      <c r="E561" t="s">
        <v>21</v>
      </c>
      <c r="F561" t="s">
        <v>15</v>
      </c>
      <c r="G561" t="s">
        <v>9</v>
      </c>
    </row>
    <row r="562" spans="1:7" x14ac:dyDescent="0.25">
      <c r="A562" t="s">
        <v>646</v>
      </c>
      <c r="B562" t="s">
        <v>657</v>
      </c>
      <c r="C562" t="s">
        <v>8</v>
      </c>
      <c r="D562" t="s">
        <v>10</v>
      </c>
      <c r="E562" t="s">
        <v>11</v>
      </c>
      <c r="F562" t="s">
        <v>15</v>
      </c>
      <c r="G562" t="s">
        <v>9</v>
      </c>
    </row>
    <row r="563" spans="1:7" x14ac:dyDescent="0.25">
      <c r="A563" t="s">
        <v>646</v>
      </c>
      <c r="B563" t="s">
        <v>658</v>
      </c>
      <c r="C563" t="s">
        <v>108</v>
      </c>
      <c r="G563" t="s">
        <v>9</v>
      </c>
    </row>
    <row r="564" spans="1:7" x14ac:dyDescent="0.25">
      <c r="A564" t="s">
        <v>646</v>
      </c>
      <c r="B564" t="s">
        <v>659</v>
      </c>
      <c r="C564" t="s">
        <v>567</v>
      </c>
      <c r="D564" t="s">
        <v>10</v>
      </c>
      <c r="E564" t="s">
        <v>21</v>
      </c>
      <c r="F564" t="s">
        <v>32</v>
      </c>
      <c r="G564" t="s">
        <v>9</v>
      </c>
    </row>
    <row r="565" spans="1:7" x14ac:dyDescent="0.25">
      <c r="A565" t="s">
        <v>646</v>
      </c>
      <c r="B565" t="s">
        <v>660</v>
      </c>
      <c r="C565" t="s">
        <v>94</v>
      </c>
      <c r="G565" t="s">
        <v>9</v>
      </c>
    </row>
    <row r="566" spans="1:7" x14ac:dyDescent="0.25">
      <c r="A566" t="s">
        <v>646</v>
      </c>
      <c r="B566" t="s">
        <v>661</v>
      </c>
      <c r="C566" t="s">
        <v>52</v>
      </c>
      <c r="G566" t="s">
        <v>9</v>
      </c>
    </row>
    <row r="567" spans="1:7" x14ac:dyDescent="0.25">
      <c r="A567" t="s">
        <v>646</v>
      </c>
      <c r="B567" t="s">
        <v>662</v>
      </c>
      <c r="C567" t="s">
        <v>52</v>
      </c>
      <c r="G567" t="s">
        <v>9</v>
      </c>
    </row>
    <row r="568" spans="1:7" x14ac:dyDescent="0.25">
      <c r="A568" t="s">
        <v>646</v>
      </c>
      <c r="B568" t="s">
        <v>663</v>
      </c>
      <c r="C568" t="s">
        <v>49</v>
      </c>
      <c r="D568" t="s">
        <v>18</v>
      </c>
      <c r="E568" t="s">
        <v>21</v>
      </c>
      <c r="F568" t="s">
        <v>61</v>
      </c>
      <c r="G568" t="s">
        <v>9</v>
      </c>
    </row>
    <row r="569" spans="1:7" x14ac:dyDescent="0.25">
      <c r="A569" t="s">
        <v>646</v>
      </c>
      <c r="B569" t="s">
        <v>664</v>
      </c>
      <c r="C569" t="s">
        <v>376</v>
      </c>
      <c r="D569" t="s">
        <v>18</v>
      </c>
      <c r="E569" t="s">
        <v>21</v>
      </c>
      <c r="F569" t="s">
        <v>61</v>
      </c>
      <c r="G569" t="s">
        <v>9</v>
      </c>
    </row>
    <row r="570" spans="1:7" x14ac:dyDescent="0.25">
      <c r="A570" t="s">
        <v>646</v>
      </c>
      <c r="B570" t="s">
        <v>665</v>
      </c>
      <c r="C570" t="s">
        <v>8</v>
      </c>
      <c r="D570" t="s">
        <v>10</v>
      </c>
      <c r="E570" t="s">
        <v>21</v>
      </c>
      <c r="F570" t="s">
        <v>12</v>
      </c>
      <c r="G570" t="s">
        <v>9</v>
      </c>
    </row>
    <row r="571" spans="1:7" x14ac:dyDescent="0.25">
      <c r="A571" t="s">
        <v>646</v>
      </c>
      <c r="B571" t="s">
        <v>666</v>
      </c>
      <c r="C571" t="s">
        <v>52</v>
      </c>
      <c r="D571" t="s">
        <v>10</v>
      </c>
      <c r="E571" t="s">
        <v>21</v>
      </c>
      <c r="F571" t="s">
        <v>12</v>
      </c>
      <c r="G571" t="s">
        <v>9</v>
      </c>
    </row>
    <row r="572" spans="1:7" x14ac:dyDescent="0.25">
      <c r="A572" t="s">
        <v>646</v>
      </c>
      <c r="B572" t="s">
        <v>667</v>
      </c>
      <c r="C572" t="s">
        <v>134</v>
      </c>
      <c r="D572" t="s">
        <v>10</v>
      </c>
      <c r="E572" t="s">
        <v>21</v>
      </c>
      <c r="F572" t="s">
        <v>12</v>
      </c>
      <c r="G572" t="s">
        <v>9</v>
      </c>
    </row>
    <row r="573" spans="1:7" x14ac:dyDescent="0.25">
      <c r="A573" t="s">
        <v>646</v>
      </c>
      <c r="B573" t="s">
        <v>668</v>
      </c>
      <c r="C573" t="s">
        <v>52</v>
      </c>
      <c r="D573" t="s">
        <v>10</v>
      </c>
      <c r="E573" t="s">
        <v>21</v>
      </c>
      <c r="F573" t="s">
        <v>15</v>
      </c>
      <c r="G573" t="s">
        <v>9</v>
      </c>
    </row>
    <row r="574" spans="1:7" x14ac:dyDescent="0.25">
      <c r="A574" t="s">
        <v>646</v>
      </c>
      <c r="B574" t="s">
        <v>669</v>
      </c>
      <c r="C574" t="s">
        <v>94</v>
      </c>
      <c r="D574" t="s">
        <v>14</v>
      </c>
      <c r="E574" t="s">
        <v>21</v>
      </c>
      <c r="F574" t="s">
        <v>15</v>
      </c>
      <c r="G574" t="s">
        <v>9</v>
      </c>
    </row>
    <row r="575" spans="1:7" x14ac:dyDescent="0.25">
      <c r="A575" t="s">
        <v>646</v>
      </c>
      <c r="B575" t="s">
        <v>670</v>
      </c>
      <c r="C575" t="s">
        <v>64</v>
      </c>
      <c r="G575" t="s">
        <v>9</v>
      </c>
    </row>
    <row r="576" spans="1:7" x14ac:dyDescent="0.25">
      <c r="A576" t="s">
        <v>646</v>
      </c>
      <c r="B576" t="s">
        <v>671</v>
      </c>
      <c r="C576" t="s">
        <v>47</v>
      </c>
      <c r="D576" t="s">
        <v>24</v>
      </c>
      <c r="E576" t="s">
        <v>21</v>
      </c>
      <c r="F576" t="s">
        <v>15</v>
      </c>
      <c r="G576" t="s">
        <v>9</v>
      </c>
    </row>
    <row r="577" spans="1:7" x14ac:dyDescent="0.25">
      <c r="A577" t="s">
        <v>646</v>
      </c>
      <c r="B577" t="s">
        <v>672</v>
      </c>
      <c r="C577" t="s">
        <v>47</v>
      </c>
      <c r="G577" t="s">
        <v>9</v>
      </c>
    </row>
    <row r="578" spans="1:7" x14ac:dyDescent="0.25">
      <c r="A578" t="s">
        <v>646</v>
      </c>
      <c r="B578" t="s">
        <v>673</v>
      </c>
      <c r="C578" t="s">
        <v>47</v>
      </c>
      <c r="D578" t="s">
        <v>24</v>
      </c>
      <c r="E578" t="s">
        <v>21</v>
      </c>
      <c r="F578" t="s">
        <v>12</v>
      </c>
      <c r="G578" t="s">
        <v>9</v>
      </c>
    </row>
    <row r="579" spans="1:7" x14ac:dyDescent="0.25">
      <c r="A579" t="s">
        <v>646</v>
      </c>
      <c r="B579" t="s">
        <v>674</v>
      </c>
      <c r="C579" t="s">
        <v>134</v>
      </c>
      <c r="G579" t="s">
        <v>9</v>
      </c>
    </row>
    <row r="580" spans="1:7" x14ac:dyDescent="0.25">
      <c r="A580" t="s">
        <v>646</v>
      </c>
      <c r="B580" t="s">
        <v>675</v>
      </c>
      <c r="C580" t="s">
        <v>52</v>
      </c>
      <c r="D580" t="s">
        <v>10</v>
      </c>
      <c r="E580" t="s">
        <v>21</v>
      </c>
      <c r="F580" t="s">
        <v>32</v>
      </c>
      <c r="G580" t="s">
        <v>9</v>
      </c>
    </row>
    <row r="581" spans="1:7" x14ac:dyDescent="0.25">
      <c r="A581" t="s">
        <v>646</v>
      </c>
      <c r="B581" t="s">
        <v>676</v>
      </c>
      <c r="C581" t="s">
        <v>226</v>
      </c>
      <c r="D581" t="s">
        <v>24</v>
      </c>
      <c r="E581" t="s">
        <v>21</v>
      </c>
      <c r="F581" t="s">
        <v>15</v>
      </c>
      <c r="G581" t="s">
        <v>9</v>
      </c>
    </row>
    <row r="582" spans="1:7" x14ac:dyDescent="0.25">
      <c r="A582" t="s">
        <v>646</v>
      </c>
      <c r="B582" t="s">
        <v>677</v>
      </c>
      <c r="C582" t="s">
        <v>204</v>
      </c>
      <c r="D582" t="s">
        <v>24</v>
      </c>
      <c r="E582" t="s">
        <v>21</v>
      </c>
      <c r="F582" t="s">
        <v>15</v>
      </c>
      <c r="G582" t="s">
        <v>9</v>
      </c>
    </row>
    <row r="583" spans="1:7" x14ac:dyDescent="0.25">
      <c r="A583" t="s">
        <v>646</v>
      </c>
      <c r="B583" t="s">
        <v>678</v>
      </c>
      <c r="C583" t="s">
        <v>108</v>
      </c>
      <c r="D583" t="s">
        <v>24</v>
      </c>
      <c r="E583" t="s">
        <v>21</v>
      </c>
      <c r="F583" t="s">
        <v>15</v>
      </c>
      <c r="G583" t="s">
        <v>9</v>
      </c>
    </row>
    <row r="584" spans="1:7" x14ac:dyDescent="0.25">
      <c r="A584" t="s">
        <v>646</v>
      </c>
      <c r="B584" t="s">
        <v>679</v>
      </c>
      <c r="C584" t="s">
        <v>163</v>
      </c>
      <c r="D584" t="s">
        <v>24</v>
      </c>
      <c r="E584" t="s">
        <v>21</v>
      </c>
      <c r="F584" t="s">
        <v>15</v>
      </c>
      <c r="G584" t="s">
        <v>9</v>
      </c>
    </row>
    <row r="585" spans="1:7" x14ac:dyDescent="0.25">
      <c r="A585" t="s">
        <v>646</v>
      </c>
      <c r="B585" t="s">
        <v>680</v>
      </c>
      <c r="C585" t="s">
        <v>219</v>
      </c>
      <c r="D585" t="s">
        <v>24</v>
      </c>
      <c r="E585" t="s">
        <v>21</v>
      </c>
      <c r="F585" t="s">
        <v>15</v>
      </c>
      <c r="G585" t="s">
        <v>9</v>
      </c>
    </row>
    <row r="586" spans="1:7" x14ac:dyDescent="0.25">
      <c r="A586" t="s">
        <v>646</v>
      </c>
      <c r="B586" t="s">
        <v>681</v>
      </c>
      <c r="C586" t="s">
        <v>219</v>
      </c>
      <c r="G586" t="s">
        <v>9</v>
      </c>
    </row>
    <row r="587" spans="1:7" x14ac:dyDescent="0.25">
      <c r="A587" t="s">
        <v>646</v>
      </c>
      <c r="B587" t="s">
        <v>682</v>
      </c>
      <c r="C587" t="s">
        <v>94</v>
      </c>
      <c r="D587" t="s">
        <v>14</v>
      </c>
      <c r="E587" t="s">
        <v>21</v>
      </c>
      <c r="F587" t="s">
        <v>12</v>
      </c>
      <c r="G587" t="s">
        <v>9</v>
      </c>
    </row>
    <row r="588" spans="1:7" x14ac:dyDescent="0.25">
      <c r="A588" t="s">
        <v>646</v>
      </c>
      <c r="B588" t="s">
        <v>683</v>
      </c>
      <c r="C588" t="s">
        <v>204</v>
      </c>
      <c r="G588" t="s">
        <v>9</v>
      </c>
    </row>
    <row r="589" spans="1:7" x14ac:dyDescent="0.25">
      <c r="A589" t="s">
        <v>646</v>
      </c>
      <c r="B589" t="s">
        <v>684</v>
      </c>
      <c r="C589" t="s">
        <v>71</v>
      </c>
      <c r="D589" t="s">
        <v>14</v>
      </c>
      <c r="E589" t="s">
        <v>21</v>
      </c>
      <c r="F589" t="s">
        <v>32</v>
      </c>
      <c r="G589" t="s">
        <v>9</v>
      </c>
    </row>
    <row r="590" spans="1:7" x14ac:dyDescent="0.25">
      <c r="A590" t="s">
        <v>646</v>
      </c>
      <c r="B590" t="s">
        <v>685</v>
      </c>
      <c r="C590" t="s">
        <v>71</v>
      </c>
      <c r="G590" t="s">
        <v>9</v>
      </c>
    </row>
    <row r="591" spans="1:7" x14ac:dyDescent="0.25">
      <c r="A591" t="s">
        <v>646</v>
      </c>
      <c r="B591" t="s">
        <v>686</v>
      </c>
      <c r="C591" t="s">
        <v>41</v>
      </c>
      <c r="D591" t="s">
        <v>231</v>
      </c>
      <c r="E591" t="s">
        <v>11</v>
      </c>
      <c r="F591" t="s">
        <v>12</v>
      </c>
      <c r="G591" t="s">
        <v>9</v>
      </c>
    </row>
    <row r="592" spans="1:7" x14ac:dyDescent="0.25">
      <c r="A592" t="s">
        <v>646</v>
      </c>
      <c r="B592" t="s">
        <v>687</v>
      </c>
      <c r="C592" t="s">
        <v>688</v>
      </c>
      <c r="D592" t="s">
        <v>24</v>
      </c>
      <c r="E592" t="s">
        <v>21</v>
      </c>
      <c r="F592" t="s">
        <v>15</v>
      </c>
      <c r="G592" t="s">
        <v>9</v>
      </c>
    </row>
    <row r="593" spans="1:7" x14ac:dyDescent="0.25">
      <c r="A593" t="s">
        <v>646</v>
      </c>
      <c r="B593" t="s">
        <v>689</v>
      </c>
      <c r="C593" t="s">
        <v>8</v>
      </c>
      <c r="G593" t="s">
        <v>9</v>
      </c>
    </row>
    <row r="594" spans="1:7" x14ac:dyDescent="0.25">
      <c r="A594" t="s">
        <v>646</v>
      </c>
      <c r="B594" t="s">
        <v>690</v>
      </c>
      <c r="C594" t="s">
        <v>56</v>
      </c>
      <c r="D594" t="s">
        <v>14</v>
      </c>
      <c r="E594" t="s">
        <v>21</v>
      </c>
      <c r="F594" t="s">
        <v>15</v>
      </c>
      <c r="G594" t="s">
        <v>9</v>
      </c>
    </row>
    <row r="595" spans="1:7" x14ac:dyDescent="0.25">
      <c r="A595" t="s">
        <v>646</v>
      </c>
      <c r="B595" t="s">
        <v>691</v>
      </c>
      <c r="C595" t="s">
        <v>102</v>
      </c>
      <c r="G595" t="s">
        <v>9</v>
      </c>
    </row>
    <row r="596" spans="1:7" x14ac:dyDescent="0.25">
      <c r="A596" t="s">
        <v>646</v>
      </c>
      <c r="B596" t="s">
        <v>692</v>
      </c>
      <c r="C596" t="s">
        <v>8</v>
      </c>
      <c r="D596" t="s">
        <v>14</v>
      </c>
      <c r="E596" t="s">
        <v>21</v>
      </c>
      <c r="F596" t="s">
        <v>12</v>
      </c>
      <c r="G596" t="s">
        <v>9</v>
      </c>
    </row>
    <row r="597" spans="1:7" x14ac:dyDescent="0.25">
      <c r="A597" t="s">
        <v>646</v>
      </c>
      <c r="B597" t="s">
        <v>693</v>
      </c>
      <c r="C597" t="s">
        <v>47</v>
      </c>
      <c r="G597" t="s">
        <v>9</v>
      </c>
    </row>
    <row r="598" spans="1:7" x14ac:dyDescent="0.25">
      <c r="A598" t="s">
        <v>646</v>
      </c>
      <c r="B598" t="s">
        <v>694</v>
      </c>
      <c r="C598" t="s">
        <v>141</v>
      </c>
      <c r="D598" t="s">
        <v>10</v>
      </c>
      <c r="E598" t="s">
        <v>21</v>
      </c>
      <c r="F598" t="s">
        <v>12</v>
      </c>
      <c r="G598" t="s">
        <v>9</v>
      </c>
    </row>
    <row r="599" spans="1:7" x14ac:dyDescent="0.25">
      <c r="A599" t="s">
        <v>646</v>
      </c>
      <c r="B599" t="s">
        <v>695</v>
      </c>
      <c r="C599" t="s">
        <v>64</v>
      </c>
      <c r="D599" t="s">
        <v>14</v>
      </c>
      <c r="E599" t="s">
        <v>11</v>
      </c>
      <c r="F599" t="s">
        <v>15</v>
      </c>
      <c r="G599" t="s">
        <v>9</v>
      </c>
    </row>
    <row r="600" spans="1:7" x14ac:dyDescent="0.25">
      <c r="A600" t="s">
        <v>646</v>
      </c>
      <c r="B600" t="s">
        <v>696</v>
      </c>
      <c r="C600" t="s">
        <v>8</v>
      </c>
      <c r="D600" t="s">
        <v>231</v>
      </c>
      <c r="G600" t="s">
        <v>9</v>
      </c>
    </row>
    <row r="601" spans="1:7" x14ac:dyDescent="0.25">
      <c r="A601" t="s">
        <v>646</v>
      </c>
      <c r="B601" t="s">
        <v>697</v>
      </c>
      <c r="C601" t="s">
        <v>20</v>
      </c>
      <c r="D601" t="s">
        <v>14</v>
      </c>
      <c r="E601" t="s">
        <v>12</v>
      </c>
      <c r="G601" t="s">
        <v>9</v>
      </c>
    </row>
    <row r="602" spans="1:7" x14ac:dyDescent="0.25">
      <c r="A602" t="s">
        <v>646</v>
      </c>
      <c r="B602" t="s">
        <v>698</v>
      </c>
      <c r="C602" t="s">
        <v>482</v>
      </c>
      <c r="D602" s="1">
        <v>12000</v>
      </c>
      <c r="E602" t="s">
        <v>21</v>
      </c>
      <c r="F602" t="s">
        <v>61</v>
      </c>
      <c r="G602" t="s">
        <v>9</v>
      </c>
    </row>
    <row r="603" spans="1:7" x14ac:dyDescent="0.25">
      <c r="A603" t="s">
        <v>646</v>
      </c>
      <c r="B603" t="s">
        <v>699</v>
      </c>
      <c r="C603" t="s">
        <v>41</v>
      </c>
      <c r="G603" t="s">
        <v>9</v>
      </c>
    </row>
    <row r="604" spans="1:7" x14ac:dyDescent="0.25">
      <c r="A604" t="s">
        <v>700</v>
      </c>
      <c r="B604" t="s">
        <v>701</v>
      </c>
      <c r="C604" t="s">
        <v>458</v>
      </c>
      <c r="G604" t="s">
        <v>9</v>
      </c>
    </row>
    <row r="605" spans="1:7" x14ac:dyDescent="0.25">
      <c r="A605" t="s">
        <v>700</v>
      </c>
      <c r="B605" t="s">
        <v>702</v>
      </c>
      <c r="C605" t="s">
        <v>376</v>
      </c>
      <c r="G605" t="s">
        <v>9</v>
      </c>
    </row>
    <row r="606" spans="1:7" x14ac:dyDescent="0.25">
      <c r="A606" t="s">
        <v>700</v>
      </c>
      <c r="B606" t="s">
        <v>703</v>
      </c>
      <c r="C606" t="s">
        <v>41</v>
      </c>
      <c r="G606" t="s">
        <v>9</v>
      </c>
    </row>
    <row r="607" spans="1:7" x14ac:dyDescent="0.25">
      <c r="A607" t="s">
        <v>700</v>
      </c>
      <c r="B607" t="s">
        <v>704</v>
      </c>
      <c r="C607" t="s">
        <v>64</v>
      </c>
      <c r="D607" t="s">
        <v>231</v>
      </c>
      <c r="E607" t="s">
        <v>11</v>
      </c>
      <c r="F607" t="s">
        <v>12</v>
      </c>
      <c r="G607" t="s">
        <v>9</v>
      </c>
    </row>
    <row r="608" spans="1:7" x14ac:dyDescent="0.25">
      <c r="A608" t="s">
        <v>700</v>
      </c>
      <c r="B608" t="s">
        <v>705</v>
      </c>
      <c r="C608" t="s">
        <v>134</v>
      </c>
      <c r="G608" t="s">
        <v>9</v>
      </c>
    </row>
    <row r="609" spans="1:7" x14ac:dyDescent="0.25">
      <c r="A609" t="s">
        <v>700</v>
      </c>
      <c r="B609" t="s">
        <v>706</v>
      </c>
      <c r="C609" t="s">
        <v>8</v>
      </c>
      <c r="D609" s="1">
        <v>30000</v>
      </c>
      <c r="G609" t="s">
        <v>9</v>
      </c>
    </row>
    <row r="610" spans="1:7" x14ac:dyDescent="0.25">
      <c r="A610" t="s">
        <v>700</v>
      </c>
      <c r="B610" t="s">
        <v>707</v>
      </c>
      <c r="C610" t="s">
        <v>64</v>
      </c>
      <c r="G610" t="s">
        <v>9</v>
      </c>
    </row>
    <row r="611" spans="1:7" x14ac:dyDescent="0.25">
      <c r="A611" t="s">
        <v>700</v>
      </c>
      <c r="B611" t="s">
        <v>708</v>
      </c>
      <c r="C611" t="s">
        <v>500</v>
      </c>
      <c r="G611" t="s">
        <v>9</v>
      </c>
    </row>
    <row r="612" spans="1:7" x14ac:dyDescent="0.25">
      <c r="A612" t="s">
        <v>700</v>
      </c>
      <c r="B612" t="s">
        <v>709</v>
      </c>
      <c r="C612" t="s">
        <v>134</v>
      </c>
      <c r="G612" t="s">
        <v>9</v>
      </c>
    </row>
    <row r="613" spans="1:7" x14ac:dyDescent="0.25">
      <c r="A613" t="s">
        <v>700</v>
      </c>
      <c r="B613" t="s">
        <v>710</v>
      </c>
      <c r="C613" t="s">
        <v>222</v>
      </c>
      <c r="G613" t="s">
        <v>9</v>
      </c>
    </row>
    <row r="614" spans="1:7" x14ac:dyDescent="0.25">
      <c r="A614" t="s">
        <v>700</v>
      </c>
      <c r="B614" t="s">
        <v>711</v>
      </c>
      <c r="C614" t="s">
        <v>688</v>
      </c>
      <c r="G614" t="s">
        <v>9</v>
      </c>
    </row>
    <row r="615" spans="1:7" x14ac:dyDescent="0.25">
      <c r="A615" t="s">
        <v>700</v>
      </c>
      <c r="B615" t="s">
        <v>712</v>
      </c>
      <c r="C615" t="s">
        <v>20</v>
      </c>
      <c r="G615" t="s">
        <v>9</v>
      </c>
    </row>
    <row r="616" spans="1:7" x14ac:dyDescent="0.25">
      <c r="A616" t="s">
        <v>700</v>
      </c>
      <c r="B616" t="s">
        <v>713</v>
      </c>
      <c r="C616" t="s">
        <v>47</v>
      </c>
      <c r="G616" t="s">
        <v>9</v>
      </c>
    </row>
    <row r="617" spans="1:7" x14ac:dyDescent="0.25">
      <c r="A617" t="s">
        <v>700</v>
      </c>
      <c r="B617" t="s">
        <v>714</v>
      </c>
      <c r="C617" t="s">
        <v>290</v>
      </c>
      <c r="G617" t="s">
        <v>9</v>
      </c>
    </row>
    <row r="618" spans="1:7" x14ac:dyDescent="0.25">
      <c r="A618" t="s">
        <v>700</v>
      </c>
      <c r="B618" t="s">
        <v>715</v>
      </c>
      <c r="C618" t="s">
        <v>110</v>
      </c>
      <c r="G618" t="s">
        <v>9</v>
      </c>
    </row>
    <row r="619" spans="1:7" x14ac:dyDescent="0.25">
      <c r="A619" t="s">
        <v>700</v>
      </c>
      <c r="B619" t="s">
        <v>716</v>
      </c>
      <c r="C619" t="s">
        <v>110</v>
      </c>
      <c r="G619" t="s">
        <v>9</v>
      </c>
    </row>
    <row r="620" spans="1:7" x14ac:dyDescent="0.25">
      <c r="A620" t="s">
        <v>700</v>
      </c>
      <c r="B620" t="s">
        <v>717</v>
      </c>
      <c r="C620" t="s">
        <v>110</v>
      </c>
      <c r="G620" t="s">
        <v>9</v>
      </c>
    </row>
    <row r="621" spans="1:7" x14ac:dyDescent="0.25">
      <c r="A621" t="s">
        <v>700</v>
      </c>
      <c r="B621" t="s">
        <v>718</v>
      </c>
      <c r="C621" t="s">
        <v>8</v>
      </c>
      <c r="G621" t="s">
        <v>9</v>
      </c>
    </row>
    <row r="622" spans="1:7" x14ac:dyDescent="0.25">
      <c r="A622" t="s">
        <v>700</v>
      </c>
      <c r="B622" t="s">
        <v>719</v>
      </c>
      <c r="C622" t="s">
        <v>378</v>
      </c>
      <c r="G622" t="s">
        <v>9</v>
      </c>
    </row>
    <row r="623" spans="1:7" x14ac:dyDescent="0.25">
      <c r="A623" t="s">
        <v>700</v>
      </c>
      <c r="B623" t="s">
        <v>720</v>
      </c>
      <c r="C623" t="s">
        <v>94</v>
      </c>
      <c r="G623" t="s">
        <v>9</v>
      </c>
    </row>
    <row r="624" spans="1:7" x14ac:dyDescent="0.25">
      <c r="A624" t="s">
        <v>700</v>
      </c>
      <c r="B624" t="s">
        <v>721</v>
      </c>
      <c r="C624" t="s">
        <v>302</v>
      </c>
      <c r="G624" t="s">
        <v>9</v>
      </c>
    </row>
    <row r="625" spans="1:7" x14ac:dyDescent="0.25">
      <c r="A625" t="s">
        <v>700</v>
      </c>
      <c r="B625" t="s">
        <v>722</v>
      </c>
      <c r="C625" t="s">
        <v>165</v>
      </c>
      <c r="G625" t="s">
        <v>9</v>
      </c>
    </row>
    <row r="626" spans="1:7" x14ac:dyDescent="0.25">
      <c r="A626" t="s">
        <v>700</v>
      </c>
      <c r="B626" t="s">
        <v>723</v>
      </c>
      <c r="C626" t="s">
        <v>313</v>
      </c>
      <c r="G626" t="s">
        <v>9</v>
      </c>
    </row>
    <row r="627" spans="1:7" x14ac:dyDescent="0.25">
      <c r="A627" t="s">
        <v>700</v>
      </c>
      <c r="B627" t="s">
        <v>724</v>
      </c>
      <c r="C627" t="s">
        <v>725</v>
      </c>
      <c r="G627" t="s">
        <v>9</v>
      </c>
    </row>
    <row r="628" spans="1:7" x14ac:dyDescent="0.25">
      <c r="A628" t="s">
        <v>700</v>
      </c>
      <c r="B628" t="s">
        <v>726</v>
      </c>
      <c r="C628" t="s">
        <v>204</v>
      </c>
      <c r="G628" t="s">
        <v>9</v>
      </c>
    </row>
    <row r="629" spans="1:7" x14ac:dyDescent="0.25">
      <c r="A629" t="s">
        <v>700</v>
      </c>
      <c r="B629" t="s">
        <v>727</v>
      </c>
      <c r="C629" t="s">
        <v>108</v>
      </c>
      <c r="D629" t="s">
        <v>231</v>
      </c>
      <c r="G629" t="s">
        <v>9</v>
      </c>
    </row>
    <row r="630" spans="1:7" x14ac:dyDescent="0.25">
      <c r="A630" t="s">
        <v>700</v>
      </c>
      <c r="B630" t="s">
        <v>728</v>
      </c>
      <c r="C630" t="s">
        <v>204</v>
      </c>
      <c r="G630" t="s">
        <v>9</v>
      </c>
    </row>
    <row r="631" spans="1:7" x14ac:dyDescent="0.25">
      <c r="A631" t="s">
        <v>700</v>
      </c>
      <c r="B631" t="s">
        <v>729</v>
      </c>
      <c r="C631" t="s">
        <v>165</v>
      </c>
      <c r="G631" t="s">
        <v>9</v>
      </c>
    </row>
    <row r="632" spans="1:7" x14ac:dyDescent="0.25">
      <c r="A632" t="s">
        <v>700</v>
      </c>
      <c r="B632" t="s">
        <v>730</v>
      </c>
      <c r="C632" t="s">
        <v>204</v>
      </c>
      <c r="G632" t="s">
        <v>9</v>
      </c>
    </row>
    <row r="633" spans="1:7" x14ac:dyDescent="0.25">
      <c r="A633" t="s">
        <v>700</v>
      </c>
      <c r="B633" t="s">
        <v>731</v>
      </c>
      <c r="C633" t="s">
        <v>94</v>
      </c>
      <c r="G633" t="s">
        <v>9</v>
      </c>
    </row>
    <row r="634" spans="1:7" x14ac:dyDescent="0.25">
      <c r="A634" t="s">
        <v>700</v>
      </c>
      <c r="B634" t="s">
        <v>732</v>
      </c>
      <c r="C634" t="s">
        <v>56</v>
      </c>
      <c r="G634" t="s">
        <v>9</v>
      </c>
    </row>
    <row r="635" spans="1:7" x14ac:dyDescent="0.25">
      <c r="A635" t="s">
        <v>700</v>
      </c>
      <c r="B635" t="s">
        <v>733</v>
      </c>
      <c r="C635" t="s">
        <v>71</v>
      </c>
      <c r="G635" t="s">
        <v>9</v>
      </c>
    </row>
    <row r="636" spans="1:7" x14ac:dyDescent="0.25">
      <c r="A636" t="s">
        <v>700</v>
      </c>
      <c r="B636" t="s">
        <v>734</v>
      </c>
      <c r="C636" t="s">
        <v>156</v>
      </c>
      <c r="G636" t="s">
        <v>9</v>
      </c>
    </row>
    <row r="637" spans="1:7" x14ac:dyDescent="0.25">
      <c r="A637" t="s">
        <v>700</v>
      </c>
      <c r="B637" t="s">
        <v>735</v>
      </c>
      <c r="C637" t="s">
        <v>20</v>
      </c>
      <c r="G637" t="s">
        <v>9</v>
      </c>
    </row>
    <row r="638" spans="1:7" x14ac:dyDescent="0.25">
      <c r="A638" t="s">
        <v>700</v>
      </c>
      <c r="B638" t="s">
        <v>736</v>
      </c>
      <c r="C638" t="s">
        <v>191</v>
      </c>
      <c r="G638" t="s">
        <v>9</v>
      </c>
    </row>
    <row r="639" spans="1:7" x14ac:dyDescent="0.25">
      <c r="A639" t="s">
        <v>700</v>
      </c>
      <c r="B639" t="s">
        <v>737</v>
      </c>
      <c r="C639" t="s">
        <v>8</v>
      </c>
      <c r="G639" t="s">
        <v>9</v>
      </c>
    </row>
    <row r="640" spans="1:7" x14ac:dyDescent="0.25">
      <c r="A640" t="s">
        <v>700</v>
      </c>
      <c r="B640" t="s">
        <v>738</v>
      </c>
      <c r="C640" t="s">
        <v>20</v>
      </c>
      <c r="G640" t="s">
        <v>9</v>
      </c>
    </row>
    <row r="641" spans="1:7" x14ac:dyDescent="0.25">
      <c r="A641" t="s">
        <v>700</v>
      </c>
      <c r="B641" t="s">
        <v>739</v>
      </c>
      <c r="C641" t="s">
        <v>222</v>
      </c>
      <c r="G641" t="s">
        <v>9</v>
      </c>
    </row>
    <row r="642" spans="1:7" x14ac:dyDescent="0.25">
      <c r="A642" t="s">
        <v>700</v>
      </c>
      <c r="B642" t="s">
        <v>740</v>
      </c>
      <c r="C642" t="s">
        <v>244</v>
      </c>
      <c r="G642" t="s">
        <v>9</v>
      </c>
    </row>
    <row r="643" spans="1:7" x14ac:dyDescent="0.25">
      <c r="A643" t="s">
        <v>700</v>
      </c>
      <c r="B643" t="s">
        <v>741</v>
      </c>
      <c r="C643" t="s">
        <v>634</v>
      </c>
      <c r="G643" t="s">
        <v>9</v>
      </c>
    </row>
    <row r="644" spans="1:7" x14ac:dyDescent="0.25">
      <c r="A644" t="s">
        <v>700</v>
      </c>
      <c r="B644" t="s">
        <v>742</v>
      </c>
      <c r="C644" t="s">
        <v>8</v>
      </c>
      <c r="G644" t="s">
        <v>9</v>
      </c>
    </row>
    <row r="645" spans="1:7" x14ac:dyDescent="0.25">
      <c r="A645" t="s">
        <v>700</v>
      </c>
      <c r="B645" t="s">
        <v>743</v>
      </c>
      <c r="C645" t="s">
        <v>8</v>
      </c>
      <c r="G645" t="s">
        <v>9</v>
      </c>
    </row>
    <row r="646" spans="1:7" x14ac:dyDescent="0.25">
      <c r="A646" t="s">
        <v>700</v>
      </c>
      <c r="B646" t="s">
        <v>744</v>
      </c>
      <c r="C646" t="s">
        <v>20</v>
      </c>
      <c r="G646" t="s">
        <v>9</v>
      </c>
    </row>
    <row r="647" spans="1:7" x14ac:dyDescent="0.25">
      <c r="A647" t="s">
        <v>700</v>
      </c>
      <c r="B647" t="s">
        <v>745</v>
      </c>
      <c r="C647" t="s">
        <v>8</v>
      </c>
      <c r="G647" t="s">
        <v>9</v>
      </c>
    </row>
    <row r="648" spans="1:7" x14ac:dyDescent="0.25">
      <c r="A648" t="s">
        <v>700</v>
      </c>
      <c r="B648" t="s">
        <v>746</v>
      </c>
      <c r="C648" t="s">
        <v>567</v>
      </c>
      <c r="G648" t="s">
        <v>9</v>
      </c>
    </row>
    <row r="649" spans="1:7" x14ac:dyDescent="0.25">
      <c r="A649" t="s">
        <v>700</v>
      </c>
      <c r="B649" t="s">
        <v>747</v>
      </c>
      <c r="C649" t="s">
        <v>20</v>
      </c>
      <c r="G649" t="s">
        <v>9</v>
      </c>
    </row>
    <row r="650" spans="1:7" x14ac:dyDescent="0.25">
      <c r="A650" t="s">
        <v>700</v>
      </c>
      <c r="B650" t="s">
        <v>748</v>
      </c>
      <c r="C650" t="s">
        <v>749</v>
      </c>
      <c r="G650" t="s">
        <v>9</v>
      </c>
    </row>
    <row r="651" spans="1:7" x14ac:dyDescent="0.25">
      <c r="A651" t="s">
        <v>700</v>
      </c>
      <c r="B651" t="s">
        <v>750</v>
      </c>
      <c r="C651" t="s">
        <v>496</v>
      </c>
      <c r="G651" t="s">
        <v>9</v>
      </c>
    </row>
    <row r="652" spans="1:7" x14ac:dyDescent="0.25">
      <c r="A652" t="s">
        <v>751</v>
      </c>
      <c r="B652" t="s">
        <v>752</v>
      </c>
      <c r="C652" t="s">
        <v>64</v>
      </c>
      <c r="G652" t="s">
        <v>9</v>
      </c>
    </row>
    <row r="653" spans="1:7" x14ac:dyDescent="0.25">
      <c r="A653" t="s">
        <v>751</v>
      </c>
      <c r="B653" t="s">
        <v>753</v>
      </c>
      <c r="C653" t="s">
        <v>222</v>
      </c>
      <c r="G653" t="s">
        <v>9</v>
      </c>
    </row>
    <row r="654" spans="1:7" x14ac:dyDescent="0.25">
      <c r="A654" t="s">
        <v>751</v>
      </c>
      <c r="B654" t="s">
        <v>754</v>
      </c>
      <c r="C654" t="s">
        <v>47</v>
      </c>
      <c r="G654" t="s">
        <v>9</v>
      </c>
    </row>
    <row r="655" spans="1:7" x14ac:dyDescent="0.25">
      <c r="A655" t="s">
        <v>751</v>
      </c>
      <c r="B655" t="s">
        <v>755</v>
      </c>
      <c r="C655" t="s">
        <v>56</v>
      </c>
      <c r="G655" t="s">
        <v>9</v>
      </c>
    </row>
    <row r="656" spans="1:7" x14ac:dyDescent="0.25">
      <c r="A656" t="s">
        <v>751</v>
      </c>
      <c r="B656" t="s">
        <v>756</v>
      </c>
      <c r="C656" t="s">
        <v>41</v>
      </c>
      <c r="D656" t="s">
        <v>10</v>
      </c>
      <c r="E656" t="s">
        <v>21</v>
      </c>
      <c r="F656" t="s">
        <v>12</v>
      </c>
      <c r="G656" t="s">
        <v>9</v>
      </c>
    </row>
    <row r="657" spans="1:7" x14ac:dyDescent="0.25">
      <c r="A657" t="s">
        <v>751</v>
      </c>
      <c r="B657" t="s">
        <v>757</v>
      </c>
      <c r="C657" t="s">
        <v>8</v>
      </c>
      <c r="G657" t="s">
        <v>9</v>
      </c>
    </row>
    <row r="658" spans="1:7" x14ac:dyDescent="0.25">
      <c r="A658" t="s">
        <v>751</v>
      </c>
      <c r="B658" t="s">
        <v>758</v>
      </c>
      <c r="C658" t="s">
        <v>125</v>
      </c>
      <c r="D658" t="s">
        <v>14</v>
      </c>
      <c r="E658" t="s">
        <v>21</v>
      </c>
      <c r="F658" t="s">
        <v>12</v>
      </c>
      <c r="G658" t="s">
        <v>9</v>
      </c>
    </row>
    <row r="659" spans="1:7" x14ac:dyDescent="0.25">
      <c r="A659" t="s">
        <v>751</v>
      </c>
      <c r="B659" t="s">
        <v>759</v>
      </c>
      <c r="C659" t="s">
        <v>292</v>
      </c>
      <c r="G659" t="s">
        <v>9</v>
      </c>
    </row>
    <row r="660" spans="1:7" x14ac:dyDescent="0.25">
      <c r="A660" t="s">
        <v>751</v>
      </c>
      <c r="B660" t="s">
        <v>760</v>
      </c>
      <c r="C660" t="s">
        <v>644</v>
      </c>
      <c r="D660" t="s">
        <v>14</v>
      </c>
      <c r="E660" t="s">
        <v>21</v>
      </c>
      <c r="F660" t="s">
        <v>32</v>
      </c>
      <c r="G660" t="s">
        <v>9</v>
      </c>
    </row>
    <row r="661" spans="1:7" x14ac:dyDescent="0.25">
      <c r="A661" t="s">
        <v>751</v>
      </c>
      <c r="B661" t="s">
        <v>761</v>
      </c>
      <c r="C661" t="s">
        <v>52</v>
      </c>
      <c r="D661" t="s">
        <v>10</v>
      </c>
      <c r="E661" t="s">
        <v>21</v>
      </c>
      <c r="F661" t="s">
        <v>15</v>
      </c>
      <c r="G661" t="s">
        <v>9</v>
      </c>
    </row>
    <row r="662" spans="1:7" x14ac:dyDescent="0.25">
      <c r="A662" t="s">
        <v>751</v>
      </c>
      <c r="B662" t="s">
        <v>762</v>
      </c>
      <c r="C662" t="s">
        <v>64</v>
      </c>
      <c r="D662" t="s">
        <v>10</v>
      </c>
      <c r="E662" t="s">
        <v>11</v>
      </c>
      <c r="F662" t="s">
        <v>15</v>
      </c>
      <c r="G662" t="s">
        <v>9</v>
      </c>
    </row>
    <row r="663" spans="1:7" x14ac:dyDescent="0.25">
      <c r="A663" t="s">
        <v>751</v>
      </c>
      <c r="B663" t="s">
        <v>763</v>
      </c>
      <c r="C663" t="s">
        <v>165</v>
      </c>
      <c r="D663" t="s">
        <v>24</v>
      </c>
      <c r="E663" t="s">
        <v>21</v>
      </c>
      <c r="F663" t="s">
        <v>12</v>
      </c>
      <c r="G663" t="s">
        <v>9</v>
      </c>
    </row>
    <row r="664" spans="1:7" x14ac:dyDescent="0.25">
      <c r="A664" t="s">
        <v>751</v>
      </c>
      <c r="B664" t="s">
        <v>764</v>
      </c>
      <c r="C664" t="s">
        <v>165</v>
      </c>
      <c r="G664" t="s">
        <v>9</v>
      </c>
    </row>
    <row r="665" spans="1:7" x14ac:dyDescent="0.25">
      <c r="A665" t="s">
        <v>751</v>
      </c>
      <c r="B665" t="s">
        <v>765</v>
      </c>
      <c r="C665" t="s">
        <v>52</v>
      </c>
      <c r="D665" t="s">
        <v>10</v>
      </c>
      <c r="E665" t="s">
        <v>21</v>
      </c>
      <c r="F665" t="s">
        <v>15</v>
      </c>
      <c r="G665" t="s">
        <v>9</v>
      </c>
    </row>
    <row r="666" spans="1:7" x14ac:dyDescent="0.25">
      <c r="A666" t="s">
        <v>751</v>
      </c>
      <c r="B666" t="s">
        <v>766</v>
      </c>
      <c r="C666" t="s">
        <v>292</v>
      </c>
      <c r="G666" t="s">
        <v>9</v>
      </c>
    </row>
    <row r="667" spans="1:7" x14ac:dyDescent="0.25">
      <c r="A667" t="s">
        <v>751</v>
      </c>
      <c r="B667" t="s">
        <v>767</v>
      </c>
      <c r="C667" t="s">
        <v>64</v>
      </c>
      <c r="D667" t="s">
        <v>14</v>
      </c>
      <c r="E667" t="s">
        <v>11</v>
      </c>
      <c r="F667" t="s">
        <v>15</v>
      </c>
      <c r="G667" t="s">
        <v>9</v>
      </c>
    </row>
    <row r="668" spans="1:7" x14ac:dyDescent="0.25">
      <c r="A668" t="s">
        <v>751</v>
      </c>
      <c r="B668" t="s">
        <v>768</v>
      </c>
      <c r="C668" t="s">
        <v>769</v>
      </c>
      <c r="D668" t="s">
        <v>24</v>
      </c>
      <c r="E668" t="s">
        <v>21</v>
      </c>
      <c r="F668" t="s">
        <v>15</v>
      </c>
      <c r="G668" t="s">
        <v>9</v>
      </c>
    </row>
    <row r="669" spans="1:7" x14ac:dyDescent="0.25">
      <c r="A669" t="s">
        <v>751</v>
      </c>
      <c r="B669" t="s">
        <v>770</v>
      </c>
      <c r="C669" t="s">
        <v>8</v>
      </c>
      <c r="D669" t="s">
        <v>14</v>
      </c>
      <c r="E669" t="s">
        <v>21</v>
      </c>
      <c r="F669" t="s">
        <v>12</v>
      </c>
      <c r="G669" t="s">
        <v>9</v>
      </c>
    </row>
    <row r="670" spans="1:7" x14ac:dyDescent="0.25">
      <c r="A670" t="s">
        <v>751</v>
      </c>
      <c r="B670" t="s">
        <v>771</v>
      </c>
      <c r="C670" t="s">
        <v>8</v>
      </c>
      <c r="D670" t="s">
        <v>10</v>
      </c>
      <c r="E670" t="s">
        <v>21</v>
      </c>
      <c r="F670" t="s">
        <v>12</v>
      </c>
      <c r="G670" t="s">
        <v>9</v>
      </c>
    </row>
    <row r="671" spans="1:7" x14ac:dyDescent="0.25">
      <c r="A671" t="s">
        <v>751</v>
      </c>
      <c r="B671" t="s">
        <v>772</v>
      </c>
      <c r="C671" t="s">
        <v>473</v>
      </c>
      <c r="D671" t="s">
        <v>24</v>
      </c>
      <c r="E671" t="s">
        <v>21</v>
      </c>
      <c r="F671" t="s">
        <v>15</v>
      </c>
      <c r="G671" t="s">
        <v>9</v>
      </c>
    </row>
    <row r="672" spans="1:7" x14ac:dyDescent="0.25">
      <c r="A672" t="s">
        <v>751</v>
      </c>
      <c r="B672" t="s">
        <v>773</v>
      </c>
      <c r="C672" t="s">
        <v>518</v>
      </c>
      <c r="G672" t="s">
        <v>9</v>
      </c>
    </row>
    <row r="673" spans="1:7" x14ac:dyDescent="0.25">
      <c r="A673" t="s">
        <v>751</v>
      </c>
      <c r="B673" t="s">
        <v>774</v>
      </c>
      <c r="C673" t="s">
        <v>775</v>
      </c>
      <c r="D673" t="s">
        <v>10</v>
      </c>
      <c r="E673" t="s">
        <v>21</v>
      </c>
      <c r="F673" t="s">
        <v>12</v>
      </c>
      <c r="G673" t="s">
        <v>9</v>
      </c>
    </row>
    <row r="674" spans="1:7" x14ac:dyDescent="0.25">
      <c r="A674" t="s">
        <v>751</v>
      </c>
      <c r="B674" t="s">
        <v>776</v>
      </c>
      <c r="C674" t="s">
        <v>8</v>
      </c>
      <c r="G674" t="s">
        <v>9</v>
      </c>
    </row>
    <row r="675" spans="1:7" x14ac:dyDescent="0.25">
      <c r="A675" t="s">
        <v>751</v>
      </c>
      <c r="B675" t="s">
        <v>777</v>
      </c>
      <c r="C675" t="s">
        <v>47</v>
      </c>
      <c r="D675" t="s">
        <v>10</v>
      </c>
      <c r="E675" t="s">
        <v>21</v>
      </c>
      <c r="F675" t="s">
        <v>61</v>
      </c>
      <c r="G675" t="s">
        <v>9</v>
      </c>
    </row>
    <row r="676" spans="1:7" x14ac:dyDescent="0.25">
      <c r="A676" t="s">
        <v>751</v>
      </c>
      <c r="B676" t="s">
        <v>778</v>
      </c>
      <c r="C676" t="s">
        <v>8</v>
      </c>
      <c r="D676" t="s">
        <v>10</v>
      </c>
      <c r="E676" t="s">
        <v>11</v>
      </c>
      <c r="F676" t="s">
        <v>12</v>
      </c>
      <c r="G676" t="s">
        <v>9</v>
      </c>
    </row>
    <row r="677" spans="1:7" x14ac:dyDescent="0.25">
      <c r="A677" t="s">
        <v>751</v>
      </c>
      <c r="B677" t="s">
        <v>779</v>
      </c>
      <c r="C677" t="s">
        <v>8</v>
      </c>
      <c r="D677" t="s">
        <v>24</v>
      </c>
      <c r="E677" t="s">
        <v>21</v>
      </c>
      <c r="F677" t="s">
        <v>15</v>
      </c>
      <c r="G677" t="s">
        <v>9</v>
      </c>
    </row>
    <row r="678" spans="1:7" x14ac:dyDescent="0.25">
      <c r="A678" t="s">
        <v>751</v>
      </c>
      <c r="B678" t="s">
        <v>780</v>
      </c>
      <c r="C678" t="s">
        <v>52</v>
      </c>
      <c r="D678" t="s">
        <v>10</v>
      </c>
      <c r="E678" t="s">
        <v>21</v>
      </c>
      <c r="F678" t="s">
        <v>12</v>
      </c>
      <c r="G678" t="s">
        <v>9</v>
      </c>
    </row>
    <row r="679" spans="1:7" x14ac:dyDescent="0.25">
      <c r="A679" t="s">
        <v>751</v>
      </c>
      <c r="B679" t="s">
        <v>781</v>
      </c>
      <c r="C679" t="s">
        <v>183</v>
      </c>
      <c r="D679" t="s">
        <v>10</v>
      </c>
      <c r="E679" t="s">
        <v>11</v>
      </c>
      <c r="F679" t="s">
        <v>32</v>
      </c>
      <c r="G679" t="s">
        <v>9</v>
      </c>
    </row>
    <row r="680" spans="1:7" x14ac:dyDescent="0.25">
      <c r="A680" t="s">
        <v>751</v>
      </c>
      <c r="B680" t="s">
        <v>782</v>
      </c>
      <c r="C680" t="s">
        <v>783</v>
      </c>
      <c r="G680" t="s">
        <v>9</v>
      </c>
    </row>
    <row r="681" spans="1:7" x14ac:dyDescent="0.25">
      <c r="A681" t="s">
        <v>751</v>
      </c>
      <c r="B681" t="s">
        <v>784</v>
      </c>
      <c r="C681" t="s">
        <v>783</v>
      </c>
      <c r="D681" t="s">
        <v>24</v>
      </c>
      <c r="E681" t="s">
        <v>21</v>
      </c>
      <c r="F681" t="s">
        <v>15</v>
      </c>
      <c r="G681" t="s">
        <v>9</v>
      </c>
    </row>
    <row r="682" spans="1:7" x14ac:dyDescent="0.25">
      <c r="A682" t="s">
        <v>751</v>
      </c>
      <c r="B682" t="s">
        <v>785</v>
      </c>
      <c r="C682" t="s">
        <v>183</v>
      </c>
      <c r="D682" t="s">
        <v>14</v>
      </c>
      <c r="E682" t="s">
        <v>11</v>
      </c>
      <c r="F682" t="s">
        <v>15</v>
      </c>
      <c r="G682" t="s">
        <v>9</v>
      </c>
    </row>
    <row r="683" spans="1:7" x14ac:dyDescent="0.25">
      <c r="A683" t="s">
        <v>751</v>
      </c>
      <c r="B683" t="s">
        <v>786</v>
      </c>
      <c r="C683" t="s">
        <v>204</v>
      </c>
      <c r="G683" t="s">
        <v>9</v>
      </c>
    </row>
    <row r="684" spans="1:7" x14ac:dyDescent="0.25">
      <c r="A684" t="s">
        <v>751</v>
      </c>
      <c r="B684" t="s">
        <v>787</v>
      </c>
      <c r="C684" t="s">
        <v>108</v>
      </c>
      <c r="D684" t="s">
        <v>18</v>
      </c>
      <c r="E684" t="s">
        <v>11</v>
      </c>
      <c r="F684" t="s">
        <v>61</v>
      </c>
      <c r="G684" t="s">
        <v>9</v>
      </c>
    </row>
    <row r="685" spans="1:7" x14ac:dyDescent="0.25">
      <c r="A685" t="s">
        <v>751</v>
      </c>
      <c r="B685" t="s">
        <v>788</v>
      </c>
      <c r="C685" t="s">
        <v>363</v>
      </c>
      <c r="G685" t="s">
        <v>9</v>
      </c>
    </row>
    <row r="686" spans="1:7" x14ac:dyDescent="0.25">
      <c r="A686" t="s">
        <v>751</v>
      </c>
      <c r="B686" t="s">
        <v>789</v>
      </c>
      <c r="C686" t="s">
        <v>163</v>
      </c>
      <c r="D686" t="s">
        <v>24</v>
      </c>
      <c r="E686" t="s">
        <v>21</v>
      </c>
      <c r="G686" t="s">
        <v>9</v>
      </c>
    </row>
    <row r="687" spans="1:7" x14ac:dyDescent="0.25">
      <c r="A687" t="s">
        <v>751</v>
      </c>
      <c r="B687" t="s">
        <v>790</v>
      </c>
      <c r="C687" t="s">
        <v>163</v>
      </c>
      <c r="D687" t="s">
        <v>14</v>
      </c>
      <c r="E687" t="s">
        <v>21</v>
      </c>
      <c r="F687" t="s">
        <v>15</v>
      </c>
      <c r="G687" t="s">
        <v>9</v>
      </c>
    </row>
    <row r="688" spans="1:7" x14ac:dyDescent="0.25">
      <c r="A688" t="s">
        <v>751</v>
      </c>
      <c r="B688" t="s">
        <v>791</v>
      </c>
      <c r="C688" t="s">
        <v>94</v>
      </c>
      <c r="D688" t="s">
        <v>14</v>
      </c>
      <c r="G688" t="s">
        <v>9</v>
      </c>
    </row>
    <row r="689" spans="1:7" x14ac:dyDescent="0.25">
      <c r="A689" t="s">
        <v>751</v>
      </c>
      <c r="B689" t="s">
        <v>792</v>
      </c>
      <c r="C689" t="s">
        <v>94</v>
      </c>
      <c r="D689" t="s">
        <v>14</v>
      </c>
      <c r="E689" t="s">
        <v>21</v>
      </c>
      <c r="F689" t="s">
        <v>15</v>
      </c>
      <c r="G689" t="s">
        <v>9</v>
      </c>
    </row>
    <row r="690" spans="1:7" x14ac:dyDescent="0.25">
      <c r="A690" t="s">
        <v>751</v>
      </c>
      <c r="B690" t="s">
        <v>793</v>
      </c>
      <c r="C690" t="s">
        <v>71</v>
      </c>
      <c r="G690" t="s">
        <v>9</v>
      </c>
    </row>
    <row r="691" spans="1:7" x14ac:dyDescent="0.25">
      <c r="A691" t="s">
        <v>751</v>
      </c>
      <c r="B691" t="s">
        <v>794</v>
      </c>
      <c r="C691" t="s">
        <v>8</v>
      </c>
      <c r="D691" t="s">
        <v>14</v>
      </c>
      <c r="E691" t="s">
        <v>21</v>
      </c>
      <c r="F691" t="s">
        <v>12</v>
      </c>
      <c r="G691" t="s">
        <v>9</v>
      </c>
    </row>
    <row r="692" spans="1:7" x14ac:dyDescent="0.25">
      <c r="A692" t="s">
        <v>751</v>
      </c>
      <c r="B692" t="s">
        <v>795</v>
      </c>
      <c r="C692" t="s">
        <v>8</v>
      </c>
      <c r="D692" t="s">
        <v>24</v>
      </c>
      <c r="E692" t="s">
        <v>21</v>
      </c>
      <c r="F692" t="s">
        <v>12</v>
      </c>
      <c r="G692" t="s">
        <v>9</v>
      </c>
    </row>
    <row r="693" spans="1:7" x14ac:dyDescent="0.25">
      <c r="A693" t="s">
        <v>751</v>
      </c>
      <c r="B693" t="s">
        <v>796</v>
      </c>
      <c r="C693" t="s">
        <v>473</v>
      </c>
      <c r="G693" t="s">
        <v>9</v>
      </c>
    </row>
    <row r="694" spans="1:7" x14ac:dyDescent="0.25">
      <c r="A694" t="s">
        <v>751</v>
      </c>
      <c r="B694" t="s">
        <v>797</v>
      </c>
      <c r="C694" t="s">
        <v>644</v>
      </c>
      <c r="D694" t="s">
        <v>14</v>
      </c>
      <c r="E694" t="s">
        <v>21</v>
      </c>
      <c r="F694" t="s">
        <v>15</v>
      </c>
      <c r="G694" t="s">
        <v>9</v>
      </c>
    </row>
    <row r="695" spans="1:7" x14ac:dyDescent="0.25">
      <c r="A695" t="s">
        <v>751</v>
      </c>
      <c r="B695" t="s">
        <v>798</v>
      </c>
      <c r="C695" t="s">
        <v>799</v>
      </c>
      <c r="D695" t="s">
        <v>24</v>
      </c>
      <c r="E695" t="s">
        <v>21</v>
      </c>
      <c r="F695" t="s">
        <v>15</v>
      </c>
      <c r="G695" t="s">
        <v>9</v>
      </c>
    </row>
    <row r="696" spans="1:7" x14ac:dyDescent="0.25">
      <c r="A696" t="s">
        <v>751</v>
      </c>
      <c r="B696" t="s">
        <v>800</v>
      </c>
      <c r="C696" t="s">
        <v>219</v>
      </c>
      <c r="D696" t="s">
        <v>24</v>
      </c>
      <c r="E696" t="s">
        <v>21</v>
      </c>
      <c r="F696" t="s">
        <v>12</v>
      </c>
      <c r="G696" t="s">
        <v>9</v>
      </c>
    </row>
    <row r="697" spans="1:7" x14ac:dyDescent="0.25">
      <c r="A697" t="s">
        <v>751</v>
      </c>
      <c r="B697" t="s">
        <v>801</v>
      </c>
      <c r="C697" t="s">
        <v>363</v>
      </c>
      <c r="D697" t="s">
        <v>14</v>
      </c>
      <c r="G697" t="s">
        <v>9</v>
      </c>
    </row>
    <row r="698" spans="1:7" x14ac:dyDescent="0.25">
      <c r="A698" t="s">
        <v>751</v>
      </c>
      <c r="B698" t="s">
        <v>802</v>
      </c>
      <c r="C698" t="s">
        <v>64</v>
      </c>
      <c r="D698" t="s">
        <v>10</v>
      </c>
      <c r="E698" t="s">
        <v>21</v>
      </c>
      <c r="F698" t="s">
        <v>12</v>
      </c>
      <c r="G698" t="s">
        <v>9</v>
      </c>
    </row>
    <row r="699" spans="1:7" x14ac:dyDescent="0.25">
      <c r="A699" t="s">
        <v>751</v>
      </c>
      <c r="B699" t="s">
        <v>803</v>
      </c>
      <c r="C699" t="s">
        <v>56</v>
      </c>
      <c r="D699" t="s">
        <v>14</v>
      </c>
      <c r="E699" t="s">
        <v>21</v>
      </c>
      <c r="F699" t="s">
        <v>12</v>
      </c>
      <c r="G699" t="s">
        <v>9</v>
      </c>
    </row>
    <row r="700" spans="1:7" x14ac:dyDescent="0.25">
      <c r="A700" t="s">
        <v>751</v>
      </c>
      <c r="B700" t="s">
        <v>804</v>
      </c>
      <c r="C700" t="s">
        <v>8</v>
      </c>
      <c r="G700" t="s">
        <v>9</v>
      </c>
    </row>
    <row r="701" spans="1:7" x14ac:dyDescent="0.25">
      <c r="A701" t="s">
        <v>751</v>
      </c>
      <c r="B701" t="s">
        <v>805</v>
      </c>
      <c r="C701" t="s">
        <v>8</v>
      </c>
      <c r="D701" t="s">
        <v>10</v>
      </c>
      <c r="E701" t="s">
        <v>11</v>
      </c>
      <c r="F701" t="s">
        <v>12</v>
      </c>
      <c r="G701" t="s">
        <v>9</v>
      </c>
    </row>
    <row r="702" spans="1:7" x14ac:dyDescent="0.25">
      <c r="A702" t="s">
        <v>806</v>
      </c>
      <c r="B702" t="s">
        <v>807</v>
      </c>
      <c r="C702" t="s">
        <v>465</v>
      </c>
      <c r="D702" t="s">
        <v>24</v>
      </c>
      <c r="E702" t="s">
        <v>21</v>
      </c>
      <c r="F702" t="s">
        <v>15</v>
      </c>
      <c r="G702" t="s">
        <v>9</v>
      </c>
    </row>
    <row r="703" spans="1:7" x14ac:dyDescent="0.25">
      <c r="A703" t="s">
        <v>806</v>
      </c>
      <c r="B703" t="s">
        <v>808</v>
      </c>
      <c r="C703" t="s">
        <v>336</v>
      </c>
      <c r="D703" t="s">
        <v>24</v>
      </c>
      <c r="E703" t="s">
        <v>21</v>
      </c>
      <c r="F703" t="s">
        <v>15</v>
      </c>
      <c r="G703" t="s">
        <v>9</v>
      </c>
    </row>
    <row r="704" spans="1:7" x14ac:dyDescent="0.25">
      <c r="A704" t="s">
        <v>806</v>
      </c>
      <c r="B704" t="s">
        <v>809</v>
      </c>
      <c r="C704" t="s">
        <v>47</v>
      </c>
      <c r="D704" t="s">
        <v>14</v>
      </c>
      <c r="E704" t="s">
        <v>21</v>
      </c>
      <c r="F704" t="s">
        <v>12</v>
      </c>
      <c r="G704" t="s">
        <v>9</v>
      </c>
    </row>
    <row r="705" spans="1:7" x14ac:dyDescent="0.25">
      <c r="A705" t="s">
        <v>806</v>
      </c>
      <c r="B705" t="s">
        <v>810</v>
      </c>
      <c r="C705" t="s">
        <v>47</v>
      </c>
      <c r="D705" t="s">
        <v>14</v>
      </c>
      <c r="E705" t="s">
        <v>21</v>
      </c>
      <c r="F705" t="s">
        <v>12</v>
      </c>
      <c r="G705" t="s">
        <v>9</v>
      </c>
    </row>
    <row r="706" spans="1:7" x14ac:dyDescent="0.25">
      <c r="A706" t="s">
        <v>806</v>
      </c>
      <c r="B706" t="s">
        <v>811</v>
      </c>
      <c r="C706" t="s">
        <v>20</v>
      </c>
      <c r="G706" t="s">
        <v>9</v>
      </c>
    </row>
    <row r="707" spans="1:7" x14ac:dyDescent="0.25">
      <c r="A707" t="s">
        <v>806</v>
      </c>
      <c r="B707" t="s">
        <v>812</v>
      </c>
      <c r="C707" t="s">
        <v>47</v>
      </c>
      <c r="D707" t="s">
        <v>14</v>
      </c>
      <c r="E707" t="s">
        <v>21</v>
      </c>
      <c r="F707" t="s">
        <v>15</v>
      </c>
      <c r="G707" t="s">
        <v>9</v>
      </c>
    </row>
    <row r="708" spans="1:7" x14ac:dyDescent="0.25">
      <c r="A708" t="s">
        <v>806</v>
      </c>
      <c r="B708" t="s">
        <v>813</v>
      </c>
      <c r="C708" t="s">
        <v>8</v>
      </c>
      <c r="D708" t="s">
        <v>14</v>
      </c>
      <c r="E708" t="s">
        <v>21</v>
      </c>
      <c r="F708" t="s">
        <v>12</v>
      </c>
      <c r="G708" t="s">
        <v>9</v>
      </c>
    </row>
    <row r="709" spans="1:7" x14ac:dyDescent="0.25">
      <c r="A709" t="s">
        <v>806</v>
      </c>
      <c r="B709" t="s">
        <v>814</v>
      </c>
      <c r="C709" t="s">
        <v>815</v>
      </c>
      <c r="D709" t="s">
        <v>14</v>
      </c>
      <c r="E709" t="s">
        <v>21</v>
      </c>
      <c r="F709" t="s">
        <v>12</v>
      </c>
      <c r="G709" t="s">
        <v>9</v>
      </c>
    </row>
    <row r="710" spans="1:7" x14ac:dyDescent="0.25">
      <c r="A710" t="s">
        <v>806</v>
      </c>
      <c r="B710" t="s">
        <v>816</v>
      </c>
      <c r="C710" t="s">
        <v>64</v>
      </c>
      <c r="G710" t="s">
        <v>9</v>
      </c>
    </row>
    <row r="711" spans="1:7" x14ac:dyDescent="0.25">
      <c r="A711" t="s">
        <v>806</v>
      </c>
      <c r="B711" t="s">
        <v>817</v>
      </c>
      <c r="C711" t="s">
        <v>434</v>
      </c>
      <c r="D711" t="s">
        <v>14</v>
      </c>
      <c r="E711" t="s">
        <v>11</v>
      </c>
      <c r="F711" t="s">
        <v>12</v>
      </c>
      <c r="G711" t="s">
        <v>9</v>
      </c>
    </row>
    <row r="712" spans="1:7" x14ac:dyDescent="0.25">
      <c r="A712" t="s">
        <v>806</v>
      </c>
      <c r="B712" t="s">
        <v>818</v>
      </c>
      <c r="C712" t="s">
        <v>47</v>
      </c>
      <c r="D712" t="s">
        <v>24</v>
      </c>
      <c r="E712" t="s">
        <v>21</v>
      </c>
      <c r="G712" t="s">
        <v>9</v>
      </c>
    </row>
    <row r="713" spans="1:7" x14ac:dyDescent="0.25">
      <c r="A713" t="s">
        <v>806</v>
      </c>
      <c r="B713" t="s">
        <v>819</v>
      </c>
      <c r="C713" t="s">
        <v>156</v>
      </c>
      <c r="D713" t="s">
        <v>14</v>
      </c>
      <c r="E713" t="s">
        <v>21</v>
      </c>
      <c r="F713" t="s">
        <v>15</v>
      </c>
      <c r="G713" t="s">
        <v>9</v>
      </c>
    </row>
    <row r="714" spans="1:7" x14ac:dyDescent="0.25">
      <c r="A714" t="s">
        <v>806</v>
      </c>
      <c r="B714" t="s">
        <v>820</v>
      </c>
      <c r="C714" t="s">
        <v>482</v>
      </c>
      <c r="G714" t="s">
        <v>9</v>
      </c>
    </row>
    <row r="715" spans="1:7" x14ac:dyDescent="0.25">
      <c r="A715" t="s">
        <v>806</v>
      </c>
      <c r="B715" t="s">
        <v>821</v>
      </c>
      <c r="C715" t="s">
        <v>822</v>
      </c>
      <c r="D715" t="s">
        <v>18</v>
      </c>
      <c r="E715" t="s">
        <v>11</v>
      </c>
      <c r="F715" t="s">
        <v>32</v>
      </c>
      <c r="G715" t="s">
        <v>9</v>
      </c>
    </row>
    <row r="716" spans="1:7" x14ac:dyDescent="0.25">
      <c r="A716" t="s">
        <v>806</v>
      </c>
      <c r="B716" t="s">
        <v>823</v>
      </c>
      <c r="C716" t="s">
        <v>64</v>
      </c>
      <c r="G716" t="s">
        <v>9</v>
      </c>
    </row>
    <row r="717" spans="1:7" x14ac:dyDescent="0.25">
      <c r="A717" t="s">
        <v>806</v>
      </c>
      <c r="B717" t="s">
        <v>824</v>
      </c>
      <c r="C717" t="s">
        <v>518</v>
      </c>
      <c r="D717" t="s">
        <v>18</v>
      </c>
      <c r="E717" t="s">
        <v>11</v>
      </c>
      <c r="F717" t="s">
        <v>12</v>
      </c>
      <c r="G717" t="s">
        <v>9</v>
      </c>
    </row>
    <row r="718" spans="1:7" x14ac:dyDescent="0.25">
      <c r="A718" t="s">
        <v>806</v>
      </c>
      <c r="B718" t="s">
        <v>825</v>
      </c>
      <c r="C718" t="s">
        <v>134</v>
      </c>
      <c r="D718" t="s">
        <v>18</v>
      </c>
      <c r="G718" t="s">
        <v>9</v>
      </c>
    </row>
    <row r="719" spans="1:7" x14ac:dyDescent="0.25">
      <c r="A719" t="s">
        <v>806</v>
      </c>
      <c r="B719" t="s">
        <v>826</v>
      </c>
      <c r="C719" t="s">
        <v>20</v>
      </c>
      <c r="D719" t="s">
        <v>10</v>
      </c>
      <c r="E719" t="s">
        <v>21</v>
      </c>
      <c r="F719" t="s">
        <v>12</v>
      </c>
      <c r="G719" t="s">
        <v>9</v>
      </c>
    </row>
    <row r="720" spans="1:7" x14ac:dyDescent="0.25">
      <c r="A720" t="s">
        <v>806</v>
      </c>
      <c r="B720" t="s">
        <v>827</v>
      </c>
      <c r="C720" t="s">
        <v>222</v>
      </c>
      <c r="G720" t="s">
        <v>9</v>
      </c>
    </row>
    <row r="721" spans="1:7" x14ac:dyDescent="0.25">
      <c r="A721" t="s">
        <v>806</v>
      </c>
      <c r="B721" t="s">
        <v>828</v>
      </c>
      <c r="C721" t="s">
        <v>125</v>
      </c>
      <c r="D721" t="s">
        <v>10</v>
      </c>
      <c r="E721" t="s">
        <v>21</v>
      </c>
      <c r="F721" t="s">
        <v>32</v>
      </c>
      <c r="G721" t="s">
        <v>9</v>
      </c>
    </row>
    <row r="722" spans="1:7" x14ac:dyDescent="0.25">
      <c r="A722" t="s">
        <v>806</v>
      </c>
      <c r="B722" t="s">
        <v>829</v>
      </c>
      <c r="C722" t="s">
        <v>56</v>
      </c>
      <c r="D722" t="s">
        <v>14</v>
      </c>
      <c r="E722" t="s">
        <v>21</v>
      </c>
      <c r="F722" t="s">
        <v>15</v>
      </c>
      <c r="G722" t="s">
        <v>9</v>
      </c>
    </row>
    <row r="723" spans="1:7" x14ac:dyDescent="0.25">
      <c r="A723" t="s">
        <v>806</v>
      </c>
      <c r="B723" t="s">
        <v>830</v>
      </c>
      <c r="C723" t="s">
        <v>20</v>
      </c>
      <c r="D723" t="s">
        <v>14</v>
      </c>
      <c r="E723" t="s">
        <v>21</v>
      </c>
      <c r="F723" t="s">
        <v>12</v>
      </c>
      <c r="G723" t="s">
        <v>9</v>
      </c>
    </row>
    <row r="724" spans="1:7" x14ac:dyDescent="0.25">
      <c r="A724" t="s">
        <v>806</v>
      </c>
      <c r="B724" t="s">
        <v>831</v>
      </c>
      <c r="C724" t="s">
        <v>480</v>
      </c>
      <c r="G724" t="s">
        <v>9</v>
      </c>
    </row>
    <row r="725" spans="1:7" x14ac:dyDescent="0.25">
      <c r="A725" t="s">
        <v>806</v>
      </c>
      <c r="B725" t="s">
        <v>832</v>
      </c>
      <c r="C725" t="s">
        <v>52</v>
      </c>
      <c r="D725" t="s">
        <v>14</v>
      </c>
      <c r="E725" t="s">
        <v>21</v>
      </c>
      <c r="F725" t="s">
        <v>15</v>
      </c>
      <c r="G725" t="s">
        <v>9</v>
      </c>
    </row>
    <row r="726" spans="1:7" x14ac:dyDescent="0.25">
      <c r="A726" t="s">
        <v>806</v>
      </c>
      <c r="B726" t="s">
        <v>833</v>
      </c>
      <c r="C726" t="s">
        <v>52</v>
      </c>
      <c r="G726" t="s">
        <v>9</v>
      </c>
    </row>
    <row r="727" spans="1:7" x14ac:dyDescent="0.25">
      <c r="A727" t="s">
        <v>806</v>
      </c>
      <c r="B727" t="s">
        <v>834</v>
      </c>
      <c r="C727" t="s">
        <v>376</v>
      </c>
      <c r="D727" t="s">
        <v>14</v>
      </c>
      <c r="E727" t="s">
        <v>21</v>
      </c>
      <c r="F727" t="s">
        <v>12</v>
      </c>
      <c r="G727" t="s">
        <v>9</v>
      </c>
    </row>
    <row r="728" spans="1:7" x14ac:dyDescent="0.25">
      <c r="A728" t="s">
        <v>806</v>
      </c>
      <c r="B728" t="s">
        <v>835</v>
      </c>
      <c r="C728" t="s">
        <v>183</v>
      </c>
      <c r="G728" t="s">
        <v>9</v>
      </c>
    </row>
    <row r="729" spans="1:7" x14ac:dyDescent="0.25">
      <c r="A729" t="s">
        <v>806</v>
      </c>
      <c r="B729" t="s">
        <v>836</v>
      </c>
      <c r="C729" t="s">
        <v>244</v>
      </c>
      <c r="D729" t="s">
        <v>10</v>
      </c>
      <c r="E729" t="s">
        <v>21</v>
      </c>
      <c r="G729" t="s">
        <v>9</v>
      </c>
    </row>
    <row r="730" spans="1:7" x14ac:dyDescent="0.25">
      <c r="A730" t="s">
        <v>806</v>
      </c>
      <c r="B730" t="s">
        <v>837</v>
      </c>
      <c r="C730" t="s">
        <v>8</v>
      </c>
      <c r="D730" t="s">
        <v>18</v>
      </c>
      <c r="E730" t="s">
        <v>11</v>
      </c>
      <c r="G730" t="s">
        <v>9</v>
      </c>
    </row>
    <row r="731" spans="1:7" x14ac:dyDescent="0.25">
      <c r="A731" t="s">
        <v>806</v>
      </c>
      <c r="B731" t="s">
        <v>838</v>
      </c>
      <c r="C731" t="s">
        <v>839</v>
      </c>
      <c r="D731" t="s">
        <v>14</v>
      </c>
      <c r="E731" t="s">
        <v>21</v>
      </c>
      <c r="F731" t="s">
        <v>12</v>
      </c>
      <c r="G731" t="s">
        <v>9</v>
      </c>
    </row>
    <row r="732" spans="1:7" x14ac:dyDescent="0.25">
      <c r="A732" t="s">
        <v>806</v>
      </c>
      <c r="B732" t="s">
        <v>840</v>
      </c>
      <c r="C732" t="s">
        <v>52</v>
      </c>
      <c r="D732" t="s">
        <v>14</v>
      </c>
      <c r="E732" t="s">
        <v>11</v>
      </c>
      <c r="F732" t="s">
        <v>12</v>
      </c>
      <c r="G732" t="s">
        <v>9</v>
      </c>
    </row>
    <row r="733" spans="1:7" x14ac:dyDescent="0.25">
      <c r="A733" t="s">
        <v>806</v>
      </c>
      <c r="B733" t="s">
        <v>841</v>
      </c>
      <c r="C733" t="s">
        <v>8</v>
      </c>
      <c r="G733" t="s">
        <v>9</v>
      </c>
    </row>
    <row r="734" spans="1:7" x14ac:dyDescent="0.25">
      <c r="A734" t="s">
        <v>806</v>
      </c>
      <c r="B734" t="s">
        <v>842</v>
      </c>
      <c r="C734" t="s">
        <v>8</v>
      </c>
      <c r="D734" t="s">
        <v>24</v>
      </c>
      <c r="G734" t="s">
        <v>9</v>
      </c>
    </row>
    <row r="735" spans="1:7" x14ac:dyDescent="0.25">
      <c r="A735" t="s">
        <v>806</v>
      </c>
      <c r="B735" t="s">
        <v>843</v>
      </c>
      <c r="C735" t="s">
        <v>52</v>
      </c>
      <c r="D735" t="s">
        <v>14</v>
      </c>
      <c r="E735" t="s">
        <v>11</v>
      </c>
      <c r="F735" t="s">
        <v>32</v>
      </c>
      <c r="G735" t="s">
        <v>9</v>
      </c>
    </row>
    <row r="736" spans="1:7" x14ac:dyDescent="0.25">
      <c r="A736" t="s">
        <v>806</v>
      </c>
      <c r="B736" t="s">
        <v>844</v>
      </c>
      <c r="C736" t="s">
        <v>620</v>
      </c>
      <c r="D736" t="s">
        <v>24</v>
      </c>
      <c r="E736" t="s">
        <v>21</v>
      </c>
      <c r="F736" t="s">
        <v>15</v>
      </c>
      <c r="G736" t="s">
        <v>9</v>
      </c>
    </row>
    <row r="737" spans="1:7" x14ac:dyDescent="0.25">
      <c r="A737" t="s">
        <v>806</v>
      </c>
      <c r="B737" t="s">
        <v>845</v>
      </c>
      <c r="C737" t="s">
        <v>846</v>
      </c>
      <c r="D737" t="s">
        <v>10</v>
      </c>
      <c r="E737" t="s">
        <v>11</v>
      </c>
      <c r="F737" t="s">
        <v>15</v>
      </c>
      <c r="G737" t="s">
        <v>9</v>
      </c>
    </row>
    <row r="738" spans="1:7" x14ac:dyDescent="0.25">
      <c r="A738" t="s">
        <v>806</v>
      </c>
      <c r="B738" t="s">
        <v>847</v>
      </c>
      <c r="C738" t="s">
        <v>108</v>
      </c>
      <c r="D738" t="s">
        <v>10</v>
      </c>
      <c r="E738" t="s">
        <v>11</v>
      </c>
      <c r="F738" t="s">
        <v>15</v>
      </c>
      <c r="G738" t="s">
        <v>9</v>
      </c>
    </row>
    <row r="739" spans="1:7" x14ac:dyDescent="0.25">
      <c r="A739" t="s">
        <v>806</v>
      </c>
      <c r="B739" t="s">
        <v>848</v>
      </c>
      <c r="C739" t="s">
        <v>219</v>
      </c>
      <c r="D739" t="s">
        <v>14</v>
      </c>
      <c r="E739" t="s">
        <v>21</v>
      </c>
      <c r="F739" t="s">
        <v>32</v>
      </c>
      <c r="G739" t="s">
        <v>9</v>
      </c>
    </row>
    <row r="740" spans="1:7" x14ac:dyDescent="0.25">
      <c r="A740" t="s">
        <v>806</v>
      </c>
      <c r="B740" t="s">
        <v>849</v>
      </c>
      <c r="C740" t="s">
        <v>219</v>
      </c>
      <c r="G740" t="s">
        <v>9</v>
      </c>
    </row>
    <row r="741" spans="1:7" x14ac:dyDescent="0.25">
      <c r="A741" t="s">
        <v>806</v>
      </c>
      <c r="B741" t="s">
        <v>850</v>
      </c>
      <c r="C741" t="s">
        <v>219</v>
      </c>
      <c r="D741" t="s">
        <v>14</v>
      </c>
      <c r="E741" t="s">
        <v>21</v>
      </c>
      <c r="F741" t="s">
        <v>15</v>
      </c>
      <c r="G741" t="s">
        <v>9</v>
      </c>
    </row>
    <row r="742" spans="1:7" x14ac:dyDescent="0.25">
      <c r="A742" t="s">
        <v>806</v>
      </c>
      <c r="B742" t="s">
        <v>851</v>
      </c>
      <c r="C742" t="s">
        <v>219</v>
      </c>
      <c r="G742" t="s">
        <v>9</v>
      </c>
    </row>
    <row r="743" spans="1:7" x14ac:dyDescent="0.25">
      <c r="A743" t="s">
        <v>806</v>
      </c>
      <c r="B743" t="s">
        <v>852</v>
      </c>
      <c r="C743" t="s">
        <v>156</v>
      </c>
      <c r="D743" t="s">
        <v>14</v>
      </c>
      <c r="E743" t="s">
        <v>21</v>
      </c>
      <c r="F743" t="s">
        <v>61</v>
      </c>
      <c r="G743" t="s">
        <v>9</v>
      </c>
    </row>
    <row r="744" spans="1:7" x14ac:dyDescent="0.25">
      <c r="A744" t="s">
        <v>806</v>
      </c>
      <c r="B744" t="s">
        <v>853</v>
      </c>
      <c r="C744" t="s">
        <v>20</v>
      </c>
      <c r="G744" t="s">
        <v>9</v>
      </c>
    </row>
    <row r="745" spans="1:7" x14ac:dyDescent="0.25">
      <c r="A745" t="s">
        <v>806</v>
      </c>
      <c r="B745" t="s">
        <v>854</v>
      </c>
      <c r="C745" t="s">
        <v>855</v>
      </c>
      <c r="D745" t="s">
        <v>14</v>
      </c>
      <c r="E745" t="s">
        <v>21</v>
      </c>
      <c r="F745" t="s">
        <v>32</v>
      </c>
      <c r="G745" t="s">
        <v>9</v>
      </c>
    </row>
    <row r="746" spans="1:7" x14ac:dyDescent="0.25">
      <c r="A746" t="s">
        <v>806</v>
      </c>
      <c r="B746" t="s">
        <v>856</v>
      </c>
      <c r="C746" t="s">
        <v>8</v>
      </c>
      <c r="D746" t="s">
        <v>24</v>
      </c>
      <c r="E746" t="s">
        <v>21</v>
      </c>
      <c r="F746" t="s">
        <v>15</v>
      </c>
      <c r="G746" t="s">
        <v>9</v>
      </c>
    </row>
    <row r="747" spans="1:7" x14ac:dyDescent="0.25">
      <c r="A747" t="s">
        <v>806</v>
      </c>
      <c r="B747" t="s">
        <v>857</v>
      </c>
      <c r="C747" t="s">
        <v>8</v>
      </c>
      <c r="D747" t="s">
        <v>10</v>
      </c>
      <c r="E747" t="s">
        <v>11</v>
      </c>
      <c r="F747" t="s">
        <v>12</v>
      </c>
      <c r="G747" t="s">
        <v>9</v>
      </c>
    </row>
    <row r="748" spans="1:7" x14ac:dyDescent="0.25">
      <c r="A748" t="s">
        <v>806</v>
      </c>
      <c r="B748" t="s">
        <v>858</v>
      </c>
      <c r="C748" t="s">
        <v>859</v>
      </c>
      <c r="G748" t="s">
        <v>9</v>
      </c>
    </row>
    <row r="749" spans="1:7" x14ac:dyDescent="0.25">
      <c r="A749" t="s">
        <v>806</v>
      </c>
      <c r="B749" t="s">
        <v>860</v>
      </c>
      <c r="C749" t="s">
        <v>244</v>
      </c>
      <c r="D749" t="s">
        <v>14</v>
      </c>
      <c r="E749" t="s">
        <v>21</v>
      </c>
      <c r="F749" t="s">
        <v>15</v>
      </c>
      <c r="G749" t="s">
        <v>9</v>
      </c>
    </row>
    <row r="750" spans="1:7" x14ac:dyDescent="0.25">
      <c r="A750" t="s">
        <v>806</v>
      </c>
      <c r="B750" t="s">
        <v>861</v>
      </c>
      <c r="C750" t="s">
        <v>775</v>
      </c>
      <c r="G750" t="s">
        <v>9</v>
      </c>
    </row>
    <row r="751" spans="1:7" x14ac:dyDescent="0.25">
      <c r="A751" t="s">
        <v>806</v>
      </c>
      <c r="B751" t="s">
        <v>862</v>
      </c>
      <c r="C751" t="s">
        <v>473</v>
      </c>
      <c r="D751" t="s">
        <v>14</v>
      </c>
      <c r="E751" t="s">
        <v>21</v>
      </c>
      <c r="F751" t="s">
        <v>15</v>
      </c>
      <c r="G751" t="s">
        <v>9</v>
      </c>
    </row>
    <row r="752" spans="1:7" x14ac:dyDescent="0.25">
      <c r="A752" t="s">
        <v>806</v>
      </c>
      <c r="B752" t="s">
        <v>863</v>
      </c>
      <c r="C752" t="s">
        <v>20</v>
      </c>
      <c r="D752" t="s">
        <v>14</v>
      </c>
      <c r="E752" t="s">
        <v>21</v>
      </c>
      <c r="F752" t="s">
        <v>15</v>
      </c>
      <c r="G752" t="s">
        <v>9</v>
      </c>
    </row>
    <row r="753" spans="1:7" x14ac:dyDescent="0.25">
      <c r="A753" t="s">
        <v>806</v>
      </c>
      <c r="B753" t="s">
        <v>864</v>
      </c>
      <c r="C753" t="s">
        <v>458</v>
      </c>
      <c r="G753" t="s">
        <v>9</v>
      </c>
    </row>
    <row r="754" spans="1:7" x14ac:dyDescent="0.25">
      <c r="A754" t="s">
        <v>806</v>
      </c>
      <c r="B754" t="s">
        <v>865</v>
      </c>
      <c r="C754" t="s">
        <v>8</v>
      </c>
      <c r="D754" t="s">
        <v>10</v>
      </c>
      <c r="E754" t="s">
        <v>21</v>
      </c>
      <c r="F754" t="s">
        <v>12</v>
      </c>
      <c r="G754" t="s">
        <v>9</v>
      </c>
    </row>
    <row r="755" spans="1:7" x14ac:dyDescent="0.25">
      <c r="A755" t="s">
        <v>806</v>
      </c>
      <c r="B755" t="s">
        <v>866</v>
      </c>
      <c r="C755" t="s">
        <v>41</v>
      </c>
      <c r="D755" t="s">
        <v>14</v>
      </c>
      <c r="E755" t="s">
        <v>21</v>
      </c>
      <c r="F755" t="s">
        <v>12</v>
      </c>
      <c r="G755" t="s">
        <v>9</v>
      </c>
    </row>
    <row r="756" spans="1:7" x14ac:dyDescent="0.25">
      <c r="A756" t="s">
        <v>867</v>
      </c>
      <c r="B756" t="s">
        <v>868</v>
      </c>
      <c r="C756" t="s">
        <v>458</v>
      </c>
      <c r="D756" t="s">
        <v>18</v>
      </c>
      <c r="E756" t="s">
        <v>11</v>
      </c>
      <c r="F756" t="s">
        <v>32</v>
      </c>
      <c r="G756" t="s">
        <v>9</v>
      </c>
    </row>
    <row r="757" spans="1:7" x14ac:dyDescent="0.25">
      <c r="A757" t="s">
        <v>867</v>
      </c>
      <c r="B757" t="s">
        <v>869</v>
      </c>
      <c r="C757" t="s">
        <v>465</v>
      </c>
      <c r="D757" t="s">
        <v>24</v>
      </c>
      <c r="E757" t="s">
        <v>21</v>
      </c>
      <c r="F757" t="s">
        <v>15</v>
      </c>
      <c r="G757" t="s">
        <v>9</v>
      </c>
    </row>
    <row r="758" spans="1:7" x14ac:dyDescent="0.25">
      <c r="A758" t="s">
        <v>867</v>
      </c>
      <c r="B758" t="s">
        <v>870</v>
      </c>
      <c r="C758" t="s">
        <v>226</v>
      </c>
      <c r="G758" t="s">
        <v>9</v>
      </c>
    </row>
    <row r="759" spans="1:7" x14ac:dyDescent="0.25">
      <c r="A759" t="s">
        <v>867</v>
      </c>
      <c r="B759" t="s">
        <v>871</v>
      </c>
      <c r="C759" t="s">
        <v>201</v>
      </c>
      <c r="D759" t="s">
        <v>10</v>
      </c>
      <c r="E759" t="s">
        <v>21</v>
      </c>
      <c r="F759" t="s">
        <v>32</v>
      </c>
      <c r="G759" t="s">
        <v>9</v>
      </c>
    </row>
    <row r="760" spans="1:7" x14ac:dyDescent="0.25">
      <c r="A760" t="s">
        <v>867</v>
      </c>
      <c r="B760" t="s">
        <v>872</v>
      </c>
      <c r="C760" t="s">
        <v>399</v>
      </c>
      <c r="G760" t="s">
        <v>9</v>
      </c>
    </row>
    <row r="761" spans="1:7" x14ac:dyDescent="0.25">
      <c r="A761" t="s">
        <v>867</v>
      </c>
      <c r="B761" t="s">
        <v>873</v>
      </c>
      <c r="C761" t="s">
        <v>336</v>
      </c>
      <c r="D761" t="s">
        <v>14</v>
      </c>
      <c r="E761" t="s">
        <v>21</v>
      </c>
      <c r="F761" t="s">
        <v>12</v>
      </c>
      <c r="G761" t="s">
        <v>9</v>
      </c>
    </row>
    <row r="762" spans="1:7" x14ac:dyDescent="0.25">
      <c r="A762" t="s">
        <v>867</v>
      </c>
      <c r="B762" t="s">
        <v>874</v>
      </c>
      <c r="C762" t="s">
        <v>8</v>
      </c>
      <c r="D762" t="s">
        <v>24</v>
      </c>
      <c r="E762" t="s">
        <v>11</v>
      </c>
      <c r="F762" t="s">
        <v>12</v>
      </c>
      <c r="G762" t="s">
        <v>9</v>
      </c>
    </row>
    <row r="763" spans="1:7" x14ac:dyDescent="0.25">
      <c r="A763" t="s">
        <v>867</v>
      </c>
      <c r="B763" t="s">
        <v>875</v>
      </c>
      <c r="C763" t="s">
        <v>644</v>
      </c>
      <c r="D763" t="s">
        <v>14</v>
      </c>
      <c r="E763" t="s">
        <v>21</v>
      </c>
      <c r="F763" t="s">
        <v>32</v>
      </c>
      <c r="G763" t="s">
        <v>9</v>
      </c>
    </row>
    <row r="764" spans="1:7" x14ac:dyDescent="0.25">
      <c r="A764" t="s">
        <v>867</v>
      </c>
      <c r="B764" t="s">
        <v>876</v>
      </c>
      <c r="C764" t="s">
        <v>41</v>
      </c>
      <c r="D764" t="s">
        <v>14</v>
      </c>
      <c r="E764" t="s">
        <v>21</v>
      </c>
      <c r="F764" t="s">
        <v>12</v>
      </c>
      <c r="G764" t="s">
        <v>9</v>
      </c>
    </row>
    <row r="765" spans="1:7" x14ac:dyDescent="0.25">
      <c r="A765" t="s">
        <v>867</v>
      </c>
      <c r="B765" t="s">
        <v>877</v>
      </c>
      <c r="C765" t="s">
        <v>8</v>
      </c>
      <c r="G765" t="s">
        <v>9</v>
      </c>
    </row>
    <row r="766" spans="1:7" x14ac:dyDescent="0.25">
      <c r="A766" t="s">
        <v>867</v>
      </c>
      <c r="B766" t="s">
        <v>878</v>
      </c>
      <c r="C766" t="s">
        <v>8</v>
      </c>
      <c r="D766" t="s">
        <v>14</v>
      </c>
      <c r="E766" t="s">
        <v>21</v>
      </c>
      <c r="F766" t="s">
        <v>12</v>
      </c>
      <c r="G766" t="s">
        <v>9</v>
      </c>
    </row>
    <row r="767" spans="1:7" x14ac:dyDescent="0.25">
      <c r="A767" t="s">
        <v>867</v>
      </c>
      <c r="B767" t="s">
        <v>879</v>
      </c>
      <c r="C767" t="s">
        <v>52</v>
      </c>
      <c r="G767" t="s">
        <v>9</v>
      </c>
    </row>
    <row r="768" spans="1:7" x14ac:dyDescent="0.25">
      <c r="A768" t="s">
        <v>867</v>
      </c>
      <c r="B768" t="s">
        <v>880</v>
      </c>
      <c r="C768" t="s">
        <v>500</v>
      </c>
      <c r="D768" t="s">
        <v>24</v>
      </c>
      <c r="E768" t="s">
        <v>21</v>
      </c>
      <c r="F768" t="s">
        <v>15</v>
      </c>
      <c r="G768" t="s">
        <v>9</v>
      </c>
    </row>
    <row r="769" spans="1:7" x14ac:dyDescent="0.25">
      <c r="A769" t="s">
        <v>867</v>
      </c>
      <c r="B769" t="s">
        <v>881</v>
      </c>
      <c r="C769" t="s">
        <v>8</v>
      </c>
      <c r="D769" t="s">
        <v>14</v>
      </c>
      <c r="E769" t="s">
        <v>21</v>
      </c>
      <c r="F769" t="s">
        <v>12</v>
      </c>
      <c r="G769" t="s">
        <v>9</v>
      </c>
    </row>
    <row r="770" spans="1:7" x14ac:dyDescent="0.25">
      <c r="A770" t="s">
        <v>867</v>
      </c>
      <c r="B770" t="s">
        <v>882</v>
      </c>
      <c r="C770" t="s">
        <v>302</v>
      </c>
      <c r="D770" t="s">
        <v>24</v>
      </c>
      <c r="E770" t="s">
        <v>21</v>
      </c>
      <c r="F770" t="s">
        <v>12</v>
      </c>
      <c r="G770" t="s">
        <v>9</v>
      </c>
    </row>
    <row r="771" spans="1:7" x14ac:dyDescent="0.25">
      <c r="A771" t="s">
        <v>867</v>
      </c>
      <c r="B771" t="s">
        <v>883</v>
      </c>
      <c r="C771" t="s">
        <v>226</v>
      </c>
      <c r="G771" t="s">
        <v>9</v>
      </c>
    </row>
    <row r="772" spans="1:7" x14ac:dyDescent="0.25">
      <c r="A772" t="s">
        <v>867</v>
      </c>
      <c r="B772" t="s">
        <v>884</v>
      </c>
      <c r="C772" t="s">
        <v>8</v>
      </c>
      <c r="D772" t="s">
        <v>14</v>
      </c>
      <c r="E772" t="s">
        <v>11</v>
      </c>
      <c r="F772" t="s">
        <v>15</v>
      </c>
      <c r="G772" t="s">
        <v>9</v>
      </c>
    </row>
    <row r="773" spans="1:7" x14ac:dyDescent="0.25">
      <c r="A773" t="s">
        <v>867</v>
      </c>
      <c r="B773" t="s">
        <v>885</v>
      </c>
      <c r="C773" t="s">
        <v>52</v>
      </c>
      <c r="E773" t="s">
        <v>11</v>
      </c>
      <c r="G773" t="s">
        <v>9</v>
      </c>
    </row>
    <row r="774" spans="1:7" x14ac:dyDescent="0.25">
      <c r="A774" t="s">
        <v>867</v>
      </c>
      <c r="B774" t="s">
        <v>886</v>
      </c>
      <c r="C774" t="s">
        <v>20</v>
      </c>
      <c r="D774" t="s">
        <v>14</v>
      </c>
      <c r="E774" t="s">
        <v>21</v>
      </c>
      <c r="F774" t="s">
        <v>12</v>
      </c>
      <c r="G774" t="s">
        <v>9</v>
      </c>
    </row>
    <row r="775" spans="1:7" x14ac:dyDescent="0.25">
      <c r="A775" t="s">
        <v>867</v>
      </c>
      <c r="B775" t="s">
        <v>887</v>
      </c>
      <c r="C775" t="s">
        <v>201</v>
      </c>
      <c r="D775" t="s">
        <v>14</v>
      </c>
      <c r="E775" t="s">
        <v>21</v>
      </c>
      <c r="F775" t="s">
        <v>12</v>
      </c>
      <c r="G775" t="s">
        <v>9</v>
      </c>
    </row>
    <row r="776" spans="1:7" x14ac:dyDescent="0.25">
      <c r="A776" t="s">
        <v>867</v>
      </c>
      <c r="B776" t="s">
        <v>888</v>
      </c>
      <c r="C776" t="s">
        <v>165</v>
      </c>
      <c r="D776" t="s">
        <v>24</v>
      </c>
      <c r="E776" t="s">
        <v>21</v>
      </c>
      <c r="F776" t="s">
        <v>15</v>
      </c>
      <c r="G776" t="s">
        <v>9</v>
      </c>
    </row>
    <row r="777" spans="1:7" x14ac:dyDescent="0.25">
      <c r="A777" t="s">
        <v>867</v>
      </c>
      <c r="B777" t="s">
        <v>889</v>
      </c>
      <c r="C777" t="s">
        <v>313</v>
      </c>
      <c r="D777" t="s">
        <v>10</v>
      </c>
      <c r="E777" t="s">
        <v>11</v>
      </c>
      <c r="F777" t="s">
        <v>15</v>
      </c>
      <c r="G777" t="s">
        <v>9</v>
      </c>
    </row>
    <row r="778" spans="1:7" x14ac:dyDescent="0.25">
      <c r="A778" t="s">
        <v>867</v>
      </c>
      <c r="B778" t="s">
        <v>890</v>
      </c>
      <c r="C778" t="s">
        <v>183</v>
      </c>
      <c r="D778" t="s">
        <v>14</v>
      </c>
      <c r="E778" t="s">
        <v>11</v>
      </c>
      <c r="F778" t="s">
        <v>15</v>
      </c>
      <c r="G778" t="s">
        <v>9</v>
      </c>
    </row>
    <row r="779" spans="1:7" x14ac:dyDescent="0.25">
      <c r="A779" t="s">
        <v>867</v>
      </c>
      <c r="B779" t="s">
        <v>891</v>
      </c>
      <c r="C779" t="s">
        <v>783</v>
      </c>
      <c r="D779" t="s">
        <v>10</v>
      </c>
      <c r="E779" t="s">
        <v>21</v>
      </c>
      <c r="F779" t="s">
        <v>32</v>
      </c>
      <c r="G779" t="s">
        <v>9</v>
      </c>
    </row>
    <row r="780" spans="1:7" x14ac:dyDescent="0.25">
      <c r="A780" t="s">
        <v>867</v>
      </c>
      <c r="B780" t="s">
        <v>892</v>
      </c>
      <c r="C780" t="s">
        <v>163</v>
      </c>
      <c r="D780" t="s">
        <v>24</v>
      </c>
      <c r="E780" t="s">
        <v>21</v>
      </c>
      <c r="F780" t="s">
        <v>15</v>
      </c>
      <c r="G780" t="s">
        <v>9</v>
      </c>
    </row>
    <row r="781" spans="1:7" x14ac:dyDescent="0.25">
      <c r="A781" t="s">
        <v>867</v>
      </c>
      <c r="B781" t="s">
        <v>893</v>
      </c>
      <c r="C781" t="s">
        <v>219</v>
      </c>
      <c r="D781" t="s">
        <v>14</v>
      </c>
      <c r="E781" t="s">
        <v>21</v>
      </c>
      <c r="F781" t="s">
        <v>15</v>
      </c>
      <c r="G781" t="s">
        <v>9</v>
      </c>
    </row>
    <row r="782" spans="1:7" x14ac:dyDescent="0.25">
      <c r="A782" t="s">
        <v>867</v>
      </c>
      <c r="B782" t="s">
        <v>894</v>
      </c>
      <c r="C782" t="s">
        <v>219</v>
      </c>
      <c r="D782" t="s">
        <v>14</v>
      </c>
      <c r="E782" t="s">
        <v>21</v>
      </c>
      <c r="F782" t="s">
        <v>15</v>
      </c>
      <c r="G782" t="s">
        <v>9</v>
      </c>
    </row>
    <row r="783" spans="1:7" x14ac:dyDescent="0.25">
      <c r="A783" t="s">
        <v>867</v>
      </c>
      <c r="B783" t="s">
        <v>895</v>
      </c>
      <c r="C783" t="s">
        <v>219</v>
      </c>
      <c r="D783" t="s">
        <v>24</v>
      </c>
      <c r="E783" t="s">
        <v>21</v>
      </c>
      <c r="F783" t="s">
        <v>12</v>
      </c>
      <c r="G783" t="s">
        <v>9</v>
      </c>
    </row>
    <row r="784" spans="1:7" x14ac:dyDescent="0.25">
      <c r="A784" t="s">
        <v>867</v>
      </c>
      <c r="B784" t="s">
        <v>896</v>
      </c>
      <c r="C784" t="s">
        <v>71</v>
      </c>
      <c r="D784" t="s">
        <v>24</v>
      </c>
      <c r="E784" t="s">
        <v>21</v>
      </c>
      <c r="F784" t="s">
        <v>12</v>
      </c>
      <c r="G784" t="s">
        <v>9</v>
      </c>
    </row>
    <row r="785" spans="1:7" x14ac:dyDescent="0.25">
      <c r="A785" t="s">
        <v>867</v>
      </c>
      <c r="B785" t="s">
        <v>897</v>
      </c>
      <c r="C785" t="s">
        <v>71</v>
      </c>
      <c r="D785" t="s">
        <v>24</v>
      </c>
      <c r="E785" t="s">
        <v>21</v>
      </c>
      <c r="F785" t="s">
        <v>12</v>
      </c>
      <c r="G785" t="s">
        <v>9</v>
      </c>
    </row>
    <row r="786" spans="1:7" x14ac:dyDescent="0.25">
      <c r="A786" t="s">
        <v>867</v>
      </c>
      <c r="B786" t="s">
        <v>898</v>
      </c>
      <c r="C786" t="s">
        <v>71</v>
      </c>
      <c r="D786" t="s">
        <v>14</v>
      </c>
      <c r="E786" t="s">
        <v>21</v>
      </c>
      <c r="F786" t="s">
        <v>61</v>
      </c>
      <c r="G786" t="s">
        <v>9</v>
      </c>
    </row>
    <row r="787" spans="1:7" x14ac:dyDescent="0.25">
      <c r="A787" t="s">
        <v>867</v>
      </c>
      <c r="B787" t="s">
        <v>899</v>
      </c>
      <c r="C787" t="s">
        <v>71</v>
      </c>
      <c r="D787" t="s">
        <v>14</v>
      </c>
      <c r="E787" t="s">
        <v>21</v>
      </c>
      <c r="F787" t="s">
        <v>32</v>
      </c>
      <c r="G787" t="s">
        <v>9</v>
      </c>
    </row>
    <row r="788" spans="1:7" x14ac:dyDescent="0.25">
      <c r="A788" t="s">
        <v>867</v>
      </c>
      <c r="B788" t="s">
        <v>900</v>
      </c>
      <c r="C788" t="s">
        <v>156</v>
      </c>
      <c r="D788" t="s">
        <v>24</v>
      </c>
      <c r="E788" t="s">
        <v>21</v>
      </c>
      <c r="F788" t="s">
        <v>12</v>
      </c>
      <c r="G788" t="s">
        <v>9</v>
      </c>
    </row>
    <row r="789" spans="1:7" x14ac:dyDescent="0.25">
      <c r="A789" t="s">
        <v>867</v>
      </c>
      <c r="B789" t="s">
        <v>901</v>
      </c>
      <c r="C789" t="s">
        <v>219</v>
      </c>
      <c r="D789" t="s">
        <v>14</v>
      </c>
      <c r="E789" t="s">
        <v>21</v>
      </c>
      <c r="F789" t="s">
        <v>32</v>
      </c>
      <c r="G789" t="s">
        <v>9</v>
      </c>
    </row>
    <row r="790" spans="1:7" x14ac:dyDescent="0.25">
      <c r="A790" t="s">
        <v>867</v>
      </c>
      <c r="B790" t="s">
        <v>902</v>
      </c>
      <c r="C790" t="s">
        <v>222</v>
      </c>
      <c r="D790" t="s">
        <v>14</v>
      </c>
      <c r="E790" t="s">
        <v>21</v>
      </c>
      <c r="F790" t="s">
        <v>12</v>
      </c>
      <c r="G790" t="s">
        <v>9</v>
      </c>
    </row>
    <row r="791" spans="1:7" x14ac:dyDescent="0.25">
      <c r="A791" t="s">
        <v>867</v>
      </c>
      <c r="B791" t="s">
        <v>903</v>
      </c>
      <c r="C791" t="s">
        <v>904</v>
      </c>
      <c r="D791" t="s">
        <v>14</v>
      </c>
      <c r="E791" t="s">
        <v>21</v>
      </c>
      <c r="F791" t="s">
        <v>12</v>
      </c>
      <c r="G791" t="s">
        <v>9</v>
      </c>
    </row>
    <row r="792" spans="1:7" x14ac:dyDescent="0.25">
      <c r="A792" t="s">
        <v>867</v>
      </c>
      <c r="B792" t="s">
        <v>905</v>
      </c>
      <c r="C792" t="s">
        <v>20</v>
      </c>
      <c r="D792" t="s">
        <v>14</v>
      </c>
      <c r="E792" t="s">
        <v>21</v>
      </c>
      <c r="F792" t="s">
        <v>12</v>
      </c>
      <c r="G792" t="s">
        <v>9</v>
      </c>
    </row>
    <row r="793" spans="1:7" x14ac:dyDescent="0.25">
      <c r="A793" t="s">
        <v>867</v>
      </c>
      <c r="B793" t="s">
        <v>906</v>
      </c>
      <c r="C793" t="s">
        <v>20</v>
      </c>
      <c r="D793" t="s">
        <v>14</v>
      </c>
      <c r="E793" t="s">
        <v>21</v>
      </c>
      <c r="F793" t="s">
        <v>12</v>
      </c>
      <c r="G793" t="s">
        <v>9</v>
      </c>
    </row>
    <row r="794" spans="1:7" x14ac:dyDescent="0.25">
      <c r="A794" t="s">
        <v>867</v>
      </c>
      <c r="B794" t="s">
        <v>907</v>
      </c>
      <c r="C794" t="s">
        <v>8</v>
      </c>
      <c r="D794" t="s">
        <v>14</v>
      </c>
      <c r="E794" t="s">
        <v>21</v>
      </c>
      <c r="F794" t="s">
        <v>12</v>
      </c>
      <c r="G794" t="s">
        <v>9</v>
      </c>
    </row>
    <row r="795" spans="1:7" x14ac:dyDescent="0.25">
      <c r="A795" t="s">
        <v>867</v>
      </c>
      <c r="B795" t="s">
        <v>908</v>
      </c>
      <c r="C795" t="s">
        <v>644</v>
      </c>
      <c r="D795" t="s">
        <v>14</v>
      </c>
      <c r="E795" t="s">
        <v>21</v>
      </c>
      <c r="F795" t="s">
        <v>15</v>
      </c>
      <c r="G795" t="s">
        <v>9</v>
      </c>
    </row>
    <row r="796" spans="1:7" x14ac:dyDescent="0.25">
      <c r="A796" t="s">
        <v>867</v>
      </c>
      <c r="B796" t="s">
        <v>909</v>
      </c>
      <c r="C796" t="s">
        <v>20</v>
      </c>
      <c r="G796" t="s">
        <v>9</v>
      </c>
    </row>
    <row r="797" spans="1:7" x14ac:dyDescent="0.25">
      <c r="A797" t="s">
        <v>867</v>
      </c>
      <c r="B797" t="s">
        <v>910</v>
      </c>
      <c r="C797" t="s">
        <v>41</v>
      </c>
      <c r="D797" t="s">
        <v>14</v>
      </c>
      <c r="E797" t="s">
        <v>21</v>
      </c>
      <c r="F797" t="s">
        <v>12</v>
      </c>
      <c r="G797" t="s">
        <v>9</v>
      </c>
    </row>
    <row r="798" spans="1:7" x14ac:dyDescent="0.25">
      <c r="A798" t="s">
        <v>867</v>
      </c>
      <c r="B798" t="s">
        <v>911</v>
      </c>
      <c r="C798" t="s">
        <v>8</v>
      </c>
      <c r="G798" t="s">
        <v>9</v>
      </c>
    </row>
    <row r="799" spans="1:7" x14ac:dyDescent="0.25">
      <c r="A799" t="s">
        <v>867</v>
      </c>
      <c r="B799" t="s">
        <v>912</v>
      </c>
      <c r="C799" t="s">
        <v>52</v>
      </c>
      <c r="D799" t="s">
        <v>10</v>
      </c>
      <c r="E799" t="s">
        <v>21</v>
      </c>
      <c r="F799" t="s">
        <v>15</v>
      </c>
      <c r="G799" t="s">
        <v>9</v>
      </c>
    </row>
    <row r="800" spans="1:7" x14ac:dyDescent="0.25">
      <c r="A800" t="s">
        <v>867</v>
      </c>
      <c r="B800" t="s">
        <v>913</v>
      </c>
      <c r="C800" t="s">
        <v>64</v>
      </c>
      <c r="G800" t="s">
        <v>9</v>
      </c>
    </row>
    <row r="801" spans="1:7" x14ac:dyDescent="0.25">
      <c r="A801" t="s">
        <v>867</v>
      </c>
      <c r="B801" t="s">
        <v>914</v>
      </c>
      <c r="C801" t="s">
        <v>52</v>
      </c>
      <c r="D801" t="s">
        <v>10</v>
      </c>
      <c r="E801" t="s">
        <v>21</v>
      </c>
      <c r="F801" t="s">
        <v>12</v>
      </c>
      <c r="G801" t="s">
        <v>9</v>
      </c>
    </row>
    <row r="802" spans="1:7" x14ac:dyDescent="0.25">
      <c r="A802" t="s">
        <v>915</v>
      </c>
      <c r="B802" t="s">
        <v>916</v>
      </c>
      <c r="C802" t="s">
        <v>496</v>
      </c>
      <c r="D802" t="s">
        <v>10</v>
      </c>
      <c r="E802" t="s">
        <v>21</v>
      </c>
      <c r="F802" t="s">
        <v>12</v>
      </c>
      <c r="G802" t="s">
        <v>9</v>
      </c>
    </row>
    <row r="803" spans="1:7" x14ac:dyDescent="0.25">
      <c r="A803" t="s">
        <v>915</v>
      </c>
      <c r="B803" t="s">
        <v>917</v>
      </c>
      <c r="C803" t="s">
        <v>496</v>
      </c>
      <c r="D803" t="s">
        <v>10</v>
      </c>
      <c r="E803" t="s">
        <v>21</v>
      </c>
      <c r="G803" t="s">
        <v>9</v>
      </c>
    </row>
    <row r="804" spans="1:7" x14ac:dyDescent="0.25">
      <c r="A804" t="s">
        <v>915</v>
      </c>
      <c r="B804" t="s">
        <v>918</v>
      </c>
      <c r="C804" t="s">
        <v>465</v>
      </c>
      <c r="D804" t="s">
        <v>24</v>
      </c>
      <c r="E804" t="s">
        <v>21</v>
      </c>
      <c r="F804" t="s">
        <v>12</v>
      </c>
      <c r="G804" t="s">
        <v>9</v>
      </c>
    </row>
    <row r="805" spans="1:7" x14ac:dyDescent="0.25">
      <c r="A805" t="s">
        <v>915</v>
      </c>
      <c r="B805" t="s">
        <v>919</v>
      </c>
      <c r="C805" t="s">
        <v>855</v>
      </c>
      <c r="G805" t="s">
        <v>9</v>
      </c>
    </row>
    <row r="806" spans="1:7" x14ac:dyDescent="0.25">
      <c r="A806" t="s">
        <v>915</v>
      </c>
      <c r="B806" t="s">
        <v>920</v>
      </c>
      <c r="C806" t="s">
        <v>222</v>
      </c>
      <c r="D806" t="s">
        <v>14</v>
      </c>
      <c r="E806" t="s">
        <v>21</v>
      </c>
      <c r="F806" t="s">
        <v>12</v>
      </c>
      <c r="G806" t="s">
        <v>9</v>
      </c>
    </row>
    <row r="807" spans="1:7" x14ac:dyDescent="0.25">
      <c r="A807" t="s">
        <v>915</v>
      </c>
      <c r="B807" t="s">
        <v>921</v>
      </c>
      <c r="C807" t="s">
        <v>500</v>
      </c>
      <c r="G807" t="s">
        <v>9</v>
      </c>
    </row>
    <row r="808" spans="1:7" x14ac:dyDescent="0.25">
      <c r="A808" t="s">
        <v>915</v>
      </c>
      <c r="B808" t="s">
        <v>922</v>
      </c>
      <c r="C808" t="s">
        <v>52</v>
      </c>
      <c r="D808" t="s">
        <v>14</v>
      </c>
      <c r="E808" t="s">
        <v>11</v>
      </c>
      <c r="F808" t="s">
        <v>12</v>
      </c>
      <c r="G808" t="s">
        <v>9</v>
      </c>
    </row>
    <row r="809" spans="1:7" x14ac:dyDescent="0.25">
      <c r="A809" t="s">
        <v>915</v>
      </c>
      <c r="B809" t="s">
        <v>923</v>
      </c>
      <c r="C809" t="s">
        <v>473</v>
      </c>
      <c r="D809" t="s">
        <v>10</v>
      </c>
      <c r="E809" t="s">
        <v>21</v>
      </c>
      <c r="F809" t="s">
        <v>32</v>
      </c>
      <c r="G809" t="s">
        <v>9</v>
      </c>
    </row>
    <row r="810" spans="1:7" x14ac:dyDescent="0.25">
      <c r="A810" t="s">
        <v>915</v>
      </c>
      <c r="B810" t="s">
        <v>924</v>
      </c>
      <c r="C810" t="s">
        <v>8</v>
      </c>
      <c r="D810" t="s">
        <v>10</v>
      </c>
      <c r="E810" t="s">
        <v>21</v>
      </c>
      <c r="F810" t="s">
        <v>32</v>
      </c>
      <c r="G810" t="s">
        <v>9</v>
      </c>
    </row>
    <row r="811" spans="1:7" x14ac:dyDescent="0.25">
      <c r="A811" t="s">
        <v>915</v>
      </c>
      <c r="B811" t="s">
        <v>925</v>
      </c>
      <c r="C811" t="s">
        <v>41</v>
      </c>
      <c r="D811" t="s">
        <v>14</v>
      </c>
      <c r="E811" t="s">
        <v>21</v>
      </c>
      <c r="F811" t="s">
        <v>12</v>
      </c>
      <c r="G811" t="s">
        <v>9</v>
      </c>
    </row>
    <row r="812" spans="1:7" x14ac:dyDescent="0.25">
      <c r="A812" t="s">
        <v>915</v>
      </c>
      <c r="B812" t="s">
        <v>926</v>
      </c>
      <c r="C812" t="s">
        <v>855</v>
      </c>
      <c r="G812" t="s">
        <v>9</v>
      </c>
    </row>
    <row r="813" spans="1:7" x14ac:dyDescent="0.25">
      <c r="A813" t="s">
        <v>915</v>
      </c>
      <c r="B813" t="s">
        <v>927</v>
      </c>
      <c r="C813" t="s">
        <v>822</v>
      </c>
      <c r="D813" t="s">
        <v>14</v>
      </c>
      <c r="E813" t="s">
        <v>21</v>
      </c>
      <c r="F813" t="s">
        <v>32</v>
      </c>
      <c r="G813" t="s">
        <v>9</v>
      </c>
    </row>
    <row r="814" spans="1:7" x14ac:dyDescent="0.25">
      <c r="A814" t="s">
        <v>915</v>
      </c>
      <c r="B814" t="s">
        <v>928</v>
      </c>
      <c r="C814" t="s">
        <v>222</v>
      </c>
      <c r="D814" t="s">
        <v>14</v>
      </c>
      <c r="E814" t="s">
        <v>21</v>
      </c>
      <c r="F814" t="s">
        <v>15</v>
      </c>
      <c r="G814" t="s">
        <v>9</v>
      </c>
    </row>
    <row r="815" spans="1:7" x14ac:dyDescent="0.25">
      <c r="A815" t="s">
        <v>915</v>
      </c>
      <c r="B815" t="s">
        <v>929</v>
      </c>
      <c r="C815" t="s">
        <v>8</v>
      </c>
      <c r="D815" t="s">
        <v>14</v>
      </c>
      <c r="E815" t="s">
        <v>11</v>
      </c>
      <c r="F815" t="s">
        <v>12</v>
      </c>
      <c r="G815" t="s">
        <v>9</v>
      </c>
    </row>
    <row r="816" spans="1:7" x14ac:dyDescent="0.25">
      <c r="A816" t="s">
        <v>915</v>
      </c>
      <c r="B816" t="s">
        <v>930</v>
      </c>
      <c r="C816" t="s">
        <v>165</v>
      </c>
      <c r="D816" t="s">
        <v>14</v>
      </c>
      <c r="E816" t="s">
        <v>11</v>
      </c>
      <c r="F816" t="s">
        <v>12</v>
      </c>
      <c r="G816" t="s">
        <v>9</v>
      </c>
    </row>
    <row r="817" spans="1:7" x14ac:dyDescent="0.25">
      <c r="A817" t="s">
        <v>915</v>
      </c>
      <c r="B817" t="s">
        <v>931</v>
      </c>
      <c r="C817" t="s">
        <v>8</v>
      </c>
      <c r="D817" t="s">
        <v>14</v>
      </c>
      <c r="E817" t="s">
        <v>21</v>
      </c>
      <c r="F817" t="s">
        <v>12</v>
      </c>
      <c r="G817" t="s">
        <v>9</v>
      </c>
    </row>
    <row r="818" spans="1:7" x14ac:dyDescent="0.25">
      <c r="A818" t="s">
        <v>915</v>
      </c>
      <c r="B818" t="s">
        <v>932</v>
      </c>
      <c r="C818" t="s">
        <v>222</v>
      </c>
      <c r="D818" t="s">
        <v>10</v>
      </c>
      <c r="E818" t="s">
        <v>11</v>
      </c>
      <c r="F818" t="s">
        <v>12</v>
      </c>
      <c r="G818" t="s">
        <v>9</v>
      </c>
    </row>
    <row r="819" spans="1:7" x14ac:dyDescent="0.25">
      <c r="A819" t="s">
        <v>915</v>
      </c>
      <c r="B819" t="s">
        <v>933</v>
      </c>
      <c r="C819" t="s">
        <v>934</v>
      </c>
      <c r="D819" t="s">
        <v>10</v>
      </c>
      <c r="E819" t="s">
        <v>11</v>
      </c>
      <c r="F819" t="s">
        <v>12</v>
      </c>
      <c r="G819" t="s">
        <v>9</v>
      </c>
    </row>
    <row r="820" spans="1:7" x14ac:dyDescent="0.25">
      <c r="A820" t="s">
        <v>915</v>
      </c>
      <c r="B820" t="s">
        <v>935</v>
      </c>
      <c r="C820" t="s">
        <v>47</v>
      </c>
      <c r="D820" t="s">
        <v>24</v>
      </c>
      <c r="E820" t="s">
        <v>21</v>
      </c>
      <c r="F820" t="s">
        <v>15</v>
      </c>
      <c r="G820" t="s">
        <v>9</v>
      </c>
    </row>
    <row r="821" spans="1:7" x14ac:dyDescent="0.25">
      <c r="A821" t="s">
        <v>915</v>
      </c>
      <c r="B821" t="s">
        <v>936</v>
      </c>
      <c r="C821" t="s">
        <v>41</v>
      </c>
      <c r="D821" t="s">
        <v>14</v>
      </c>
      <c r="E821" t="s">
        <v>21</v>
      </c>
      <c r="F821" t="s">
        <v>12</v>
      </c>
      <c r="G821" t="s">
        <v>9</v>
      </c>
    </row>
    <row r="822" spans="1:7" x14ac:dyDescent="0.25">
      <c r="A822" t="s">
        <v>915</v>
      </c>
      <c r="B822" t="s">
        <v>937</v>
      </c>
      <c r="C822" t="s">
        <v>47</v>
      </c>
      <c r="G822" t="s">
        <v>9</v>
      </c>
    </row>
    <row r="823" spans="1:7" x14ac:dyDescent="0.25">
      <c r="A823" t="s">
        <v>915</v>
      </c>
      <c r="B823" t="s">
        <v>938</v>
      </c>
      <c r="C823" t="s">
        <v>64</v>
      </c>
      <c r="G823" t="s">
        <v>9</v>
      </c>
    </row>
    <row r="824" spans="1:7" x14ac:dyDescent="0.25">
      <c r="A824" t="s">
        <v>915</v>
      </c>
      <c r="B824" t="s">
        <v>939</v>
      </c>
      <c r="C824" t="s">
        <v>644</v>
      </c>
      <c r="G824" t="s">
        <v>9</v>
      </c>
    </row>
    <row r="825" spans="1:7" x14ac:dyDescent="0.25">
      <c r="A825" t="s">
        <v>915</v>
      </c>
      <c r="B825" t="s">
        <v>940</v>
      </c>
      <c r="C825" t="s">
        <v>500</v>
      </c>
      <c r="D825" t="s">
        <v>24</v>
      </c>
      <c r="E825" t="s">
        <v>21</v>
      </c>
      <c r="F825" t="s">
        <v>15</v>
      </c>
      <c r="G825" t="s">
        <v>9</v>
      </c>
    </row>
    <row r="826" spans="1:7" x14ac:dyDescent="0.25">
      <c r="A826" t="s">
        <v>915</v>
      </c>
      <c r="B826" t="s">
        <v>941</v>
      </c>
      <c r="C826" t="s">
        <v>336</v>
      </c>
      <c r="G826" t="s">
        <v>9</v>
      </c>
    </row>
    <row r="827" spans="1:7" x14ac:dyDescent="0.25">
      <c r="A827" t="s">
        <v>915</v>
      </c>
      <c r="B827" t="s">
        <v>942</v>
      </c>
      <c r="C827" t="s">
        <v>480</v>
      </c>
      <c r="G827" t="s">
        <v>9</v>
      </c>
    </row>
    <row r="828" spans="1:7" x14ac:dyDescent="0.25">
      <c r="A828" t="s">
        <v>915</v>
      </c>
      <c r="B828" t="s">
        <v>943</v>
      </c>
      <c r="C828" t="s">
        <v>52</v>
      </c>
      <c r="D828" t="s">
        <v>14</v>
      </c>
      <c r="E828" t="s">
        <v>11</v>
      </c>
      <c r="F828" t="s">
        <v>12</v>
      </c>
      <c r="G828" t="s">
        <v>9</v>
      </c>
    </row>
    <row r="829" spans="1:7" x14ac:dyDescent="0.25">
      <c r="A829" t="s">
        <v>915</v>
      </c>
      <c r="B829" t="s">
        <v>944</v>
      </c>
      <c r="C829" t="s">
        <v>20</v>
      </c>
      <c r="D829" t="s">
        <v>10</v>
      </c>
      <c r="E829" t="s">
        <v>21</v>
      </c>
      <c r="F829" t="s">
        <v>12</v>
      </c>
      <c r="G829" t="s">
        <v>9</v>
      </c>
    </row>
    <row r="830" spans="1:7" x14ac:dyDescent="0.25">
      <c r="A830" t="s">
        <v>915</v>
      </c>
      <c r="B830" t="s">
        <v>945</v>
      </c>
      <c r="C830" t="s">
        <v>110</v>
      </c>
      <c r="D830" t="s">
        <v>14</v>
      </c>
      <c r="E830" t="s">
        <v>11</v>
      </c>
      <c r="F830" t="s">
        <v>32</v>
      </c>
      <c r="G830" t="s">
        <v>9</v>
      </c>
    </row>
    <row r="831" spans="1:7" x14ac:dyDescent="0.25">
      <c r="A831" t="s">
        <v>915</v>
      </c>
      <c r="B831" t="s">
        <v>946</v>
      </c>
      <c r="C831" t="s">
        <v>8</v>
      </c>
      <c r="G831" t="s">
        <v>9</v>
      </c>
    </row>
    <row r="832" spans="1:7" x14ac:dyDescent="0.25">
      <c r="A832" t="s">
        <v>915</v>
      </c>
      <c r="B832" t="s">
        <v>947</v>
      </c>
      <c r="C832" t="s">
        <v>110</v>
      </c>
      <c r="D832" t="s">
        <v>14</v>
      </c>
      <c r="E832" t="s">
        <v>11</v>
      </c>
      <c r="F832" t="s">
        <v>15</v>
      </c>
      <c r="G832" t="s">
        <v>9</v>
      </c>
    </row>
    <row r="833" spans="1:7" x14ac:dyDescent="0.25">
      <c r="A833" t="s">
        <v>915</v>
      </c>
      <c r="B833" t="s">
        <v>948</v>
      </c>
      <c r="C833" t="s">
        <v>500</v>
      </c>
      <c r="G833" t="s">
        <v>9</v>
      </c>
    </row>
    <row r="834" spans="1:7" x14ac:dyDescent="0.25">
      <c r="A834" t="s">
        <v>915</v>
      </c>
      <c r="B834" t="s">
        <v>949</v>
      </c>
      <c r="C834" t="s">
        <v>8</v>
      </c>
      <c r="D834" t="s">
        <v>14</v>
      </c>
      <c r="E834" t="s">
        <v>21</v>
      </c>
      <c r="F834" t="s">
        <v>12</v>
      </c>
      <c r="G834" t="s">
        <v>9</v>
      </c>
    </row>
    <row r="835" spans="1:7" x14ac:dyDescent="0.25">
      <c r="A835" t="s">
        <v>915</v>
      </c>
      <c r="B835" t="s">
        <v>950</v>
      </c>
      <c r="C835" t="s">
        <v>500</v>
      </c>
      <c r="D835" t="s">
        <v>24</v>
      </c>
      <c r="E835" t="s">
        <v>21</v>
      </c>
      <c r="F835" t="s">
        <v>15</v>
      </c>
      <c r="G835" t="s">
        <v>9</v>
      </c>
    </row>
    <row r="836" spans="1:7" x14ac:dyDescent="0.25">
      <c r="A836" t="s">
        <v>915</v>
      </c>
      <c r="B836" t="s">
        <v>951</v>
      </c>
      <c r="C836" t="s">
        <v>292</v>
      </c>
      <c r="G836" t="s">
        <v>9</v>
      </c>
    </row>
    <row r="837" spans="1:7" x14ac:dyDescent="0.25">
      <c r="A837" t="s">
        <v>915</v>
      </c>
      <c r="B837" t="s">
        <v>952</v>
      </c>
      <c r="C837" t="s">
        <v>8</v>
      </c>
      <c r="D837" t="s">
        <v>14</v>
      </c>
      <c r="E837" t="s">
        <v>21</v>
      </c>
      <c r="G837" t="s">
        <v>9</v>
      </c>
    </row>
    <row r="838" spans="1:7" x14ac:dyDescent="0.25">
      <c r="A838" t="s">
        <v>915</v>
      </c>
      <c r="B838" t="s">
        <v>953</v>
      </c>
      <c r="C838" t="s">
        <v>302</v>
      </c>
      <c r="D838" t="s">
        <v>24</v>
      </c>
      <c r="E838" t="s">
        <v>21</v>
      </c>
      <c r="F838" t="s">
        <v>15</v>
      </c>
      <c r="G838" t="s">
        <v>9</v>
      </c>
    </row>
    <row r="839" spans="1:7" x14ac:dyDescent="0.25">
      <c r="A839" t="s">
        <v>915</v>
      </c>
      <c r="B839" t="s">
        <v>954</v>
      </c>
      <c r="C839" t="s">
        <v>302</v>
      </c>
      <c r="E839" t="s">
        <v>11</v>
      </c>
      <c r="G839" t="s">
        <v>9</v>
      </c>
    </row>
    <row r="840" spans="1:7" x14ac:dyDescent="0.25">
      <c r="A840" t="s">
        <v>915</v>
      </c>
      <c r="B840" t="s">
        <v>955</v>
      </c>
      <c r="C840" t="s">
        <v>52</v>
      </c>
      <c r="D840" t="s">
        <v>10</v>
      </c>
      <c r="E840" t="s">
        <v>21</v>
      </c>
      <c r="F840" t="s">
        <v>32</v>
      </c>
      <c r="G840" t="s">
        <v>9</v>
      </c>
    </row>
    <row r="841" spans="1:7" x14ac:dyDescent="0.25">
      <c r="A841" t="s">
        <v>915</v>
      </c>
      <c r="B841" t="s">
        <v>956</v>
      </c>
      <c r="C841" t="s">
        <v>496</v>
      </c>
      <c r="G841" t="s">
        <v>9</v>
      </c>
    </row>
    <row r="842" spans="1:7" x14ac:dyDescent="0.25">
      <c r="A842" t="s">
        <v>915</v>
      </c>
      <c r="B842" t="s">
        <v>957</v>
      </c>
      <c r="C842" t="s">
        <v>20</v>
      </c>
      <c r="D842" t="s">
        <v>10</v>
      </c>
      <c r="G842" t="s">
        <v>9</v>
      </c>
    </row>
    <row r="843" spans="1:7" x14ac:dyDescent="0.25">
      <c r="A843" t="s">
        <v>915</v>
      </c>
      <c r="B843" t="s">
        <v>958</v>
      </c>
      <c r="C843" t="s">
        <v>959</v>
      </c>
      <c r="D843" t="s">
        <v>24</v>
      </c>
      <c r="E843" t="s">
        <v>21</v>
      </c>
      <c r="F843" t="s">
        <v>15</v>
      </c>
      <c r="G843" t="s">
        <v>9</v>
      </c>
    </row>
    <row r="844" spans="1:7" x14ac:dyDescent="0.25">
      <c r="A844" t="s">
        <v>915</v>
      </c>
      <c r="B844" t="s">
        <v>960</v>
      </c>
      <c r="C844" t="s">
        <v>20</v>
      </c>
      <c r="D844" t="s">
        <v>14</v>
      </c>
      <c r="E844" t="s">
        <v>21</v>
      </c>
      <c r="F844" t="s">
        <v>12</v>
      </c>
      <c r="G844" t="s">
        <v>9</v>
      </c>
    </row>
    <row r="845" spans="1:7" x14ac:dyDescent="0.25">
      <c r="A845" t="s">
        <v>915</v>
      </c>
      <c r="B845" t="s">
        <v>961</v>
      </c>
      <c r="C845" t="s">
        <v>8</v>
      </c>
      <c r="D845" t="s">
        <v>10</v>
      </c>
      <c r="E845" t="s">
        <v>11</v>
      </c>
      <c r="F845" t="s">
        <v>12</v>
      </c>
      <c r="G845" t="s">
        <v>9</v>
      </c>
    </row>
    <row r="846" spans="1:7" x14ac:dyDescent="0.25">
      <c r="A846" t="s">
        <v>915</v>
      </c>
      <c r="B846" t="s">
        <v>962</v>
      </c>
      <c r="C846" t="s">
        <v>52</v>
      </c>
      <c r="D846" t="s">
        <v>24</v>
      </c>
      <c r="E846" t="s">
        <v>11</v>
      </c>
      <c r="F846" t="s">
        <v>12</v>
      </c>
      <c r="G846" t="s">
        <v>9</v>
      </c>
    </row>
    <row r="847" spans="1:7" x14ac:dyDescent="0.25">
      <c r="A847" t="s">
        <v>915</v>
      </c>
      <c r="B847" t="s">
        <v>963</v>
      </c>
      <c r="C847" t="s">
        <v>8</v>
      </c>
      <c r="G847" t="s">
        <v>9</v>
      </c>
    </row>
    <row r="848" spans="1:7" x14ac:dyDescent="0.25">
      <c r="A848" t="s">
        <v>915</v>
      </c>
      <c r="B848" t="s">
        <v>964</v>
      </c>
      <c r="C848" t="s">
        <v>8</v>
      </c>
      <c r="D848" t="s">
        <v>10</v>
      </c>
      <c r="E848" t="s">
        <v>21</v>
      </c>
      <c r="F848" t="s">
        <v>12</v>
      </c>
      <c r="G848" t="s">
        <v>9</v>
      </c>
    </row>
    <row r="849" spans="1:7" x14ac:dyDescent="0.25">
      <c r="A849" t="s">
        <v>915</v>
      </c>
      <c r="B849" t="s">
        <v>965</v>
      </c>
      <c r="C849" t="s">
        <v>496</v>
      </c>
      <c r="G849" t="s">
        <v>9</v>
      </c>
    </row>
    <row r="850" spans="1:7" x14ac:dyDescent="0.25">
      <c r="A850" t="s">
        <v>915</v>
      </c>
      <c r="B850" t="s">
        <v>966</v>
      </c>
      <c r="C850" t="s">
        <v>244</v>
      </c>
      <c r="D850" t="s">
        <v>24</v>
      </c>
      <c r="E850" t="s">
        <v>21</v>
      </c>
      <c r="F850" t="s">
        <v>12</v>
      </c>
      <c r="G850" t="s">
        <v>9</v>
      </c>
    </row>
    <row r="851" spans="1:7" x14ac:dyDescent="0.25">
      <c r="A851" t="s">
        <v>915</v>
      </c>
      <c r="B851" t="s">
        <v>967</v>
      </c>
      <c r="C851" t="s">
        <v>20</v>
      </c>
      <c r="G851" t="s">
        <v>9</v>
      </c>
    </row>
    <row r="852" spans="1:7" x14ac:dyDescent="0.25">
      <c r="A852" t="s">
        <v>915</v>
      </c>
      <c r="B852" t="s">
        <v>968</v>
      </c>
      <c r="C852" t="s">
        <v>134</v>
      </c>
      <c r="D852" t="s">
        <v>14</v>
      </c>
      <c r="E852" t="s">
        <v>21</v>
      </c>
      <c r="F852" t="s">
        <v>32</v>
      </c>
      <c r="G852" t="s">
        <v>9</v>
      </c>
    </row>
    <row r="853" spans="1:7" x14ac:dyDescent="0.25">
      <c r="A853" t="s">
        <v>915</v>
      </c>
      <c r="B853" t="s">
        <v>969</v>
      </c>
      <c r="C853" t="s">
        <v>52</v>
      </c>
      <c r="G853" t="s">
        <v>9</v>
      </c>
    </row>
    <row r="854" spans="1:7" x14ac:dyDescent="0.25">
      <c r="A854" t="s">
        <v>915</v>
      </c>
      <c r="B854" t="s">
        <v>970</v>
      </c>
      <c r="C854" t="s">
        <v>8</v>
      </c>
      <c r="D854" t="s">
        <v>14</v>
      </c>
      <c r="E854" t="s">
        <v>21</v>
      </c>
      <c r="F854" t="s">
        <v>12</v>
      </c>
      <c r="G854" t="s">
        <v>9</v>
      </c>
    </row>
    <row r="855" spans="1:7" x14ac:dyDescent="0.25">
      <c r="A855" t="s">
        <v>915</v>
      </c>
      <c r="B855" t="s">
        <v>971</v>
      </c>
      <c r="C855" t="s">
        <v>8</v>
      </c>
      <c r="D855" t="s">
        <v>14</v>
      </c>
      <c r="E855" t="s">
        <v>21</v>
      </c>
      <c r="F855" t="s">
        <v>12</v>
      </c>
      <c r="G855" t="s">
        <v>9</v>
      </c>
    </row>
    <row r="856" spans="1:7" x14ac:dyDescent="0.25">
      <c r="A856" t="s">
        <v>915</v>
      </c>
      <c r="B856" t="s">
        <v>972</v>
      </c>
      <c r="C856" t="s">
        <v>222</v>
      </c>
      <c r="G856" t="s">
        <v>9</v>
      </c>
    </row>
    <row r="857" spans="1:7" x14ac:dyDescent="0.25">
      <c r="A857" t="s">
        <v>915</v>
      </c>
      <c r="B857" t="s">
        <v>973</v>
      </c>
      <c r="C857" t="s">
        <v>134</v>
      </c>
      <c r="D857" t="s">
        <v>14</v>
      </c>
      <c r="E857" t="s">
        <v>21</v>
      </c>
      <c r="F857" t="s">
        <v>61</v>
      </c>
      <c r="G857" t="s">
        <v>9</v>
      </c>
    </row>
    <row r="858" spans="1:7" x14ac:dyDescent="0.25">
      <c r="A858" t="s">
        <v>915</v>
      </c>
      <c r="B858" t="s">
        <v>974</v>
      </c>
      <c r="C858" t="s">
        <v>846</v>
      </c>
      <c r="G858" t="s">
        <v>9</v>
      </c>
    </row>
    <row r="859" spans="1:7" x14ac:dyDescent="0.25">
      <c r="A859" t="s">
        <v>915</v>
      </c>
      <c r="B859" t="s">
        <v>975</v>
      </c>
      <c r="C859" t="s">
        <v>163</v>
      </c>
      <c r="D859" t="s">
        <v>14</v>
      </c>
      <c r="E859" t="s">
        <v>11</v>
      </c>
      <c r="F859" t="s">
        <v>15</v>
      </c>
      <c r="G859" t="s">
        <v>9</v>
      </c>
    </row>
    <row r="860" spans="1:7" x14ac:dyDescent="0.25">
      <c r="A860" t="s">
        <v>915</v>
      </c>
      <c r="B860" t="s">
        <v>976</v>
      </c>
      <c r="C860" t="s">
        <v>302</v>
      </c>
      <c r="G860" t="s">
        <v>9</v>
      </c>
    </row>
    <row r="861" spans="1:7" x14ac:dyDescent="0.25">
      <c r="A861" t="s">
        <v>915</v>
      </c>
      <c r="B861" t="s">
        <v>977</v>
      </c>
      <c r="C861" t="s">
        <v>52</v>
      </c>
      <c r="D861" t="s">
        <v>24</v>
      </c>
      <c r="E861" t="s">
        <v>11</v>
      </c>
      <c r="F861" t="s">
        <v>12</v>
      </c>
      <c r="G861" t="s">
        <v>9</v>
      </c>
    </row>
    <row r="862" spans="1:7" x14ac:dyDescent="0.25">
      <c r="A862" t="s">
        <v>915</v>
      </c>
      <c r="B862" t="s">
        <v>978</v>
      </c>
      <c r="C862" t="s">
        <v>56</v>
      </c>
      <c r="D862" t="s">
        <v>24</v>
      </c>
      <c r="E862" t="s">
        <v>21</v>
      </c>
      <c r="F862" t="s">
        <v>12</v>
      </c>
      <c r="G862" t="s">
        <v>9</v>
      </c>
    </row>
    <row r="863" spans="1:7" x14ac:dyDescent="0.25">
      <c r="A863" t="s">
        <v>915</v>
      </c>
      <c r="B863" t="s">
        <v>979</v>
      </c>
      <c r="C863" t="s">
        <v>52</v>
      </c>
      <c r="D863" t="s">
        <v>10</v>
      </c>
      <c r="E863" t="s">
        <v>21</v>
      </c>
      <c r="F863" t="s">
        <v>12</v>
      </c>
      <c r="G863" t="s">
        <v>9</v>
      </c>
    </row>
    <row r="864" spans="1:7" x14ac:dyDescent="0.25">
      <c r="A864" t="s">
        <v>915</v>
      </c>
      <c r="B864" t="s">
        <v>980</v>
      </c>
      <c r="C864" t="s">
        <v>134</v>
      </c>
      <c r="D864" t="s">
        <v>10</v>
      </c>
      <c r="E864" t="s">
        <v>21</v>
      </c>
      <c r="F864" t="s">
        <v>32</v>
      </c>
      <c r="G864" t="s">
        <v>9</v>
      </c>
    </row>
    <row r="865" spans="1:7" x14ac:dyDescent="0.25">
      <c r="A865" t="s">
        <v>915</v>
      </c>
      <c r="B865" t="s">
        <v>981</v>
      </c>
      <c r="C865" t="s">
        <v>8</v>
      </c>
      <c r="G865" t="s">
        <v>9</v>
      </c>
    </row>
    <row r="866" spans="1:7" x14ac:dyDescent="0.25">
      <c r="A866" t="s">
        <v>915</v>
      </c>
      <c r="B866" t="s">
        <v>982</v>
      </c>
      <c r="C866" t="s">
        <v>64</v>
      </c>
      <c r="D866" t="s">
        <v>10</v>
      </c>
      <c r="G866" t="s">
        <v>9</v>
      </c>
    </row>
    <row r="867" spans="1:7" x14ac:dyDescent="0.25">
      <c r="A867" t="s">
        <v>915</v>
      </c>
      <c r="B867" t="s">
        <v>983</v>
      </c>
      <c r="C867" t="s">
        <v>336</v>
      </c>
      <c r="D867" t="s">
        <v>14</v>
      </c>
      <c r="E867" t="s">
        <v>21</v>
      </c>
      <c r="F867" t="s">
        <v>61</v>
      </c>
      <c r="G867" t="s">
        <v>9</v>
      </c>
    </row>
    <row r="868" spans="1:7" x14ac:dyDescent="0.25">
      <c r="A868" t="s">
        <v>915</v>
      </c>
      <c r="B868" t="s">
        <v>984</v>
      </c>
      <c r="C868" t="s">
        <v>567</v>
      </c>
      <c r="G868" t="s">
        <v>9</v>
      </c>
    </row>
    <row r="869" spans="1:7" x14ac:dyDescent="0.25">
      <c r="A869" t="s">
        <v>915</v>
      </c>
      <c r="B869" t="s">
        <v>985</v>
      </c>
      <c r="C869" t="s">
        <v>52</v>
      </c>
      <c r="D869" t="s">
        <v>10</v>
      </c>
      <c r="E869" t="s">
        <v>21</v>
      </c>
      <c r="F869" t="s">
        <v>15</v>
      </c>
      <c r="G869" t="s">
        <v>9</v>
      </c>
    </row>
    <row r="870" spans="1:7" x14ac:dyDescent="0.25">
      <c r="A870" t="s">
        <v>915</v>
      </c>
      <c r="B870" t="s">
        <v>986</v>
      </c>
      <c r="C870" t="s">
        <v>41</v>
      </c>
      <c r="G870" t="s">
        <v>9</v>
      </c>
    </row>
    <row r="871" spans="1:7" x14ac:dyDescent="0.25">
      <c r="A871" t="s">
        <v>915</v>
      </c>
      <c r="B871" t="s">
        <v>987</v>
      </c>
      <c r="C871" t="s">
        <v>480</v>
      </c>
      <c r="D871" t="s">
        <v>10</v>
      </c>
      <c r="E871" t="s">
        <v>21</v>
      </c>
      <c r="F871" t="s">
        <v>12</v>
      </c>
      <c r="G871" t="s">
        <v>9</v>
      </c>
    </row>
    <row r="872" spans="1:7" x14ac:dyDescent="0.25">
      <c r="A872" t="s">
        <v>915</v>
      </c>
      <c r="B872" t="s">
        <v>988</v>
      </c>
      <c r="C872" t="s">
        <v>20</v>
      </c>
      <c r="D872" t="s">
        <v>10</v>
      </c>
      <c r="E872" t="s">
        <v>21</v>
      </c>
      <c r="F872" t="s">
        <v>32</v>
      </c>
      <c r="G872" t="s">
        <v>9</v>
      </c>
    </row>
    <row r="873" spans="1:7" x14ac:dyDescent="0.25">
      <c r="A873" t="s">
        <v>915</v>
      </c>
      <c r="B873" t="s">
        <v>989</v>
      </c>
      <c r="C873" t="s">
        <v>52</v>
      </c>
      <c r="G873" t="s">
        <v>9</v>
      </c>
    </row>
    <row r="874" spans="1:7" x14ac:dyDescent="0.25">
      <c r="A874" t="s">
        <v>915</v>
      </c>
      <c r="B874" t="s">
        <v>990</v>
      </c>
      <c r="C874" t="s">
        <v>183</v>
      </c>
      <c r="D874" t="s">
        <v>14</v>
      </c>
      <c r="E874" t="s">
        <v>11</v>
      </c>
      <c r="F874" t="s">
        <v>15</v>
      </c>
      <c r="G874" t="s">
        <v>9</v>
      </c>
    </row>
    <row r="875" spans="1:7" x14ac:dyDescent="0.25">
      <c r="A875" t="s">
        <v>915</v>
      </c>
      <c r="B875" t="s">
        <v>991</v>
      </c>
      <c r="C875" t="s">
        <v>165</v>
      </c>
      <c r="D875" t="s">
        <v>14</v>
      </c>
      <c r="E875" t="s">
        <v>11</v>
      </c>
      <c r="F875" t="s">
        <v>15</v>
      </c>
      <c r="G875" t="s">
        <v>9</v>
      </c>
    </row>
    <row r="876" spans="1:7" x14ac:dyDescent="0.25">
      <c r="A876" t="s">
        <v>915</v>
      </c>
      <c r="B876" t="s">
        <v>992</v>
      </c>
      <c r="C876" t="s">
        <v>165</v>
      </c>
      <c r="G876" t="s">
        <v>9</v>
      </c>
    </row>
    <row r="877" spans="1:7" x14ac:dyDescent="0.25">
      <c r="A877" t="s">
        <v>915</v>
      </c>
      <c r="B877" t="s">
        <v>993</v>
      </c>
      <c r="C877" t="s">
        <v>204</v>
      </c>
      <c r="G877" t="s">
        <v>9</v>
      </c>
    </row>
    <row r="878" spans="1:7" x14ac:dyDescent="0.25">
      <c r="A878" t="s">
        <v>915</v>
      </c>
      <c r="B878" t="s">
        <v>994</v>
      </c>
      <c r="C878" t="s">
        <v>165</v>
      </c>
      <c r="D878" t="s">
        <v>24</v>
      </c>
      <c r="E878" t="s">
        <v>21</v>
      </c>
      <c r="F878" t="s">
        <v>15</v>
      </c>
      <c r="G878" t="s">
        <v>9</v>
      </c>
    </row>
    <row r="879" spans="1:7" x14ac:dyDescent="0.25">
      <c r="A879" t="s">
        <v>915</v>
      </c>
      <c r="B879" t="s">
        <v>995</v>
      </c>
      <c r="C879" t="s">
        <v>165</v>
      </c>
      <c r="D879" t="s">
        <v>24</v>
      </c>
      <c r="E879" t="s">
        <v>21</v>
      </c>
      <c r="F879" t="s">
        <v>15</v>
      </c>
      <c r="G879" t="s">
        <v>9</v>
      </c>
    </row>
    <row r="880" spans="1:7" x14ac:dyDescent="0.25">
      <c r="A880" t="s">
        <v>915</v>
      </c>
      <c r="B880" t="s">
        <v>996</v>
      </c>
      <c r="C880" t="s">
        <v>783</v>
      </c>
      <c r="G880" t="s">
        <v>9</v>
      </c>
    </row>
    <row r="881" spans="1:7" x14ac:dyDescent="0.25">
      <c r="A881" t="s">
        <v>915</v>
      </c>
      <c r="B881" t="s">
        <v>997</v>
      </c>
      <c r="C881" t="s">
        <v>165</v>
      </c>
      <c r="D881" t="s">
        <v>10</v>
      </c>
      <c r="E881" t="s">
        <v>11</v>
      </c>
      <c r="F881" t="s">
        <v>12</v>
      </c>
      <c r="G881" t="s">
        <v>9</v>
      </c>
    </row>
    <row r="882" spans="1:7" x14ac:dyDescent="0.25">
      <c r="A882" t="s">
        <v>915</v>
      </c>
      <c r="B882" t="s">
        <v>998</v>
      </c>
      <c r="C882" t="s">
        <v>204</v>
      </c>
      <c r="G882" t="s">
        <v>9</v>
      </c>
    </row>
    <row r="883" spans="1:7" x14ac:dyDescent="0.25">
      <c r="A883" t="s">
        <v>915</v>
      </c>
      <c r="B883" t="s">
        <v>999</v>
      </c>
      <c r="C883" t="s">
        <v>204</v>
      </c>
      <c r="D883" t="s">
        <v>14</v>
      </c>
      <c r="G883" t="s">
        <v>9</v>
      </c>
    </row>
    <row r="884" spans="1:7" x14ac:dyDescent="0.25">
      <c r="A884" t="s">
        <v>915</v>
      </c>
      <c r="B884" t="s">
        <v>1000</v>
      </c>
      <c r="C884" t="s">
        <v>1001</v>
      </c>
      <c r="D884" t="s">
        <v>24</v>
      </c>
      <c r="E884" t="s">
        <v>21</v>
      </c>
      <c r="F884" t="s">
        <v>15</v>
      </c>
      <c r="G884" t="s">
        <v>9</v>
      </c>
    </row>
    <row r="885" spans="1:7" x14ac:dyDescent="0.25">
      <c r="A885" t="s">
        <v>915</v>
      </c>
      <c r="B885" t="s">
        <v>1002</v>
      </c>
      <c r="C885" t="s">
        <v>183</v>
      </c>
      <c r="G885" t="s">
        <v>9</v>
      </c>
    </row>
    <row r="886" spans="1:7" x14ac:dyDescent="0.25">
      <c r="A886" t="s">
        <v>915</v>
      </c>
      <c r="B886" t="s">
        <v>1003</v>
      </c>
      <c r="C886" t="s">
        <v>183</v>
      </c>
      <c r="D886" t="s">
        <v>14</v>
      </c>
      <c r="E886" t="s">
        <v>21</v>
      </c>
      <c r="F886" t="s">
        <v>15</v>
      </c>
      <c r="G886" t="s">
        <v>9</v>
      </c>
    </row>
    <row r="887" spans="1:7" x14ac:dyDescent="0.25">
      <c r="A887" t="s">
        <v>915</v>
      </c>
      <c r="B887" t="s">
        <v>1004</v>
      </c>
      <c r="C887" t="s">
        <v>313</v>
      </c>
      <c r="G887" t="s">
        <v>9</v>
      </c>
    </row>
    <row r="888" spans="1:7" x14ac:dyDescent="0.25">
      <c r="A888" t="s">
        <v>915</v>
      </c>
      <c r="B888" t="s">
        <v>1005</v>
      </c>
      <c r="C888" t="s">
        <v>313</v>
      </c>
      <c r="D888" t="s">
        <v>10</v>
      </c>
      <c r="E888" t="s">
        <v>11</v>
      </c>
      <c r="F888" t="s">
        <v>12</v>
      </c>
      <c r="G888" t="s">
        <v>9</v>
      </c>
    </row>
    <row r="889" spans="1:7" x14ac:dyDescent="0.25">
      <c r="A889" t="s">
        <v>915</v>
      </c>
      <c r="B889" t="s">
        <v>1006</v>
      </c>
      <c r="C889" t="s">
        <v>313</v>
      </c>
      <c r="D889" t="s">
        <v>10</v>
      </c>
      <c r="E889" t="s">
        <v>11</v>
      </c>
      <c r="F889" t="s">
        <v>12</v>
      </c>
      <c r="G889" t="s">
        <v>9</v>
      </c>
    </row>
    <row r="890" spans="1:7" x14ac:dyDescent="0.25">
      <c r="A890" t="s">
        <v>915</v>
      </c>
      <c r="B890" t="s">
        <v>1007</v>
      </c>
      <c r="C890" t="s">
        <v>313</v>
      </c>
      <c r="G890" t="s">
        <v>9</v>
      </c>
    </row>
    <row r="891" spans="1:7" x14ac:dyDescent="0.25">
      <c r="A891" t="s">
        <v>915</v>
      </c>
      <c r="B891" t="s">
        <v>1008</v>
      </c>
      <c r="C891" t="s">
        <v>783</v>
      </c>
      <c r="D891" t="s">
        <v>10</v>
      </c>
      <c r="E891" t="s">
        <v>11</v>
      </c>
      <c r="F891" t="s">
        <v>12</v>
      </c>
      <c r="G891" t="s">
        <v>9</v>
      </c>
    </row>
    <row r="892" spans="1:7" x14ac:dyDescent="0.25">
      <c r="A892" t="s">
        <v>915</v>
      </c>
      <c r="B892" t="s">
        <v>1009</v>
      </c>
      <c r="C892" t="s">
        <v>492</v>
      </c>
      <c r="G892" t="s">
        <v>9</v>
      </c>
    </row>
    <row r="893" spans="1:7" x14ac:dyDescent="0.25">
      <c r="A893" t="s">
        <v>915</v>
      </c>
      <c r="B893" t="s">
        <v>1010</v>
      </c>
      <c r="C893" t="s">
        <v>108</v>
      </c>
      <c r="D893" t="s">
        <v>14</v>
      </c>
      <c r="E893" t="s">
        <v>21</v>
      </c>
      <c r="F893" t="s">
        <v>15</v>
      </c>
      <c r="G893" t="s">
        <v>9</v>
      </c>
    </row>
    <row r="894" spans="1:7" x14ac:dyDescent="0.25">
      <c r="A894" t="s">
        <v>915</v>
      </c>
      <c r="B894" t="s">
        <v>1011</v>
      </c>
      <c r="C894" t="s">
        <v>108</v>
      </c>
      <c r="G894" t="s">
        <v>9</v>
      </c>
    </row>
    <row r="895" spans="1:7" x14ac:dyDescent="0.25">
      <c r="A895" t="s">
        <v>915</v>
      </c>
      <c r="B895" t="s">
        <v>1012</v>
      </c>
      <c r="C895" t="s">
        <v>108</v>
      </c>
      <c r="D895" t="s">
        <v>24</v>
      </c>
      <c r="E895" t="s">
        <v>21</v>
      </c>
      <c r="F895" t="s">
        <v>15</v>
      </c>
      <c r="G895" t="s">
        <v>9</v>
      </c>
    </row>
    <row r="896" spans="1:7" x14ac:dyDescent="0.25">
      <c r="A896" t="s">
        <v>915</v>
      </c>
      <c r="B896" t="s">
        <v>1013</v>
      </c>
      <c r="C896" t="s">
        <v>108</v>
      </c>
      <c r="D896" t="s">
        <v>24</v>
      </c>
      <c r="E896" t="s">
        <v>21</v>
      </c>
      <c r="F896" t="s">
        <v>15</v>
      </c>
      <c r="G896" t="s">
        <v>9</v>
      </c>
    </row>
    <row r="897" spans="1:7" x14ac:dyDescent="0.25">
      <c r="A897" t="s">
        <v>915</v>
      </c>
      <c r="B897" t="s">
        <v>1014</v>
      </c>
      <c r="C897" t="s">
        <v>108</v>
      </c>
      <c r="G897" t="s">
        <v>9</v>
      </c>
    </row>
    <row r="898" spans="1:7" x14ac:dyDescent="0.25">
      <c r="A898" t="s">
        <v>915</v>
      </c>
      <c r="B898" t="s">
        <v>1015</v>
      </c>
      <c r="C898" t="s">
        <v>520</v>
      </c>
      <c r="D898" t="s">
        <v>24</v>
      </c>
      <c r="E898" t="s">
        <v>21</v>
      </c>
      <c r="F898" t="s">
        <v>15</v>
      </c>
      <c r="G898" t="s">
        <v>9</v>
      </c>
    </row>
    <row r="899" spans="1:7" x14ac:dyDescent="0.25">
      <c r="A899" t="s">
        <v>915</v>
      </c>
      <c r="B899" t="s">
        <v>1016</v>
      </c>
      <c r="C899" t="s">
        <v>165</v>
      </c>
      <c r="E899" t="s">
        <v>11</v>
      </c>
      <c r="F899" t="s">
        <v>12</v>
      </c>
      <c r="G899" t="s">
        <v>9</v>
      </c>
    </row>
    <row r="900" spans="1:7" x14ac:dyDescent="0.25">
      <c r="A900" t="s">
        <v>915</v>
      </c>
      <c r="B900" t="s">
        <v>1017</v>
      </c>
      <c r="C900" t="s">
        <v>520</v>
      </c>
      <c r="D900" t="s">
        <v>10</v>
      </c>
      <c r="E900" t="s">
        <v>11</v>
      </c>
      <c r="F900" t="s">
        <v>32</v>
      </c>
      <c r="G900" t="s">
        <v>9</v>
      </c>
    </row>
    <row r="901" spans="1:7" x14ac:dyDescent="0.25">
      <c r="A901" t="s">
        <v>915</v>
      </c>
      <c r="B901" t="s">
        <v>1018</v>
      </c>
      <c r="C901" t="s">
        <v>204</v>
      </c>
      <c r="E901" t="s">
        <v>11</v>
      </c>
      <c r="G901" t="s">
        <v>9</v>
      </c>
    </row>
    <row r="902" spans="1:7" x14ac:dyDescent="0.25">
      <c r="A902" t="s">
        <v>915</v>
      </c>
      <c r="B902" t="s">
        <v>1019</v>
      </c>
      <c r="C902" t="s">
        <v>183</v>
      </c>
      <c r="D902" t="s">
        <v>24</v>
      </c>
      <c r="E902" t="s">
        <v>21</v>
      </c>
      <c r="F902" t="s">
        <v>12</v>
      </c>
      <c r="G902" t="s">
        <v>9</v>
      </c>
    </row>
    <row r="903" spans="1:7" x14ac:dyDescent="0.25">
      <c r="A903" t="s">
        <v>915</v>
      </c>
      <c r="B903" t="s">
        <v>1020</v>
      </c>
      <c r="C903" t="s">
        <v>108</v>
      </c>
      <c r="D903" t="s">
        <v>24</v>
      </c>
      <c r="E903" t="s">
        <v>21</v>
      </c>
      <c r="F903" t="s">
        <v>32</v>
      </c>
      <c r="G903" t="s">
        <v>9</v>
      </c>
    </row>
    <row r="904" spans="1:7" x14ac:dyDescent="0.25">
      <c r="A904" t="s">
        <v>915</v>
      </c>
      <c r="B904" t="s">
        <v>1021</v>
      </c>
      <c r="C904" t="s">
        <v>204</v>
      </c>
      <c r="G904" t="s">
        <v>9</v>
      </c>
    </row>
    <row r="905" spans="1:7" x14ac:dyDescent="0.25">
      <c r="A905" t="s">
        <v>915</v>
      </c>
      <c r="B905" t="s">
        <v>1022</v>
      </c>
      <c r="C905" t="s">
        <v>163</v>
      </c>
      <c r="D905" t="s">
        <v>14</v>
      </c>
      <c r="E905" t="s">
        <v>21</v>
      </c>
      <c r="F905" t="s">
        <v>15</v>
      </c>
      <c r="G905" t="s">
        <v>9</v>
      </c>
    </row>
    <row r="906" spans="1:7" x14ac:dyDescent="0.25">
      <c r="A906" t="s">
        <v>915</v>
      </c>
      <c r="B906" t="s">
        <v>1023</v>
      </c>
      <c r="C906" t="s">
        <v>163</v>
      </c>
      <c r="E906" t="s">
        <v>11</v>
      </c>
      <c r="F906" t="s">
        <v>12</v>
      </c>
      <c r="G906" t="s">
        <v>9</v>
      </c>
    </row>
    <row r="907" spans="1:7" x14ac:dyDescent="0.25">
      <c r="A907" t="s">
        <v>915</v>
      </c>
      <c r="B907" t="s">
        <v>1024</v>
      </c>
      <c r="C907" t="s">
        <v>163</v>
      </c>
      <c r="D907" t="s">
        <v>24</v>
      </c>
      <c r="E907" t="s">
        <v>21</v>
      </c>
      <c r="F907" t="s">
        <v>15</v>
      </c>
      <c r="G907" t="s">
        <v>9</v>
      </c>
    </row>
    <row r="908" spans="1:7" x14ac:dyDescent="0.25">
      <c r="A908" t="s">
        <v>915</v>
      </c>
      <c r="B908" t="s">
        <v>1025</v>
      </c>
      <c r="C908" t="s">
        <v>163</v>
      </c>
      <c r="G908" t="s">
        <v>9</v>
      </c>
    </row>
    <row r="909" spans="1:7" x14ac:dyDescent="0.25">
      <c r="A909" t="s">
        <v>915</v>
      </c>
      <c r="B909" t="s">
        <v>1026</v>
      </c>
      <c r="C909" t="s">
        <v>163</v>
      </c>
      <c r="D909" t="s">
        <v>14</v>
      </c>
      <c r="E909" t="s">
        <v>21</v>
      </c>
      <c r="F909" t="s">
        <v>15</v>
      </c>
      <c r="G909" t="s">
        <v>9</v>
      </c>
    </row>
    <row r="910" spans="1:7" x14ac:dyDescent="0.25">
      <c r="A910" t="s">
        <v>915</v>
      </c>
      <c r="B910" t="s">
        <v>1027</v>
      </c>
      <c r="C910" t="s">
        <v>163</v>
      </c>
      <c r="G910" t="s">
        <v>9</v>
      </c>
    </row>
    <row r="911" spans="1:7" x14ac:dyDescent="0.25">
      <c r="A911" t="s">
        <v>915</v>
      </c>
      <c r="B911" t="s">
        <v>1028</v>
      </c>
      <c r="C911" t="s">
        <v>163</v>
      </c>
      <c r="D911" t="s">
        <v>24</v>
      </c>
      <c r="E911" t="s">
        <v>21</v>
      </c>
      <c r="F911" t="s">
        <v>15</v>
      </c>
      <c r="G911" t="s">
        <v>9</v>
      </c>
    </row>
    <row r="912" spans="1:7" x14ac:dyDescent="0.25">
      <c r="A912" t="s">
        <v>915</v>
      </c>
      <c r="B912" t="s">
        <v>1029</v>
      </c>
      <c r="C912" t="s">
        <v>163</v>
      </c>
      <c r="G912" t="s">
        <v>9</v>
      </c>
    </row>
    <row r="913" spans="1:7" x14ac:dyDescent="0.25">
      <c r="A913" t="s">
        <v>915</v>
      </c>
      <c r="B913" t="s">
        <v>1030</v>
      </c>
      <c r="C913" t="s">
        <v>163</v>
      </c>
      <c r="D913" t="s">
        <v>24</v>
      </c>
      <c r="E913" t="s">
        <v>21</v>
      </c>
      <c r="F913" t="s">
        <v>15</v>
      </c>
      <c r="G913" t="s">
        <v>9</v>
      </c>
    </row>
    <row r="914" spans="1:7" x14ac:dyDescent="0.25">
      <c r="A914" t="s">
        <v>915</v>
      </c>
      <c r="B914" t="s">
        <v>1031</v>
      </c>
      <c r="C914" t="s">
        <v>219</v>
      </c>
      <c r="E914" t="s">
        <v>11</v>
      </c>
      <c r="G914" t="s">
        <v>9</v>
      </c>
    </row>
    <row r="915" spans="1:7" x14ac:dyDescent="0.25">
      <c r="A915" t="s">
        <v>915</v>
      </c>
      <c r="B915" t="s">
        <v>1032</v>
      </c>
      <c r="C915" t="s">
        <v>219</v>
      </c>
      <c r="D915" t="s">
        <v>14</v>
      </c>
      <c r="E915" t="s">
        <v>21</v>
      </c>
      <c r="F915" t="s">
        <v>15</v>
      </c>
      <c r="G915" t="s">
        <v>9</v>
      </c>
    </row>
    <row r="916" spans="1:7" x14ac:dyDescent="0.25">
      <c r="A916" t="s">
        <v>915</v>
      </c>
      <c r="B916" t="s">
        <v>1033</v>
      </c>
      <c r="C916" t="s">
        <v>219</v>
      </c>
      <c r="E916" t="s">
        <v>11</v>
      </c>
      <c r="G916" t="s">
        <v>9</v>
      </c>
    </row>
    <row r="917" spans="1:7" x14ac:dyDescent="0.25">
      <c r="A917" t="s">
        <v>915</v>
      </c>
      <c r="B917" t="s">
        <v>1034</v>
      </c>
      <c r="C917" t="s">
        <v>336</v>
      </c>
      <c r="D917" t="s">
        <v>24</v>
      </c>
      <c r="E917" t="s">
        <v>11</v>
      </c>
      <c r="F917" t="s">
        <v>32</v>
      </c>
      <c r="G917" t="s">
        <v>9</v>
      </c>
    </row>
    <row r="918" spans="1:7" x14ac:dyDescent="0.25">
      <c r="A918" t="s">
        <v>915</v>
      </c>
      <c r="B918" t="s">
        <v>1035</v>
      </c>
      <c r="C918" t="s">
        <v>94</v>
      </c>
      <c r="D918" t="s">
        <v>14</v>
      </c>
      <c r="E918" t="s">
        <v>21</v>
      </c>
      <c r="F918" t="s">
        <v>15</v>
      </c>
      <c r="G918" t="s">
        <v>9</v>
      </c>
    </row>
    <row r="919" spans="1:7" x14ac:dyDescent="0.25">
      <c r="A919" t="s">
        <v>915</v>
      </c>
      <c r="B919" t="s">
        <v>1036</v>
      </c>
      <c r="C919" t="s">
        <v>71</v>
      </c>
      <c r="G919" t="s">
        <v>9</v>
      </c>
    </row>
    <row r="920" spans="1:7" x14ac:dyDescent="0.25">
      <c r="A920" t="s">
        <v>915</v>
      </c>
      <c r="B920" t="s">
        <v>1037</v>
      </c>
      <c r="C920" t="s">
        <v>71</v>
      </c>
      <c r="D920" t="s">
        <v>14</v>
      </c>
      <c r="E920" t="s">
        <v>21</v>
      </c>
      <c r="F920" t="s">
        <v>15</v>
      </c>
      <c r="G920" t="s">
        <v>9</v>
      </c>
    </row>
    <row r="921" spans="1:7" x14ac:dyDescent="0.25">
      <c r="A921" t="s">
        <v>915</v>
      </c>
      <c r="B921" t="s">
        <v>1038</v>
      </c>
      <c r="C921" t="s">
        <v>71</v>
      </c>
      <c r="D921" t="s">
        <v>14</v>
      </c>
      <c r="E921" t="s">
        <v>21</v>
      </c>
      <c r="F921" t="s">
        <v>12</v>
      </c>
      <c r="G921" t="s">
        <v>9</v>
      </c>
    </row>
    <row r="922" spans="1:7" x14ac:dyDescent="0.25">
      <c r="A922" t="s">
        <v>915</v>
      </c>
      <c r="B922" t="s">
        <v>1039</v>
      </c>
      <c r="C922" t="s">
        <v>71</v>
      </c>
      <c r="G922" t="s">
        <v>9</v>
      </c>
    </row>
    <row r="923" spans="1:7" x14ac:dyDescent="0.25">
      <c r="A923" t="s">
        <v>915</v>
      </c>
      <c r="B923" t="s">
        <v>1040</v>
      </c>
      <c r="C923" t="s">
        <v>71</v>
      </c>
      <c r="D923" t="s">
        <v>14</v>
      </c>
      <c r="E923" t="s">
        <v>21</v>
      </c>
      <c r="F923" t="s">
        <v>61</v>
      </c>
      <c r="G923" t="s">
        <v>9</v>
      </c>
    </row>
    <row r="924" spans="1:7" x14ac:dyDescent="0.25">
      <c r="A924" t="s">
        <v>915</v>
      </c>
      <c r="B924" t="s">
        <v>1041</v>
      </c>
      <c r="C924" t="s">
        <v>71</v>
      </c>
      <c r="D924" t="s">
        <v>14</v>
      </c>
      <c r="E924" t="s">
        <v>21</v>
      </c>
      <c r="F924" t="s">
        <v>61</v>
      </c>
      <c r="G924" t="s">
        <v>9</v>
      </c>
    </row>
    <row r="925" spans="1:7" x14ac:dyDescent="0.25">
      <c r="A925" t="s">
        <v>915</v>
      </c>
      <c r="B925" t="s">
        <v>1042</v>
      </c>
      <c r="C925" t="s">
        <v>1043</v>
      </c>
      <c r="D925" t="s">
        <v>24</v>
      </c>
      <c r="E925" t="s">
        <v>21</v>
      </c>
      <c r="F925" t="s">
        <v>12</v>
      </c>
      <c r="G925" t="s">
        <v>9</v>
      </c>
    </row>
    <row r="926" spans="1:7" x14ac:dyDescent="0.25">
      <c r="A926" t="s">
        <v>915</v>
      </c>
      <c r="B926" t="s">
        <v>1044</v>
      </c>
      <c r="C926" t="s">
        <v>71</v>
      </c>
      <c r="D926" t="s">
        <v>24</v>
      </c>
      <c r="E926" t="s">
        <v>21</v>
      </c>
      <c r="F926" t="s">
        <v>32</v>
      </c>
      <c r="G926" t="s">
        <v>9</v>
      </c>
    </row>
    <row r="927" spans="1:7" x14ac:dyDescent="0.25">
      <c r="A927" t="s">
        <v>915</v>
      </c>
      <c r="B927" t="s">
        <v>1045</v>
      </c>
      <c r="C927" t="s">
        <v>71</v>
      </c>
      <c r="D927" t="s">
        <v>14</v>
      </c>
      <c r="E927" t="s">
        <v>21</v>
      </c>
      <c r="F927" t="s">
        <v>32</v>
      </c>
      <c r="G927" t="s">
        <v>9</v>
      </c>
    </row>
    <row r="928" spans="1:7" x14ac:dyDescent="0.25">
      <c r="A928" t="s">
        <v>915</v>
      </c>
      <c r="B928" t="s">
        <v>1046</v>
      </c>
      <c r="C928" t="s">
        <v>8</v>
      </c>
      <c r="D928" t="s">
        <v>14</v>
      </c>
      <c r="E928" t="s">
        <v>21</v>
      </c>
      <c r="F928" t="s">
        <v>12</v>
      </c>
      <c r="G928" t="s">
        <v>9</v>
      </c>
    </row>
    <row r="929" spans="1:7" x14ac:dyDescent="0.25">
      <c r="A929" t="s">
        <v>915</v>
      </c>
      <c r="B929" t="s">
        <v>1047</v>
      </c>
      <c r="C929" t="s">
        <v>487</v>
      </c>
      <c r="D929" t="s">
        <v>14</v>
      </c>
      <c r="E929" t="s">
        <v>21</v>
      </c>
      <c r="F929" t="s">
        <v>12</v>
      </c>
      <c r="G929" t="s">
        <v>9</v>
      </c>
    </row>
    <row r="930" spans="1:7" x14ac:dyDescent="0.25">
      <c r="A930" t="s">
        <v>915</v>
      </c>
      <c r="B930" t="s">
        <v>1048</v>
      </c>
      <c r="C930" t="s">
        <v>219</v>
      </c>
      <c r="D930" t="s">
        <v>24</v>
      </c>
      <c r="E930" t="s">
        <v>21</v>
      </c>
      <c r="F930" t="s">
        <v>15</v>
      </c>
      <c r="G930" t="s">
        <v>9</v>
      </c>
    </row>
    <row r="931" spans="1:7" x14ac:dyDescent="0.25">
      <c r="A931" t="s">
        <v>915</v>
      </c>
      <c r="B931" t="s">
        <v>1049</v>
      </c>
      <c r="C931" t="s">
        <v>1050</v>
      </c>
      <c r="D931" t="s">
        <v>24</v>
      </c>
      <c r="E931" t="s">
        <v>21</v>
      </c>
      <c r="F931" t="s">
        <v>15</v>
      </c>
      <c r="G931" t="s">
        <v>9</v>
      </c>
    </row>
    <row r="932" spans="1:7" x14ac:dyDescent="0.25">
      <c r="A932" t="s">
        <v>915</v>
      </c>
      <c r="B932" t="s">
        <v>1051</v>
      </c>
      <c r="C932" t="s">
        <v>336</v>
      </c>
      <c r="D932" t="s">
        <v>24</v>
      </c>
      <c r="E932" t="s">
        <v>21</v>
      </c>
      <c r="F932" t="s">
        <v>15</v>
      </c>
      <c r="G932" t="s">
        <v>9</v>
      </c>
    </row>
    <row r="933" spans="1:7" x14ac:dyDescent="0.25">
      <c r="A933" t="s">
        <v>915</v>
      </c>
      <c r="B933" t="s">
        <v>1052</v>
      </c>
      <c r="C933" t="s">
        <v>20</v>
      </c>
      <c r="F933" t="s">
        <v>12</v>
      </c>
      <c r="G933" t="s">
        <v>9</v>
      </c>
    </row>
    <row r="934" spans="1:7" x14ac:dyDescent="0.25">
      <c r="A934" t="s">
        <v>915</v>
      </c>
      <c r="B934" t="s">
        <v>1053</v>
      </c>
      <c r="C934" t="s">
        <v>20</v>
      </c>
      <c r="D934" t="s">
        <v>10</v>
      </c>
      <c r="E934" t="s">
        <v>21</v>
      </c>
      <c r="F934" t="s">
        <v>12</v>
      </c>
      <c r="G934" t="s">
        <v>9</v>
      </c>
    </row>
    <row r="935" spans="1:7" x14ac:dyDescent="0.25">
      <c r="A935" t="s">
        <v>915</v>
      </c>
      <c r="B935" t="s">
        <v>1054</v>
      </c>
      <c r="C935" t="s">
        <v>518</v>
      </c>
      <c r="D935" t="s">
        <v>14</v>
      </c>
      <c r="E935" t="s">
        <v>21</v>
      </c>
      <c r="F935" t="s">
        <v>32</v>
      </c>
      <c r="G935" t="s">
        <v>9</v>
      </c>
    </row>
    <row r="936" spans="1:7" x14ac:dyDescent="0.25">
      <c r="A936" t="s">
        <v>915</v>
      </c>
      <c r="B936" t="s">
        <v>1055</v>
      </c>
      <c r="C936" t="s">
        <v>1056</v>
      </c>
      <c r="D936" t="s">
        <v>24</v>
      </c>
      <c r="E936" t="s">
        <v>21</v>
      </c>
      <c r="F936" t="s">
        <v>15</v>
      </c>
      <c r="G936" t="s">
        <v>9</v>
      </c>
    </row>
    <row r="937" spans="1:7" x14ac:dyDescent="0.25">
      <c r="A937" t="s">
        <v>915</v>
      </c>
      <c r="B937" t="s">
        <v>1057</v>
      </c>
      <c r="C937" t="s">
        <v>20</v>
      </c>
      <c r="D937" t="s">
        <v>14</v>
      </c>
      <c r="E937" t="s">
        <v>21</v>
      </c>
      <c r="F937" t="s">
        <v>12</v>
      </c>
      <c r="G937" t="s">
        <v>9</v>
      </c>
    </row>
    <row r="938" spans="1:7" x14ac:dyDescent="0.25">
      <c r="A938" t="s">
        <v>915</v>
      </c>
      <c r="B938" t="s">
        <v>1058</v>
      </c>
      <c r="C938" t="s">
        <v>518</v>
      </c>
      <c r="D938" t="s">
        <v>14</v>
      </c>
      <c r="E938" t="s">
        <v>21</v>
      </c>
      <c r="F938" t="s">
        <v>12</v>
      </c>
      <c r="G938" t="s">
        <v>9</v>
      </c>
    </row>
    <row r="939" spans="1:7" x14ac:dyDescent="0.25">
      <c r="A939" t="s">
        <v>915</v>
      </c>
      <c r="B939" t="s">
        <v>1059</v>
      </c>
      <c r="C939" t="s">
        <v>518</v>
      </c>
      <c r="D939" t="s">
        <v>14</v>
      </c>
      <c r="E939" t="s">
        <v>11</v>
      </c>
      <c r="F939" t="s">
        <v>32</v>
      </c>
      <c r="G939" t="s">
        <v>9</v>
      </c>
    </row>
    <row r="940" spans="1:7" x14ac:dyDescent="0.25">
      <c r="A940" t="s">
        <v>915</v>
      </c>
      <c r="B940" t="s">
        <v>1060</v>
      </c>
      <c r="C940" t="s">
        <v>799</v>
      </c>
      <c r="D940" t="s">
        <v>14</v>
      </c>
      <c r="E940" t="s">
        <v>21</v>
      </c>
      <c r="F940" t="s">
        <v>15</v>
      </c>
      <c r="G940" t="s">
        <v>9</v>
      </c>
    </row>
    <row r="941" spans="1:7" x14ac:dyDescent="0.25">
      <c r="A941" t="s">
        <v>915</v>
      </c>
      <c r="B941" t="s">
        <v>1061</v>
      </c>
      <c r="C941" t="s">
        <v>8</v>
      </c>
      <c r="D941" t="s">
        <v>14</v>
      </c>
      <c r="E941" t="s">
        <v>21</v>
      </c>
      <c r="F941" t="s">
        <v>12</v>
      </c>
      <c r="G941" t="s">
        <v>9</v>
      </c>
    </row>
    <row r="942" spans="1:7" x14ac:dyDescent="0.25">
      <c r="A942" t="s">
        <v>915</v>
      </c>
      <c r="B942" t="s">
        <v>1062</v>
      </c>
      <c r="C942" t="s">
        <v>8</v>
      </c>
      <c r="D942" t="s">
        <v>10</v>
      </c>
      <c r="E942" t="s">
        <v>21</v>
      </c>
      <c r="G942" t="s">
        <v>9</v>
      </c>
    </row>
    <row r="943" spans="1:7" x14ac:dyDescent="0.25">
      <c r="A943" t="s">
        <v>915</v>
      </c>
      <c r="B943" t="s">
        <v>1063</v>
      </c>
      <c r="C943" t="s">
        <v>222</v>
      </c>
      <c r="D943" t="s">
        <v>24</v>
      </c>
      <c r="E943" t="s">
        <v>21</v>
      </c>
      <c r="F943" t="s">
        <v>15</v>
      </c>
      <c r="G943" t="s">
        <v>9</v>
      </c>
    </row>
    <row r="944" spans="1:7" x14ac:dyDescent="0.25">
      <c r="A944" t="s">
        <v>915</v>
      </c>
      <c r="B944" t="s">
        <v>1064</v>
      </c>
      <c r="C944" t="s">
        <v>1065</v>
      </c>
      <c r="D944" t="s">
        <v>24</v>
      </c>
      <c r="E944" t="s">
        <v>21</v>
      </c>
      <c r="F944" t="s">
        <v>15</v>
      </c>
      <c r="G944" t="s">
        <v>9</v>
      </c>
    </row>
    <row r="945" spans="1:7" x14ac:dyDescent="0.25">
      <c r="A945" t="s">
        <v>915</v>
      </c>
      <c r="B945" t="s">
        <v>1066</v>
      </c>
      <c r="C945" t="s">
        <v>41</v>
      </c>
      <c r="D945" t="s">
        <v>14</v>
      </c>
      <c r="E945" t="s">
        <v>21</v>
      </c>
      <c r="F945" t="s">
        <v>12</v>
      </c>
      <c r="G945" t="s">
        <v>9</v>
      </c>
    </row>
    <row r="946" spans="1:7" x14ac:dyDescent="0.25">
      <c r="A946" t="s">
        <v>915</v>
      </c>
      <c r="B946" t="s">
        <v>1067</v>
      </c>
      <c r="C946" t="s">
        <v>222</v>
      </c>
      <c r="D946" t="s">
        <v>10</v>
      </c>
      <c r="E946" t="s">
        <v>21</v>
      </c>
      <c r="F946" t="s">
        <v>12</v>
      </c>
      <c r="G946" t="s">
        <v>9</v>
      </c>
    </row>
    <row r="947" spans="1:7" x14ac:dyDescent="0.25">
      <c r="A947" t="s">
        <v>915</v>
      </c>
      <c r="B947" t="s">
        <v>1068</v>
      </c>
      <c r="C947" t="s">
        <v>8</v>
      </c>
      <c r="G947" t="s">
        <v>9</v>
      </c>
    </row>
    <row r="948" spans="1:7" x14ac:dyDescent="0.25">
      <c r="A948" t="s">
        <v>915</v>
      </c>
      <c r="B948" t="s">
        <v>1069</v>
      </c>
      <c r="C948" t="s">
        <v>8</v>
      </c>
      <c r="D948" t="s">
        <v>10</v>
      </c>
      <c r="E948" t="s">
        <v>11</v>
      </c>
      <c r="F948" t="s">
        <v>12</v>
      </c>
      <c r="G948" t="s">
        <v>9</v>
      </c>
    </row>
    <row r="949" spans="1:7" x14ac:dyDescent="0.25">
      <c r="A949" t="s">
        <v>915</v>
      </c>
      <c r="B949" t="s">
        <v>1070</v>
      </c>
      <c r="C949" t="s">
        <v>434</v>
      </c>
      <c r="D949" t="s">
        <v>24</v>
      </c>
      <c r="E949" t="s">
        <v>11</v>
      </c>
      <c r="F949" t="s">
        <v>15</v>
      </c>
      <c r="G949" t="s">
        <v>9</v>
      </c>
    </row>
    <row r="950" spans="1:7" x14ac:dyDescent="0.25">
      <c r="A950" t="s">
        <v>915</v>
      </c>
      <c r="B950" t="s">
        <v>1071</v>
      </c>
      <c r="C950" t="s">
        <v>8</v>
      </c>
      <c r="D950" t="s">
        <v>10</v>
      </c>
      <c r="E950" t="s">
        <v>11</v>
      </c>
      <c r="F950" t="s">
        <v>12</v>
      </c>
      <c r="G950" t="s">
        <v>9</v>
      </c>
    </row>
    <row r="951" spans="1:7" x14ac:dyDescent="0.25">
      <c r="A951" t="s">
        <v>915</v>
      </c>
      <c r="B951" t="s">
        <v>1072</v>
      </c>
      <c r="C951" t="s">
        <v>41</v>
      </c>
      <c r="D951" t="s">
        <v>10</v>
      </c>
      <c r="E951" t="s">
        <v>21</v>
      </c>
      <c r="F951" t="s">
        <v>12</v>
      </c>
      <c r="G951" t="s">
        <v>9</v>
      </c>
    </row>
    <row r="952" spans="1:7" x14ac:dyDescent="0.25">
      <c r="A952" t="s">
        <v>915</v>
      </c>
      <c r="B952" t="s">
        <v>1073</v>
      </c>
      <c r="C952" t="s">
        <v>244</v>
      </c>
      <c r="D952" t="s">
        <v>14</v>
      </c>
      <c r="E952" t="s">
        <v>21</v>
      </c>
      <c r="F952" t="s">
        <v>12</v>
      </c>
      <c r="G952" t="s">
        <v>9</v>
      </c>
    </row>
    <row r="953" spans="1:7" x14ac:dyDescent="0.25">
      <c r="A953" t="s">
        <v>915</v>
      </c>
      <c r="B953" t="s">
        <v>1074</v>
      </c>
      <c r="C953" t="s">
        <v>496</v>
      </c>
      <c r="G953" t="s">
        <v>9</v>
      </c>
    </row>
    <row r="954" spans="1:7" x14ac:dyDescent="0.25">
      <c r="A954" t="s">
        <v>915</v>
      </c>
      <c r="B954" t="s">
        <v>1075</v>
      </c>
      <c r="C954" t="s">
        <v>71</v>
      </c>
      <c r="E954" t="s">
        <v>11</v>
      </c>
      <c r="G954" t="s">
        <v>9</v>
      </c>
    </row>
    <row r="955" spans="1:7" x14ac:dyDescent="0.25">
      <c r="A955" t="s">
        <v>915</v>
      </c>
      <c r="B955" t="s">
        <v>1076</v>
      </c>
      <c r="C955" t="s">
        <v>8</v>
      </c>
      <c r="D955" t="s">
        <v>14</v>
      </c>
      <c r="E955" t="s">
        <v>21</v>
      </c>
      <c r="F955" t="s">
        <v>12</v>
      </c>
      <c r="G955" t="s">
        <v>9</v>
      </c>
    </row>
    <row r="956" spans="1:7" x14ac:dyDescent="0.25">
      <c r="A956" t="s">
        <v>915</v>
      </c>
      <c r="B956" t="s">
        <v>1077</v>
      </c>
      <c r="C956" t="s">
        <v>219</v>
      </c>
      <c r="D956" t="s">
        <v>14</v>
      </c>
      <c r="E956" t="s">
        <v>21</v>
      </c>
      <c r="F956" t="s">
        <v>15</v>
      </c>
      <c r="G956" t="s">
        <v>9</v>
      </c>
    </row>
    <row r="957" spans="1:7" x14ac:dyDescent="0.25">
      <c r="A957" t="s">
        <v>915</v>
      </c>
      <c r="B957" t="s">
        <v>1078</v>
      </c>
      <c r="C957" t="s">
        <v>134</v>
      </c>
      <c r="G957" t="s">
        <v>9</v>
      </c>
    </row>
    <row r="958" spans="1:7" x14ac:dyDescent="0.25">
      <c r="A958" t="s">
        <v>915</v>
      </c>
      <c r="B958" t="s">
        <v>1079</v>
      </c>
      <c r="C958" t="s">
        <v>482</v>
      </c>
      <c r="D958" t="s">
        <v>10</v>
      </c>
      <c r="E958" t="s">
        <v>21</v>
      </c>
      <c r="F958" t="s">
        <v>32</v>
      </c>
      <c r="G958" t="s">
        <v>9</v>
      </c>
    </row>
    <row r="959" spans="1:7" x14ac:dyDescent="0.25">
      <c r="A959" t="s">
        <v>915</v>
      </c>
      <c r="B959" t="s">
        <v>1080</v>
      </c>
      <c r="C959" t="s">
        <v>855</v>
      </c>
      <c r="G959" t="s">
        <v>9</v>
      </c>
    </row>
    <row r="960" spans="1:7" x14ac:dyDescent="0.25">
      <c r="A960" t="s">
        <v>915</v>
      </c>
      <c r="B960" t="s">
        <v>1081</v>
      </c>
      <c r="C960" t="s">
        <v>496</v>
      </c>
      <c r="D960" t="s">
        <v>14</v>
      </c>
      <c r="E960" t="s">
        <v>21</v>
      </c>
      <c r="F960" t="s">
        <v>32</v>
      </c>
      <c r="G960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1"/>
  <sheetViews>
    <sheetView workbookViewId="0">
      <selection activeCell="F7" sqref="F7"/>
    </sheetView>
  </sheetViews>
  <sheetFormatPr defaultRowHeight="16.5" x14ac:dyDescent="0.25"/>
  <cols>
    <col min="1" max="1" width="8.125" style="2" bestFit="1" customWidth="1"/>
    <col min="2" max="2" width="52.625" customWidth="1"/>
    <col min="3" max="3" width="19.25" bestFit="1" customWidth="1"/>
    <col min="4" max="4" width="14" bestFit="1" customWidth="1"/>
    <col min="5" max="5" width="31.875" customWidth="1"/>
    <col min="6" max="6" width="17.75" customWidth="1"/>
    <col min="7" max="7" width="7.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1082</v>
      </c>
      <c r="F1" t="s">
        <v>1083</v>
      </c>
      <c r="G1" t="s">
        <v>3</v>
      </c>
    </row>
    <row r="2" spans="1:7" x14ac:dyDescent="0.25">
      <c r="A2" s="2">
        <v>1</v>
      </c>
      <c r="B2" t="s">
        <v>16</v>
      </c>
      <c r="C2" t="s">
        <v>8</v>
      </c>
      <c r="D2" s="1">
        <v>20326</v>
      </c>
      <c r="E2" t="s">
        <v>1084</v>
      </c>
      <c r="F2" t="s">
        <v>1085</v>
      </c>
      <c r="G2" t="s">
        <v>1086</v>
      </c>
    </row>
    <row r="3" spans="1:7" x14ac:dyDescent="0.25">
      <c r="A3" s="2">
        <v>2</v>
      </c>
      <c r="B3" t="s">
        <v>1087</v>
      </c>
      <c r="C3" t="s">
        <v>8</v>
      </c>
      <c r="D3" s="1">
        <v>11177</v>
      </c>
      <c r="E3" t="s">
        <v>1088</v>
      </c>
      <c r="F3" t="s">
        <v>1089</v>
      </c>
      <c r="G3" t="s">
        <v>1086</v>
      </c>
    </row>
    <row r="4" spans="1:7" x14ac:dyDescent="0.25">
      <c r="A4" s="2">
        <v>3</v>
      </c>
      <c r="B4" t="s">
        <v>13</v>
      </c>
      <c r="C4" t="s">
        <v>8</v>
      </c>
      <c r="D4" s="1">
        <v>15845</v>
      </c>
      <c r="E4" t="s">
        <v>1090</v>
      </c>
      <c r="F4" t="s">
        <v>1091</v>
      </c>
      <c r="G4" t="s">
        <v>1086</v>
      </c>
    </row>
    <row r="5" spans="1:7" x14ac:dyDescent="0.25">
      <c r="A5" s="2">
        <v>4</v>
      </c>
      <c r="B5" t="s">
        <v>1092</v>
      </c>
      <c r="C5" t="s">
        <v>8</v>
      </c>
      <c r="D5" s="1">
        <v>38204</v>
      </c>
      <c r="E5" t="s">
        <v>1093</v>
      </c>
      <c r="F5" t="s">
        <v>1094</v>
      </c>
      <c r="G5" t="s">
        <v>1086</v>
      </c>
    </row>
    <row r="6" spans="1:7" x14ac:dyDescent="0.25">
      <c r="A6" s="2">
        <v>5</v>
      </c>
      <c r="B6" t="s">
        <v>22</v>
      </c>
      <c r="C6" t="s">
        <v>20</v>
      </c>
      <c r="D6" s="1">
        <v>20256</v>
      </c>
      <c r="G6" t="s">
        <v>1086</v>
      </c>
    </row>
    <row r="7" spans="1:7" x14ac:dyDescent="0.25">
      <c r="A7" s="2">
        <v>6</v>
      </c>
      <c r="B7" t="s">
        <v>1095</v>
      </c>
      <c r="C7" t="s">
        <v>8</v>
      </c>
      <c r="D7" s="1">
        <v>2209</v>
      </c>
      <c r="E7" t="s">
        <v>1096</v>
      </c>
      <c r="F7" t="s">
        <v>1097</v>
      </c>
      <c r="G7" t="s">
        <v>1086</v>
      </c>
    </row>
    <row r="8" spans="1:7" x14ac:dyDescent="0.25">
      <c r="A8" s="2">
        <v>7</v>
      </c>
      <c r="B8" t="s">
        <v>19</v>
      </c>
      <c r="C8" t="s">
        <v>20</v>
      </c>
      <c r="D8" s="1">
        <v>18875</v>
      </c>
      <c r="G8" t="s">
        <v>1086</v>
      </c>
    </row>
    <row r="9" spans="1:7" x14ac:dyDescent="0.25">
      <c r="A9" s="2">
        <v>8</v>
      </c>
      <c r="B9" t="s">
        <v>38</v>
      </c>
      <c r="C9" t="s">
        <v>8</v>
      </c>
      <c r="D9" s="1">
        <v>26587</v>
      </c>
      <c r="E9" t="s">
        <v>1098</v>
      </c>
      <c r="F9" t="s">
        <v>1099</v>
      </c>
      <c r="G9" t="s">
        <v>1086</v>
      </c>
    </row>
    <row r="10" spans="1:7" x14ac:dyDescent="0.25">
      <c r="A10" s="2">
        <v>9</v>
      </c>
      <c r="B10" t="s">
        <v>33</v>
      </c>
      <c r="C10" t="s">
        <v>8</v>
      </c>
      <c r="D10" s="1">
        <v>7955</v>
      </c>
      <c r="E10" t="s">
        <v>1100</v>
      </c>
      <c r="F10" t="s">
        <v>1101</v>
      </c>
      <c r="G10" t="s">
        <v>1086</v>
      </c>
    </row>
    <row r="11" spans="1:7" x14ac:dyDescent="0.25">
      <c r="A11" s="2">
        <v>10</v>
      </c>
      <c r="B11" t="s">
        <v>37</v>
      </c>
      <c r="C11" t="s">
        <v>8</v>
      </c>
      <c r="D11" s="1">
        <v>15498</v>
      </c>
      <c r="E11" t="s">
        <v>1102</v>
      </c>
      <c r="F11" t="s">
        <v>1103</v>
      </c>
      <c r="G11" t="s">
        <v>1086</v>
      </c>
    </row>
    <row r="12" spans="1:7" x14ac:dyDescent="0.25">
      <c r="A12" s="2">
        <v>10</v>
      </c>
      <c r="B12" t="s">
        <v>90</v>
      </c>
      <c r="C12" t="s">
        <v>8</v>
      </c>
      <c r="D12" s="1">
        <v>44945</v>
      </c>
      <c r="E12" t="s">
        <v>1104</v>
      </c>
      <c r="F12" t="s">
        <v>1105</v>
      </c>
      <c r="G12" t="s">
        <v>1086</v>
      </c>
    </row>
    <row r="13" spans="1:7" x14ac:dyDescent="0.25">
      <c r="A13" s="2">
        <v>10</v>
      </c>
      <c r="B13" t="s">
        <v>36</v>
      </c>
      <c r="C13" t="s">
        <v>8</v>
      </c>
      <c r="D13" s="1">
        <v>12242</v>
      </c>
      <c r="E13" t="s">
        <v>1106</v>
      </c>
      <c r="F13" t="s">
        <v>1107</v>
      </c>
      <c r="G13" t="s">
        <v>1086</v>
      </c>
    </row>
    <row r="14" spans="1:7" x14ac:dyDescent="0.25">
      <c r="A14" s="2">
        <v>13</v>
      </c>
      <c r="B14" t="s">
        <v>1108</v>
      </c>
      <c r="C14" t="s">
        <v>8</v>
      </c>
      <c r="D14" s="1">
        <v>39279</v>
      </c>
      <c r="E14" t="s">
        <v>1109</v>
      </c>
      <c r="F14" t="s">
        <v>1110</v>
      </c>
      <c r="G14" t="s">
        <v>1086</v>
      </c>
    </row>
    <row r="15" spans="1:7" x14ac:dyDescent="0.25">
      <c r="A15" s="2">
        <v>14</v>
      </c>
      <c r="B15" t="s">
        <v>26</v>
      </c>
      <c r="C15" t="s">
        <v>8</v>
      </c>
      <c r="D15" s="1">
        <v>13525</v>
      </c>
      <c r="E15" t="s">
        <v>1111</v>
      </c>
      <c r="F15" t="s">
        <v>1112</v>
      </c>
      <c r="G15" t="s">
        <v>1086</v>
      </c>
    </row>
    <row r="16" spans="1:7" x14ac:dyDescent="0.25">
      <c r="A16" s="2">
        <v>15</v>
      </c>
      <c r="B16" t="s">
        <v>1113</v>
      </c>
      <c r="C16" t="s">
        <v>8</v>
      </c>
      <c r="E16" t="s">
        <v>1114</v>
      </c>
      <c r="F16" t="s">
        <v>1115</v>
      </c>
      <c r="G16" t="s">
        <v>1086</v>
      </c>
    </row>
    <row r="17" spans="1:7" x14ac:dyDescent="0.25">
      <c r="A17" s="2">
        <v>16</v>
      </c>
      <c r="B17" t="s">
        <v>1116</v>
      </c>
      <c r="C17" t="s">
        <v>8</v>
      </c>
      <c r="D17" s="1">
        <v>29633</v>
      </c>
      <c r="E17" t="s">
        <v>1117</v>
      </c>
      <c r="F17" t="s">
        <v>1118</v>
      </c>
      <c r="G17" t="s">
        <v>1086</v>
      </c>
    </row>
    <row r="18" spans="1:7" x14ac:dyDescent="0.25">
      <c r="A18" s="2">
        <v>17</v>
      </c>
      <c r="B18" t="s">
        <v>25</v>
      </c>
      <c r="C18" t="s">
        <v>20</v>
      </c>
      <c r="D18" s="1">
        <v>15532</v>
      </c>
      <c r="G18" t="s">
        <v>1086</v>
      </c>
    </row>
    <row r="19" spans="1:7" x14ac:dyDescent="0.25">
      <c r="A19" s="2">
        <v>17</v>
      </c>
      <c r="B19" t="s">
        <v>1119</v>
      </c>
      <c r="C19" t="s">
        <v>8</v>
      </c>
      <c r="D19" s="1">
        <v>41818</v>
      </c>
      <c r="E19" t="s">
        <v>1120</v>
      </c>
      <c r="F19" t="s">
        <v>1121</v>
      </c>
      <c r="G19" t="s">
        <v>1086</v>
      </c>
    </row>
    <row r="20" spans="1:7" x14ac:dyDescent="0.25">
      <c r="A20" s="2">
        <v>19</v>
      </c>
      <c r="B20" t="s">
        <v>39</v>
      </c>
      <c r="C20" t="s">
        <v>8</v>
      </c>
      <c r="D20" s="1">
        <v>20361</v>
      </c>
      <c r="E20" t="s">
        <v>1122</v>
      </c>
      <c r="F20" t="s">
        <v>1123</v>
      </c>
      <c r="G20" t="s">
        <v>1086</v>
      </c>
    </row>
    <row r="21" spans="1:7" x14ac:dyDescent="0.25">
      <c r="A21" s="2">
        <v>20</v>
      </c>
      <c r="B21" t="s">
        <v>55</v>
      </c>
      <c r="C21" t="s">
        <v>56</v>
      </c>
      <c r="D21" s="1">
        <v>69427</v>
      </c>
      <c r="E21" t="s">
        <v>1124</v>
      </c>
      <c r="F21" t="s">
        <v>1125</v>
      </c>
      <c r="G21" t="s">
        <v>1086</v>
      </c>
    </row>
    <row r="22" spans="1:7" x14ac:dyDescent="0.25">
      <c r="A22" s="2">
        <v>21</v>
      </c>
      <c r="B22" t="s">
        <v>43</v>
      </c>
      <c r="C22" t="s">
        <v>8</v>
      </c>
      <c r="E22" t="s">
        <v>1126</v>
      </c>
      <c r="F22" t="s">
        <v>1127</v>
      </c>
      <c r="G22" t="s">
        <v>1086</v>
      </c>
    </row>
    <row r="23" spans="1:7" x14ac:dyDescent="0.25">
      <c r="A23" s="2">
        <v>22</v>
      </c>
      <c r="B23" t="s">
        <v>1128</v>
      </c>
      <c r="C23" t="s">
        <v>20</v>
      </c>
      <c r="D23" s="1">
        <v>30395</v>
      </c>
      <c r="G23" t="s">
        <v>1086</v>
      </c>
    </row>
    <row r="24" spans="1:7" x14ac:dyDescent="0.25">
      <c r="A24" s="2">
        <v>23</v>
      </c>
      <c r="B24" t="s">
        <v>34</v>
      </c>
      <c r="C24" t="s">
        <v>8</v>
      </c>
      <c r="D24" s="1">
        <v>21850</v>
      </c>
      <c r="E24" t="s">
        <v>1129</v>
      </c>
      <c r="F24" t="s">
        <v>1130</v>
      </c>
      <c r="G24" t="s">
        <v>1086</v>
      </c>
    </row>
    <row r="25" spans="1:7" x14ac:dyDescent="0.25">
      <c r="A25" s="2">
        <v>24</v>
      </c>
      <c r="B25" t="s">
        <v>53</v>
      </c>
      <c r="C25" t="s">
        <v>8</v>
      </c>
      <c r="D25" s="1">
        <v>17466</v>
      </c>
      <c r="E25" t="s">
        <v>1131</v>
      </c>
      <c r="F25" t="s">
        <v>1132</v>
      </c>
      <c r="G25" t="s">
        <v>1086</v>
      </c>
    </row>
    <row r="26" spans="1:7" x14ac:dyDescent="0.25">
      <c r="A26" s="2">
        <v>25</v>
      </c>
      <c r="B26" t="s">
        <v>1133</v>
      </c>
      <c r="C26" t="s">
        <v>28</v>
      </c>
      <c r="D26" s="1">
        <v>19233</v>
      </c>
      <c r="G26" t="s">
        <v>1086</v>
      </c>
    </row>
    <row r="27" spans="1:7" x14ac:dyDescent="0.25">
      <c r="A27" s="2">
        <v>26</v>
      </c>
      <c r="B27" t="s">
        <v>1134</v>
      </c>
      <c r="C27" t="s">
        <v>41</v>
      </c>
      <c r="D27" s="1">
        <v>42116</v>
      </c>
      <c r="G27" t="s">
        <v>1086</v>
      </c>
    </row>
    <row r="28" spans="1:7" x14ac:dyDescent="0.25">
      <c r="A28" s="2">
        <v>27</v>
      </c>
      <c r="B28" t="s">
        <v>79</v>
      </c>
      <c r="C28" t="s">
        <v>56</v>
      </c>
      <c r="D28" s="1">
        <v>51889</v>
      </c>
      <c r="E28" t="s">
        <v>1135</v>
      </c>
      <c r="F28" t="s">
        <v>1136</v>
      </c>
      <c r="G28" t="s">
        <v>1086</v>
      </c>
    </row>
    <row r="29" spans="1:7" x14ac:dyDescent="0.25">
      <c r="A29" s="2">
        <v>28</v>
      </c>
      <c r="B29" t="s">
        <v>1137</v>
      </c>
      <c r="C29" t="s">
        <v>8</v>
      </c>
      <c r="D29" s="1">
        <v>43860</v>
      </c>
      <c r="E29" t="s">
        <v>1138</v>
      </c>
      <c r="F29" t="s">
        <v>1139</v>
      </c>
      <c r="G29" t="s">
        <v>1086</v>
      </c>
    </row>
    <row r="30" spans="1:7" x14ac:dyDescent="0.25">
      <c r="A30" s="2">
        <v>28</v>
      </c>
      <c r="B30" t="s">
        <v>1140</v>
      </c>
      <c r="C30" t="s">
        <v>8</v>
      </c>
      <c r="D30" s="1">
        <v>23054</v>
      </c>
      <c r="E30" t="s">
        <v>1141</v>
      </c>
      <c r="F30" t="s">
        <v>1142</v>
      </c>
      <c r="G30" t="s">
        <v>1086</v>
      </c>
    </row>
    <row r="31" spans="1:7" x14ac:dyDescent="0.25">
      <c r="A31" s="2">
        <v>30</v>
      </c>
      <c r="B31" t="s">
        <v>1143</v>
      </c>
      <c r="C31" t="s">
        <v>20</v>
      </c>
      <c r="D31" s="1">
        <v>26698</v>
      </c>
      <c r="G31" t="s">
        <v>1086</v>
      </c>
    </row>
    <row r="32" spans="1:7" x14ac:dyDescent="0.25">
      <c r="A32" s="2">
        <v>31</v>
      </c>
      <c r="B32" t="s">
        <v>1144</v>
      </c>
      <c r="C32" t="s">
        <v>8</v>
      </c>
      <c r="D32" s="1">
        <v>38960</v>
      </c>
      <c r="E32" t="s">
        <v>1145</v>
      </c>
      <c r="F32" t="s">
        <v>1146</v>
      </c>
      <c r="G32" t="s">
        <v>1086</v>
      </c>
    </row>
    <row r="33" spans="1:7" x14ac:dyDescent="0.25">
      <c r="A33" s="2">
        <v>32</v>
      </c>
      <c r="B33" t="s">
        <v>1147</v>
      </c>
      <c r="C33" t="s">
        <v>8</v>
      </c>
      <c r="D33" s="1">
        <v>48561</v>
      </c>
      <c r="E33" t="s">
        <v>1148</v>
      </c>
      <c r="F33" t="s">
        <v>1149</v>
      </c>
      <c r="G33" t="s">
        <v>1086</v>
      </c>
    </row>
    <row r="34" spans="1:7" x14ac:dyDescent="0.25">
      <c r="A34" s="2">
        <v>32</v>
      </c>
      <c r="B34" t="s">
        <v>138</v>
      </c>
      <c r="C34" t="s">
        <v>8</v>
      </c>
      <c r="D34" s="1">
        <v>13093</v>
      </c>
      <c r="E34" t="s">
        <v>1150</v>
      </c>
      <c r="F34" t="s">
        <v>1151</v>
      </c>
      <c r="G34" t="s">
        <v>1086</v>
      </c>
    </row>
    <row r="35" spans="1:7" x14ac:dyDescent="0.25">
      <c r="A35" s="2">
        <v>34</v>
      </c>
      <c r="B35" t="s">
        <v>1152</v>
      </c>
      <c r="C35" t="s">
        <v>8</v>
      </c>
      <c r="D35" s="1">
        <v>34719</v>
      </c>
      <c r="E35" t="s">
        <v>1153</v>
      </c>
      <c r="F35" t="s">
        <v>1154</v>
      </c>
      <c r="G35" t="s">
        <v>1086</v>
      </c>
    </row>
    <row r="36" spans="1:7" x14ac:dyDescent="0.25">
      <c r="A36" s="2">
        <v>34</v>
      </c>
      <c r="B36" t="s">
        <v>1155</v>
      </c>
      <c r="C36" t="s">
        <v>41</v>
      </c>
      <c r="D36" s="1">
        <v>44553</v>
      </c>
      <c r="G36" t="s">
        <v>1086</v>
      </c>
    </row>
    <row r="37" spans="1:7" x14ac:dyDescent="0.25">
      <c r="A37" s="2">
        <v>36</v>
      </c>
      <c r="B37" t="s">
        <v>1156</v>
      </c>
      <c r="C37" t="s">
        <v>28</v>
      </c>
      <c r="D37" s="1">
        <v>9928</v>
      </c>
      <c r="G37" t="s">
        <v>1086</v>
      </c>
    </row>
    <row r="38" spans="1:7" x14ac:dyDescent="0.25">
      <c r="A38" s="2">
        <v>37</v>
      </c>
      <c r="B38" t="s">
        <v>105</v>
      </c>
      <c r="C38" t="s">
        <v>106</v>
      </c>
      <c r="G38" t="s">
        <v>1086</v>
      </c>
    </row>
    <row r="39" spans="1:7" x14ac:dyDescent="0.25">
      <c r="A39" s="2">
        <v>38</v>
      </c>
      <c r="B39" t="s">
        <v>1157</v>
      </c>
      <c r="C39" t="s">
        <v>71</v>
      </c>
      <c r="D39" s="1">
        <v>24605</v>
      </c>
      <c r="G39" t="s">
        <v>1086</v>
      </c>
    </row>
    <row r="40" spans="1:7" x14ac:dyDescent="0.25">
      <c r="A40" s="2">
        <v>39</v>
      </c>
      <c r="B40" t="s">
        <v>116</v>
      </c>
      <c r="C40" t="s">
        <v>8</v>
      </c>
      <c r="D40" s="1">
        <v>24833</v>
      </c>
      <c r="E40" t="s">
        <v>1158</v>
      </c>
      <c r="F40" t="s">
        <v>1159</v>
      </c>
      <c r="G40" t="s">
        <v>1086</v>
      </c>
    </row>
    <row r="41" spans="1:7" x14ac:dyDescent="0.25">
      <c r="A41" s="2">
        <v>40</v>
      </c>
      <c r="B41" t="s">
        <v>1160</v>
      </c>
      <c r="C41" t="s">
        <v>94</v>
      </c>
      <c r="D41" s="1">
        <v>36088</v>
      </c>
      <c r="G41" t="s">
        <v>1086</v>
      </c>
    </row>
    <row r="42" spans="1:7" x14ac:dyDescent="0.25">
      <c r="A42" s="2">
        <v>41</v>
      </c>
      <c r="B42" t="s">
        <v>45</v>
      </c>
      <c r="C42" t="s">
        <v>20</v>
      </c>
      <c r="D42" s="1">
        <v>22809</v>
      </c>
      <c r="G42" t="s">
        <v>1086</v>
      </c>
    </row>
    <row r="43" spans="1:7" x14ac:dyDescent="0.25">
      <c r="A43" s="2">
        <v>42</v>
      </c>
      <c r="B43" t="s">
        <v>1161</v>
      </c>
      <c r="C43" t="s">
        <v>8</v>
      </c>
      <c r="D43" s="1">
        <v>44542</v>
      </c>
      <c r="E43" t="s">
        <v>1162</v>
      </c>
      <c r="F43" t="s">
        <v>1163</v>
      </c>
      <c r="G43" t="s">
        <v>1086</v>
      </c>
    </row>
    <row r="44" spans="1:7" x14ac:dyDescent="0.25">
      <c r="A44" s="2">
        <v>43</v>
      </c>
      <c r="B44" t="s">
        <v>1164</v>
      </c>
      <c r="C44" t="s">
        <v>30</v>
      </c>
      <c r="D44" s="1">
        <v>30602</v>
      </c>
      <c r="G44" t="s">
        <v>1086</v>
      </c>
    </row>
    <row r="45" spans="1:7" x14ac:dyDescent="0.25">
      <c r="A45" s="2">
        <v>44</v>
      </c>
      <c r="B45" t="s">
        <v>1165</v>
      </c>
      <c r="C45" t="s">
        <v>8</v>
      </c>
      <c r="D45" s="1">
        <v>30789</v>
      </c>
      <c r="E45" t="s">
        <v>1166</v>
      </c>
      <c r="F45" t="s">
        <v>1167</v>
      </c>
      <c r="G45" t="s">
        <v>1086</v>
      </c>
    </row>
    <row r="46" spans="1:7" x14ac:dyDescent="0.25">
      <c r="A46" s="2">
        <v>45</v>
      </c>
      <c r="B46" t="s">
        <v>1168</v>
      </c>
      <c r="C46" t="s">
        <v>41</v>
      </c>
      <c r="D46" s="1">
        <v>38640</v>
      </c>
      <c r="G46" t="s">
        <v>1086</v>
      </c>
    </row>
    <row r="47" spans="1:7" x14ac:dyDescent="0.25">
      <c r="A47" s="2">
        <v>46</v>
      </c>
      <c r="B47" t="s">
        <v>1169</v>
      </c>
      <c r="C47" t="s">
        <v>8</v>
      </c>
      <c r="D47" s="1">
        <v>53190</v>
      </c>
      <c r="E47" t="s">
        <v>1170</v>
      </c>
      <c r="F47" t="s">
        <v>1171</v>
      </c>
      <c r="G47" t="s">
        <v>1086</v>
      </c>
    </row>
    <row r="48" spans="1:7" x14ac:dyDescent="0.25">
      <c r="A48" s="2">
        <v>47</v>
      </c>
      <c r="B48" t="s">
        <v>1172</v>
      </c>
      <c r="C48" t="s">
        <v>8</v>
      </c>
      <c r="D48" s="1">
        <v>17866</v>
      </c>
      <c r="E48" t="s">
        <v>1173</v>
      </c>
      <c r="F48" t="s">
        <v>1174</v>
      </c>
      <c r="G48" t="s">
        <v>1086</v>
      </c>
    </row>
    <row r="49" spans="1:7" x14ac:dyDescent="0.25">
      <c r="A49" s="2">
        <v>48</v>
      </c>
      <c r="B49" t="s">
        <v>188</v>
      </c>
      <c r="C49" t="s">
        <v>8</v>
      </c>
      <c r="D49" s="1">
        <v>26367</v>
      </c>
      <c r="E49" t="s">
        <v>1175</v>
      </c>
      <c r="F49" t="s">
        <v>1176</v>
      </c>
      <c r="G49" t="s">
        <v>1086</v>
      </c>
    </row>
    <row r="50" spans="1:7" x14ac:dyDescent="0.25">
      <c r="A50" s="2">
        <v>49</v>
      </c>
      <c r="B50" t="s">
        <v>57</v>
      </c>
      <c r="C50" t="s">
        <v>56</v>
      </c>
      <c r="D50" s="1">
        <v>30940</v>
      </c>
      <c r="E50" t="s">
        <v>1177</v>
      </c>
      <c r="F50" t="s">
        <v>1178</v>
      </c>
      <c r="G50" t="s">
        <v>1086</v>
      </c>
    </row>
    <row r="51" spans="1:7" x14ac:dyDescent="0.25">
      <c r="A51" s="2">
        <v>50</v>
      </c>
      <c r="B51" t="s">
        <v>1179</v>
      </c>
      <c r="C51" t="s">
        <v>8</v>
      </c>
      <c r="D51" s="1">
        <v>31820</v>
      </c>
      <c r="E51" t="s">
        <v>1180</v>
      </c>
      <c r="F51" t="s">
        <v>1181</v>
      </c>
      <c r="G51" t="s">
        <v>1086</v>
      </c>
    </row>
    <row r="52" spans="1:7" x14ac:dyDescent="0.25">
      <c r="A52" s="2">
        <v>51</v>
      </c>
      <c r="B52" t="s">
        <v>1182</v>
      </c>
      <c r="C52" t="s">
        <v>8</v>
      </c>
      <c r="E52" t="s">
        <v>1183</v>
      </c>
      <c r="F52" t="s">
        <v>1184</v>
      </c>
      <c r="G52" t="s">
        <v>1086</v>
      </c>
    </row>
    <row r="53" spans="1:7" x14ac:dyDescent="0.25">
      <c r="A53" s="2">
        <v>52</v>
      </c>
      <c r="B53" t="s">
        <v>1185</v>
      </c>
      <c r="C53" t="s">
        <v>113</v>
      </c>
      <c r="D53" s="1">
        <v>7786</v>
      </c>
      <c r="G53" t="s">
        <v>1086</v>
      </c>
    </row>
    <row r="54" spans="1:7" x14ac:dyDescent="0.25">
      <c r="A54" s="2">
        <v>52</v>
      </c>
      <c r="B54" t="s">
        <v>1186</v>
      </c>
      <c r="C54" t="s">
        <v>8</v>
      </c>
      <c r="D54">
        <v>209</v>
      </c>
      <c r="E54" t="s">
        <v>1187</v>
      </c>
      <c r="F54" t="s">
        <v>1188</v>
      </c>
      <c r="G54" t="s">
        <v>1086</v>
      </c>
    </row>
    <row r="55" spans="1:7" x14ac:dyDescent="0.25">
      <c r="A55" s="2">
        <v>52</v>
      </c>
      <c r="B55" t="s">
        <v>1189</v>
      </c>
      <c r="C55" t="s">
        <v>8</v>
      </c>
      <c r="D55" s="1">
        <v>37365</v>
      </c>
      <c r="E55" t="s">
        <v>1190</v>
      </c>
      <c r="F55" t="s">
        <v>1191</v>
      </c>
      <c r="G55" t="s">
        <v>1086</v>
      </c>
    </row>
    <row r="56" spans="1:7" x14ac:dyDescent="0.25">
      <c r="A56" s="2">
        <v>55</v>
      </c>
      <c r="B56" t="s">
        <v>1192</v>
      </c>
      <c r="C56" t="s">
        <v>30</v>
      </c>
      <c r="D56" s="1">
        <v>25499</v>
      </c>
      <c r="G56" t="s">
        <v>1086</v>
      </c>
    </row>
    <row r="57" spans="1:7" x14ac:dyDescent="0.25">
      <c r="A57" s="2">
        <v>55</v>
      </c>
      <c r="B57" t="s">
        <v>87</v>
      </c>
      <c r="C57" t="s">
        <v>83</v>
      </c>
      <c r="G57" t="s">
        <v>1086</v>
      </c>
    </row>
    <row r="58" spans="1:7" x14ac:dyDescent="0.25">
      <c r="A58" s="2">
        <v>57</v>
      </c>
      <c r="B58" t="s">
        <v>1193</v>
      </c>
      <c r="C58" t="s">
        <v>52</v>
      </c>
      <c r="D58" s="1">
        <v>26000</v>
      </c>
      <c r="G58" t="s">
        <v>1086</v>
      </c>
    </row>
    <row r="59" spans="1:7" x14ac:dyDescent="0.25">
      <c r="A59" s="2">
        <v>57</v>
      </c>
      <c r="B59" t="s">
        <v>149</v>
      </c>
      <c r="C59" t="s">
        <v>83</v>
      </c>
      <c r="D59" s="1">
        <v>31522</v>
      </c>
      <c r="G59" t="s">
        <v>1086</v>
      </c>
    </row>
    <row r="60" spans="1:7" x14ac:dyDescent="0.25">
      <c r="A60" s="2">
        <v>59</v>
      </c>
      <c r="B60" t="s">
        <v>1194</v>
      </c>
      <c r="C60" t="s">
        <v>94</v>
      </c>
      <c r="D60" s="1">
        <v>28876</v>
      </c>
      <c r="G60" t="s">
        <v>1086</v>
      </c>
    </row>
    <row r="61" spans="1:7" x14ac:dyDescent="0.25">
      <c r="A61" s="2">
        <v>59</v>
      </c>
      <c r="B61" t="s">
        <v>1195</v>
      </c>
      <c r="C61" t="s">
        <v>20</v>
      </c>
      <c r="G61" t="s">
        <v>1086</v>
      </c>
    </row>
    <row r="62" spans="1:7" x14ac:dyDescent="0.25">
      <c r="A62" s="2">
        <v>59</v>
      </c>
      <c r="B62" t="s">
        <v>104</v>
      </c>
      <c r="C62" t="s">
        <v>28</v>
      </c>
      <c r="D62" s="1">
        <v>26363</v>
      </c>
      <c r="G62" t="s">
        <v>1086</v>
      </c>
    </row>
    <row r="63" spans="1:7" x14ac:dyDescent="0.25">
      <c r="A63" s="2">
        <v>62</v>
      </c>
      <c r="B63" t="s">
        <v>175</v>
      </c>
      <c r="C63" t="s">
        <v>8</v>
      </c>
      <c r="D63" s="1">
        <v>38076</v>
      </c>
      <c r="E63" t="s">
        <v>1196</v>
      </c>
      <c r="F63" t="s">
        <v>1197</v>
      </c>
      <c r="G63" t="s">
        <v>1086</v>
      </c>
    </row>
    <row r="64" spans="1:7" x14ac:dyDescent="0.25">
      <c r="A64" s="2">
        <v>63</v>
      </c>
      <c r="B64" t="s">
        <v>1198</v>
      </c>
      <c r="C64" t="s">
        <v>102</v>
      </c>
      <c r="D64" s="1">
        <v>44412</v>
      </c>
      <c r="G64" t="s">
        <v>1086</v>
      </c>
    </row>
    <row r="65" spans="1:7" x14ac:dyDescent="0.25">
      <c r="A65" s="2">
        <v>64</v>
      </c>
      <c r="B65" t="s">
        <v>46</v>
      </c>
      <c r="C65" t="s">
        <v>47</v>
      </c>
      <c r="D65" s="1">
        <v>42089</v>
      </c>
      <c r="G65" t="s">
        <v>1086</v>
      </c>
    </row>
    <row r="66" spans="1:7" x14ac:dyDescent="0.25">
      <c r="A66" s="2">
        <v>65</v>
      </c>
      <c r="B66" t="s">
        <v>66</v>
      </c>
      <c r="C66" t="s">
        <v>47</v>
      </c>
      <c r="D66" s="1">
        <v>42136</v>
      </c>
      <c r="G66" t="s">
        <v>1086</v>
      </c>
    </row>
    <row r="67" spans="1:7" x14ac:dyDescent="0.25">
      <c r="A67" s="2">
        <v>66</v>
      </c>
      <c r="B67" t="s">
        <v>1199</v>
      </c>
      <c r="C67" t="s">
        <v>8</v>
      </c>
      <c r="D67" s="1">
        <v>45411</v>
      </c>
      <c r="E67" t="s">
        <v>1200</v>
      </c>
      <c r="F67" t="s">
        <v>1201</v>
      </c>
      <c r="G67" t="s">
        <v>1086</v>
      </c>
    </row>
    <row r="68" spans="1:7" x14ac:dyDescent="0.25">
      <c r="A68" s="2">
        <v>67</v>
      </c>
      <c r="B68" t="s">
        <v>266</v>
      </c>
      <c r="C68" t="s">
        <v>8</v>
      </c>
      <c r="D68" s="1">
        <v>12011</v>
      </c>
      <c r="E68" t="s">
        <v>1202</v>
      </c>
      <c r="F68" t="s">
        <v>1203</v>
      </c>
      <c r="G68" t="s">
        <v>1086</v>
      </c>
    </row>
    <row r="69" spans="1:7" x14ac:dyDescent="0.25">
      <c r="A69" s="2">
        <v>68</v>
      </c>
      <c r="B69" t="s">
        <v>89</v>
      </c>
      <c r="C69" t="s">
        <v>41</v>
      </c>
      <c r="D69" s="1">
        <v>46846</v>
      </c>
      <c r="G69" t="s">
        <v>1086</v>
      </c>
    </row>
    <row r="70" spans="1:7" x14ac:dyDescent="0.25">
      <c r="A70" s="2">
        <v>69</v>
      </c>
      <c r="B70" t="s">
        <v>1204</v>
      </c>
      <c r="C70" t="s">
        <v>41</v>
      </c>
      <c r="D70" s="1">
        <v>15986</v>
      </c>
      <c r="G70" t="s">
        <v>1086</v>
      </c>
    </row>
    <row r="71" spans="1:7" x14ac:dyDescent="0.25">
      <c r="A71" s="2">
        <v>69</v>
      </c>
      <c r="B71" t="s">
        <v>1205</v>
      </c>
      <c r="C71" t="s">
        <v>41</v>
      </c>
      <c r="D71" s="1">
        <v>40133</v>
      </c>
      <c r="G71" t="s">
        <v>1086</v>
      </c>
    </row>
    <row r="72" spans="1:7" x14ac:dyDescent="0.25">
      <c r="A72" s="2">
        <v>71</v>
      </c>
      <c r="B72" t="s">
        <v>193</v>
      </c>
      <c r="C72" t="s">
        <v>8</v>
      </c>
      <c r="D72" s="1">
        <v>12649</v>
      </c>
      <c r="E72" t="s">
        <v>1206</v>
      </c>
      <c r="F72" t="s">
        <v>1207</v>
      </c>
      <c r="G72" t="s">
        <v>1086</v>
      </c>
    </row>
    <row r="73" spans="1:7" x14ac:dyDescent="0.25">
      <c r="A73" s="2">
        <v>71</v>
      </c>
      <c r="B73" t="s">
        <v>100</v>
      </c>
      <c r="C73" t="s">
        <v>8</v>
      </c>
      <c r="D73" s="1">
        <v>20773</v>
      </c>
      <c r="E73" t="s">
        <v>1208</v>
      </c>
      <c r="F73" t="s">
        <v>1209</v>
      </c>
      <c r="G73" t="s">
        <v>1086</v>
      </c>
    </row>
    <row r="74" spans="1:7" x14ac:dyDescent="0.25">
      <c r="A74" s="2">
        <v>73</v>
      </c>
      <c r="B74" t="s">
        <v>194</v>
      </c>
      <c r="C74" t="s">
        <v>83</v>
      </c>
      <c r="D74" s="1">
        <v>22047</v>
      </c>
      <c r="G74" t="s">
        <v>1086</v>
      </c>
    </row>
    <row r="75" spans="1:7" x14ac:dyDescent="0.25">
      <c r="A75" s="2">
        <v>73</v>
      </c>
      <c r="B75" t="s">
        <v>72</v>
      </c>
      <c r="C75" t="s">
        <v>20</v>
      </c>
      <c r="G75" t="s">
        <v>1086</v>
      </c>
    </row>
    <row r="76" spans="1:7" x14ac:dyDescent="0.25">
      <c r="A76" s="2">
        <v>75</v>
      </c>
      <c r="B76" t="s">
        <v>1210</v>
      </c>
      <c r="C76" t="s">
        <v>20</v>
      </c>
      <c r="G76" t="s">
        <v>1086</v>
      </c>
    </row>
    <row r="77" spans="1:7" x14ac:dyDescent="0.25">
      <c r="A77" s="2">
        <v>75</v>
      </c>
      <c r="B77" t="s">
        <v>1211</v>
      </c>
      <c r="C77" t="s">
        <v>8</v>
      </c>
      <c r="D77" s="1">
        <v>30419</v>
      </c>
      <c r="E77" t="s">
        <v>1212</v>
      </c>
      <c r="F77" t="s">
        <v>1213</v>
      </c>
      <c r="G77" t="s">
        <v>1086</v>
      </c>
    </row>
    <row r="78" spans="1:7" x14ac:dyDescent="0.25">
      <c r="A78" s="2">
        <v>77</v>
      </c>
      <c r="B78" t="s">
        <v>75</v>
      </c>
      <c r="C78" t="s">
        <v>8</v>
      </c>
      <c r="D78" s="1">
        <v>12676</v>
      </c>
      <c r="E78" t="s">
        <v>1214</v>
      </c>
      <c r="F78" t="s">
        <v>1215</v>
      </c>
      <c r="G78" t="s">
        <v>1086</v>
      </c>
    </row>
    <row r="79" spans="1:7" x14ac:dyDescent="0.25">
      <c r="A79" s="2">
        <v>77</v>
      </c>
      <c r="B79" t="s">
        <v>1216</v>
      </c>
      <c r="C79" t="s">
        <v>8</v>
      </c>
      <c r="D79" s="1">
        <v>39264</v>
      </c>
      <c r="E79" t="s">
        <v>1217</v>
      </c>
      <c r="F79" t="s">
        <v>1218</v>
      </c>
      <c r="G79" t="s">
        <v>1086</v>
      </c>
    </row>
    <row r="80" spans="1:7" x14ac:dyDescent="0.25">
      <c r="A80" s="2">
        <v>79</v>
      </c>
      <c r="B80" t="s">
        <v>150</v>
      </c>
      <c r="C80" t="s">
        <v>83</v>
      </c>
      <c r="G80" t="s">
        <v>1086</v>
      </c>
    </row>
    <row r="81" spans="1:7" x14ac:dyDescent="0.25">
      <c r="A81" s="2">
        <v>80</v>
      </c>
      <c r="B81" t="s">
        <v>93</v>
      </c>
      <c r="C81" t="s">
        <v>94</v>
      </c>
      <c r="D81" s="1">
        <v>38689</v>
      </c>
      <c r="G81" t="s">
        <v>1086</v>
      </c>
    </row>
    <row r="82" spans="1:7" x14ac:dyDescent="0.25">
      <c r="A82" s="2">
        <v>81</v>
      </c>
      <c r="B82" t="s">
        <v>196</v>
      </c>
      <c r="C82" t="s">
        <v>8</v>
      </c>
      <c r="D82" s="1">
        <v>44556</v>
      </c>
      <c r="E82" t="s">
        <v>1219</v>
      </c>
      <c r="F82" t="s">
        <v>1220</v>
      </c>
      <c r="G82" t="s">
        <v>1086</v>
      </c>
    </row>
    <row r="83" spans="1:7" x14ac:dyDescent="0.25">
      <c r="A83" s="2">
        <v>81</v>
      </c>
      <c r="B83" t="s">
        <v>126</v>
      </c>
      <c r="C83" t="s">
        <v>8</v>
      </c>
      <c r="D83" s="1">
        <v>6441</v>
      </c>
      <c r="E83" t="s">
        <v>1221</v>
      </c>
      <c r="F83" t="s">
        <v>1222</v>
      </c>
      <c r="G83" t="s">
        <v>1086</v>
      </c>
    </row>
    <row r="84" spans="1:7" x14ac:dyDescent="0.25">
      <c r="A84" s="2">
        <v>81</v>
      </c>
      <c r="B84" t="s">
        <v>1223</v>
      </c>
      <c r="C84" t="s">
        <v>204</v>
      </c>
      <c r="D84" s="1">
        <v>47458</v>
      </c>
      <c r="G84" t="s">
        <v>1086</v>
      </c>
    </row>
    <row r="85" spans="1:7" x14ac:dyDescent="0.25">
      <c r="A85" s="2">
        <v>81</v>
      </c>
      <c r="B85" t="s">
        <v>140</v>
      </c>
      <c r="C85" t="s">
        <v>141</v>
      </c>
      <c r="D85" s="1">
        <v>22532</v>
      </c>
      <c r="G85" t="s">
        <v>1086</v>
      </c>
    </row>
    <row r="86" spans="1:7" x14ac:dyDescent="0.25">
      <c r="A86" s="2">
        <v>85</v>
      </c>
      <c r="B86" t="s">
        <v>112</v>
      </c>
      <c r="C86" t="s">
        <v>113</v>
      </c>
      <c r="D86" s="1">
        <v>28663</v>
      </c>
      <c r="G86" t="s">
        <v>1086</v>
      </c>
    </row>
    <row r="87" spans="1:7" x14ac:dyDescent="0.25">
      <c r="A87" s="2">
        <v>85</v>
      </c>
      <c r="B87" t="s">
        <v>1224</v>
      </c>
      <c r="C87" t="s">
        <v>83</v>
      </c>
      <c r="G87" t="s">
        <v>1086</v>
      </c>
    </row>
    <row r="88" spans="1:7" x14ac:dyDescent="0.25">
      <c r="A88" s="2">
        <v>87</v>
      </c>
      <c r="B88" t="s">
        <v>1225</v>
      </c>
      <c r="C88" t="s">
        <v>94</v>
      </c>
      <c r="D88" s="1">
        <v>32172</v>
      </c>
      <c r="G88" t="s">
        <v>1086</v>
      </c>
    </row>
    <row r="89" spans="1:7" x14ac:dyDescent="0.25">
      <c r="A89" s="2">
        <v>88</v>
      </c>
      <c r="B89" t="s">
        <v>168</v>
      </c>
      <c r="C89" t="s">
        <v>102</v>
      </c>
      <c r="D89" s="1">
        <v>35909</v>
      </c>
      <c r="G89" t="s">
        <v>1086</v>
      </c>
    </row>
    <row r="90" spans="1:7" x14ac:dyDescent="0.25">
      <c r="A90" s="2">
        <v>88</v>
      </c>
      <c r="B90" t="s">
        <v>137</v>
      </c>
      <c r="C90" t="s">
        <v>28</v>
      </c>
      <c r="D90" s="1">
        <v>16085</v>
      </c>
      <c r="G90" t="s">
        <v>1086</v>
      </c>
    </row>
    <row r="91" spans="1:7" x14ac:dyDescent="0.25">
      <c r="A91" s="2">
        <v>88</v>
      </c>
      <c r="B91" t="s">
        <v>1226</v>
      </c>
      <c r="C91" t="s">
        <v>41</v>
      </c>
      <c r="D91" s="1">
        <v>18787</v>
      </c>
      <c r="G91" t="s">
        <v>1086</v>
      </c>
    </row>
    <row r="92" spans="1:7" x14ac:dyDescent="0.25">
      <c r="A92" s="2">
        <v>88</v>
      </c>
      <c r="B92" t="s">
        <v>1227</v>
      </c>
      <c r="C92" t="s">
        <v>83</v>
      </c>
      <c r="D92" s="1">
        <v>12326</v>
      </c>
      <c r="G92" t="s">
        <v>1086</v>
      </c>
    </row>
    <row r="93" spans="1:7" x14ac:dyDescent="0.25">
      <c r="A93" s="2">
        <v>92</v>
      </c>
      <c r="B93" t="s">
        <v>81</v>
      </c>
      <c r="C93" t="s">
        <v>8</v>
      </c>
      <c r="D93" s="1">
        <v>8898</v>
      </c>
      <c r="E93" t="s">
        <v>1228</v>
      </c>
      <c r="F93" t="s">
        <v>1229</v>
      </c>
      <c r="G93" t="s">
        <v>1086</v>
      </c>
    </row>
    <row r="94" spans="1:7" x14ac:dyDescent="0.25">
      <c r="A94" s="2">
        <v>93</v>
      </c>
      <c r="B94" t="s">
        <v>1230</v>
      </c>
      <c r="C94" t="s">
        <v>71</v>
      </c>
      <c r="G94" t="s">
        <v>1086</v>
      </c>
    </row>
    <row r="95" spans="1:7" x14ac:dyDescent="0.25">
      <c r="A95" s="2">
        <v>94</v>
      </c>
      <c r="B95" t="s">
        <v>153</v>
      </c>
      <c r="C95" t="s">
        <v>83</v>
      </c>
      <c r="D95" s="1">
        <v>26106</v>
      </c>
      <c r="G95" t="s">
        <v>1086</v>
      </c>
    </row>
    <row r="96" spans="1:7" x14ac:dyDescent="0.25">
      <c r="A96" s="2">
        <v>95</v>
      </c>
      <c r="B96" t="s">
        <v>160</v>
      </c>
      <c r="C96" t="s">
        <v>106</v>
      </c>
      <c r="D96" s="1">
        <v>25167</v>
      </c>
      <c r="G96" t="s">
        <v>1086</v>
      </c>
    </row>
    <row r="97" spans="1:7" x14ac:dyDescent="0.25">
      <c r="A97" s="2">
        <v>95</v>
      </c>
      <c r="B97" t="s">
        <v>229</v>
      </c>
      <c r="C97" t="s">
        <v>8</v>
      </c>
      <c r="D97" s="1">
        <v>46346</v>
      </c>
      <c r="E97" t="s">
        <v>1231</v>
      </c>
      <c r="F97" t="s">
        <v>1232</v>
      </c>
      <c r="G97" t="s">
        <v>1086</v>
      </c>
    </row>
    <row r="98" spans="1:7" x14ac:dyDescent="0.25">
      <c r="A98" s="2">
        <v>97</v>
      </c>
      <c r="B98" t="s">
        <v>1233</v>
      </c>
      <c r="C98" t="s">
        <v>8</v>
      </c>
      <c r="D98" s="1">
        <v>43439</v>
      </c>
      <c r="E98" t="s">
        <v>1234</v>
      </c>
      <c r="F98" t="s">
        <v>1235</v>
      </c>
      <c r="G98" t="s">
        <v>1086</v>
      </c>
    </row>
    <row r="99" spans="1:7" x14ac:dyDescent="0.25">
      <c r="A99" s="2">
        <v>97</v>
      </c>
      <c r="B99" t="s">
        <v>142</v>
      </c>
      <c r="C99" t="s">
        <v>20</v>
      </c>
      <c r="D99" s="1">
        <v>21740</v>
      </c>
      <c r="G99" t="s">
        <v>1086</v>
      </c>
    </row>
    <row r="100" spans="1:7" x14ac:dyDescent="0.25">
      <c r="A100" s="2">
        <v>99</v>
      </c>
      <c r="B100" t="s">
        <v>152</v>
      </c>
      <c r="C100" t="s">
        <v>113</v>
      </c>
      <c r="G100" t="s">
        <v>1086</v>
      </c>
    </row>
    <row r="101" spans="1:7" x14ac:dyDescent="0.25">
      <c r="A101" s="2">
        <v>100</v>
      </c>
      <c r="B101" t="s">
        <v>1236</v>
      </c>
      <c r="C101" t="s">
        <v>71</v>
      </c>
      <c r="G101" t="s">
        <v>1086</v>
      </c>
    </row>
    <row r="102" spans="1:7" x14ac:dyDescent="0.25">
      <c r="A102" s="2">
        <v>101</v>
      </c>
      <c r="B102" t="s">
        <v>1237</v>
      </c>
      <c r="C102" t="s">
        <v>83</v>
      </c>
      <c r="D102" s="1">
        <v>19358</v>
      </c>
      <c r="G102" t="s">
        <v>1086</v>
      </c>
    </row>
    <row r="103" spans="1:7" x14ac:dyDescent="0.25">
      <c r="A103" s="2">
        <v>102</v>
      </c>
      <c r="B103" t="s">
        <v>95</v>
      </c>
      <c r="C103" t="s">
        <v>20</v>
      </c>
      <c r="D103" s="1">
        <v>23083</v>
      </c>
      <c r="G103" t="s">
        <v>1086</v>
      </c>
    </row>
    <row r="104" spans="1:7" x14ac:dyDescent="0.25">
      <c r="A104" s="2">
        <v>103</v>
      </c>
      <c r="B104" t="s">
        <v>1238</v>
      </c>
      <c r="C104" t="s">
        <v>8</v>
      </c>
      <c r="D104" s="1">
        <v>38770</v>
      </c>
      <c r="E104" t="s">
        <v>1239</v>
      </c>
      <c r="F104" t="s">
        <v>1240</v>
      </c>
      <c r="G104" t="s">
        <v>1086</v>
      </c>
    </row>
    <row r="105" spans="1:7" x14ac:dyDescent="0.25">
      <c r="A105" s="2">
        <v>104</v>
      </c>
      <c r="B105" t="s">
        <v>1241</v>
      </c>
      <c r="C105" t="s">
        <v>94</v>
      </c>
      <c r="G105" t="s">
        <v>1086</v>
      </c>
    </row>
    <row r="106" spans="1:7" x14ac:dyDescent="0.25">
      <c r="A106" s="2">
        <v>104</v>
      </c>
      <c r="B106" t="s">
        <v>186</v>
      </c>
      <c r="C106" t="s">
        <v>187</v>
      </c>
      <c r="G106" t="s">
        <v>1086</v>
      </c>
    </row>
    <row r="107" spans="1:7" x14ac:dyDescent="0.25">
      <c r="A107" s="2">
        <v>104</v>
      </c>
      <c r="B107" t="s">
        <v>1242</v>
      </c>
      <c r="C107" t="s">
        <v>191</v>
      </c>
      <c r="D107" s="1">
        <v>1059</v>
      </c>
      <c r="G107" t="s">
        <v>1086</v>
      </c>
    </row>
    <row r="108" spans="1:7" x14ac:dyDescent="0.25">
      <c r="A108" s="2">
        <v>107</v>
      </c>
      <c r="B108" t="s">
        <v>121</v>
      </c>
      <c r="C108" t="s">
        <v>20</v>
      </c>
      <c r="D108" s="1">
        <v>27490</v>
      </c>
      <c r="G108" t="s">
        <v>1086</v>
      </c>
    </row>
    <row r="109" spans="1:7" x14ac:dyDescent="0.25">
      <c r="A109" s="2">
        <v>107</v>
      </c>
      <c r="B109" t="s">
        <v>224</v>
      </c>
      <c r="C109" t="s">
        <v>8</v>
      </c>
      <c r="E109" t="s">
        <v>1243</v>
      </c>
      <c r="F109" t="s">
        <v>1244</v>
      </c>
      <c r="G109" t="s">
        <v>1086</v>
      </c>
    </row>
    <row r="110" spans="1:7" x14ac:dyDescent="0.25">
      <c r="A110" s="2">
        <v>109</v>
      </c>
      <c r="B110" t="s">
        <v>1245</v>
      </c>
      <c r="C110" t="s">
        <v>49</v>
      </c>
      <c r="G110" t="s">
        <v>1086</v>
      </c>
    </row>
    <row r="111" spans="1:7" x14ac:dyDescent="0.25">
      <c r="A111" s="2">
        <v>110</v>
      </c>
      <c r="B111" t="s">
        <v>1246</v>
      </c>
      <c r="C111" t="s">
        <v>226</v>
      </c>
      <c r="E111" t="s">
        <v>1247</v>
      </c>
      <c r="F111" t="s">
        <v>1248</v>
      </c>
      <c r="G111" t="s">
        <v>1086</v>
      </c>
    </row>
    <row r="112" spans="1:7" x14ac:dyDescent="0.25">
      <c r="A112" s="2">
        <v>111</v>
      </c>
      <c r="B112" t="s">
        <v>238</v>
      </c>
      <c r="C112" t="s">
        <v>8</v>
      </c>
      <c r="D112" s="1">
        <v>9636</v>
      </c>
      <c r="E112" t="s">
        <v>1249</v>
      </c>
      <c r="F112" t="s">
        <v>1250</v>
      </c>
      <c r="G112" t="s">
        <v>1086</v>
      </c>
    </row>
    <row r="113" spans="1:7" x14ac:dyDescent="0.25">
      <c r="A113" s="2">
        <v>112</v>
      </c>
      <c r="B113" t="s">
        <v>1251</v>
      </c>
      <c r="C113" t="s">
        <v>94</v>
      </c>
      <c r="D113" s="1">
        <v>34114</v>
      </c>
      <c r="G113" t="s">
        <v>1086</v>
      </c>
    </row>
    <row r="114" spans="1:7" x14ac:dyDescent="0.25">
      <c r="A114" s="2">
        <v>113</v>
      </c>
      <c r="B114" t="s">
        <v>243</v>
      </c>
      <c r="C114" t="s">
        <v>244</v>
      </c>
      <c r="G114" t="s">
        <v>1086</v>
      </c>
    </row>
    <row r="115" spans="1:7" x14ac:dyDescent="0.25">
      <c r="A115" s="2">
        <v>114</v>
      </c>
      <c r="B115" t="s">
        <v>62</v>
      </c>
      <c r="C115" t="s">
        <v>52</v>
      </c>
      <c r="D115" s="1">
        <v>22481</v>
      </c>
      <c r="G115" t="s">
        <v>1086</v>
      </c>
    </row>
    <row r="116" spans="1:7" x14ac:dyDescent="0.25">
      <c r="A116" s="2">
        <v>115</v>
      </c>
      <c r="B116" t="s">
        <v>1252</v>
      </c>
      <c r="C116" t="s">
        <v>8</v>
      </c>
      <c r="E116" t="s">
        <v>1253</v>
      </c>
      <c r="F116" t="s">
        <v>1254</v>
      </c>
      <c r="G116" t="s">
        <v>1086</v>
      </c>
    </row>
    <row r="117" spans="1:7" x14ac:dyDescent="0.25">
      <c r="A117" s="2">
        <v>116</v>
      </c>
      <c r="B117" t="s">
        <v>1255</v>
      </c>
      <c r="C117" t="s">
        <v>20</v>
      </c>
      <c r="D117" s="1">
        <v>15066</v>
      </c>
      <c r="G117" t="s">
        <v>1086</v>
      </c>
    </row>
    <row r="118" spans="1:7" x14ac:dyDescent="0.25">
      <c r="A118" s="2">
        <v>116</v>
      </c>
      <c r="B118" t="s">
        <v>215</v>
      </c>
      <c r="C118" t="s">
        <v>28</v>
      </c>
      <c r="D118" s="1">
        <v>10450</v>
      </c>
      <c r="G118" t="s">
        <v>1086</v>
      </c>
    </row>
    <row r="119" spans="1:7" x14ac:dyDescent="0.25">
      <c r="A119" s="2">
        <v>118</v>
      </c>
      <c r="B119" t="s">
        <v>1256</v>
      </c>
      <c r="C119" t="s">
        <v>8</v>
      </c>
      <c r="D119" s="1">
        <v>56245</v>
      </c>
      <c r="E119" t="s">
        <v>1257</v>
      </c>
      <c r="F119" t="s">
        <v>1258</v>
      </c>
      <c r="G119" t="s">
        <v>1086</v>
      </c>
    </row>
    <row r="120" spans="1:7" x14ac:dyDescent="0.25">
      <c r="A120" s="2">
        <v>119</v>
      </c>
      <c r="B120" t="s">
        <v>158</v>
      </c>
      <c r="C120" t="s">
        <v>106</v>
      </c>
      <c r="D120" s="1">
        <v>8548</v>
      </c>
      <c r="G120" t="s">
        <v>1086</v>
      </c>
    </row>
    <row r="121" spans="1:7" x14ac:dyDescent="0.25">
      <c r="A121" s="2">
        <v>120</v>
      </c>
      <c r="B121" t="s">
        <v>195</v>
      </c>
      <c r="C121" t="s">
        <v>28</v>
      </c>
      <c r="G121" t="s">
        <v>1086</v>
      </c>
    </row>
    <row r="122" spans="1:7" x14ac:dyDescent="0.25">
      <c r="A122" s="2">
        <v>121</v>
      </c>
      <c r="B122" t="s">
        <v>1259</v>
      </c>
      <c r="C122" t="s">
        <v>8</v>
      </c>
      <c r="E122" t="s">
        <v>1260</v>
      </c>
      <c r="F122" t="s">
        <v>1261</v>
      </c>
      <c r="G122" t="s">
        <v>1086</v>
      </c>
    </row>
    <row r="123" spans="1:7" x14ac:dyDescent="0.25">
      <c r="A123" s="2">
        <v>122</v>
      </c>
      <c r="B123" t="s">
        <v>1262</v>
      </c>
      <c r="C123" t="s">
        <v>41</v>
      </c>
      <c r="D123" s="1">
        <v>21241</v>
      </c>
      <c r="G123" t="s">
        <v>1086</v>
      </c>
    </row>
    <row r="124" spans="1:7" x14ac:dyDescent="0.25">
      <c r="A124" s="2">
        <v>123</v>
      </c>
      <c r="B124" t="s">
        <v>63</v>
      </c>
      <c r="C124" t="s">
        <v>64</v>
      </c>
      <c r="D124" s="1">
        <v>26470</v>
      </c>
      <c r="G124" t="s">
        <v>1086</v>
      </c>
    </row>
    <row r="125" spans="1:7" x14ac:dyDescent="0.25">
      <c r="A125" s="2">
        <v>124</v>
      </c>
      <c r="B125" t="s">
        <v>269</v>
      </c>
      <c r="C125" t="s">
        <v>219</v>
      </c>
      <c r="D125" s="1">
        <v>111453</v>
      </c>
      <c r="G125" t="s">
        <v>1086</v>
      </c>
    </row>
    <row r="126" spans="1:7" x14ac:dyDescent="0.25">
      <c r="A126" s="2">
        <v>124</v>
      </c>
      <c r="B126" t="s">
        <v>1263</v>
      </c>
      <c r="C126" t="s">
        <v>102</v>
      </c>
      <c r="G126" t="s">
        <v>1086</v>
      </c>
    </row>
    <row r="127" spans="1:7" x14ac:dyDescent="0.25">
      <c r="A127" s="2">
        <v>126</v>
      </c>
      <c r="B127" t="s">
        <v>1264</v>
      </c>
      <c r="C127" t="s">
        <v>8</v>
      </c>
      <c r="E127" t="s">
        <v>1265</v>
      </c>
      <c r="F127" t="s">
        <v>1266</v>
      </c>
      <c r="G127" t="s">
        <v>1086</v>
      </c>
    </row>
    <row r="128" spans="1:7" x14ac:dyDescent="0.25">
      <c r="A128" s="2">
        <v>126</v>
      </c>
      <c r="B128" t="s">
        <v>1267</v>
      </c>
      <c r="C128" t="s">
        <v>8</v>
      </c>
      <c r="E128" t="s">
        <v>1268</v>
      </c>
      <c r="F128" t="s">
        <v>1269</v>
      </c>
      <c r="G128" t="s">
        <v>1086</v>
      </c>
    </row>
    <row r="129" spans="1:7" x14ac:dyDescent="0.25">
      <c r="A129" s="2">
        <v>128</v>
      </c>
      <c r="B129" t="s">
        <v>184</v>
      </c>
      <c r="C129" t="s">
        <v>56</v>
      </c>
      <c r="D129" s="1">
        <v>23693</v>
      </c>
      <c r="G129" t="s">
        <v>1086</v>
      </c>
    </row>
    <row r="130" spans="1:7" x14ac:dyDescent="0.25">
      <c r="A130" s="2">
        <v>129</v>
      </c>
      <c r="B130" t="s">
        <v>1270</v>
      </c>
      <c r="C130" t="s">
        <v>8</v>
      </c>
      <c r="E130" t="s">
        <v>1271</v>
      </c>
      <c r="F130" t="s">
        <v>1272</v>
      </c>
      <c r="G130" t="s">
        <v>1086</v>
      </c>
    </row>
    <row r="131" spans="1:7" x14ac:dyDescent="0.25">
      <c r="A131" s="2">
        <v>129</v>
      </c>
      <c r="B131" t="s">
        <v>250</v>
      </c>
      <c r="C131" t="s">
        <v>113</v>
      </c>
      <c r="G131" t="s">
        <v>1086</v>
      </c>
    </row>
    <row r="132" spans="1:7" x14ac:dyDescent="0.25">
      <c r="A132" s="2">
        <v>129</v>
      </c>
      <c r="B132" t="s">
        <v>223</v>
      </c>
      <c r="C132" t="s">
        <v>20</v>
      </c>
      <c r="D132" s="1">
        <v>20558</v>
      </c>
      <c r="G132" t="s">
        <v>1086</v>
      </c>
    </row>
    <row r="133" spans="1:7" x14ac:dyDescent="0.25">
      <c r="A133" s="2">
        <v>129</v>
      </c>
      <c r="B133" t="s">
        <v>1273</v>
      </c>
      <c r="C133" t="s">
        <v>56</v>
      </c>
      <c r="D133" s="1">
        <v>41017</v>
      </c>
      <c r="G133" t="s">
        <v>1086</v>
      </c>
    </row>
    <row r="134" spans="1:7" x14ac:dyDescent="0.25">
      <c r="A134" s="2">
        <v>129</v>
      </c>
      <c r="B134" t="s">
        <v>461</v>
      </c>
      <c r="C134" t="s">
        <v>8</v>
      </c>
      <c r="D134" s="1">
        <v>30040</v>
      </c>
      <c r="E134" t="s">
        <v>1274</v>
      </c>
      <c r="F134" t="s">
        <v>1275</v>
      </c>
      <c r="G134" t="s">
        <v>1086</v>
      </c>
    </row>
    <row r="135" spans="1:7" x14ac:dyDescent="0.25">
      <c r="A135" s="2">
        <v>134</v>
      </c>
      <c r="B135" t="s">
        <v>1276</v>
      </c>
      <c r="C135" t="s">
        <v>8</v>
      </c>
      <c r="D135" s="1">
        <v>44473</v>
      </c>
      <c r="E135" t="s">
        <v>1277</v>
      </c>
      <c r="F135" t="s">
        <v>1278</v>
      </c>
      <c r="G135" t="s">
        <v>1086</v>
      </c>
    </row>
    <row r="136" spans="1:7" x14ac:dyDescent="0.25">
      <c r="A136" s="2">
        <v>134</v>
      </c>
      <c r="B136" t="s">
        <v>127</v>
      </c>
      <c r="C136" t="s">
        <v>56</v>
      </c>
      <c r="E136" t="s">
        <v>1279</v>
      </c>
      <c r="F136" t="s">
        <v>1280</v>
      </c>
      <c r="G136" t="s">
        <v>1086</v>
      </c>
    </row>
    <row r="137" spans="1:7" x14ac:dyDescent="0.25">
      <c r="A137" s="2">
        <v>134</v>
      </c>
      <c r="B137" t="s">
        <v>1281</v>
      </c>
      <c r="C137" t="s">
        <v>94</v>
      </c>
      <c r="D137" s="1">
        <v>38183</v>
      </c>
      <c r="G137" t="s">
        <v>1086</v>
      </c>
    </row>
    <row r="138" spans="1:7" x14ac:dyDescent="0.25">
      <c r="A138" s="2">
        <v>134</v>
      </c>
      <c r="B138" t="s">
        <v>139</v>
      </c>
      <c r="C138" t="s">
        <v>20</v>
      </c>
      <c r="D138" s="1">
        <v>28610</v>
      </c>
      <c r="G138" t="s">
        <v>1086</v>
      </c>
    </row>
    <row r="139" spans="1:7" x14ac:dyDescent="0.25">
      <c r="A139" s="2">
        <v>138</v>
      </c>
      <c r="B139" t="s">
        <v>1282</v>
      </c>
      <c r="C139" t="s">
        <v>118</v>
      </c>
      <c r="D139" s="1">
        <v>30348</v>
      </c>
      <c r="G139" t="s">
        <v>1086</v>
      </c>
    </row>
    <row r="140" spans="1:7" x14ac:dyDescent="0.25">
      <c r="A140" s="2">
        <v>138</v>
      </c>
      <c r="B140" t="s">
        <v>1283</v>
      </c>
      <c r="C140" t="s">
        <v>219</v>
      </c>
      <c r="G140" t="s">
        <v>1086</v>
      </c>
    </row>
    <row r="141" spans="1:7" x14ac:dyDescent="0.25">
      <c r="A141" s="2">
        <v>140</v>
      </c>
      <c r="B141" t="s">
        <v>1284</v>
      </c>
      <c r="C141" t="s">
        <v>219</v>
      </c>
      <c r="D141" s="1">
        <v>62218</v>
      </c>
      <c r="G141" t="s">
        <v>1086</v>
      </c>
    </row>
    <row r="142" spans="1:7" x14ac:dyDescent="0.25">
      <c r="A142" s="2">
        <v>141</v>
      </c>
      <c r="B142" t="s">
        <v>1285</v>
      </c>
      <c r="C142" t="s">
        <v>8</v>
      </c>
      <c r="E142" t="s">
        <v>1286</v>
      </c>
      <c r="F142" t="s">
        <v>1287</v>
      </c>
      <c r="G142" t="s">
        <v>1086</v>
      </c>
    </row>
    <row r="143" spans="1:7" x14ac:dyDescent="0.25">
      <c r="A143" s="2">
        <v>142</v>
      </c>
      <c r="B143" t="s">
        <v>1288</v>
      </c>
      <c r="C143" t="s">
        <v>94</v>
      </c>
      <c r="D143" s="1">
        <v>28554</v>
      </c>
      <c r="G143" t="s">
        <v>1086</v>
      </c>
    </row>
    <row r="144" spans="1:7" x14ac:dyDescent="0.25">
      <c r="A144" s="2">
        <v>143</v>
      </c>
      <c r="B144" t="s">
        <v>1289</v>
      </c>
      <c r="C144" t="s">
        <v>20</v>
      </c>
      <c r="D144" s="1">
        <v>29155</v>
      </c>
      <c r="G144" t="s">
        <v>1086</v>
      </c>
    </row>
    <row r="145" spans="1:7" x14ac:dyDescent="0.25">
      <c r="A145" s="2">
        <v>143</v>
      </c>
      <c r="B145" t="s">
        <v>1290</v>
      </c>
      <c r="C145" t="s">
        <v>20</v>
      </c>
      <c r="D145" s="1">
        <v>24845</v>
      </c>
      <c r="G145" t="s">
        <v>1086</v>
      </c>
    </row>
    <row r="146" spans="1:7" x14ac:dyDescent="0.25">
      <c r="A146" s="2">
        <v>145</v>
      </c>
      <c r="B146" t="s">
        <v>135</v>
      </c>
      <c r="C146" t="s">
        <v>47</v>
      </c>
      <c r="D146" s="1">
        <v>16032</v>
      </c>
      <c r="G146" t="s">
        <v>1086</v>
      </c>
    </row>
    <row r="147" spans="1:7" x14ac:dyDescent="0.25">
      <c r="A147" s="2">
        <v>146</v>
      </c>
      <c r="B147" t="s">
        <v>267</v>
      </c>
      <c r="C147" t="s">
        <v>8</v>
      </c>
      <c r="D147" s="1">
        <v>10130</v>
      </c>
      <c r="E147" t="s">
        <v>1291</v>
      </c>
      <c r="F147" t="s">
        <v>1292</v>
      </c>
      <c r="G147" t="s">
        <v>1086</v>
      </c>
    </row>
    <row r="148" spans="1:7" x14ac:dyDescent="0.25">
      <c r="A148" s="2">
        <v>146</v>
      </c>
      <c r="B148" t="s">
        <v>1293</v>
      </c>
      <c r="C148" t="s">
        <v>71</v>
      </c>
      <c r="D148" s="1">
        <v>39298</v>
      </c>
      <c r="G148" t="s">
        <v>1086</v>
      </c>
    </row>
    <row r="149" spans="1:7" x14ac:dyDescent="0.25">
      <c r="A149" s="2">
        <v>148</v>
      </c>
      <c r="B149" t="s">
        <v>1294</v>
      </c>
      <c r="C149" t="s">
        <v>49</v>
      </c>
      <c r="D149" s="1">
        <v>18072</v>
      </c>
      <c r="G149" t="s">
        <v>1086</v>
      </c>
    </row>
    <row r="150" spans="1:7" x14ac:dyDescent="0.25">
      <c r="A150" s="2">
        <v>148</v>
      </c>
      <c r="B150" t="s">
        <v>67</v>
      </c>
      <c r="C150" t="s">
        <v>47</v>
      </c>
      <c r="D150" s="1">
        <v>32859</v>
      </c>
      <c r="G150" t="s">
        <v>1086</v>
      </c>
    </row>
    <row r="151" spans="1:7" x14ac:dyDescent="0.25">
      <c r="A151" s="2">
        <v>148</v>
      </c>
      <c r="B151" t="s">
        <v>1295</v>
      </c>
      <c r="C151" t="s">
        <v>94</v>
      </c>
      <c r="G151" t="s">
        <v>1086</v>
      </c>
    </row>
    <row r="152" spans="1:7" x14ac:dyDescent="0.25">
      <c r="A152" s="2">
        <v>148</v>
      </c>
      <c r="B152" t="s">
        <v>1296</v>
      </c>
      <c r="C152" t="s">
        <v>20</v>
      </c>
      <c r="D152" s="1">
        <v>18760</v>
      </c>
      <c r="G152" t="s">
        <v>1086</v>
      </c>
    </row>
    <row r="153" spans="1:7" x14ac:dyDescent="0.25">
      <c r="A153" s="2">
        <v>152</v>
      </c>
      <c r="B153" t="s">
        <v>1297</v>
      </c>
      <c r="C153" t="s">
        <v>49</v>
      </c>
      <c r="D153" s="1">
        <v>10214</v>
      </c>
      <c r="G153" t="s">
        <v>1086</v>
      </c>
    </row>
    <row r="154" spans="1:7" x14ac:dyDescent="0.25">
      <c r="A154" s="2">
        <v>153</v>
      </c>
      <c r="B154" t="s">
        <v>1298</v>
      </c>
      <c r="C154" t="s">
        <v>163</v>
      </c>
      <c r="D154" s="1">
        <v>82258</v>
      </c>
      <c r="G154" t="s">
        <v>1086</v>
      </c>
    </row>
    <row r="155" spans="1:7" x14ac:dyDescent="0.25">
      <c r="A155" s="2">
        <v>153</v>
      </c>
      <c r="B155" t="s">
        <v>508</v>
      </c>
      <c r="C155" t="s">
        <v>8</v>
      </c>
      <c r="D155" s="1">
        <v>27310</v>
      </c>
      <c r="E155" t="s">
        <v>1299</v>
      </c>
      <c r="F155" t="s">
        <v>1300</v>
      </c>
      <c r="G155" t="s">
        <v>1086</v>
      </c>
    </row>
    <row r="156" spans="1:7" x14ac:dyDescent="0.25">
      <c r="A156" s="2">
        <v>155</v>
      </c>
      <c r="B156" t="s">
        <v>1301</v>
      </c>
      <c r="C156" t="s">
        <v>94</v>
      </c>
      <c r="G156" t="s">
        <v>1086</v>
      </c>
    </row>
    <row r="157" spans="1:7" x14ac:dyDescent="0.25">
      <c r="A157" s="2">
        <v>156</v>
      </c>
      <c r="B157" t="s">
        <v>91</v>
      </c>
      <c r="C157" t="s">
        <v>47</v>
      </c>
      <c r="D157" s="1">
        <v>37288</v>
      </c>
      <c r="G157" t="s">
        <v>1086</v>
      </c>
    </row>
    <row r="158" spans="1:7" x14ac:dyDescent="0.25">
      <c r="A158" s="2">
        <v>156</v>
      </c>
      <c r="B158" t="s">
        <v>1302</v>
      </c>
      <c r="C158" t="s">
        <v>8</v>
      </c>
      <c r="D158" s="1">
        <v>23117</v>
      </c>
      <c r="E158" t="s">
        <v>1303</v>
      </c>
      <c r="F158" t="s">
        <v>1304</v>
      </c>
      <c r="G158" t="s">
        <v>1086</v>
      </c>
    </row>
    <row r="159" spans="1:7" x14ac:dyDescent="0.25">
      <c r="A159" s="2">
        <v>158</v>
      </c>
      <c r="B159" t="s">
        <v>390</v>
      </c>
      <c r="C159" t="s">
        <v>219</v>
      </c>
      <c r="D159" s="1">
        <v>56805</v>
      </c>
      <c r="G159" t="s">
        <v>1086</v>
      </c>
    </row>
    <row r="160" spans="1:7" x14ac:dyDescent="0.25">
      <c r="A160" s="2">
        <v>159</v>
      </c>
      <c r="B160" t="s">
        <v>181</v>
      </c>
      <c r="C160" t="s">
        <v>20</v>
      </c>
      <c r="D160" s="1">
        <v>24590</v>
      </c>
      <c r="G160" t="s">
        <v>1086</v>
      </c>
    </row>
    <row r="161" spans="1:7" x14ac:dyDescent="0.25">
      <c r="A161" s="2">
        <v>159</v>
      </c>
      <c r="B161" t="s">
        <v>1305</v>
      </c>
      <c r="C161" t="s">
        <v>71</v>
      </c>
      <c r="D161" s="1">
        <v>66630</v>
      </c>
      <c r="G161" t="s">
        <v>1086</v>
      </c>
    </row>
    <row r="162" spans="1:7" x14ac:dyDescent="0.25">
      <c r="A162" s="2">
        <v>159</v>
      </c>
      <c r="B162" t="s">
        <v>123</v>
      </c>
      <c r="C162" t="s">
        <v>47</v>
      </c>
      <c r="D162" s="1">
        <v>50051</v>
      </c>
      <c r="G162" t="s">
        <v>1086</v>
      </c>
    </row>
    <row r="163" spans="1:7" x14ac:dyDescent="0.25">
      <c r="A163" s="2">
        <v>162</v>
      </c>
      <c r="B163" t="s">
        <v>1306</v>
      </c>
      <c r="C163" t="s">
        <v>8</v>
      </c>
      <c r="D163" s="1">
        <v>15703</v>
      </c>
      <c r="E163" t="s">
        <v>1307</v>
      </c>
      <c r="F163" t="s">
        <v>1308</v>
      </c>
      <c r="G163" t="s">
        <v>1086</v>
      </c>
    </row>
    <row r="164" spans="1:7" x14ac:dyDescent="0.25">
      <c r="A164" s="2">
        <v>163</v>
      </c>
      <c r="B164" t="s">
        <v>1309</v>
      </c>
      <c r="C164" t="s">
        <v>20</v>
      </c>
      <c r="D164" s="1">
        <v>19420</v>
      </c>
      <c r="G164" t="s">
        <v>1086</v>
      </c>
    </row>
    <row r="165" spans="1:7" x14ac:dyDescent="0.25">
      <c r="A165" s="2">
        <v>164</v>
      </c>
      <c r="B165" t="s">
        <v>1310</v>
      </c>
      <c r="C165" t="s">
        <v>204</v>
      </c>
      <c r="D165" s="1">
        <v>31227</v>
      </c>
      <c r="G165" t="s">
        <v>1086</v>
      </c>
    </row>
    <row r="166" spans="1:7" x14ac:dyDescent="0.25">
      <c r="A166" s="2">
        <v>164</v>
      </c>
      <c r="B166" t="s">
        <v>82</v>
      </c>
      <c r="C166" t="s">
        <v>83</v>
      </c>
      <c r="G166" t="s">
        <v>1086</v>
      </c>
    </row>
    <row r="167" spans="1:7" x14ac:dyDescent="0.25">
      <c r="A167" s="2">
        <v>166</v>
      </c>
      <c r="B167" t="s">
        <v>1311</v>
      </c>
      <c r="C167" t="s">
        <v>110</v>
      </c>
      <c r="D167" s="1">
        <v>31758</v>
      </c>
      <c r="G167" t="s">
        <v>1086</v>
      </c>
    </row>
    <row r="168" spans="1:7" x14ac:dyDescent="0.25">
      <c r="A168" s="2">
        <v>167</v>
      </c>
      <c r="B168" t="s">
        <v>1312</v>
      </c>
      <c r="C168" t="s">
        <v>94</v>
      </c>
      <c r="G168" t="s">
        <v>1086</v>
      </c>
    </row>
    <row r="169" spans="1:7" x14ac:dyDescent="0.25">
      <c r="A169" s="2">
        <v>167</v>
      </c>
      <c r="B169" t="s">
        <v>1313</v>
      </c>
      <c r="C169" t="s">
        <v>94</v>
      </c>
      <c r="D169" s="1">
        <v>26338</v>
      </c>
      <c r="G169" t="s">
        <v>1086</v>
      </c>
    </row>
    <row r="170" spans="1:7" x14ac:dyDescent="0.25">
      <c r="A170" s="2">
        <v>167</v>
      </c>
      <c r="B170" t="s">
        <v>253</v>
      </c>
      <c r="C170" t="s">
        <v>83</v>
      </c>
      <c r="G170" t="s">
        <v>1086</v>
      </c>
    </row>
    <row r="171" spans="1:7" x14ac:dyDescent="0.25">
      <c r="A171" s="2">
        <v>167</v>
      </c>
      <c r="B171" t="s">
        <v>185</v>
      </c>
      <c r="C171" t="s">
        <v>94</v>
      </c>
      <c r="D171" s="1">
        <v>43721</v>
      </c>
      <c r="G171" t="s">
        <v>1086</v>
      </c>
    </row>
    <row r="172" spans="1:7" x14ac:dyDescent="0.25">
      <c r="A172" s="2">
        <v>171</v>
      </c>
      <c r="B172" t="s">
        <v>1314</v>
      </c>
      <c r="C172" t="s">
        <v>8</v>
      </c>
      <c r="E172" t="s">
        <v>1315</v>
      </c>
      <c r="F172" t="s">
        <v>1316</v>
      </c>
      <c r="G172" t="s">
        <v>1086</v>
      </c>
    </row>
    <row r="173" spans="1:7" x14ac:dyDescent="0.25">
      <c r="A173" s="2">
        <v>171</v>
      </c>
      <c r="B173" t="s">
        <v>309</v>
      </c>
      <c r="C173" t="s">
        <v>8</v>
      </c>
      <c r="D173" s="1">
        <v>15860</v>
      </c>
      <c r="E173" t="s">
        <v>1317</v>
      </c>
      <c r="F173" t="s">
        <v>1318</v>
      </c>
      <c r="G173" t="s">
        <v>1086</v>
      </c>
    </row>
    <row r="174" spans="1:7" x14ac:dyDescent="0.25">
      <c r="A174" s="2">
        <v>173</v>
      </c>
      <c r="B174" t="s">
        <v>114</v>
      </c>
      <c r="C174" t="s">
        <v>20</v>
      </c>
      <c r="D174" s="1">
        <v>16445</v>
      </c>
      <c r="G174" t="s">
        <v>1086</v>
      </c>
    </row>
    <row r="175" spans="1:7" x14ac:dyDescent="0.25">
      <c r="A175" s="2">
        <v>173</v>
      </c>
      <c r="B175" t="s">
        <v>259</v>
      </c>
      <c r="C175" t="s">
        <v>191</v>
      </c>
      <c r="D175" s="1">
        <v>22973</v>
      </c>
      <c r="G175" t="s">
        <v>1086</v>
      </c>
    </row>
    <row r="176" spans="1:7" x14ac:dyDescent="0.25">
      <c r="A176" s="2">
        <v>173</v>
      </c>
      <c r="B176" t="s">
        <v>300</v>
      </c>
      <c r="C176" t="s">
        <v>8</v>
      </c>
      <c r="D176" s="1">
        <v>10463</v>
      </c>
      <c r="E176" t="s">
        <v>1319</v>
      </c>
      <c r="F176" t="s">
        <v>1320</v>
      </c>
      <c r="G176" t="s">
        <v>1086</v>
      </c>
    </row>
    <row r="177" spans="1:7" x14ac:dyDescent="0.25">
      <c r="A177" s="2">
        <v>176</v>
      </c>
      <c r="B177" t="s">
        <v>1321</v>
      </c>
      <c r="C177" t="s">
        <v>94</v>
      </c>
      <c r="D177" s="1">
        <v>45387</v>
      </c>
      <c r="G177" t="s">
        <v>1086</v>
      </c>
    </row>
    <row r="178" spans="1:7" x14ac:dyDescent="0.25">
      <c r="A178" s="2">
        <v>176</v>
      </c>
      <c r="B178" t="s">
        <v>1322</v>
      </c>
      <c r="C178" t="s">
        <v>204</v>
      </c>
      <c r="D178" s="1">
        <v>11172</v>
      </c>
      <c r="G178" t="s">
        <v>1086</v>
      </c>
    </row>
    <row r="179" spans="1:7" x14ac:dyDescent="0.25">
      <c r="A179" s="2">
        <v>176</v>
      </c>
      <c r="B179" t="s">
        <v>344</v>
      </c>
      <c r="C179" t="s">
        <v>113</v>
      </c>
      <c r="D179" s="1">
        <v>18378</v>
      </c>
      <c r="G179" t="s">
        <v>1086</v>
      </c>
    </row>
    <row r="180" spans="1:7" x14ac:dyDescent="0.25">
      <c r="A180" s="2">
        <v>179</v>
      </c>
      <c r="B180" t="s">
        <v>192</v>
      </c>
      <c r="C180" t="s">
        <v>28</v>
      </c>
      <c r="D180" s="1">
        <v>13065</v>
      </c>
      <c r="G180" t="s">
        <v>1086</v>
      </c>
    </row>
    <row r="181" spans="1:7" x14ac:dyDescent="0.25">
      <c r="A181" s="2">
        <v>180</v>
      </c>
      <c r="B181" t="s">
        <v>213</v>
      </c>
      <c r="C181" t="s">
        <v>187</v>
      </c>
      <c r="D181" s="1">
        <v>12554</v>
      </c>
      <c r="G181" t="s">
        <v>1086</v>
      </c>
    </row>
    <row r="182" spans="1:7" x14ac:dyDescent="0.25">
      <c r="A182" s="2">
        <v>181</v>
      </c>
      <c r="B182" t="s">
        <v>1323</v>
      </c>
      <c r="C182" t="s">
        <v>191</v>
      </c>
      <c r="D182" s="1">
        <v>17454</v>
      </c>
      <c r="G182" t="s">
        <v>1086</v>
      </c>
    </row>
    <row r="183" spans="1:7" x14ac:dyDescent="0.25">
      <c r="A183" s="2">
        <v>181</v>
      </c>
      <c r="B183" t="s">
        <v>270</v>
      </c>
      <c r="C183" t="s">
        <v>8</v>
      </c>
      <c r="D183" s="1">
        <v>11912</v>
      </c>
      <c r="E183" t="s">
        <v>1324</v>
      </c>
      <c r="F183" t="s">
        <v>1325</v>
      </c>
      <c r="G183" t="s">
        <v>1086</v>
      </c>
    </row>
    <row r="184" spans="1:7" x14ac:dyDescent="0.25">
      <c r="A184" s="2">
        <v>183</v>
      </c>
      <c r="B184" t="s">
        <v>1326</v>
      </c>
      <c r="C184" t="s">
        <v>226</v>
      </c>
      <c r="E184" t="s">
        <v>1327</v>
      </c>
      <c r="F184" t="s">
        <v>1328</v>
      </c>
      <c r="G184" t="s">
        <v>1086</v>
      </c>
    </row>
    <row r="185" spans="1:7" x14ac:dyDescent="0.25">
      <c r="A185" s="2">
        <v>183</v>
      </c>
      <c r="B185" t="s">
        <v>1329</v>
      </c>
      <c r="C185" t="s">
        <v>94</v>
      </c>
      <c r="D185" s="1">
        <v>34514</v>
      </c>
      <c r="G185" t="s">
        <v>1086</v>
      </c>
    </row>
    <row r="186" spans="1:7" x14ac:dyDescent="0.25">
      <c r="A186" s="2">
        <v>183</v>
      </c>
      <c r="B186" t="s">
        <v>271</v>
      </c>
      <c r="C186" t="s">
        <v>56</v>
      </c>
      <c r="D186" s="1">
        <v>27084</v>
      </c>
      <c r="E186" t="s">
        <v>1330</v>
      </c>
      <c r="F186" t="s">
        <v>1331</v>
      </c>
      <c r="G186" t="s">
        <v>1086</v>
      </c>
    </row>
    <row r="187" spans="1:7" x14ac:dyDescent="0.25">
      <c r="A187" s="2">
        <v>186</v>
      </c>
      <c r="B187" t="s">
        <v>1332</v>
      </c>
      <c r="C187" t="s">
        <v>49</v>
      </c>
      <c r="D187" s="1">
        <v>9240</v>
      </c>
      <c r="G187" t="s">
        <v>1086</v>
      </c>
    </row>
    <row r="188" spans="1:7" x14ac:dyDescent="0.25">
      <c r="A188" s="2">
        <v>187</v>
      </c>
      <c r="B188" t="s">
        <v>209</v>
      </c>
      <c r="C188" t="s">
        <v>20</v>
      </c>
      <c r="D188" s="1">
        <v>21831</v>
      </c>
      <c r="G188" t="s">
        <v>1086</v>
      </c>
    </row>
    <row r="189" spans="1:7" x14ac:dyDescent="0.25">
      <c r="A189" s="2">
        <v>187</v>
      </c>
      <c r="B189" t="s">
        <v>1333</v>
      </c>
      <c r="C189" t="s">
        <v>71</v>
      </c>
      <c r="G189" t="s">
        <v>1086</v>
      </c>
    </row>
    <row r="190" spans="1:7" x14ac:dyDescent="0.25">
      <c r="A190" s="2">
        <v>187</v>
      </c>
      <c r="B190" t="s">
        <v>200</v>
      </c>
      <c r="C190" t="s">
        <v>201</v>
      </c>
      <c r="G190" t="s">
        <v>1086</v>
      </c>
    </row>
    <row r="191" spans="1:7" x14ac:dyDescent="0.25">
      <c r="A191" s="2">
        <v>190</v>
      </c>
      <c r="B191" t="s">
        <v>1334</v>
      </c>
      <c r="C191" t="s">
        <v>500</v>
      </c>
      <c r="D191" s="1">
        <v>11967</v>
      </c>
      <c r="G191" t="s">
        <v>1086</v>
      </c>
    </row>
    <row r="192" spans="1:7" x14ac:dyDescent="0.25">
      <c r="A192" s="2">
        <v>190</v>
      </c>
      <c r="B192" t="s">
        <v>514</v>
      </c>
      <c r="C192" t="s">
        <v>8</v>
      </c>
      <c r="E192" t="s">
        <v>1335</v>
      </c>
      <c r="F192" t="s">
        <v>1336</v>
      </c>
      <c r="G192" t="s">
        <v>1086</v>
      </c>
    </row>
    <row r="193" spans="1:7" x14ac:dyDescent="0.25">
      <c r="A193" s="2">
        <v>190</v>
      </c>
      <c r="B193" t="s">
        <v>154</v>
      </c>
      <c r="C193" t="s">
        <v>47</v>
      </c>
      <c r="D193" s="1">
        <v>33456</v>
      </c>
      <c r="G193" t="s">
        <v>1086</v>
      </c>
    </row>
    <row r="194" spans="1:7" x14ac:dyDescent="0.25">
      <c r="A194" s="2">
        <v>190</v>
      </c>
      <c r="B194" t="s">
        <v>1337</v>
      </c>
      <c r="C194" t="s">
        <v>102</v>
      </c>
      <c r="D194" s="1">
        <v>25221</v>
      </c>
      <c r="G194" t="s">
        <v>1086</v>
      </c>
    </row>
    <row r="195" spans="1:7" x14ac:dyDescent="0.25">
      <c r="A195" s="2">
        <v>194</v>
      </c>
      <c r="B195" t="s">
        <v>92</v>
      </c>
      <c r="C195" t="s">
        <v>52</v>
      </c>
      <c r="D195" s="1">
        <v>23256</v>
      </c>
      <c r="G195" t="s">
        <v>1086</v>
      </c>
    </row>
    <row r="196" spans="1:7" x14ac:dyDescent="0.25">
      <c r="A196" s="2">
        <v>194</v>
      </c>
      <c r="B196" t="s">
        <v>1338</v>
      </c>
      <c r="C196" t="s">
        <v>71</v>
      </c>
      <c r="G196" t="s">
        <v>1086</v>
      </c>
    </row>
    <row r="197" spans="1:7" x14ac:dyDescent="0.25">
      <c r="A197" s="2">
        <v>196</v>
      </c>
      <c r="B197" t="s">
        <v>1339</v>
      </c>
      <c r="C197" t="s">
        <v>376</v>
      </c>
      <c r="D197" s="1">
        <v>50495</v>
      </c>
      <c r="G197" t="s">
        <v>1086</v>
      </c>
    </row>
    <row r="198" spans="1:7" x14ac:dyDescent="0.25">
      <c r="A198" s="2">
        <v>196</v>
      </c>
      <c r="B198" t="s">
        <v>1340</v>
      </c>
      <c r="C198" t="s">
        <v>94</v>
      </c>
      <c r="D198" s="1">
        <v>42287</v>
      </c>
      <c r="G198" t="s">
        <v>1086</v>
      </c>
    </row>
    <row r="199" spans="1:7" x14ac:dyDescent="0.25">
      <c r="A199" s="2">
        <v>198</v>
      </c>
      <c r="B199" t="s">
        <v>1341</v>
      </c>
      <c r="C199" t="s">
        <v>64</v>
      </c>
      <c r="D199" s="1">
        <v>9464</v>
      </c>
      <c r="G199" t="s">
        <v>1086</v>
      </c>
    </row>
    <row r="200" spans="1:7" x14ac:dyDescent="0.25">
      <c r="A200" s="2">
        <v>198</v>
      </c>
      <c r="B200" t="s">
        <v>1342</v>
      </c>
      <c r="C200" t="s">
        <v>8</v>
      </c>
      <c r="D200" s="1">
        <v>25450</v>
      </c>
      <c r="E200" t="s">
        <v>1343</v>
      </c>
      <c r="F200" t="s">
        <v>1344</v>
      </c>
      <c r="G200" t="s">
        <v>1086</v>
      </c>
    </row>
    <row r="201" spans="1:7" x14ac:dyDescent="0.25">
      <c r="A201" s="2">
        <v>200</v>
      </c>
      <c r="B201" t="s">
        <v>1345</v>
      </c>
      <c r="C201" t="s">
        <v>64</v>
      </c>
      <c r="D201" s="1">
        <v>24055</v>
      </c>
      <c r="G201" t="s">
        <v>1086</v>
      </c>
    </row>
    <row r="202" spans="1:7" x14ac:dyDescent="0.25">
      <c r="A202" s="2">
        <v>200</v>
      </c>
      <c r="B202" t="s">
        <v>635</v>
      </c>
      <c r="C202" t="s">
        <v>8</v>
      </c>
      <c r="E202" t="s">
        <v>1346</v>
      </c>
      <c r="F202" t="s">
        <v>1347</v>
      </c>
      <c r="G202" t="s">
        <v>1086</v>
      </c>
    </row>
    <row r="203" spans="1:7" x14ac:dyDescent="0.25">
      <c r="A203" s="2">
        <v>200</v>
      </c>
      <c r="B203" t="s">
        <v>1348</v>
      </c>
      <c r="C203" t="s">
        <v>8</v>
      </c>
      <c r="D203" s="1">
        <v>25264</v>
      </c>
      <c r="E203" t="s">
        <v>1349</v>
      </c>
      <c r="F203" t="s">
        <v>1350</v>
      </c>
      <c r="G203" t="s">
        <v>1086</v>
      </c>
    </row>
    <row r="204" spans="1:7" x14ac:dyDescent="0.25">
      <c r="A204" s="2">
        <v>203</v>
      </c>
      <c r="B204" t="s">
        <v>1351</v>
      </c>
      <c r="C204" t="s">
        <v>8</v>
      </c>
      <c r="E204" t="s">
        <v>1352</v>
      </c>
      <c r="F204" t="s">
        <v>1353</v>
      </c>
      <c r="G204" t="s">
        <v>1086</v>
      </c>
    </row>
    <row r="205" spans="1:7" x14ac:dyDescent="0.25">
      <c r="A205" s="2">
        <v>204</v>
      </c>
      <c r="B205" t="s">
        <v>561</v>
      </c>
      <c r="C205" t="s">
        <v>8</v>
      </c>
      <c r="E205" t="s">
        <v>1354</v>
      </c>
      <c r="F205" t="s">
        <v>1355</v>
      </c>
      <c r="G205" t="s">
        <v>1086</v>
      </c>
    </row>
    <row r="206" spans="1:7" x14ac:dyDescent="0.25">
      <c r="A206" s="2">
        <v>204</v>
      </c>
      <c r="B206" t="s">
        <v>1356</v>
      </c>
      <c r="C206" t="s">
        <v>94</v>
      </c>
      <c r="G206" t="s">
        <v>1086</v>
      </c>
    </row>
    <row r="207" spans="1:7" x14ac:dyDescent="0.25">
      <c r="A207" s="2">
        <v>204</v>
      </c>
      <c r="B207" t="s">
        <v>1357</v>
      </c>
      <c r="C207" t="s">
        <v>113</v>
      </c>
      <c r="D207" s="1">
        <v>12951</v>
      </c>
      <c r="G207" t="s">
        <v>1086</v>
      </c>
    </row>
    <row r="208" spans="1:7" x14ac:dyDescent="0.25">
      <c r="A208" s="2">
        <v>204</v>
      </c>
      <c r="B208" t="s">
        <v>111</v>
      </c>
      <c r="C208" t="s">
        <v>52</v>
      </c>
      <c r="D208" s="1">
        <v>17349</v>
      </c>
      <c r="G208" t="s">
        <v>1086</v>
      </c>
    </row>
    <row r="209" spans="1:7" x14ac:dyDescent="0.25">
      <c r="A209" s="2">
        <v>208</v>
      </c>
      <c r="B209" t="s">
        <v>1358</v>
      </c>
      <c r="C209" t="s">
        <v>201</v>
      </c>
      <c r="D209" s="1">
        <v>7126</v>
      </c>
      <c r="G209" t="s">
        <v>1086</v>
      </c>
    </row>
    <row r="210" spans="1:7" x14ac:dyDescent="0.25">
      <c r="A210" s="2">
        <v>208</v>
      </c>
      <c r="B210" t="s">
        <v>350</v>
      </c>
      <c r="C210" t="s">
        <v>56</v>
      </c>
      <c r="D210" s="1">
        <v>35177</v>
      </c>
      <c r="E210" t="s">
        <v>1359</v>
      </c>
      <c r="F210" t="s">
        <v>1360</v>
      </c>
      <c r="G210" t="s">
        <v>1086</v>
      </c>
    </row>
    <row r="211" spans="1:7" x14ac:dyDescent="0.25">
      <c r="A211" s="2">
        <v>210</v>
      </c>
      <c r="B211" t="s">
        <v>1361</v>
      </c>
      <c r="C211" t="s">
        <v>71</v>
      </c>
      <c r="G211" t="s">
        <v>1086</v>
      </c>
    </row>
    <row r="212" spans="1:7" x14ac:dyDescent="0.25">
      <c r="A212" s="2">
        <v>210</v>
      </c>
      <c r="B212" t="s">
        <v>1362</v>
      </c>
      <c r="C212" t="s">
        <v>71</v>
      </c>
      <c r="D212" s="1">
        <v>39725</v>
      </c>
      <c r="G212" t="s">
        <v>1086</v>
      </c>
    </row>
    <row r="213" spans="1:7" x14ac:dyDescent="0.25">
      <c r="A213" s="2">
        <v>210</v>
      </c>
      <c r="B213" t="s">
        <v>282</v>
      </c>
      <c r="C213" t="s">
        <v>20</v>
      </c>
      <c r="G213" t="s">
        <v>1086</v>
      </c>
    </row>
    <row r="214" spans="1:7" x14ac:dyDescent="0.25">
      <c r="A214" s="2">
        <v>213</v>
      </c>
      <c r="B214" t="s">
        <v>1363</v>
      </c>
      <c r="C214" t="s">
        <v>204</v>
      </c>
      <c r="D214" s="1">
        <v>29305</v>
      </c>
      <c r="G214" t="s">
        <v>1086</v>
      </c>
    </row>
    <row r="215" spans="1:7" x14ac:dyDescent="0.25">
      <c r="A215" s="2">
        <v>213</v>
      </c>
      <c r="B215" t="s">
        <v>1364</v>
      </c>
      <c r="C215" t="s">
        <v>94</v>
      </c>
      <c r="D215" s="1">
        <v>22537</v>
      </c>
      <c r="G215" t="s">
        <v>1086</v>
      </c>
    </row>
    <row r="216" spans="1:7" x14ac:dyDescent="0.25">
      <c r="A216" s="2">
        <v>215</v>
      </c>
      <c r="B216" t="s">
        <v>265</v>
      </c>
      <c r="C216" t="s">
        <v>102</v>
      </c>
      <c r="D216" s="1">
        <v>15841</v>
      </c>
      <c r="G216" t="s">
        <v>1086</v>
      </c>
    </row>
    <row r="217" spans="1:7" x14ac:dyDescent="0.25">
      <c r="A217" s="2">
        <v>216</v>
      </c>
      <c r="B217" t="s">
        <v>432</v>
      </c>
      <c r="C217" t="s">
        <v>244</v>
      </c>
      <c r="D217" s="1">
        <v>28342</v>
      </c>
      <c r="G217" t="s">
        <v>1086</v>
      </c>
    </row>
    <row r="218" spans="1:7" x14ac:dyDescent="0.25">
      <c r="A218" s="2">
        <v>217</v>
      </c>
      <c r="B218" t="s">
        <v>1365</v>
      </c>
      <c r="C218" t="s">
        <v>94</v>
      </c>
      <c r="D218" s="1">
        <v>38730</v>
      </c>
      <c r="G218" t="s">
        <v>1086</v>
      </c>
    </row>
    <row r="219" spans="1:7" x14ac:dyDescent="0.25">
      <c r="A219" s="2">
        <v>217</v>
      </c>
      <c r="B219" t="s">
        <v>552</v>
      </c>
      <c r="C219" t="s">
        <v>219</v>
      </c>
      <c r="D219" s="1">
        <v>53112</v>
      </c>
      <c r="G219" t="s">
        <v>1086</v>
      </c>
    </row>
    <row r="220" spans="1:7" x14ac:dyDescent="0.25">
      <c r="A220" s="2">
        <v>217</v>
      </c>
      <c r="B220" t="s">
        <v>366</v>
      </c>
      <c r="C220" t="s">
        <v>363</v>
      </c>
      <c r="D220" s="1">
        <v>49682</v>
      </c>
      <c r="G220" t="s">
        <v>1086</v>
      </c>
    </row>
    <row r="221" spans="1:7" x14ac:dyDescent="0.25">
      <c r="A221" s="2">
        <v>217</v>
      </c>
      <c r="B221" t="s">
        <v>197</v>
      </c>
      <c r="C221" t="s">
        <v>118</v>
      </c>
      <c r="D221" s="1">
        <v>18157</v>
      </c>
      <c r="G221" t="s">
        <v>1086</v>
      </c>
    </row>
    <row r="222" spans="1:7" x14ac:dyDescent="0.25">
      <c r="A222" s="2">
        <v>217</v>
      </c>
      <c r="B222" t="s">
        <v>179</v>
      </c>
      <c r="C222" t="s">
        <v>20</v>
      </c>
      <c r="G222" t="s">
        <v>1086</v>
      </c>
    </row>
    <row r="223" spans="1:7" x14ac:dyDescent="0.25">
      <c r="A223" s="2">
        <v>222</v>
      </c>
      <c r="B223" t="s">
        <v>1366</v>
      </c>
      <c r="C223" t="s">
        <v>8</v>
      </c>
      <c r="D223" s="1">
        <v>30254</v>
      </c>
      <c r="E223" t="s">
        <v>1367</v>
      </c>
      <c r="F223" t="s">
        <v>1368</v>
      </c>
      <c r="G223" t="s">
        <v>1086</v>
      </c>
    </row>
    <row r="224" spans="1:7" x14ac:dyDescent="0.25">
      <c r="A224" s="2">
        <v>222</v>
      </c>
      <c r="B224" t="s">
        <v>851</v>
      </c>
      <c r="C224" t="s">
        <v>219</v>
      </c>
      <c r="D224" s="1">
        <v>17054</v>
      </c>
      <c r="G224" t="s">
        <v>1086</v>
      </c>
    </row>
    <row r="225" spans="1:7" x14ac:dyDescent="0.25">
      <c r="A225" s="2">
        <v>224</v>
      </c>
      <c r="B225" t="s">
        <v>217</v>
      </c>
      <c r="C225" t="s">
        <v>8</v>
      </c>
      <c r="D225" s="1">
        <v>6100</v>
      </c>
      <c r="E225" t="s">
        <v>1369</v>
      </c>
      <c r="F225" t="s">
        <v>1370</v>
      </c>
      <c r="G225" t="s">
        <v>1086</v>
      </c>
    </row>
    <row r="226" spans="1:7" x14ac:dyDescent="0.25">
      <c r="A226" s="2">
        <v>224</v>
      </c>
      <c r="B226" t="s">
        <v>681</v>
      </c>
      <c r="C226" t="s">
        <v>219</v>
      </c>
      <c r="D226" s="1">
        <v>60586</v>
      </c>
      <c r="G226" t="s">
        <v>1086</v>
      </c>
    </row>
    <row r="227" spans="1:7" x14ac:dyDescent="0.25">
      <c r="A227" s="2">
        <v>226</v>
      </c>
      <c r="B227" t="s">
        <v>247</v>
      </c>
      <c r="C227" t="s">
        <v>219</v>
      </c>
      <c r="D227">
        <v>515</v>
      </c>
      <c r="G227" t="s">
        <v>1086</v>
      </c>
    </row>
    <row r="228" spans="1:7" x14ac:dyDescent="0.25">
      <c r="A228" s="2">
        <v>227</v>
      </c>
      <c r="B228" t="s">
        <v>1371</v>
      </c>
      <c r="C228" t="s">
        <v>125</v>
      </c>
      <c r="D228" s="1">
        <v>16157</v>
      </c>
      <c r="G228" t="s">
        <v>1086</v>
      </c>
    </row>
    <row r="229" spans="1:7" x14ac:dyDescent="0.25">
      <c r="A229" s="2">
        <v>228</v>
      </c>
      <c r="B229" t="s">
        <v>410</v>
      </c>
      <c r="C229" t="s">
        <v>8</v>
      </c>
      <c r="D229" s="1">
        <v>18780</v>
      </c>
      <c r="E229" t="s">
        <v>1372</v>
      </c>
      <c r="F229" t="s">
        <v>1373</v>
      </c>
      <c r="G229" t="s">
        <v>1086</v>
      </c>
    </row>
    <row r="230" spans="1:7" x14ac:dyDescent="0.25">
      <c r="A230" s="2">
        <v>228</v>
      </c>
      <c r="B230" t="s">
        <v>505</v>
      </c>
      <c r="C230" t="s">
        <v>219</v>
      </c>
      <c r="D230" s="1">
        <v>50810</v>
      </c>
      <c r="G230" t="s">
        <v>1086</v>
      </c>
    </row>
    <row r="231" spans="1:7" x14ac:dyDescent="0.25">
      <c r="A231" s="2">
        <v>230</v>
      </c>
      <c r="B231" t="s">
        <v>198</v>
      </c>
      <c r="C231" t="s">
        <v>56</v>
      </c>
      <c r="D231" s="1">
        <v>32000</v>
      </c>
      <c r="E231" t="s">
        <v>1374</v>
      </c>
      <c r="F231" t="s">
        <v>1375</v>
      </c>
      <c r="G231" t="s">
        <v>1086</v>
      </c>
    </row>
    <row r="232" spans="1:7" x14ac:dyDescent="0.25">
      <c r="A232" s="2">
        <v>231</v>
      </c>
      <c r="B232" t="s">
        <v>1376</v>
      </c>
      <c r="C232" t="s">
        <v>219</v>
      </c>
      <c r="G232" t="s">
        <v>1086</v>
      </c>
    </row>
    <row r="233" spans="1:7" x14ac:dyDescent="0.25">
      <c r="A233" s="2">
        <v>232</v>
      </c>
      <c r="B233" t="s">
        <v>294</v>
      </c>
      <c r="C233" t="s">
        <v>20</v>
      </c>
      <c r="D233" s="1">
        <v>14464</v>
      </c>
      <c r="G233" t="s">
        <v>1086</v>
      </c>
    </row>
    <row r="234" spans="1:7" x14ac:dyDescent="0.25">
      <c r="A234" s="2">
        <v>233</v>
      </c>
      <c r="B234" t="s">
        <v>1377</v>
      </c>
      <c r="C234" t="s">
        <v>71</v>
      </c>
      <c r="D234" s="1">
        <v>26624</v>
      </c>
      <c r="G234" t="s">
        <v>1086</v>
      </c>
    </row>
    <row r="235" spans="1:7" x14ac:dyDescent="0.25">
      <c r="A235" s="2">
        <v>234</v>
      </c>
      <c r="B235" t="s">
        <v>1378</v>
      </c>
      <c r="C235" t="s">
        <v>49</v>
      </c>
      <c r="D235" s="1">
        <v>21773</v>
      </c>
      <c r="G235" t="s">
        <v>1086</v>
      </c>
    </row>
    <row r="236" spans="1:7" x14ac:dyDescent="0.25">
      <c r="A236" s="2">
        <v>234</v>
      </c>
      <c r="B236" t="s">
        <v>296</v>
      </c>
      <c r="C236" t="s">
        <v>41</v>
      </c>
      <c r="D236" s="1">
        <v>27955</v>
      </c>
      <c r="G236" t="s">
        <v>1086</v>
      </c>
    </row>
    <row r="237" spans="1:7" x14ac:dyDescent="0.25">
      <c r="A237" s="2">
        <v>234</v>
      </c>
      <c r="B237" t="s">
        <v>1379</v>
      </c>
      <c r="C237" t="s">
        <v>8</v>
      </c>
      <c r="D237" s="1">
        <v>22967</v>
      </c>
      <c r="E237" t="s">
        <v>1380</v>
      </c>
      <c r="F237" t="s">
        <v>1381</v>
      </c>
      <c r="G237" t="s">
        <v>1086</v>
      </c>
    </row>
    <row r="238" spans="1:7" x14ac:dyDescent="0.25">
      <c r="A238" s="2">
        <v>237</v>
      </c>
      <c r="B238" t="s">
        <v>384</v>
      </c>
      <c r="C238" t="s">
        <v>47</v>
      </c>
      <c r="D238" s="1">
        <v>51089</v>
      </c>
      <c r="G238" t="s">
        <v>1086</v>
      </c>
    </row>
    <row r="239" spans="1:7" x14ac:dyDescent="0.25">
      <c r="A239" s="2">
        <v>237</v>
      </c>
      <c r="B239" t="s">
        <v>555</v>
      </c>
      <c r="C239" t="s">
        <v>8</v>
      </c>
      <c r="D239" s="1">
        <v>23987</v>
      </c>
      <c r="E239" t="s">
        <v>1382</v>
      </c>
      <c r="F239" t="s">
        <v>1383</v>
      </c>
      <c r="G239" t="s">
        <v>1086</v>
      </c>
    </row>
    <row r="240" spans="1:7" x14ac:dyDescent="0.25">
      <c r="A240" s="2">
        <v>239</v>
      </c>
      <c r="B240" t="s">
        <v>1384</v>
      </c>
      <c r="C240" t="s">
        <v>71</v>
      </c>
      <c r="G240" t="s">
        <v>1086</v>
      </c>
    </row>
    <row r="241" spans="1:7" x14ac:dyDescent="0.25">
      <c r="A241" s="2">
        <v>239</v>
      </c>
      <c r="B241" t="s">
        <v>528</v>
      </c>
      <c r="C241" t="s">
        <v>8</v>
      </c>
      <c r="D241" s="1">
        <v>23668</v>
      </c>
      <c r="E241" t="s">
        <v>1385</v>
      </c>
      <c r="F241" t="s">
        <v>1386</v>
      </c>
      <c r="G241" t="s">
        <v>1086</v>
      </c>
    </row>
    <row r="242" spans="1:7" x14ac:dyDescent="0.25">
      <c r="A242" s="2">
        <v>239</v>
      </c>
      <c r="B242" t="s">
        <v>1387</v>
      </c>
      <c r="C242" t="s">
        <v>191</v>
      </c>
      <c r="D242" s="1">
        <v>14693</v>
      </c>
      <c r="G242" t="s">
        <v>1086</v>
      </c>
    </row>
    <row r="243" spans="1:7" x14ac:dyDescent="0.25">
      <c r="A243" s="2">
        <v>239</v>
      </c>
      <c r="B243" t="s">
        <v>207</v>
      </c>
      <c r="C243" t="s">
        <v>20</v>
      </c>
      <c r="D243" s="1">
        <v>11879</v>
      </c>
      <c r="G243" t="s">
        <v>1086</v>
      </c>
    </row>
    <row r="244" spans="1:7" x14ac:dyDescent="0.25">
      <c r="A244" s="2">
        <v>243</v>
      </c>
      <c r="B244" t="s">
        <v>394</v>
      </c>
      <c r="C244" t="s">
        <v>94</v>
      </c>
      <c r="G244" t="s">
        <v>1086</v>
      </c>
    </row>
    <row r="245" spans="1:7" x14ac:dyDescent="0.25">
      <c r="A245" s="2">
        <v>244</v>
      </c>
      <c r="B245" t="s">
        <v>1388</v>
      </c>
      <c r="C245" t="s">
        <v>20</v>
      </c>
      <c r="D245" s="1">
        <v>9677</v>
      </c>
      <c r="G245" t="s">
        <v>1086</v>
      </c>
    </row>
    <row r="246" spans="1:7" x14ac:dyDescent="0.25">
      <c r="A246" s="2">
        <v>244</v>
      </c>
      <c r="B246" t="s">
        <v>1389</v>
      </c>
      <c r="C246" t="s">
        <v>219</v>
      </c>
      <c r="D246" s="1">
        <v>23632</v>
      </c>
      <c r="G246" t="s">
        <v>1086</v>
      </c>
    </row>
    <row r="247" spans="1:7" x14ac:dyDescent="0.25">
      <c r="A247" s="2">
        <v>246</v>
      </c>
      <c r="B247" t="s">
        <v>1390</v>
      </c>
      <c r="C247" t="s">
        <v>20</v>
      </c>
      <c r="D247" s="1">
        <v>8858</v>
      </c>
      <c r="G247" t="s">
        <v>1086</v>
      </c>
    </row>
    <row r="248" spans="1:7" x14ac:dyDescent="0.25">
      <c r="A248" s="2">
        <v>247</v>
      </c>
      <c r="B248" t="s">
        <v>157</v>
      </c>
      <c r="C248" t="s">
        <v>52</v>
      </c>
      <c r="D248" s="1">
        <v>15594</v>
      </c>
      <c r="G248" t="s">
        <v>1086</v>
      </c>
    </row>
    <row r="249" spans="1:7" x14ac:dyDescent="0.25">
      <c r="A249" s="2">
        <v>247</v>
      </c>
      <c r="B249" t="s">
        <v>1391</v>
      </c>
      <c r="C249" t="s">
        <v>8</v>
      </c>
      <c r="D249" s="1">
        <v>25247</v>
      </c>
      <c r="E249" t="s">
        <v>1392</v>
      </c>
      <c r="F249" t="s">
        <v>1393</v>
      </c>
      <c r="G249" t="s">
        <v>1086</v>
      </c>
    </row>
    <row r="250" spans="1:7" x14ac:dyDescent="0.25">
      <c r="A250" s="2">
        <v>249</v>
      </c>
      <c r="B250" t="s">
        <v>453</v>
      </c>
      <c r="C250" t="s">
        <v>8</v>
      </c>
      <c r="D250" s="1">
        <v>24515</v>
      </c>
      <c r="E250" t="s">
        <v>1394</v>
      </c>
      <c r="F250" t="s">
        <v>1395</v>
      </c>
      <c r="G250" t="s">
        <v>1086</v>
      </c>
    </row>
    <row r="251" spans="1:7" x14ac:dyDescent="0.25">
      <c r="A251" s="2">
        <v>250</v>
      </c>
      <c r="B251" t="s">
        <v>573</v>
      </c>
      <c r="C251" t="s">
        <v>8</v>
      </c>
      <c r="D251" s="1">
        <v>23921</v>
      </c>
      <c r="E251" t="s">
        <v>1396</v>
      </c>
      <c r="F251" t="s">
        <v>1397</v>
      </c>
      <c r="G251" t="s">
        <v>1086</v>
      </c>
    </row>
    <row r="252" spans="1:7" x14ac:dyDescent="0.25">
      <c r="A252" s="2">
        <v>250</v>
      </c>
      <c r="B252" t="s">
        <v>178</v>
      </c>
      <c r="C252" t="s">
        <v>20</v>
      </c>
      <c r="D252" s="1">
        <v>11751</v>
      </c>
      <c r="G252" t="s">
        <v>1086</v>
      </c>
    </row>
    <row r="253" spans="1:7" x14ac:dyDescent="0.25">
      <c r="A253" s="2">
        <v>250</v>
      </c>
      <c r="B253" t="s">
        <v>1398</v>
      </c>
      <c r="C253" t="s">
        <v>8</v>
      </c>
      <c r="D253" s="1">
        <v>30975</v>
      </c>
      <c r="E253" t="s">
        <v>1399</v>
      </c>
      <c r="F253" t="s">
        <v>1400</v>
      </c>
      <c r="G253" t="s">
        <v>1086</v>
      </c>
    </row>
    <row r="254" spans="1:7" x14ac:dyDescent="0.25">
      <c r="A254" s="2">
        <v>253</v>
      </c>
      <c r="B254" t="s">
        <v>488</v>
      </c>
      <c r="C254" t="s">
        <v>8</v>
      </c>
      <c r="D254" s="1">
        <v>5620</v>
      </c>
      <c r="E254" t="s">
        <v>1401</v>
      </c>
      <c r="F254" t="s">
        <v>1402</v>
      </c>
      <c r="G254" t="s">
        <v>1086</v>
      </c>
    </row>
    <row r="255" spans="1:7" x14ac:dyDescent="0.25">
      <c r="A255" s="2">
        <v>253</v>
      </c>
      <c r="B255" t="s">
        <v>435</v>
      </c>
      <c r="C255" t="s">
        <v>41</v>
      </c>
      <c r="D255" s="1">
        <v>11867</v>
      </c>
      <c r="G255" t="s">
        <v>1086</v>
      </c>
    </row>
    <row r="256" spans="1:7" x14ac:dyDescent="0.25">
      <c r="A256" s="2">
        <v>255</v>
      </c>
      <c r="B256" t="s">
        <v>180</v>
      </c>
      <c r="C256" t="s">
        <v>141</v>
      </c>
      <c r="D256" s="1">
        <v>12744</v>
      </c>
      <c r="G256" t="s">
        <v>1086</v>
      </c>
    </row>
    <row r="257" spans="1:7" x14ac:dyDescent="0.25">
      <c r="A257" s="2">
        <v>255</v>
      </c>
      <c r="B257" t="s">
        <v>1403</v>
      </c>
      <c r="C257" t="s">
        <v>102</v>
      </c>
      <c r="G257" t="s">
        <v>1086</v>
      </c>
    </row>
    <row r="258" spans="1:7" x14ac:dyDescent="0.25">
      <c r="A258" s="2">
        <v>257</v>
      </c>
      <c r="B258" t="s">
        <v>216</v>
      </c>
      <c r="C258" t="s">
        <v>125</v>
      </c>
      <c r="D258" s="1">
        <v>21605</v>
      </c>
      <c r="G258" t="s">
        <v>1086</v>
      </c>
    </row>
    <row r="259" spans="1:7" x14ac:dyDescent="0.25">
      <c r="A259" s="2">
        <v>257</v>
      </c>
      <c r="B259" t="s">
        <v>1404</v>
      </c>
      <c r="C259" t="s">
        <v>94</v>
      </c>
      <c r="G259" t="s">
        <v>1086</v>
      </c>
    </row>
    <row r="260" spans="1:7" x14ac:dyDescent="0.25">
      <c r="A260" s="2">
        <v>257</v>
      </c>
      <c r="B260" t="s">
        <v>1405</v>
      </c>
      <c r="C260" t="s">
        <v>8</v>
      </c>
      <c r="E260" t="s">
        <v>1406</v>
      </c>
      <c r="F260" t="s">
        <v>1407</v>
      </c>
      <c r="G260" t="s">
        <v>1086</v>
      </c>
    </row>
    <row r="261" spans="1:7" x14ac:dyDescent="0.25">
      <c r="A261" s="2">
        <v>260</v>
      </c>
      <c r="B261" t="s">
        <v>420</v>
      </c>
      <c r="C261" t="s">
        <v>8</v>
      </c>
      <c r="D261" s="1">
        <v>22032</v>
      </c>
      <c r="E261" t="s">
        <v>1408</v>
      </c>
      <c r="F261" t="s">
        <v>1409</v>
      </c>
      <c r="G261" t="s">
        <v>1086</v>
      </c>
    </row>
    <row r="262" spans="1:7" x14ac:dyDescent="0.25">
      <c r="A262" s="2">
        <v>260</v>
      </c>
      <c r="B262" t="s">
        <v>327</v>
      </c>
      <c r="C262" t="s">
        <v>20</v>
      </c>
      <c r="D262" s="1">
        <v>10933</v>
      </c>
      <c r="G262" t="s">
        <v>1086</v>
      </c>
    </row>
    <row r="263" spans="1:7" x14ac:dyDescent="0.25">
      <c r="A263" s="2">
        <v>260</v>
      </c>
      <c r="B263" t="s">
        <v>227</v>
      </c>
      <c r="C263" t="s">
        <v>41</v>
      </c>
      <c r="G263" t="s">
        <v>1086</v>
      </c>
    </row>
    <row r="264" spans="1:7" x14ac:dyDescent="0.25">
      <c r="A264" s="2">
        <v>260</v>
      </c>
      <c r="B264" t="s">
        <v>1410</v>
      </c>
      <c r="C264" t="s">
        <v>204</v>
      </c>
      <c r="D264" s="1">
        <v>48725</v>
      </c>
      <c r="G264" t="s">
        <v>1086</v>
      </c>
    </row>
    <row r="265" spans="1:7" x14ac:dyDescent="0.25">
      <c r="A265" s="2">
        <v>264</v>
      </c>
      <c r="B265" t="s">
        <v>1411</v>
      </c>
      <c r="C265" t="s">
        <v>41</v>
      </c>
      <c r="D265" s="1">
        <v>31483</v>
      </c>
      <c r="G265" t="s">
        <v>1086</v>
      </c>
    </row>
    <row r="266" spans="1:7" x14ac:dyDescent="0.25">
      <c r="A266" s="2">
        <v>265</v>
      </c>
      <c r="B266" t="s">
        <v>391</v>
      </c>
      <c r="C266" t="s">
        <v>41</v>
      </c>
      <c r="D266" s="1">
        <v>31772</v>
      </c>
      <c r="G266" t="s">
        <v>1086</v>
      </c>
    </row>
    <row r="267" spans="1:7" x14ac:dyDescent="0.25">
      <c r="A267" s="2">
        <v>265</v>
      </c>
      <c r="B267" t="s">
        <v>1412</v>
      </c>
      <c r="C267" t="s">
        <v>8</v>
      </c>
      <c r="D267" s="1">
        <v>33842</v>
      </c>
      <c r="E267" t="s">
        <v>1303</v>
      </c>
      <c r="F267" t="s">
        <v>1413</v>
      </c>
      <c r="G267" t="s">
        <v>1086</v>
      </c>
    </row>
    <row r="268" spans="1:7" x14ac:dyDescent="0.25">
      <c r="A268" s="2">
        <v>267</v>
      </c>
      <c r="B268" t="s">
        <v>355</v>
      </c>
      <c r="C268" t="s">
        <v>41</v>
      </c>
      <c r="D268" s="1">
        <v>36768</v>
      </c>
      <c r="G268" t="s">
        <v>1086</v>
      </c>
    </row>
    <row r="269" spans="1:7" x14ac:dyDescent="0.25">
      <c r="A269" s="2">
        <v>267</v>
      </c>
      <c r="B269" t="s">
        <v>1414</v>
      </c>
      <c r="C269" t="s">
        <v>134</v>
      </c>
      <c r="D269" s="1">
        <v>29503</v>
      </c>
      <c r="G269" t="s">
        <v>1086</v>
      </c>
    </row>
    <row r="270" spans="1:7" x14ac:dyDescent="0.25">
      <c r="A270" s="2">
        <v>267</v>
      </c>
      <c r="B270" t="s">
        <v>1415</v>
      </c>
      <c r="C270" t="s">
        <v>20</v>
      </c>
      <c r="D270" s="1">
        <v>14232</v>
      </c>
      <c r="G270" t="s">
        <v>1086</v>
      </c>
    </row>
    <row r="271" spans="1:7" x14ac:dyDescent="0.25">
      <c r="A271" s="2">
        <v>267</v>
      </c>
      <c r="B271" t="s">
        <v>692</v>
      </c>
      <c r="C271" t="s">
        <v>8</v>
      </c>
      <c r="D271" s="1">
        <v>22832</v>
      </c>
      <c r="E271" t="s">
        <v>1416</v>
      </c>
      <c r="F271" t="s">
        <v>1417</v>
      </c>
      <c r="G271" t="s">
        <v>1086</v>
      </c>
    </row>
    <row r="272" spans="1:7" x14ac:dyDescent="0.25">
      <c r="A272" s="2">
        <v>267</v>
      </c>
      <c r="B272" t="s">
        <v>1418</v>
      </c>
      <c r="C272" t="s">
        <v>56</v>
      </c>
      <c r="D272" s="1">
        <v>28996</v>
      </c>
      <c r="E272" t="s">
        <v>1419</v>
      </c>
      <c r="F272" t="s">
        <v>1420</v>
      </c>
      <c r="G272" t="s">
        <v>1086</v>
      </c>
    </row>
    <row r="273" spans="1:7" x14ac:dyDescent="0.25">
      <c r="A273" s="2">
        <v>272</v>
      </c>
      <c r="B273" t="s">
        <v>1421</v>
      </c>
      <c r="C273" t="s">
        <v>8</v>
      </c>
      <c r="D273" s="1">
        <v>22578</v>
      </c>
      <c r="E273" t="s">
        <v>1422</v>
      </c>
      <c r="F273" t="s">
        <v>1423</v>
      </c>
      <c r="G273" t="s">
        <v>1086</v>
      </c>
    </row>
    <row r="274" spans="1:7" x14ac:dyDescent="0.25">
      <c r="A274" s="2">
        <v>273</v>
      </c>
      <c r="B274" t="s">
        <v>411</v>
      </c>
      <c r="C274" t="s">
        <v>56</v>
      </c>
      <c r="D274" s="1">
        <v>18388</v>
      </c>
      <c r="E274" t="s">
        <v>1424</v>
      </c>
      <c r="F274" t="s">
        <v>1425</v>
      </c>
      <c r="G274" t="s">
        <v>1086</v>
      </c>
    </row>
    <row r="275" spans="1:7" x14ac:dyDescent="0.25">
      <c r="A275" s="2">
        <v>274</v>
      </c>
      <c r="B275" t="s">
        <v>128</v>
      </c>
      <c r="C275" t="s">
        <v>64</v>
      </c>
      <c r="D275" s="1">
        <v>23037</v>
      </c>
      <c r="G275" t="s">
        <v>1086</v>
      </c>
    </row>
    <row r="276" spans="1:7" x14ac:dyDescent="0.25">
      <c r="A276" s="2">
        <v>274</v>
      </c>
      <c r="B276" t="s">
        <v>1426</v>
      </c>
      <c r="C276" t="s">
        <v>187</v>
      </c>
      <c r="D276" s="1">
        <v>21571</v>
      </c>
      <c r="G276" t="s">
        <v>1086</v>
      </c>
    </row>
    <row r="277" spans="1:7" x14ac:dyDescent="0.25">
      <c r="A277" s="2">
        <v>274</v>
      </c>
      <c r="B277" t="s">
        <v>1427</v>
      </c>
      <c r="C277" t="s">
        <v>41</v>
      </c>
      <c r="D277" s="1">
        <v>35748</v>
      </c>
      <c r="G277" t="s">
        <v>1086</v>
      </c>
    </row>
    <row r="278" spans="1:7" x14ac:dyDescent="0.25">
      <c r="A278" s="2">
        <v>274</v>
      </c>
      <c r="B278" t="s">
        <v>1428</v>
      </c>
      <c r="C278" t="s">
        <v>113</v>
      </c>
      <c r="D278" s="1">
        <v>16553</v>
      </c>
      <c r="G278" t="s">
        <v>1086</v>
      </c>
    </row>
    <row r="279" spans="1:7" x14ac:dyDescent="0.25">
      <c r="A279" s="2">
        <v>274</v>
      </c>
      <c r="B279" t="s">
        <v>1429</v>
      </c>
      <c r="C279" t="s">
        <v>219</v>
      </c>
      <c r="G279" t="s">
        <v>1086</v>
      </c>
    </row>
    <row r="280" spans="1:7" x14ac:dyDescent="0.25">
      <c r="A280" s="2">
        <v>279</v>
      </c>
      <c r="B280" t="s">
        <v>281</v>
      </c>
      <c r="C280" t="s">
        <v>8</v>
      </c>
      <c r="D280" s="1">
        <v>15552</v>
      </c>
      <c r="E280" t="s">
        <v>1430</v>
      </c>
      <c r="F280" t="s">
        <v>1431</v>
      </c>
      <c r="G280" t="s">
        <v>1086</v>
      </c>
    </row>
    <row r="281" spans="1:7" x14ac:dyDescent="0.25">
      <c r="A281" s="2">
        <v>279</v>
      </c>
      <c r="B281" t="s">
        <v>1432</v>
      </c>
      <c r="C281" t="s">
        <v>201</v>
      </c>
      <c r="D281" s="1">
        <v>14530</v>
      </c>
      <c r="G281" t="s">
        <v>1086</v>
      </c>
    </row>
    <row r="282" spans="1:7" x14ac:dyDescent="0.25">
      <c r="A282" s="2">
        <v>281</v>
      </c>
      <c r="B282" t="s">
        <v>85</v>
      </c>
      <c r="C282" t="s">
        <v>52</v>
      </c>
      <c r="D282" s="1">
        <v>9570</v>
      </c>
      <c r="G282" t="s">
        <v>1086</v>
      </c>
    </row>
    <row r="283" spans="1:7" x14ac:dyDescent="0.25">
      <c r="A283" s="2">
        <v>282</v>
      </c>
      <c r="B283" t="s">
        <v>560</v>
      </c>
      <c r="C283" t="s">
        <v>47</v>
      </c>
      <c r="D283" s="1">
        <v>56140</v>
      </c>
      <c r="G283" t="s">
        <v>1086</v>
      </c>
    </row>
    <row r="284" spans="1:7" x14ac:dyDescent="0.25">
      <c r="A284" s="2">
        <v>282</v>
      </c>
      <c r="B284" t="s">
        <v>1433</v>
      </c>
      <c r="C284" t="s">
        <v>219</v>
      </c>
      <c r="G284" t="s">
        <v>1086</v>
      </c>
    </row>
    <row r="285" spans="1:7" x14ac:dyDescent="0.25">
      <c r="A285" s="2">
        <v>282</v>
      </c>
      <c r="B285" t="s">
        <v>303</v>
      </c>
      <c r="C285" t="s">
        <v>56</v>
      </c>
      <c r="D285" s="1">
        <v>26309</v>
      </c>
      <c r="E285" t="s">
        <v>1434</v>
      </c>
      <c r="F285" t="s">
        <v>1435</v>
      </c>
      <c r="G285" t="s">
        <v>1086</v>
      </c>
    </row>
    <row r="286" spans="1:7" x14ac:dyDescent="0.25">
      <c r="A286" s="2">
        <v>285</v>
      </c>
      <c r="B286" t="s">
        <v>1436</v>
      </c>
      <c r="C286" t="s">
        <v>94</v>
      </c>
      <c r="D286" s="1">
        <v>10657</v>
      </c>
      <c r="G286" t="s">
        <v>1086</v>
      </c>
    </row>
    <row r="287" spans="1:7" x14ac:dyDescent="0.25">
      <c r="A287" s="2">
        <v>286</v>
      </c>
      <c r="B287" t="s">
        <v>772</v>
      </c>
      <c r="C287" t="s">
        <v>473</v>
      </c>
      <c r="G287" t="s">
        <v>1086</v>
      </c>
    </row>
    <row r="288" spans="1:7" x14ac:dyDescent="0.25">
      <c r="A288" s="2">
        <v>286</v>
      </c>
      <c r="B288" t="s">
        <v>1437</v>
      </c>
      <c r="C288" t="s">
        <v>219</v>
      </c>
      <c r="D288" s="1">
        <v>33189</v>
      </c>
      <c r="G288" t="s">
        <v>1086</v>
      </c>
    </row>
    <row r="289" spans="1:7" x14ac:dyDescent="0.25">
      <c r="A289" s="2">
        <v>286</v>
      </c>
      <c r="B289" t="s">
        <v>642</v>
      </c>
      <c r="C289" t="s">
        <v>8</v>
      </c>
      <c r="D289" s="1">
        <v>34086</v>
      </c>
      <c r="E289" t="s">
        <v>1438</v>
      </c>
      <c r="F289" t="s">
        <v>1439</v>
      </c>
      <c r="G289" t="s">
        <v>1086</v>
      </c>
    </row>
    <row r="290" spans="1:7" x14ac:dyDescent="0.25">
      <c r="A290" s="2">
        <v>289</v>
      </c>
      <c r="B290" t="s">
        <v>1440</v>
      </c>
      <c r="C290" t="s">
        <v>94</v>
      </c>
      <c r="D290" s="1">
        <v>41916</v>
      </c>
      <c r="G290" t="s">
        <v>1086</v>
      </c>
    </row>
    <row r="291" spans="1:7" x14ac:dyDescent="0.25">
      <c r="A291" s="2">
        <v>290</v>
      </c>
      <c r="B291" t="s">
        <v>446</v>
      </c>
      <c r="C291" t="s">
        <v>106</v>
      </c>
      <c r="D291" s="1">
        <v>15512</v>
      </c>
      <c r="G291" t="s">
        <v>1086</v>
      </c>
    </row>
    <row r="292" spans="1:7" x14ac:dyDescent="0.25">
      <c r="A292" s="2">
        <v>290</v>
      </c>
      <c r="B292" t="s">
        <v>143</v>
      </c>
      <c r="C292" t="s">
        <v>83</v>
      </c>
      <c r="G292" t="s">
        <v>1086</v>
      </c>
    </row>
    <row r="293" spans="1:7" x14ac:dyDescent="0.25">
      <c r="A293" s="2">
        <v>290</v>
      </c>
      <c r="B293" t="s">
        <v>255</v>
      </c>
      <c r="C293" t="s">
        <v>20</v>
      </c>
      <c r="D293" s="1">
        <v>18882</v>
      </c>
      <c r="G293" t="s">
        <v>1086</v>
      </c>
    </row>
    <row r="294" spans="1:7" x14ac:dyDescent="0.25">
      <c r="A294" s="2">
        <v>290</v>
      </c>
      <c r="B294" t="s">
        <v>1441</v>
      </c>
      <c r="C294" t="s">
        <v>219</v>
      </c>
      <c r="G294" t="s">
        <v>1086</v>
      </c>
    </row>
    <row r="295" spans="1:7" x14ac:dyDescent="0.25">
      <c r="A295" s="2">
        <v>290</v>
      </c>
      <c r="B295" t="s">
        <v>1442</v>
      </c>
      <c r="C295" t="s">
        <v>41</v>
      </c>
      <c r="G295" t="s">
        <v>1086</v>
      </c>
    </row>
    <row r="296" spans="1:7" x14ac:dyDescent="0.25">
      <c r="A296" s="2">
        <v>290</v>
      </c>
      <c r="B296" t="s">
        <v>286</v>
      </c>
      <c r="C296" t="s">
        <v>41</v>
      </c>
      <c r="D296" s="1">
        <v>16947</v>
      </c>
      <c r="G296" t="s">
        <v>1086</v>
      </c>
    </row>
    <row r="297" spans="1:7" x14ac:dyDescent="0.25">
      <c r="A297" s="2">
        <v>296</v>
      </c>
      <c r="B297" t="s">
        <v>445</v>
      </c>
      <c r="C297" t="s">
        <v>56</v>
      </c>
      <c r="D297" s="1">
        <v>29319</v>
      </c>
      <c r="G297" t="s">
        <v>1086</v>
      </c>
    </row>
    <row r="298" spans="1:7" x14ac:dyDescent="0.25">
      <c r="A298" s="2">
        <v>296</v>
      </c>
      <c r="B298" t="s">
        <v>1443</v>
      </c>
      <c r="C298" t="s">
        <v>64</v>
      </c>
      <c r="G298" t="s">
        <v>1086</v>
      </c>
    </row>
    <row r="299" spans="1:7" x14ac:dyDescent="0.25">
      <c r="A299" s="2">
        <v>296</v>
      </c>
      <c r="B299" t="s">
        <v>1444</v>
      </c>
      <c r="C299" t="s">
        <v>20</v>
      </c>
      <c r="D299" s="1">
        <v>9124</v>
      </c>
      <c r="G299" t="s">
        <v>1086</v>
      </c>
    </row>
    <row r="300" spans="1:7" x14ac:dyDescent="0.25">
      <c r="A300" s="2">
        <v>296</v>
      </c>
      <c r="B300" t="s">
        <v>1445</v>
      </c>
      <c r="C300" t="s">
        <v>94</v>
      </c>
      <c r="D300" s="1">
        <v>22390</v>
      </c>
      <c r="G300" t="s">
        <v>1086</v>
      </c>
    </row>
    <row r="301" spans="1:7" x14ac:dyDescent="0.25">
      <c r="A301" s="2">
        <v>296</v>
      </c>
      <c r="B301" t="s">
        <v>334</v>
      </c>
      <c r="C301" t="s">
        <v>141</v>
      </c>
      <c r="D301" s="1">
        <v>12263</v>
      </c>
      <c r="G301" t="s">
        <v>1086</v>
      </c>
    </row>
    <row r="302" spans="1:7" x14ac:dyDescent="0.25">
      <c r="A302" s="2">
        <v>301</v>
      </c>
      <c r="B302" t="s">
        <v>1446</v>
      </c>
      <c r="C302" t="s">
        <v>156</v>
      </c>
      <c r="D302" s="1">
        <v>21990</v>
      </c>
      <c r="G302" t="s">
        <v>1086</v>
      </c>
    </row>
    <row r="303" spans="1:7" x14ac:dyDescent="0.25">
      <c r="A303" s="2">
        <v>301</v>
      </c>
      <c r="B303" t="s">
        <v>240</v>
      </c>
      <c r="C303" t="s">
        <v>20</v>
      </c>
      <c r="D303" s="1">
        <v>13047</v>
      </c>
      <c r="G303" t="s">
        <v>1086</v>
      </c>
    </row>
    <row r="304" spans="1:7" x14ac:dyDescent="0.25">
      <c r="A304" s="2">
        <v>301</v>
      </c>
      <c r="B304" t="s">
        <v>235</v>
      </c>
      <c r="C304" t="s">
        <v>201</v>
      </c>
      <c r="G304" t="s">
        <v>1086</v>
      </c>
    </row>
    <row r="305" spans="1:7" x14ac:dyDescent="0.25">
      <c r="A305" s="2">
        <v>304</v>
      </c>
      <c r="B305" t="s">
        <v>389</v>
      </c>
      <c r="C305" t="s">
        <v>47</v>
      </c>
      <c r="D305" s="1">
        <v>29395</v>
      </c>
      <c r="G305" t="s">
        <v>1086</v>
      </c>
    </row>
    <row r="306" spans="1:7" x14ac:dyDescent="0.25">
      <c r="A306" s="2">
        <v>304</v>
      </c>
      <c r="B306" t="s">
        <v>1447</v>
      </c>
      <c r="C306" t="s">
        <v>8</v>
      </c>
      <c r="E306" t="s">
        <v>1448</v>
      </c>
      <c r="F306" t="s">
        <v>1449</v>
      </c>
      <c r="G306" t="s">
        <v>1086</v>
      </c>
    </row>
    <row r="307" spans="1:7" x14ac:dyDescent="0.25">
      <c r="A307" s="2">
        <v>304</v>
      </c>
      <c r="B307" t="s">
        <v>507</v>
      </c>
      <c r="C307" t="s">
        <v>8</v>
      </c>
      <c r="D307" s="1">
        <v>20125</v>
      </c>
      <c r="E307" t="s">
        <v>1450</v>
      </c>
      <c r="F307" t="s">
        <v>1451</v>
      </c>
      <c r="G307" t="s">
        <v>1086</v>
      </c>
    </row>
    <row r="308" spans="1:7" x14ac:dyDescent="0.25">
      <c r="A308" s="2">
        <v>307</v>
      </c>
      <c r="B308" t="s">
        <v>146</v>
      </c>
      <c r="C308" t="s">
        <v>64</v>
      </c>
      <c r="D308" s="1">
        <v>23293</v>
      </c>
      <c r="G308" t="s">
        <v>1086</v>
      </c>
    </row>
    <row r="309" spans="1:7" x14ac:dyDescent="0.25">
      <c r="A309" s="2">
        <v>308</v>
      </c>
      <c r="B309" t="s">
        <v>1452</v>
      </c>
      <c r="C309" t="s">
        <v>71</v>
      </c>
      <c r="G309" t="s">
        <v>1086</v>
      </c>
    </row>
    <row r="310" spans="1:7" x14ac:dyDescent="0.25">
      <c r="A310" s="2">
        <v>308</v>
      </c>
      <c r="B310" t="s">
        <v>1453</v>
      </c>
      <c r="C310" t="s">
        <v>219</v>
      </c>
      <c r="G310" t="s">
        <v>1086</v>
      </c>
    </row>
    <row r="311" spans="1:7" x14ac:dyDescent="0.25">
      <c r="A311" s="2">
        <v>310</v>
      </c>
      <c r="B311" t="s">
        <v>362</v>
      </c>
      <c r="C311" t="s">
        <v>363</v>
      </c>
      <c r="D311" s="1">
        <v>31743</v>
      </c>
      <c r="G311" t="s">
        <v>1086</v>
      </c>
    </row>
    <row r="312" spans="1:7" x14ac:dyDescent="0.25">
      <c r="A312" s="2">
        <v>310</v>
      </c>
      <c r="B312" t="s">
        <v>745</v>
      </c>
      <c r="C312" t="s">
        <v>8</v>
      </c>
      <c r="D312" s="1">
        <v>30012</v>
      </c>
      <c r="E312" t="s">
        <v>1454</v>
      </c>
      <c r="F312" t="s">
        <v>1455</v>
      </c>
      <c r="G312" t="s">
        <v>1086</v>
      </c>
    </row>
    <row r="313" spans="1:7" x14ac:dyDescent="0.25">
      <c r="A313" s="2">
        <v>310</v>
      </c>
      <c r="B313" t="s">
        <v>556</v>
      </c>
      <c r="C313" t="s">
        <v>8</v>
      </c>
      <c r="D313" s="1">
        <v>22215</v>
      </c>
      <c r="E313" t="s">
        <v>1456</v>
      </c>
      <c r="F313" t="s">
        <v>1457</v>
      </c>
      <c r="G313" t="s">
        <v>1086</v>
      </c>
    </row>
    <row r="314" spans="1:7" x14ac:dyDescent="0.25">
      <c r="A314" s="2">
        <v>313</v>
      </c>
      <c r="B314" t="s">
        <v>506</v>
      </c>
      <c r="C314" t="s">
        <v>8</v>
      </c>
      <c r="D314" s="1">
        <v>26734</v>
      </c>
      <c r="E314" t="s">
        <v>1458</v>
      </c>
      <c r="F314" t="s">
        <v>1459</v>
      </c>
      <c r="G314" t="s">
        <v>1086</v>
      </c>
    </row>
    <row r="315" spans="1:7" x14ac:dyDescent="0.25">
      <c r="A315" s="2">
        <v>314</v>
      </c>
      <c r="B315" t="s">
        <v>565</v>
      </c>
      <c r="C315" t="s">
        <v>500</v>
      </c>
      <c r="D315" s="1">
        <v>26739</v>
      </c>
      <c r="G315" t="s">
        <v>1086</v>
      </c>
    </row>
    <row r="316" spans="1:7" x14ac:dyDescent="0.25">
      <c r="A316" s="2">
        <v>315</v>
      </c>
      <c r="B316" t="s">
        <v>1460</v>
      </c>
      <c r="C316" t="s">
        <v>183</v>
      </c>
      <c r="D316" s="1">
        <v>27065</v>
      </c>
      <c r="G316" t="s">
        <v>1086</v>
      </c>
    </row>
    <row r="317" spans="1:7" x14ac:dyDescent="0.25">
      <c r="A317" s="2">
        <v>316</v>
      </c>
      <c r="B317" t="s">
        <v>171</v>
      </c>
      <c r="C317" t="s">
        <v>52</v>
      </c>
      <c r="D317" s="1">
        <v>18696</v>
      </c>
      <c r="G317" t="s">
        <v>1086</v>
      </c>
    </row>
    <row r="318" spans="1:7" x14ac:dyDescent="0.25">
      <c r="A318" s="2">
        <v>316</v>
      </c>
      <c r="B318" t="s">
        <v>618</v>
      </c>
      <c r="C318" t="s">
        <v>204</v>
      </c>
      <c r="G318" t="s">
        <v>1086</v>
      </c>
    </row>
    <row r="319" spans="1:7" x14ac:dyDescent="0.25">
      <c r="A319" s="2">
        <v>316</v>
      </c>
      <c r="B319" t="s">
        <v>374</v>
      </c>
      <c r="C319" t="s">
        <v>41</v>
      </c>
      <c r="D319" s="1">
        <v>11346</v>
      </c>
      <c r="G319" t="s">
        <v>1086</v>
      </c>
    </row>
    <row r="320" spans="1:7" x14ac:dyDescent="0.25">
      <c r="A320" s="2">
        <v>319</v>
      </c>
      <c r="B320" t="s">
        <v>232</v>
      </c>
      <c r="C320" t="s">
        <v>83</v>
      </c>
      <c r="D320" s="1">
        <v>6697</v>
      </c>
      <c r="G320" t="s">
        <v>1086</v>
      </c>
    </row>
    <row r="321" spans="1:7" x14ac:dyDescent="0.25">
      <c r="A321" s="2">
        <v>320</v>
      </c>
      <c r="B321" t="s">
        <v>1461</v>
      </c>
      <c r="C321" t="s">
        <v>219</v>
      </c>
      <c r="G321" t="s">
        <v>1086</v>
      </c>
    </row>
    <row r="322" spans="1:7" x14ac:dyDescent="0.25">
      <c r="A322" s="2">
        <v>321</v>
      </c>
      <c r="B322" t="s">
        <v>1462</v>
      </c>
      <c r="C322" t="s">
        <v>113</v>
      </c>
      <c r="G322" t="s">
        <v>1086</v>
      </c>
    </row>
    <row r="323" spans="1:7" x14ac:dyDescent="0.25">
      <c r="A323" s="2">
        <v>321</v>
      </c>
      <c r="B323" t="s">
        <v>268</v>
      </c>
      <c r="C323" t="s">
        <v>118</v>
      </c>
      <c r="D323" s="1">
        <v>11931</v>
      </c>
      <c r="G323" t="s">
        <v>1086</v>
      </c>
    </row>
    <row r="324" spans="1:7" x14ac:dyDescent="0.25">
      <c r="A324" s="2">
        <v>321</v>
      </c>
      <c r="B324" t="s">
        <v>342</v>
      </c>
      <c r="C324" t="s">
        <v>47</v>
      </c>
      <c r="D324" s="1">
        <v>50178</v>
      </c>
      <c r="G324" t="s">
        <v>1086</v>
      </c>
    </row>
    <row r="325" spans="1:7" x14ac:dyDescent="0.25">
      <c r="A325" s="2">
        <v>324</v>
      </c>
      <c r="B325" t="s">
        <v>316</v>
      </c>
      <c r="C325" t="s">
        <v>47</v>
      </c>
      <c r="G325" t="s">
        <v>1086</v>
      </c>
    </row>
    <row r="326" spans="1:7" x14ac:dyDescent="0.25">
      <c r="A326" s="2">
        <v>324</v>
      </c>
      <c r="B326" t="s">
        <v>1463</v>
      </c>
      <c r="C326" t="s">
        <v>113</v>
      </c>
      <c r="D326" s="1">
        <v>3812</v>
      </c>
      <c r="G326" t="s">
        <v>1086</v>
      </c>
    </row>
    <row r="327" spans="1:7" x14ac:dyDescent="0.25">
      <c r="A327" s="2">
        <v>324</v>
      </c>
      <c r="B327" t="s">
        <v>689</v>
      </c>
      <c r="C327" t="s">
        <v>8</v>
      </c>
      <c r="E327" t="s">
        <v>1464</v>
      </c>
      <c r="F327" t="s">
        <v>1465</v>
      </c>
      <c r="G327" t="s">
        <v>1086</v>
      </c>
    </row>
    <row r="328" spans="1:7" x14ac:dyDescent="0.25">
      <c r="A328" s="2">
        <v>327</v>
      </c>
      <c r="B328" t="s">
        <v>380</v>
      </c>
      <c r="C328" t="s">
        <v>47</v>
      </c>
      <c r="D328" s="1">
        <v>35810</v>
      </c>
      <c r="G328" t="s">
        <v>1086</v>
      </c>
    </row>
    <row r="329" spans="1:7" x14ac:dyDescent="0.25">
      <c r="A329" s="2">
        <v>328</v>
      </c>
      <c r="B329" t="s">
        <v>338</v>
      </c>
      <c r="C329" t="s">
        <v>56</v>
      </c>
      <c r="D329" s="1">
        <v>15506</v>
      </c>
      <c r="E329" t="s">
        <v>1466</v>
      </c>
      <c r="F329" t="s">
        <v>1467</v>
      </c>
      <c r="G329" t="s">
        <v>1086</v>
      </c>
    </row>
    <row r="330" spans="1:7" x14ac:dyDescent="0.25">
      <c r="A330" s="2">
        <v>329</v>
      </c>
      <c r="B330" t="s">
        <v>1468</v>
      </c>
      <c r="C330" t="s">
        <v>94</v>
      </c>
      <c r="G330" t="s">
        <v>1086</v>
      </c>
    </row>
    <row r="331" spans="1:7" x14ac:dyDescent="0.25">
      <c r="A331" s="2">
        <v>329</v>
      </c>
      <c r="B331" t="s">
        <v>640</v>
      </c>
      <c r="C331" t="s">
        <v>8</v>
      </c>
      <c r="D331" s="1">
        <v>27333</v>
      </c>
      <c r="E331" t="s">
        <v>1469</v>
      </c>
      <c r="F331" t="s">
        <v>1470</v>
      </c>
      <c r="G331" t="s">
        <v>1086</v>
      </c>
    </row>
    <row r="332" spans="1:7" x14ac:dyDescent="0.25">
      <c r="A332" s="2">
        <v>331</v>
      </c>
      <c r="B332" t="s">
        <v>1471</v>
      </c>
      <c r="C332" t="s">
        <v>71</v>
      </c>
      <c r="G332" t="s">
        <v>1086</v>
      </c>
    </row>
    <row r="333" spans="1:7" x14ac:dyDescent="0.25">
      <c r="A333" s="2">
        <v>331</v>
      </c>
      <c r="B333" t="s">
        <v>377</v>
      </c>
      <c r="C333" t="s">
        <v>378</v>
      </c>
      <c r="D333" s="1">
        <v>8834</v>
      </c>
      <c r="G333" t="s">
        <v>1086</v>
      </c>
    </row>
    <row r="334" spans="1:7" x14ac:dyDescent="0.25">
      <c r="A334" s="2">
        <v>333</v>
      </c>
      <c r="B334" t="s">
        <v>409</v>
      </c>
      <c r="C334" t="s">
        <v>47</v>
      </c>
      <c r="G334" t="s">
        <v>1086</v>
      </c>
    </row>
    <row r="335" spans="1:7" x14ac:dyDescent="0.25">
      <c r="A335" s="2">
        <v>333</v>
      </c>
      <c r="B335" t="s">
        <v>451</v>
      </c>
      <c r="C335" t="s">
        <v>106</v>
      </c>
      <c r="G335" t="s">
        <v>1086</v>
      </c>
    </row>
    <row r="336" spans="1:7" x14ac:dyDescent="0.25">
      <c r="A336" s="2">
        <v>333</v>
      </c>
      <c r="B336" t="s">
        <v>497</v>
      </c>
      <c r="C336" t="s">
        <v>8</v>
      </c>
      <c r="D336" s="1">
        <v>7595</v>
      </c>
      <c r="E336" t="s">
        <v>1472</v>
      </c>
      <c r="F336" t="s">
        <v>1473</v>
      </c>
      <c r="G336" t="s">
        <v>1086</v>
      </c>
    </row>
    <row r="337" spans="1:7" x14ac:dyDescent="0.25">
      <c r="A337" s="2">
        <v>336</v>
      </c>
      <c r="B337" t="s">
        <v>708</v>
      </c>
      <c r="C337" t="s">
        <v>500</v>
      </c>
      <c r="D337" s="1">
        <v>36061</v>
      </c>
      <c r="G337" t="s">
        <v>1086</v>
      </c>
    </row>
    <row r="338" spans="1:7" x14ac:dyDescent="0.25">
      <c r="A338" s="2">
        <v>336</v>
      </c>
      <c r="B338" t="s">
        <v>1474</v>
      </c>
      <c r="C338" t="s">
        <v>244</v>
      </c>
      <c r="D338" s="1">
        <v>32448</v>
      </c>
      <c r="G338" t="s">
        <v>1086</v>
      </c>
    </row>
    <row r="339" spans="1:7" x14ac:dyDescent="0.25">
      <c r="A339" s="2">
        <v>338</v>
      </c>
      <c r="B339" t="s">
        <v>1475</v>
      </c>
      <c r="C339" t="s">
        <v>204</v>
      </c>
      <c r="D339" s="1">
        <v>62392</v>
      </c>
      <c r="G339" t="s">
        <v>1086</v>
      </c>
    </row>
    <row r="340" spans="1:7" x14ac:dyDescent="0.25">
      <c r="A340" s="2">
        <v>338</v>
      </c>
      <c r="B340" t="s">
        <v>1476</v>
      </c>
      <c r="C340" t="s">
        <v>163</v>
      </c>
      <c r="G340" t="s">
        <v>1086</v>
      </c>
    </row>
    <row r="341" spans="1:7" x14ac:dyDescent="0.25">
      <c r="A341" s="2">
        <v>338</v>
      </c>
      <c r="B341" t="s">
        <v>1477</v>
      </c>
      <c r="C341" t="s">
        <v>8</v>
      </c>
      <c r="D341" s="1">
        <v>15821</v>
      </c>
      <c r="E341" t="s">
        <v>1478</v>
      </c>
      <c r="F341" t="s">
        <v>1479</v>
      </c>
      <c r="G341" t="s">
        <v>1086</v>
      </c>
    </row>
    <row r="342" spans="1:7" x14ac:dyDescent="0.25">
      <c r="A342" s="2">
        <v>341</v>
      </c>
      <c r="B342" t="s">
        <v>929</v>
      </c>
      <c r="C342" t="s">
        <v>8</v>
      </c>
      <c r="E342" t="s">
        <v>1480</v>
      </c>
      <c r="F342" t="s">
        <v>1481</v>
      </c>
      <c r="G342" t="s">
        <v>1086</v>
      </c>
    </row>
    <row r="343" spans="1:7" x14ac:dyDescent="0.25">
      <c r="A343" s="2">
        <v>341</v>
      </c>
      <c r="B343" t="s">
        <v>1482</v>
      </c>
      <c r="C343" t="s">
        <v>108</v>
      </c>
      <c r="G343" t="s">
        <v>1086</v>
      </c>
    </row>
    <row r="344" spans="1:7" x14ac:dyDescent="0.25">
      <c r="A344" s="2">
        <v>341</v>
      </c>
      <c r="B344" t="s">
        <v>1483</v>
      </c>
      <c r="C344" t="s">
        <v>8</v>
      </c>
      <c r="E344" t="s">
        <v>1484</v>
      </c>
      <c r="F344" t="s">
        <v>1485</v>
      </c>
      <c r="G344" t="s">
        <v>1086</v>
      </c>
    </row>
    <row r="345" spans="1:7" x14ac:dyDescent="0.25">
      <c r="A345" s="2">
        <v>344</v>
      </c>
      <c r="B345" t="s">
        <v>1486</v>
      </c>
      <c r="C345" t="s">
        <v>94</v>
      </c>
      <c r="G345" t="s">
        <v>1086</v>
      </c>
    </row>
    <row r="346" spans="1:7" x14ac:dyDescent="0.25">
      <c r="A346" s="2">
        <v>344</v>
      </c>
      <c r="B346" t="s">
        <v>1487</v>
      </c>
      <c r="C346" t="s">
        <v>8</v>
      </c>
      <c r="D346" s="1">
        <v>29533</v>
      </c>
      <c r="E346" t="s">
        <v>1488</v>
      </c>
      <c r="F346" t="s">
        <v>1489</v>
      </c>
      <c r="G346" t="s">
        <v>1086</v>
      </c>
    </row>
    <row r="347" spans="1:7" x14ac:dyDescent="0.25">
      <c r="A347" s="2">
        <v>344</v>
      </c>
      <c r="B347" t="s">
        <v>1490</v>
      </c>
      <c r="C347" t="s">
        <v>163</v>
      </c>
      <c r="D347" s="1">
        <v>27545</v>
      </c>
      <c r="G347" t="s">
        <v>1086</v>
      </c>
    </row>
    <row r="348" spans="1:7" x14ac:dyDescent="0.25">
      <c r="A348" s="2">
        <v>344</v>
      </c>
      <c r="B348" t="s">
        <v>1491</v>
      </c>
      <c r="C348" t="s">
        <v>8</v>
      </c>
      <c r="E348" t="s">
        <v>1492</v>
      </c>
      <c r="F348" t="s">
        <v>1493</v>
      </c>
      <c r="G348" t="s">
        <v>1086</v>
      </c>
    </row>
    <row r="349" spans="1:7" x14ac:dyDescent="0.25">
      <c r="A349" s="2">
        <v>344</v>
      </c>
      <c r="B349" t="s">
        <v>523</v>
      </c>
      <c r="C349" t="s">
        <v>47</v>
      </c>
      <c r="D349" s="1">
        <v>41430</v>
      </c>
      <c r="G349" t="s">
        <v>1086</v>
      </c>
    </row>
    <row r="350" spans="1:7" x14ac:dyDescent="0.25">
      <c r="A350" s="2">
        <v>349</v>
      </c>
      <c r="B350" t="s">
        <v>1494</v>
      </c>
      <c r="C350" t="s">
        <v>219</v>
      </c>
      <c r="G350" t="s">
        <v>1086</v>
      </c>
    </row>
    <row r="351" spans="1:7" x14ac:dyDescent="0.25">
      <c r="A351" s="2">
        <v>349</v>
      </c>
      <c r="B351" t="s">
        <v>1495</v>
      </c>
      <c r="C351" t="s">
        <v>94</v>
      </c>
      <c r="G351" t="s">
        <v>1086</v>
      </c>
    </row>
    <row r="352" spans="1:7" x14ac:dyDescent="0.25">
      <c r="A352" s="2">
        <v>349</v>
      </c>
      <c r="B352" t="s">
        <v>1496</v>
      </c>
      <c r="C352" t="s">
        <v>20</v>
      </c>
      <c r="D352" s="1">
        <v>3172</v>
      </c>
      <c r="G352" t="s">
        <v>1086</v>
      </c>
    </row>
    <row r="353" spans="1:7" x14ac:dyDescent="0.25">
      <c r="A353" s="2">
        <v>349</v>
      </c>
      <c r="B353" t="s">
        <v>849</v>
      </c>
      <c r="C353" t="s">
        <v>219</v>
      </c>
      <c r="D353" s="1">
        <v>35711</v>
      </c>
      <c r="G353" t="s">
        <v>1086</v>
      </c>
    </row>
    <row r="354" spans="1:7" x14ac:dyDescent="0.25">
      <c r="A354" s="2">
        <v>349</v>
      </c>
      <c r="B354" t="s">
        <v>1497</v>
      </c>
      <c r="C354" t="s">
        <v>102</v>
      </c>
      <c r="G354" t="s">
        <v>1086</v>
      </c>
    </row>
    <row r="355" spans="1:7" x14ac:dyDescent="0.25">
      <c r="A355" s="2">
        <v>354</v>
      </c>
      <c r="B355" t="s">
        <v>1498</v>
      </c>
      <c r="C355" t="s">
        <v>1499</v>
      </c>
      <c r="D355" s="1">
        <v>8693</v>
      </c>
      <c r="G355" t="s">
        <v>1086</v>
      </c>
    </row>
    <row r="356" spans="1:7" x14ac:dyDescent="0.25">
      <c r="A356" s="2">
        <v>354</v>
      </c>
      <c r="B356" t="s">
        <v>1500</v>
      </c>
      <c r="C356" t="s">
        <v>94</v>
      </c>
      <c r="G356" t="s">
        <v>1086</v>
      </c>
    </row>
    <row r="357" spans="1:7" x14ac:dyDescent="0.25">
      <c r="A357" s="2">
        <v>356</v>
      </c>
      <c r="B357" t="s">
        <v>483</v>
      </c>
      <c r="C357" t="s">
        <v>8</v>
      </c>
      <c r="D357" s="1">
        <v>27135</v>
      </c>
      <c r="E357" t="s">
        <v>1501</v>
      </c>
      <c r="F357" t="s">
        <v>1502</v>
      </c>
      <c r="G357" t="s">
        <v>1086</v>
      </c>
    </row>
    <row r="358" spans="1:7" x14ac:dyDescent="0.25">
      <c r="A358" s="2">
        <v>357</v>
      </c>
      <c r="B358" t="s">
        <v>542</v>
      </c>
      <c r="C358" t="s">
        <v>141</v>
      </c>
      <c r="D358" s="1">
        <v>11459</v>
      </c>
      <c r="G358" t="s">
        <v>1086</v>
      </c>
    </row>
    <row r="359" spans="1:7" x14ac:dyDescent="0.25">
      <c r="A359" s="2">
        <v>357</v>
      </c>
      <c r="B359" t="s">
        <v>256</v>
      </c>
      <c r="C359" t="s">
        <v>52</v>
      </c>
      <c r="D359" s="1">
        <v>49865</v>
      </c>
      <c r="G359" t="s">
        <v>1086</v>
      </c>
    </row>
    <row r="360" spans="1:7" x14ac:dyDescent="0.25">
      <c r="A360" s="2">
        <v>359</v>
      </c>
      <c r="B360" t="s">
        <v>1503</v>
      </c>
      <c r="C360" t="s">
        <v>94</v>
      </c>
      <c r="G360" t="s">
        <v>1086</v>
      </c>
    </row>
    <row r="361" spans="1:7" x14ac:dyDescent="0.25">
      <c r="A361" s="2">
        <v>359</v>
      </c>
      <c r="B361" t="s">
        <v>1504</v>
      </c>
      <c r="C361" t="s">
        <v>1505</v>
      </c>
      <c r="D361" s="1">
        <v>21866</v>
      </c>
      <c r="G361" t="s">
        <v>1086</v>
      </c>
    </row>
    <row r="362" spans="1:7" x14ac:dyDescent="0.25">
      <c r="A362" s="2">
        <v>359</v>
      </c>
      <c r="B362" t="s">
        <v>427</v>
      </c>
      <c r="C362" t="s">
        <v>244</v>
      </c>
      <c r="D362" s="1">
        <v>23207</v>
      </c>
      <c r="G362" t="s">
        <v>1086</v>
      </c>
    </row>
    <row r="363" spans="1:7" x14ac:dyDescent="0.25">
      <c r="A363" s="2">
        <v>359</v>
      </c>
      <c r="B363" t="s">
        <v>495</v>
      </c>
      <c r="C363" t="s">
        <v>496</v>
      </c>
      <c r="D363" s="1">
        <v>50026</v>
      </c>
      <c r="G363" t="s">
        <v>1086</v>
      </c>
    </row>
    <row r="364" spans="1:7" x14ac:dyDescent="0.25">
      <c r="A364" s="2">
        <v>363</v>
      </c>
      <c r="B364" t="s">
        <v>594</v>
      </c>
      <c r="C364" t="s">
        <v>473</v>
      </c>
      <c r="D364" s="1">
        <v>45709</v>
      </c>
      <c r="G364" t="s">
        <v>1086</v>
      </c>
    </row>
    <row r="365" spans="1:7" x14ac:dyDescent="0.25">
      <c r="A365" s="2">
        <v>363</v>
      </c>
      <c r="B365" t="s">
        <v>308</v>
      </c>
      <c r="C365" t="s">
        <v>52</v>
      </c>
      <c r="D365" s="1">
        <v>16514</v>
      </c>
      <c r="G365" t="s">
        <v>1086</v>
      </c>
    </row>
    <row r="366" spans="1:7" x14ac:dyDescent="0.25">
      <c r="A366" s="2">
        <v>363</v>
      </c>
      <c r="B366" t="s">
        <v>1506</v>
      </c>
      <c r="C366" t="s">
        <v>41</v>
      </c>
      <c r="G366" t="s">
        <v>1086</v>
      </c>
    </row>
    <row r="367" spans="1:7" x14ac:dyDescent="0.25">
      <c r="A367" s="2">
        <v>366</v>
      </c>
      <c r="B367" t="s">
        <v>1507</v>
      </c>
      <c r="C367" t="s">
        <v>94</v>
      </c>
      <c r="G367" t="s">
        <v>1086</v>
      </c>
    </row>
    <row r="368" spans="1:7" x14ac:dyDescent="0.25">
      <c r="A368" s="2">
        <v>367</v>
      </c>
      <c r="B368" t="s">
        <v>1508</v>
      </c>
      <c r="C368" t="s">
        <v>71</v>
      </c>
      <c r="D368" s="1">
        <v>52564</v>
      </c>
      <c r="G368" t="s">
        <v>1086</v>
      </c>
    </row>
    <row r="369" spans="1:7" x14ac:dyDescent="0.25">
      <c r="A369" s="2">
        <v>367</v>
      </c>
      <c r="B369" t="s">
        <v>531</v>
      </c>
      <c r="C369" t="s">
        <v>219</v>
      </c>
      <c r="D369" s="1">
        <v>17759</v>
      </c>
      <c r="G369" t="s">
        <v>1086</v>
      </c>
    </row>
    <row r="370" spans="1:7" x14ac:dyDescent="0.25">
      <c r="A370" s="2">
        <v>367</v>
      </c>
      <c r="B370" t="s">
        <v>804</v>
      </c>
      <c r="C370" t="s">
        <v>8</v>
      </c>
      <c r="E370" t="s">
        <v>1509</v>
      </c>
      <c r="F370" t="s">
        <v>1510</v>
      </c>
      <c r="G370" t="s">
        <v>1086</v>
      </c>
    </row>
    <row r="371" spans="1:7" x14ac:dyDescent="0.25">
      <c r="A371" s="2">
        <v>370</v>
      </c>
      <c r="B371" t="s">
        <v>166</v>
      </c>
      <c r="C371" t="s">
        <v>52</v>
      </c>
      <c r="D371" s="1">
        <v>18038</v>
      </c>
      <c r="G371" t="s">
        <v>1086</v>
      </c>
    </row>
    <row r="372" spans="1:7" x14ac:dyDescent="0.25">
      <c r="A372" s="2">
        <v>370</v>
      </c>
      <c r="B372" t="s">
        <v>210</v>
      </c>
      <c r="C372" t="s">
        <v>110</v>
      </c>
      <c r="D372" s="1">
        <v>10194</v>
      </c>
      <c r="G372" t="s">
        <v>1086</v>
      </c>
    </row>
    <row r="373" spans="1:7" x14ac:dyDescent="0.25">
      <c r="A373" s="2">
        <v>370</v>
      </c>
      <c r="B373" t="s">
        <v>1511</v>
      </c>
      <c r="C373" t="s">
        <v>8</v>
      </c>
      <c r="D373" s="1">
        <v>16256</v>
      </c>
      <c r="E373" t="s">
        <v>1512</v>
      </c>
      <c r="F373" t="s">
        <v>1513</v>
      </c>
      <c r="G373" t="s">
        <v>1086</v>
      </c>
    </row>
    <row r="374" spans="1:7" x14ac:dyDescent="0.25">
      <c r="A374" s="2">
        <v>370</v>
      </c>
      <c r="B374" t="s">
        <v>896</v>
      </c>
      <c r="C374" t="s">
        <v>71</v>
      </c>
      <c r="G374" t="s">
        <v>1086</v>
      </c>
    </row>
    <row r="375" spans="1:7" x14ac:dyDescent="0.25">
      <c r="A375" s="2">
        <v>374</v>
      </c>
      <c r="B375" t="s">
        <v>176</v>
      </c>
      <c r="C375" t="s">
        <v>113</v>
      </c>
      <c r="D375" s="1">
        <v>9112</v>
      </c>
      <c r="G375" t="s">
        <v>1086</v>
      </c>
    </row>
    <row r="376" spans="1:7" x14ac:dyDescent="0.25">
      <c r="A376" s="2">
        <v>374</v>
      </c>
      <c r="B376" t="s">
        <v>1514</v>
      </c>
      <c r="C376" t="s">
        <v>165</v>
      </c>
      <c r="D376" s="1">
        <v>145024</v>
      </c>
      <c r="G376" t="s">
        <v>1086</v>
      </c>
    </row>
    <row r="377" spans="1:7" x14ac:dyDescent="0.25">
      <c r="A377" s="2">
        <v>374</v>
      </c>
      <c r="B377" t="s">
        <v>1515</v>
      </c>
      <c r="C377" t="s">
        <v>56</v>
      </c>
      <c r="D377" s="1">
        <v>21228</v>
      </c>
      <c r="G377" t="s">
        <v>1086</v>
      </c>
    </row>
    <row r="378" spans="1:7" x14ac:dyDescent="0.25">
      <c r="A378" s="2">
        <v>377</v>
      </c>
      <c r="B378" t="s">
        <v>881</v>
      </c>
      <c r="C378" t="s">
        <v>8</v>
      </c>
      <c r="D378" s="1">
        <v>22017</v>
      </c>
      <c r="E378" t="s">
        <v>1516</v>
      </c>
      <c r="F378" t="s">
        <v>1517</v>
      </c>
      <c r="G378" t="s">
        <v>1086</v>
      </c>
    </row>
    <row r="379" spans="1:7" x14ac:dyDescent="0.25">
      <c r="A379" s="2">
        <v>377</v>
      </c>
      <c r="B379" t="s">
        <v>275</v>
      </c>
      <c r="C379" t="s">
        <v>226</v>
      </c>
      <c r="D379" s="1">
        <v>34489</v>
      </c>
      <c r="E379" t="s">
        <v>1518</v>
      </c>
      <c r="F379" t="s">
        <v>1519</v>
      </c>
      <c r="G379" t="s">
        <v>1086</v>
      </c>
    </row>
    <row r="380" spans="1:7" x14ac:dyDescent="0.25">
      <c r="A380" s="2">
        <v>379</v>
      </c>
      <c r="B380" t="s">
        <v>208</v>
      </c>
      <c r="C380" t="s">
        <v>20</v>
      </c>
      <c r="D380" s="1">
        <v>13706</v>
      </c>
      <c r="G380" t="s">
        <v>1086</v>
      </c>
    </row>
    <row r="381" spans="1:7" x14ac:dyDescent="0.25">
      <c r="A381" s="2">
        <v>380</v>
      </c>
      <c r="B381" t="s">
        <v>1520</v>
      </c>
      <c r="C381" t="s">
        <v>71</v>
      </c>
      <c r="G381" t="s">
        <v>1086</v>
      </c>
    </row>
    <row r="382" spans="1:7" x14ac:dyDescent="0.25">
      <c r="A382" s="2">
        <v>380</v>
      </c>
      <c r="B382" t="s">
        <v>1521</v>
      </c>
      <c r="C382" t="s">
        <v>47</v>
      </c>
      <c r="D382" s="1">
        <v>32199</v>
      </c>
      <c r="G382" t="s">
        <v>1086</v>
      </c>
    </row>
    <row r="383" spans="1:7" x14ac:dyDescent="0.25">
      <c r="A383" s="2">
        <v>382</v>
      </c>
      <c r="B383" t="s">
        <v>613</v>
      </c>
      <c r="C383" t="s">
        <v>47</v>
      </c>
      <c r="D383" s="1">
        <v>32464</v>
      </c>
      <c r="G383" t="s">
        <v>1086</v>
      </c>
    </row>
    <row r="384" spans="1:7" x14ac:dyDescent="0.25">
      <c r="A384" s="2">
        <v>382</v>
      </c>
      <c r="B384" t="s">
        <v>737</v>
      </c>
      <c r="C384" t="s">
        <v>8</v>
      </c>
      <c r="D384" s="1">
        <v>41128</v>
      </c>
      <c r="E384" t="s">
        <v>1522</v>
      </c>
      <c r="F384" t="s">
        <v>1523</v>
      </c>
      <c r="G384" t="s">
        <v>1086</v>
      </c>
    </row>
    <row r="385" spans="1:7" x14ac:dyDescent="0.25">
      <c r="A385" s="2">
        <v>384</v>
      </c>
      <c r="B385" t="s">
        <v>1524</v>
      </c>
      <c r="C385" t="s">
        <v>71</v>
      </c>
      <c r="G385" t="s">
        <v>1086</v>
      </c>
    </row>
    <row r="386" spans="1:7" x14ac:dyDescent="0.25">
      <c r="A386" s="2">
        <v>385</v>
      </c>
      <c r="B386" t="s">
        <v>779</v>
      </c>
      <c r="C386" t="s">
        <v>8</v>
      </c>
      <c r="D386" s="1">
        <v>33958</v>
      </c>
      <c r="E386" t="s">
        <v>1525</v>
      </c>
      <c r="F386" t="s">
        <v>1526</v>
      </c>
      <c r="G386" t="s">
        <v>1086</v>
      </c>
    </row>
    <row r="387" spans="1:7" x14ac:dyDescent="0.25">
      <c r="A387" s="2">
        <v>385</v>
      </c>
      <c r="B387" t="s">
        <v>1527</v>
      </c>
      <c r="C387" t="s">
        <v>313</v>
      </c>
      <c r="D387" s="1">
        <v>16664</v>
      </c>
      <c r="G387" t="s">
        <v>1086</v>
      </c>
    </row>
    <row r="388" spans="1:7" x14ac:dyDescent="0.25">
      <c r="A388" s="2">
        <v>385</v>
      </c>
      <c r="B388" t="s">
        <v>1528</v>
      </c>
      <c r="C388" t="s">
        <v>71</v>
      </c>
      <c r="G388" t="s">
        <v>1086</v>
      </c>
    </row>
    <row r="389" spans="1:7" x14ac:dyDescent="0.25">
      <c r="A389" s="2">
        <v>388</v>
      </c>
      <c r="B389" t="s">
        <v>547</v>
      </c>
      <c r="C389" t="s">
        <v>496</v>
      </c>
      <c r="D389" s="1">
        <v>42594</v>
      </c>
      <c r="G389" t="s">
        <v>1086</v>
      </c>
    </row>
    <row r="390" spans="1:7" x14ac:dyDescent="0.25">
      <c r="A390" s="2">
        <v>389</v>
      </c>
      <c r="B390" t="s">
        <v>1529</v>
      </c>
      <c r="C390" t="s">
        <v>8</v>
      </c>
      <c r="E390" t="s">
        <v>1530</v>
      </c>
      <c r="F390" t="s">
        <v>1531</v>
      </c>
      <c r="G390" t="s">
        <v>1086</v>
      </c>
    </row>
    <row r="391" spans="1:7" x14ac:dyDescent="0.25">
      <c r="A391" s="2">
        <v>390</v>
      </c>
      <c r="B391" t="s">
        <v>614</v>
      </c>
      <c r="C391" t="s">
        <v>8</v>
      </c>
      <c r="D391" s="1">
        <v>20180</v>
      </c>
      <c r="E391" t="s">
        <v>1532</v>
      </c>
      <c r="F391" t="s">
        <v>1533</v>
      </c>
      <c r="G391" t="s">
        <v>1086</v>
      </c>
    </row>
    <row r="392" spans="1:7" x14ac:dyDescent="0.25">
      <c r="A392" s="2">
        <v>390</v>
      </c>
      <c r="B392" t="s">
        <v>478</v>
      </c>
      <c r="C392" t="s">
        <v>363</v>
      </c>
      <c r="D392" s="1">
        <v>21928</v>
      </c>
      <c r="G392" t="s">
        <v>1086</v>
      </c>
    </row>
    <row r="393" spans="1:7" x14ac:dyDescent="0.25">
      <c r="A393" s="2">
        <v>392</v>
      </c>
      <c r="B393" t="s">
        <v>1534</v>
      </c>
      <c r="C393" t="s">
        <v>64</v>
      </c>
      <c r="G393" t="s">
        <v>1086</v>
      </c>
    </row>
    <row r="394" spans="1:7" x14ac:dyDescent="0.25">
      <c r="A394" s="2">
        <v>392</v>
      </c>
      <c r="B394" t="s">
        <v>1048</v>
      </c>
      <c r="C394" t="s">
        <v>219</v>
      </c>
      <c r="D394" s="1">
        <v>47856</v>
      </c>
      <c r="G394" t="s">
        <v>1086</v>
      </c>
    </row>
    <row r="395" spans="1:7" x14ac:dyDescent="0.25">
      <c r="A395" s="2">
        <v>394</v>
      </c>
      <c r="B395" t="s">
        <v>798</v>
      </c>
      <c r="C395" t="s">
        <v>799</v>
      </c>
      <c r="D395" s="1">
        <v>42922</v>
      </c>
      <c r="G395" t="s">
        <v>1086</v>
      </c>
    </row>
    <row r="396" spans="1:7" x14ac:dyDescent="0.25">
      <c r="A396" s="2">
        <v>395</v>
      </c>
      <c r="B396" t="s">
        <v>494</v>
      </c>
      <c r="C396" t="s">
        <v>141</v>
      </c>
      <c r="D396" s="1">
        <v>10287</v>
      </c>
      <c r="G396" t="s">
        <v>1086</v>
      </c>
    </row>
    <row r="397" spans="1:7" x14ac:dyDescent="0.25">
      <c r="A397" s="2">
        <v>395</v>
      </c>
      <c r="B397" t="s">
        <v>533</v>
      </c>
      <c r="C397" t="s">
        <v>56</v>
      </c>
      <c r="D397" s="1">
        <v>46146</v>
      </c>
      <c r="E397" t="s">
        <v>1535</v>
      </c>
      <c r="F397" t="s">
        <v>1536</v>
      </c>
      <c r="G397" t="s">
        <v>1086</v>
      </c>
    </row>
    <row r="398" spans="1:7" x14ac:dyDescent="0.25">
      <c r="A398" s="2">
        <v>397</v>
      </c>
      <c r="B398" t="s">
        <v>1537</v>
      </c>
      <c r="C398" t="s">
        <v>47</v>
      </c>
      <c r="G398" t="s">
        <v>1086</v>
      </c>
    </row>
    <row r="399" spans="1:7" x14ac:dyDescent="0.25">
      <c r="A399" s="2">
        <v>397</v>
      </c>
      <c r="B399" t="s">
        <v>1538</v>
      </c>
      <c r="C399" t="s">
        <v>201</v>
      </c>
      <c r="G399" t="s">
        <v>1086</v>
      </c>
    </row>
    <row r="400" spans="1:7" x14ac:dyDescent="0.25">
      <c r="A400" s="2">
        <v>397</v>
      </c>
      <c r="B400" t="s">
        <v>1049</v>
      </c>
      <c r="C400" t="s">
        <v>1050</v>
      </c>
      <c r="D400" s="1">
        <v>101607</v>
      </c>
      <c r="G400" t="s">
        <v>1086</v>
      </c>
    </row>
    <row r="401" spans="1:7" x14ac:dyDescent="0.25">
      <c r="A401" s="2">
        <v>400</v>
      </c>
      <c r="B401" t="s">
        <v>1539</v>
      </c>
      <c r="C401" t="s">
        <v>8</v>
      </c>
      <c r="E401" t="s">
        <v>1540</v>
      </c>
      <c r="F401" t="s">
        <v>1541</v>
      </c>
      <c r="G401" t="s">
        <v>1086</v>
      </c>
    </row>
    <row r="402" spans="1:7" x14ac:dyDescent="0.25">
      <c r="A402" s="2">
        <v>400</v>
      </c>
      <c r="B402" t="s">
        <v>671</v>
      </c>
      <c r="C402" t="s">
        <v>47</v>
      </c>
      <c r="G402" t="s">
        <v>1086</v>
      </c>
    </row>
    <row r="403" spans="1:7" x14ac:dyDescent="0.25">
      <c r="A403" s="2">
        <v>400</v>
      </c>
      <c r="B403" t="s">
        <v>673</v>
      </c>
      <c r="C403" t="s">
        <v>47</v>
      </c>
      <c r="D403" s="1">
        <v>42076</v>
      </c>
      <c r="G403" t="s">
        <v>1086</v>
      </c>
    </row>
    <row r="404" spans="1:7" x14ac:dyDescent="0.25">
      <c r="A404" s="2">
        <v>400</v>
      </c>
      <c r="B404" t="s">
        <v>1032</v>
      </c>
      <c r="C404" t="s">
        <v>219</v>
      </c>
      <c r="G404" t="s">
        <v>1086</v>
      </c>
    </row>
    <row r="405" spans="1:7" x14ac:dyDescent="0.25">
      <c r="A405" s="2">
        <v>400</v>
      </c>
      <c r="B405" t="s">
        <v>339</v>
      </c>
      <c r="C405" t="s">
        <v>41</v>
      </c>
      <c r="D405" s="1">
        <v>17575</v>
      </c>
      <c r="G405" t="s">
        <v>1086</v>
      </c>
    </row>
    <row r="406" spans="1:7" x14ac:dyDescent="0.25">
      <c r="A406" s="2">
        <v>405</v>
      </c>
      <c r="B406" t="s">
        <v>1542</v>
      </c>
      <c r="C406" t="s">
        <v>71</v>
      </c>
      <c r="G406" t="s">
        <v>1086</v>
      </c>
    </row>
    <row r="407" spans="1:7" x14ac:dyDescent="0.25">
      <c r="A407" s="2">
        <v>405</v>
      </c>
      <c r="B407" t="s">
        <v>1543</v>
      </c>
      <c r="C407" t="s">
        <v>201</v>
      </c>
      <c r="G407" t="s">
        <v>1086</v>
      </c>
    </row>
    <row r="408" spans="1:7" x14ac:dyDescent="0.25">
      <c r="A408" s="2">
        <v>405</v>
      </c>
      <c r="B408" t="s">
        <v>690</v>
      </c>
      <c r="C408" t="s">
        <v>56</v>
      </c>
      <c r="D408" s="1">
        <v>29017</v>
      </c>
      <c r="G408" t="s">
        <v>1086</v>
      </c>
    </row>
    <row r="409" spans="1:7" x14ac:dyDescent="0.25">
      <c r="A409" s="2">
        <v>405</v>
      </c>
      <c r="B409" t="s">
        <v>1544</v>
      </c>
      <c r="C409" t="s">
        <v>204</v>
      </c>
      <c r="D409" s="1">
        <v>44028</v>
      </c>
      <c r="G409" t="s">
        <v>1086</v>
      </c>
    </row>
    <row r="410" spans="1:7" x14ac:dyDescent="0.25">
      <c r="A410" s="2">
        <v>409</v>
      </c>
      <c r="B410" t="s">
        <v>1061</v>
      </c>
      <c r="C410" t="s">
        <v>8</v>
      </c>
      <c r="E410" t="s">
        <v>1545</v>
      </c>
      <c r="F410" t="s">
        <v>1546</v>
      </c>
      <c r="G410" t="s">
        <v>1086</v>
      </c>
    </row>
    <row r="411" spans="1:7" x14ac:dyDescent="0.25">
      <c r="A411" s="2">
        <v>410</v>
      </c>
      <c r="B411" t="s">
        <v>583</v>
      </c>
      <c r="C411" t="s">
        <v>376</v>
      </c>
      <c r="G411" t="s">
        <v>1086</v>
      </c>
    </row>
    <row r="412" spans="1:7" x14ac:dyDescent="0.25">
      <c r="A412" s="2">
        <v>410</v>
      </c>
      <c r="B412" t="s">
        <v>1547</v>
      </c>
      <c r="C412" t="s">
        <v>94</v>
      </c>
      <c r="G412" t="s">
        <v>1086</v>
      </c>
    </row>
    <row r="413" spans="1:7" x14ac:dyDescent="0.25">
      <c r="A413" s="2">
        <v>410</v>
      </c>
      <c r="B413" t="s">
        <v>877</v>
      </c>
      <c r="C413" t="s">
        <v>8</v>
      </c>
      <c r="D413" s="1">
        <v>32838</v>
      </c>
      <c r="E413" t="s">
        <v>1196</v>
      </c>
      <c r="F413" t="s">
        <v>1548</v>
      </c>
      <c r="G413" t="s">
        <v>1086</v>
      </c>
    </row>
    <row r="414" spans="1:7" x14ac:dyDescent="0.25">
      <c r="A414" s="2">
        <v>413</v>
      </c>
      <c r="B414" t="s">
        <v>1549</v>
      </c>
      <c r="C414" t="s">
        <v>8</v>
      </c>
      <c r="E414" t="s">
        <v>1550</v>
      </c>
      <c r="F414" t="s">
        <v>1551</v>
      </c>
      <c r="G414" t="s">
        <v>1086</v>
      </c>
    </row>
    <row r="415" spans="1:7" x14ac:dyDescent="0.25">
      <c r="A415" s="2">
        <v>414</v>
      </c>
      <c r="B415" t="s">
        <v>599</v>
      </c>
      <c r="C415" t="s">
        <v>8</v>
      </c>
      <c r="E415" t="s">
        <v>1552</v>
      </c>
      <c r="F415" t="s">
        <v>1553</v>
      </c>
      <c r="G415" t="s">
        <v>1086</v>
      </c>
    </row>
    <row r="416" spans="1:7" x14ac:dyDescent="0.25">
      <c r="A416" s="2">
        <v>414</v>
      </c>
      <c r="B416" t="s">
        <v>323</v>
      </c>
      <c r="C416" t="s">
        <v>20</v>
      </c>
      <c r="D416" s="1">
        <v>12355</v>
      </c>
      <c r="G416" t="s">
        <v>1086</v>
      </c>
    </row>
    <row r="417" spans="1:7" x14ac:dyDescent="0.25">
      <c r="A417" s="2">
        <v>416</v>
      </c>
      <c r="B417" t="s">
        <v>1554</v>
      </c>
      <c r="C417" t="s">
        <v>183</v>
      </c>
      <c r="G417" t="s">
        <v>1086</v>
      </c>
    </row>
    <row r="418" spans="1:7" x14ac:dyDescent="0.25">
      <c r="A418" s="2">
        <v>416</v>
      </c>
      <c r="B418" t="s">
        <v>1555</v>
      </c>
      <c r="C418" t="s">
        <v>204</v>
      </c>
      <c r="D418" s="1">
        <v>27573</v>
      </c>
      <c r="G418" t="s">
        <v>1086</v>
      </c>
    </row>
    <row r="419" spans="1:7" x14ac:dyDescent="0.25">
      <c r="A419" s="2">
        <v>418</v>
      </c>
      <c r="B419" t="s">
        <v>1556</v>
      </c>
      <c r="C419" t="s">
        <v>20</v>
      </c>
      <c r="D419" s="1">
        <v>12165</v>
      </c>
      <c r="G419" t="s">
        <v>1086</v>
      </c>
    </row>
    <row r="420" spans="1:7" x14ac:dyDescent="0.25">
      <c r="A420" s="2">
        <v>418</v>
      </c>
      <c r="B420" t="s">
        <v>1557</v>
      </c>
      <c r="C420" t="s">
        <v>94</v>
      </c>
      <c r="G420" t="s">
        <v>1086</v>
      </c>
    </row>
    <row r="421" spans="1:7" x14ac:dyDescent="0.25">
      <c r="A421" s="2">
        <v>418</v>
      </c>
      <c r="B421" t="s">
        <v>1558</v>
      </c>
      <c r="C421" t="s">
        <v>94</v>
      </c>
      <c r="G421" t="s">
        <v>1086</v>
      </c>
    </row>
    <row r="422" spans="1:7" x14ac:dyDescent="0.25">
      <c r="A422" s="2">
        <v>421</v>
      </c>
      <c r="B422" t="s">
        <v>404</v>
      </c>
      <c r="C422" t="s">
        <v>8</v>
      </c>
      <c r="D422" s="1">
        <v>12943</v>
      </c>
      <c r="E422" t="s">
        <v>1559</v>
      </c>
      <c r="F422" t="s">
        <v>1560</v>
      </c>
      <c r="G422" t="s">
        <v>1086</v>
      </c>
    </row>
    <row r="423" spans="1:7" x14ac:dyDescent="0.25">
      <c r="A423" s="2">
        <v>422</v>
      </c>
      <c r="B423" t="s">
        <v>1561</v>
      </c>
      <c r="C423" t="s">
        <v>94</v>
      </c>
      <c r="G423" t="s">
        <v>1086</v>
      </c>
    </row>
    <row r="424" spans="1:7" x14ac:dyDescent="0.25">
      <c r="A424" s="2">
        <v>422</v>
      </c>
      <c r="B424" t="s">
        <v>656</v>
      </c>
      <c r="C424" t="s">
        <v>41</v>
      </c>
      <c r="D424" s="1">
        <v>16757</v>
      </c>
      <c r="G424" t="s">
        <v>1086</v>
      </c>
    </row>
    <row r="425" spans="1:7" x14ac:dyDescent="0.25">
      <c r="A425" s="2">
        <v>422</v>
      </c>
      <c r="B425" t="s">
        <v>503</v>
      </c>
      <c r="C425" t="s">
        <v>41</v>
      </c>
      <c r="D425" s="1">
        <v>13269</v>
      </c>
      <c r="G425" t="s">
        <v>1086</v>
      </c>
    </row>
    <row r="426" spans="1:7" x14ac:dyDescent="0.25">
      <c r="A426" s="2">
        <v>425</v>
      </c>
      <c r="B426" t="s">
        <v>590</v>
      </c>
      <c r="C426" t="s">
        <v>56</v>
      </c>
      <c r="E426" t="s">
        <v>1562</v>
      </c>
      <c r="F426" t="s">
        <v>1563</v>
      </c>
      <c r="G426" t="s">
        <v>1086</v>
      </c>
    </row>
    <row r="427" spans="1:7" x14ac:dyDescent="0.25">
      <c r="A427" s="2">
        <v>426</v>
      </c>
      <c r="B427" t="s">
        <v>305</v>
      </c>
      <c r="C427" t="s">
        <v>41</v>
      </c>
      <c r="D427" s="1">
        <v>31465</v>
      </c>
      <c r="G427" t="s">
        <v>1086</v>
      </c>
    </row>
    <row r="428" spans="1:7" x14ac:dyDescent="0.25">
      <c r="A428" s="2">
        <v>426</v>
      </c>
      <c r="B428" t="s">
        <v>1564</v>
      </c>
      <c r="C428" t="s">
        <v>71</v>
      </c>
      <c r="G428" t="s">
        <v>1086</v>
      </c>
    </row>
    <row r="429" spans="1:7" x14ac:dyDescent="0.25">
      <c r="A429" s="2">
        <v>426</v>
      </c>
      <c r="B429" t="s">
        <v>1565</v>
      </c>
      <c r="C429" t="s">
        <v>20</v>
      </c>
      <c r="D429" s="1">
        <v>22124</v>
      </c>
      <c r="G429" t="s">
        <v>1086</v>
      </c>
    </row>
    <row r="430" spans="1:7" x14ac:dyDescent="0.25">
      <c r="A430" s="2">
        <v>429</v>
      </c>
      <c r="B430" t="s">
        <v>654</v>
      </c>
      <c r="C430" t="s">
        <v>47</v>
      </c>
      <c r="D430" s="1">
        <v>38678</v>
      </c>
      <c r="G430" t="s">
        <v>1086</v>
      </c>
    </row>
    <row r="431" spans="1:7" x14ac:dyDescent="0.25">
      <c r="A431" s="2">
        <v>429</v>
      </c>
      <c r="B431" t="s">
        <v>949</v>
      </c>
      <c r="C431" t="s">
        <v>8</v>
      </c>
      <c r="D431" s="1">
        <v>27749</v>
      </c>
      <c r="E431" t="s">
        <v>1566</v>
      </c>
      <c r="F431" t="s">
        <v>1567</v>
      </c>
      <c r="G431" t="s">
        <v>1086</v>
      </c>
    </row>
    <row r="432" spans="1:7" x14ac:dyDescent="0.25">
      <c r="A432" s="2">
        <v>429</v>
      </c>
      <c r="B432" t="s">
        <v>1568</v>
      </c>
      <c r="C432" t="s">
        <v>204</v>
      </c>
      <c r="D432" s="1">
        <v>21581</v>
      </c>
      <c r="G432" t="s">
        <v>1086</v>
      </c>
    </row>
    <row r="433" spans="1:7" x14ac:dyDescent="0.25">
      <c r="A433" s="2">
        <v>429</v>
      </c>
      <c r="B433" t="s">
        <v>1569</v>
      </c>
      <c r="C433" t="s">
        <v>183</v>
      </c>
      <c r="G433" t="s">
        <v>1086</v>
      </c>
    </row>
    <row r="434" spans="1:7" x14ac:dyDescent="0.25">
      <c r="A434" s="2">
        <v>429</v>
      </c>
      <c r="B434" t="s">
        <v>1570</v>
      </c>
      <c r="C434" t="s">
        <v>94</v>
      </c>
      <c r="G434" t="s">
        <v>1086</v>
      </c>
    </row>
    <row r="435" spans="1:7" x14ac:dyDescent="0.25">
      <c r="A435" s="2">
        <v>434</v>
      </c>
      <c r="B435" t="s">
        <v>1571</v>
      </c>
      <c r="C435" t="s">
        <v>219</v>
      </c>
      <c r="D435" s="1">
        <v>30903</v>
      </c>
      <c r="G435" t="s">
        <v>1086</v>
      </c>
    </row>
    <row r="436" spans="1:7" x14ac:dyDescent="0.25">
      <c r="A436" s="2">
        <v>434</v>
      </c>
      <c r="B436" t="s">
        <v>431</v>
      </c>
      <c r="C436" t="s">
        <v>8</v>
      </c>
      <c r="E436" t="s">
        <v>1572</v>
      </c>
      <c r="F436" t="s">
        <v>1573</v>
      </c>
      <c r="G436" t="s">
        <v>1086</v>
      </c>
    </row>
    <row r="437" spans="1:7" x14ac:dyDescent="0.25">
      <c r="A437" s="2">
        <v>434</v>
      </c>
      <c r="B437" t="s">
        <v>1574</v>
      </c>
      <c r="C437" t="s">
        <v>219</v>
      </c>
      <c r="G437" t="s">
        <v>1086</v>
      </c>
    </row>
    <row r="438" spans="1:7" x14ac:dyDescent="0.25">
      <c r="A438" s="2">
        <v>437</v>
      </c>
      <c r="B438" t="s">
        <v>472</v>
      </c>
      <c r="C438" t="s">
        <v>473</v>
      </c>
      <c r="G438" t="s">
        <v>1086</v>
      </c>
    </row>
    <row r="439" spans="1:7" x14ac:dyDescent="0.25">
      <c r="A439" s="2">
        <v>438</v>
      </c>
      <c r="B439" t="s">
        <v>442</v>
      </c>
      <c r="C439" t="s">
        <v>134</v>
      </c>
      <c r="D439" s="1">
        <v>7064</v>
      </c>
      <c r="G439" t="s">
        <v>1086</v>
      </c>
    </row>
    <row r="440" spans="1:7" x14ac:dyDescent="0.25">
      <c r="A440" s="2">
        <v>438</v>
      </c>
      <c r="B440" t="s">
        <v>1575</v>
      </c>
      <c r="C440" t="s">
        <v>363</v>
      </c>
      <c r="G440" t="s">
        <v>1086</v>
      </c>
    </row>
    <row r="441" spans="1:7" x14ac:dyDescent="0.25">
      <c r="A441" s="2">
        <v>438</v>
      </c>
      <c r="B441" t="s">
        <v>801</v>
      </c>
      <c r="C441" t="s">
        <v>363</v>
      </c>
      <c r="D441" s="1">
        <v>18257</v>
      </c>
      <c r="G441" t="s">
        <v>1086</v>
      </c>
    </row>
    <row r="442" spans="1:7" x14ac:dyDescent="0.25">
      <c r="A442" s="2">
        <v>441</v>
      </c>
      <c r="B442" t="s">
        <v>795</v>
      </c>
      <c r="C442" t="s">
        <v>8</v>
      </c>
      <c r="E442" t="s">
        <v>1576</v>
      </c>
      <c r="F442" t="s">
        <v>1577</v>
      </c>
      <c r="G442" t="s">
        <v>1086</v>
      </c>
    </row>
    <row r="443" spans="1:7" x14ac:dyDescent="0.25">
      <c r="A443" s="2">
        <v>441</v>
      </c>
      <c r="B443" t="s">
        <v>1578</v>
      </c>
      <c r="C443" t="s">
        <v>94</v>
      </c>
      <c r="G443" t="s">
        <v>1086</v>
      </c>
    </row>
    <row r="444" spans="1:7" x14ac:dyDescent="0.25">
      <c r="A444" s="2">
        <v>443</v>
      </c>
      <c r="B444" t="s">
        <v>1579</v>
      </c>
      <c r="C444" t="s">
        <v>94</v>
      </c>
      <c r="G444" t="s">
        <v>1086</v>
      </c>
    </row>
    <row r="445" spans="1:7" x14ac:dyDescent="0.25">
      <c r="A445" s="2">
        <v>443</v>
      </c>
      <c r="B445" t="s">
        <v>1580</v>
      </c>
      <c r="C445" t="s">
        <v>363</v>
      </c>
      <c r="D445" s="1">
        <v>19495</v>
      </c>
      <c r="G445" t="s">
        <v>1086</v>
      </c>
    </row>
    <row r="446" spans="1:7" x14ac:dyDescent="0.25">
      <c r="A446" s="2">
        <v>445</v>
      </c>
      <c r="B446" t="s">
        <v>935</v>
      </c>
      <c r="C446" t="s">
        <v>47</v>
      </c>
      <c r="D446" s="1">
        <v>55707</v>
      </c>
      <c r="G446" t="s">
        <v>1086</v>
      </c>
    </row>
    <row r="447" spans="1:7" x14ac:dyDescent="0.25">
      <c r="A447" s="2">
        <v>445</v>
      </c>
      <c r="B447" t="s">
        <v>1581</v>
      </c>
      <c r="C447" t="s">
        <v>71</v>
      </c>
      <c r="G447" t="s">
        <v>1086</v>
      </c>
    </row>
    <row r="448" spans="1:7" x14ac:dyDescent="0.25">
      <c r="A448" s="2">
        <v>445</v>
      </c>
      <c r="B448" t="s">
        <v>796</v>
      </c>
      <c r="C448" t="s">
        <v>473</v>
      </c>
      <c r="D448" s="1">
        <v>14548</v>
      </c>
      <c r="G448" t="s">
        <v>1086</v>
      </c>
    </row>
    <row r="449" spans="1:7" x14ac:dyDescent="0.25">
      <c r="A449" s="2">
        <v>448</v>
      </c>
      <c r="B449" t="s">
        <v>1582</v>
      </c>
      <c r="C449" t="s">
        <v>8</v>
      </c>
      <c r="E449" t="s">
        <v>1583</v>
      </c>
      <c r="F449" t="s">
        <v>1584</v>
      </c>
      <c r="G449" t="s">
        <v>1086</v>
      </c>
    </row>
    <row r="450" spans="1:7" x14ac:dyDescent="0.25">
      <c r="A450" s="2">
        <v>448</v>
      </c>
      <c r="B450" t="s">
        <v>1585</v>
      </c>
      <c r="C450" t="s">
        <v>8</v>
      </c>
      <c r="D450" s="1">
        <v>25945</v>
      </c>
      <c r="E450" t="s">
        <v>1586</v>
      </c>
      <c r="F450" t="s">
        <v>1587</v>
      </c>
      <c r="G450" t="s">
        <v>1086</v>
      </c>
    </row>
    <row r="451" spans="1:7" x14ac:dyDescent="0.25">
      <c r="A451" s="2">
        <v>450</v>
      </c>
      <c r="B451" t="s">
        <v>571</v>
      </c>
      <c r="C451" t="s">
        <v>465</v>
      </c>
      <c r="D451" s="1">
        <v>231746</v>
      </c>
      <c r="E451" t="s">
        <v>1588</v>
      </c>
      <c r="F451" t="s">
        <v>1589</v>
      </c>
      <c r="G451" t="s">
        <v>1086</v>
      </c>
    </row>
    <row r="452" spans="1:7" x14ac:dyDescent="0.25">
      <c r="A452" s="2">
        <v>450</v>
      </c>
      <c r="B452" t="s">
        <v>343</v>
      </c>
      <c r="C452" t="s">
        <v>125</v>
      </c>
      <c r="D452" s="1">
        <v>15890</v>
      </c>
      <c r="G452" t="s">
        <v>1086</v>
      </c>
    </row>
    <row r="453" spans="1:7" x14ac:dyDescent="0.25">
      <c r="A453" s="2">
        <v>450</v>
      </c>
      <c r="B453" t="s">
        <v>696</v>
      </c>
      <c r="C453" t="s">
        <v>8</v>
      </c>
      <c r="E453" t="s">
        <v>1590</v>
      </c>
      <c r="F453" t="s">
        <v>1591</v>
      </c>
      <c r="G453" t="s">
        <v>1086</v>
      </c>
    </row>
    <row r="454" spans="1:7" x14ac:dyDescent="0.25">
      <c r="A454" s="2">
        <v>453</v>
      </c>
      <c r="B454" t="s">
        <v>1592</v>
      </c>
      <c r="C454" t="s">
        <v>47</v>
      </c>
      <c r="D454" s="1">
        <v>28884</v>
      </c>
      <c r="G454" t="s">
        <v>1086</v>
      </c>
    </row>
    <row r="455" spans="1:7" x14ac:dyDescent="0.25">
      <c r="A455" s="2">
        <v>453</v>
      </c>
      <c r="B455" t="s">
        <v>1593</v>
      </c>
      <c r="C455" t="s">
        <v>8</v>
      </c>
      <c r="D455" s="1">
        <v>5557</v>
      </c>
      <c r="E455" t="s">
        <v>1594</v>
      </c>
      <c r="F455" t="s">
        <v>1595</v>
      </c>
      <c r="G455" t="s">
        <v>1086</v>
      </c>
    </row>
    <row r="456" spans="1:7" x14ac:dyDescent="0.25">
      <c r="A456" s="2">
        <v>453</v>
      </c>
      <c r="B456" t="s">
        <v>584</v>
      </c>
      <c r="C456" t="s">
        <v>47</v>
      </c>
      <c r="D456" s="1">
        <v>68514</v>
      </c>
      <c r="G456" t="s">
        <v>1086</v>
      </c>
    </row>
    <row r="457" spans="1:7" x14ac:dyDescent="0.25">
      <c r="A457" s="2">
        <v>453</v>
      </c>
      <c r="B457" t="s">
        <v>641</v>
      </c>
      <c r="C457" t="s">
        <v>244</v>
      </c>
      <c r="D457" s="1">
        <v>36005</v>
      </c>
      <c r="G457" t="s">
        <v>1086</v>
      </c>
    </row>
    <row r="458" spans="1:7" x14ac:dyDescent="0.25">
      <c r="A458" s="2">
        <v>457</v>
      </c>
      <c r="B458" t="s">
        <v>740</v>
      </c>
      <c r="C458" t="s">
        <v>244</v>
      </c>
      <c r="D458" s="1">
        <v>28122</v>
      </c>
      <c r="G458" t="s">
        <v>1086</v>
      </c>
    </row>
    <row r="459" spans="1:7" x14ac:dyDescent="0.25">
      <c r="A459" s="2">
        <v>457</v>
      </c>
      <c r="B459" t="s">
        <v>1596</v>
      </c>
      <c r="C459" t="s">
        <v>141</v>
      </c>
      <c r="D459" s="1">
        <v>10020</v>
      </c>
      <c r="G459" t="s">
        <v>1086</v>
      </c>
    </row>
    <row r="460" spans="1:7" x14ac:dyDescent="0.25">
      <c r="A460" s="2">
        <v>457</v>
      </c>
      <c r="B460" t="s">
        <v>273</v>
      </c>
      <c r="C460" t="s">
        <v>118</v>
      </c>
      <c r="D460" s="1">
        <v>17086</v>
      </c>
      <c r="G460" t="s">
        <v>1086</v>
      </c>
    </row>
    <row r="461" spans="1:7" x14ac:dyDescent="0.25">
      <c r="A461" s="2">
        <v>460</v>
      </c>
      <c r="B461" t="s">
        <v>1597</v>
      </c>
      <c r="C461" t="s">
        <v>222</v>
      </c>
      <c r="D461" s="1">
        <v>3550</v>
      </c>
      <c r="G461" t="s">
        <v>1086</v>
      </c>
    </row>
    <row r="462" spans="1:7" x14ac:dyDescent="0.25">
      <c r="A462" s="2">
        <v>460</v>
      </c>
      <c r="B462" t="s">
        <v>540</v>
      </c>
      <c r="C462" t="s">
        <v>8</v>
      </c>
      <c r="D462" s="1">
        <v>11193</v>
      </c>
      <c r="E462" t="s">
        <v>1598</v>
      </c>
      <c r="F462" t="s">
        <v>1599</v>
      </c>
      <c r="G462" t="s">
        <v>1086</v>
      </c>
    </row>
    <row r="463" spans="1:7" x14ac:dyDescent="0.25">
      <c r="A463" s="2">
        <v>462</v>
      </c>
      <c r="B463" t="s">
        <v>1600</v>
      </c>
      <c r="C463" t="s">
        <v>20</v>
      </c>
      <c r="G463" t="s">
        <v>1086</v>
      </c>
    </row>
    <row r="464" spans="1:7" x14ac:dyDescent="0.25">
      <c r="A464" s="2">
        <v>462</v>
      </c>
      <c r="B464" t="s">
        <v>1601</v>
      </c>
      <c r="C464" t="s">
        <v>1602</v>
      </c>
      <c r="G464" t="s">
        <v>1086</v>
      </c>
    </row>
    <row r="465" spans="1:7" x14ac:dyDescent="0.25">
      <c r="A465" s="2">
        <v>462</v>
      </c>
      <c r="B465" t="s">
        <v>746</v>
      </c>
      <c r="C465" t="s">
        <v>1603</v>
      </c>
      <c r="D465" s="1">
        <v>59457</v>
      </c>
      <c r="G465" t="s">
        <v>1086</v>
      </c>
    </row>
    <row r="466" spans="1:7" x14ac:dyDescent="0.25">
      <c r="A466" s="2">
        <v>462</v>
      </c>
      <c r="B466" t="s">
        <v>1604</v>
      </c>
      <c r="C466" t="s">
        <v>8</v>
      </c>
      <c r="D466" s="1">
        <v>26325</v>
      </c>
      <c r="E466" t="s">
        <v>1605</v>
      </c>
      <c r="F466" t="s">
        <v>1606</v>
      </c>
      <c r="G466" t="s">
        <v>1086</v>
      </c>
    </row>
    <row r="467" spans="1:7" x14ac:dyDescent="0.25">
      <c r="A467" s="2">
        <v>466</v>
      </c>
      <c r="B467" t="s">
        <v>1607</v>
      </c>
      <c r="C467" t="s">
        <v>644</v>
      </c>
      <c r="G467" t="s">
        <v>1086</v>
      </c>
    </row>
    <row r="468" spans="1:7" x14ac:dyDescent="0.25">
      <c r="A468" s="2">
        <v>466</v>
      </c>
      <c r="B468" t="s">
        <v>878</v>
      </c>
      <c r="C468" t="s">
        <v>8</v>
      </c>
      <c r="E468" t="s">
        <v>1608</v>
      </c>
      <c r="F468" t="s">
        <v>1609</v>
      </c>
      <c r="G468" t="s">
        <v>1086</v>
      </c>
    </row>
    <row r="469" spans="1:7" x14ac:dyDescent="0.25">
      <c r="A469" s="2">
        <v>466</v>
      </c>
      <c r="B469" t="s">
        <v>246</v>
      </c>
      <c r="C469" t="s">
        <v>52</v>
      </c>
      <c r="G469" t="s">
        <v>1086</v>
      </c>
    </row>
    <row r="470" spans="1:7" x14ac:dyDescent="0.25">
      <c r="A470" s="2">
        <v>466</v>
      </c>
      <c r="B470" t="s">
        <v>841</v>
      </c>
      <c r="C470" t="s">
        <v>8</v>
      </c>
      <c r="E470" t="s">
        <v>1610</v>
      </c>
      <c r="F470" t="s">
        <v>1611</v>
      </c>
      <c r="G470" t="s">
        <v>1086</v>
      </c>
    </row>
    <row r="471" spans="1:7" x14ac:dyDescent="0.25">
      <c r="A471" s="2">
        <v>466</v>
      </c>
      <c r="B471" t="s">
        <v>568</v>
      </c>
      <c r="C471" t="s">
        <v>47</v>
      </c>
      <c r="D471" s="1">
        <v>30452</v>
      </c>
      <c r="G471" t="s">
        <v>1086</v>
      </c>
    </row>
    <row r="472" spans="1:7" x14ac:dyDescent="0.25">
      <c r="A472" s="2">
        <v>471</v>
      </c>
      <c r="B472" t="s">
        <v>1612</v>
      </c>
      <c r="C472" t="s">
        <v>163</v>
      </c>
      <c r="G472" t="s">
        <v>1086</v>
      </c>
    </row>
    <row r="473" spans="1:7" x14ac:dyDescent="0.25">
      <c r="A473" s="2">
        <v>471</v>
      </c>
      <c r="B473" t="s">
        <v>426</v>
      </c>
      <c r="C473" t="s">
        <v>41</v>
      </c>
      <c r="D473" s="1">
        <v>20343</v>
      </c>
      <c r="G473" t="s">
        <v>1086</v>
      </c>
    </row>
    <row r="474" spans="1:7" x14ac:dyDescent="0.25">
      <c r="A474" s="2">
        <v>471</v>
      </c>
      <c r="B474" t="s">
        <v>1613</v>
      </c>
      <c r="C474" t="s">
        <v>8</v>
      </c>
      <c r="E474" t="s">
        <v>1614</v>
      </c>
      <c r="F474" t="s">
        <v>1615</v>
      </c>
      <c r="G474" t="s">
        <v>1086</v>
      </c>
    </row>
    <row r="475" spans="1:7" x14ac:dyDescent="0.25">
      <c r="A475" s="2">
        <v>471</v>
      </c>
      <c r="B475" t="s">
        <v>307</v>
      </c>
      <c r="C475" t="s">
        <v>134</v>
      </c>
      <c r="D475" s="1">
        <v>7242</v>
      </c>
      <c r="G475" t="s">
        <v>1086</v>
      </c>
    </row>
    <row r="476" spans="1:7" x14ac:dyDescent="0.25">
      <c r="A476" s="2">
        <v>471</v>
      </c>
      <c r="B476" t="s">
        <v>694</v>
      </c>
      <c r="C476" t="s">
        <v>141</v>
      </c>
      <c r="G476" t="s">
        <v>1086</v>
      </c>
    </row>
    <row r="477" spans="1:7" x14ac:dyDescent="0.25">
      <c r="A477" s="2">
        <v>471</v>
      </c>
      <c r="B477" t="s">
        <v>1616</v>
      </c>
      <c r="C477" t="s">
        <v>187</v>
      </c>
      <c r="D477" s="1">
        <v>12601</v>
      </c>
      <c r="G477" t="s">
        <v>1086</v>
      </c>
    </row>
    <row r="478" spans="1:7" x14ac:dyDescent="0.25">
      <c r="A478" s="2">
        <v>477</v>
      </c>
      <c r="B478" t="s">
        <v>379</v>
      </c>
      <c r="C478" t="s">
        <v>118</v>
      </c>
      <c r="D478" s="1">
        <v>18688</v>
      </c>
      <c r="G478" t="s">
        <v>1086</v>
      </c>
    </row>
    <row r="479" spans="1:7" x14ac:dyDescent="0.25">
      <c r="A479" s="2">
        <v>477</v>
      </c>
      <c r="B479" t="s">
        <v>1617</v>
      </c>
      <c r="C479" t="s">
        <v>94</v>
      </c>
      <c r="D479" s="1">
        <v>19040</v>
      </c>
      <c r="G479" t="s">
        <v>1086</v>
      </c>
    </row>
    <row r="480" spans="1:7" x14ac:dyDescent="0.25">
      <c r="A480" s="2">
        <v>479</v>
      </c>
      <c r="B480" t="s">
        <v>1618</v>
      </c>
      <c r="C480" t="s">
        <v>71</v>
      </c>
      <c r="G480" t="s">
        <v>1086</v>
      </c>
    </row>
    <row r="481" spans="1:7" x14ac:dyDescent="0.25">
      <c r="A481" s="2">
        <v>479</v>
      </c>
      <c r="B481" t="s">
        <v>812</v>
      </c>
      <c r="C481" t="s">
        <v>47</v>
      </c>
      <c r="D481" s="1">
        <v>18725</v>
      </c>
      <c r="G481" t="s">
        <v>1086</v>
      </c>
    </row>
    <row r="482" spans="1:7" x14ac:dyDescent="0.25">
      <c r="A482" s="2">
        <v>479</v>
      </c>
      <c r="B482" t="s">
        <v>202</v>
      </c>
      <c r="C482" t="s">
        <v>64</v>
      </c>
      <c r="D482" s="1">
        <v>20879</v>
      </c>
      <c r="G482" t="s">
        <v>1086</v>
      </c>
    </row>
    <row r="483" spans="1:7" x14ac:dyDescent="0.25">
      <c r="A483" s="2">
        <v>479</v>
      </c>
      <c r="B483" t="s">
        <v>1619</v>
      </c>
      <c r="C483" t="s">
        <v>376</v>
      </c>
      <c r="D483" s="1">
        <v>18331</v>
      </c>
      <c r="G483" t="s">
        <v>1086</v>
      </c>
    </row>
    <row r="484" spans="1:7" x14ac:dyDescent="0.25">
      <c r="A484" s="2">
        <v>479</v>
      </c>
      <c r="B484" t="s">
        <v>1620</v>
      </c>
      <c r="C484" t="s">
        <v>47</v>
      </c>
      <c r="D484" s="1">
        <v>45109</v>
      </c>
      <c r="G484" t="s">
        <v>1086</v>
      </c>
    </row>
    <row r="485" spans="1:7" x14ac:dyDescent="0.25">
      <c r="A485" s="2">
        <v>479</v>
      </c>
      <c r="B485" t="s">
        <v>780</v>
      </c>
      <c r="C485" t="s">
        <v>52</v>
      </c>
      <c r="D485" s="1">
        <v>9263</v>
      </c>
      <c r="G485" t="s">
        <v>1086</v>
      </c>
    </row>
    <row r="486" spans="1:7" x14ac:dyDescent="0.25">
      <c r="A486" s="2">
        <v>479</v>
      </c>
      <c r="B486" t="s">
        <v>1621</v>
      </c>
      <c r="C486" t="s">
        <v>94</v>
      </c>
      <c r="D486" s="1">
        <v>11381</v>
      </c>
      <c r="G486" t="s">
        <v>1086</v>
      </c>
    </row>
    <row r="487" spans="1:7" x14ac:dyDescent="0.25">
      <c r="A487" s="2">
        <v>479</v>
      </c>
      <c r="B487" t="s">
        <v>1622</v>
      </c>
      <c r="C487" t="s">
        <v>204</v>
      </c>
      <c r="G487" t="s">
        <v>1086</v>
      </c>
    </row>
    <row r="488" spans="1:7" x14ac:dyDescent="0.25">
      <c r="A488" s="2">
        <v>487</v>
      </c>
      <c r="B488" t="s">
        <v>1623</v>
      </c>
      <c r="C488" t="s">
        <v>191</v>
      </c>
      <c r="D488" s="1">
        <v>17979</v>
      </c>
      <c r="G488" t="s">
        <v>1086</v>
      </c>
    </row>
    <row r="489" spans="1:7" x14ac:dyDescent="0.25">
      <c r="A489" s="2">
        <v>487</v>
      </c>
      <c r="B489" t="s">
        <v>842</v>
      </c>
      <c r="C489" t="s">
        <v>8</v>
      </c>
      <c r="D489" s="1">
        <v>31897</v>
      </c>
      <c r="E489" t="s">
        <v>1624</v>
      </c>
      <c r="F489" t="s">
        <v>1625</v>
      </c>
      <c r="G489" t="s">
        <v>1086</v>
      </c>
    </row>
    <row r="490" spans="1:7" x14ac:dyDescent="0.25">
      <c r="A490" s="2">
        <v>487</v>
      </c>
      <c r="B490" t="s">
        <v>1626</v>
      </c>
      <c r="C490" t="s">
        <v>749</v>
      </c>
      <c r="G490" t="s">
        <v>1086</v>
      </c>
    </row>
    <row r="491" spans="1:7" x14ac:dyDescent="0.25">
      <c r="A491" s="2">
        <v>487</v>
      </c>
      <c r="B491" t="s">
        <v>337</v>
      </c>
      <c r="C491" t="s">
        <v>20</v>
      </c>
      <c r="D491" s="1">
        <v>17162</v>
      </c>
      <c r="G491" t="s">
        <v>1086</v>
      </c>
    </row>
    <row r="492" spans="1:7" x14ac:dyDescent="0.25">
      <c r="A492" s="2">
        <v>491</v>
      </c>
      <c r="B492" t="s">
        <v>535</v>
      </c>
      <c r="C492" t="s">
        <v>47</v>
      </c>
      <c r="D492" s="1">
        <v>28174</v>
      </c>
      <c r="G492" t="s">
        <v>1086</v>
      </c>
    </row>
    <row r="493" spans="1:7" x14ac:dyDescent="0.25">
      <c r="A493" s="2">
        <v>491</v>
      </c>
      <c r="B493" t="s">
        <v>499</v>
      </c>
      <c r="C493" t="s">
        <v>500</v>
      </c>
      <c r="D493" s="1">
        <v>10007</v>
      </c>
      <c r="G493" t="s">
        <v>1086</v>
      </c>
    </row>
    <row r="494" spans="1:7" x14ac:dyDescent="0.25">
      <c r="A494" s="2">
        <v>491</v>
      </c>
      <c r="B494" t="s">
        <v>385</v>
      </c>
      <c r="C494" t="s">
        <v>52</v>
      </c>
      <c r="D494" s="1">
        <v>14769</v>
      </c>
      <c r="G494" t="s">
        <v>1086</v>
      </c>
    </row>
    <row r="495" spans="1:7" x14ac:dyDescent="0.25">
      <c r="A495" s="2">
        <v>491</v>
      </c>
      <c r="B495" t="s">
        <v>1627</v>
      </c>
      <c r="C495" t="s">
        <v>219</v>
      </c>
      <c r="G495" t="s">
        <v>1086</v>
      </c>
    </row>
    <row r="496" spans="1:7" x14ac:dyDescent="0.25">
      <c r="A496" s="2">
        <v>491</v>
      </c>
      <c r="B496" t="s">
        <v>423</v>
      </c>
      <c r="C496" t="s">
        <v>83</v>
      </c>
      <c r="D496" s="1">
        <v>7738</v>
      </c>
      <c r="E496" t="s">
        <v>1628</v>
      </c>
      <c r="F496" t="s">
        <v>1629</v>
      </c>
      <c r="G496" t="s">
        <v>1086</v>
      </c>
    </row>
    <row r="497" spans="1:7" x14ac:dyDescent="0.25">
      <c r="A497" s="2">
        <v>491</v>
      </c>
      <c r="B497" t="s">
        <v>1630</v>
      </c>
      <c r="C497" t="s">
        <v>201</v>
      </c>
      <c r="G497" t="s">
        <v>1086</v>
      </c>
    </row>
    <row r="498" spans="1:7" x14ac:dyDescent="0.25">
      <c r="A498" s="2">
        <v>497</v>
      </c>
      <c r="B498" t="s">
        <v>1631</v>
      </c>
      <c r="C498" t="s">
        <v>163</v>
      </c>
      <c r="G498" t="s">
        <v>1086</v>
      </c>
    </row>
    <row r="499" spans="1:7" x14ac:dyDescent="0.25">
      <c r="A499" s="2">
        <v>497</v>
      </c>
      <c r="B499" t="s">
        <v>1632</v>
      </c>
      <c r="C499" t="s">
        <v>1603</v>
      </c>
      <c r="G499" t="s">
        <v>1086</v>
      </c>
    </row>
    <row r="500" spans="1:7" x14ac:dyDescent="0.25">
      <c r="A500" s="2">
        <v>497</v>
      </c>
      <c r="B500" t="s">
        <v>958</v>
      </c>
      <c r="C500" t="s">
        <v>959</v>
      </c>
      <c r="G500" t="s">
        <v>1086</v>
      </c>
    </row>
    <row r="501" spans="1:7" x14ac:dyDescent="0.25">
      <c r="A501" s="2">
        <v>497</v>
      </c>
      <c r="B501" t="s">
        <v>521</v>
      </c>
      <c r="C501" t="s">
        <v>20</v>
      </c>
      <c r="D501" s="1">
        <v>13785</v>
      </c>
      <c r="G501" t="s">
        <v>1086</v>
      </c>
    </row>
    <row r="502" spans="1:7" x14ac:dyDescent="0.25">
      <c r="A502" s="2">
        <v>497</v>
      </c>
      <c r="B502" t="s">
        <v>1633</v>
      </c>
      <c r="C502" t="s">
        <v>8</v>
      </c>
      <c r="E502" t="s">
        <v>1634</v>
      </c>
      <c r="F502" t="s">
        <v>1635</v>
      </c>
      <c r="G502" t="s">
        <v>1086</v>
      </c>
    </row>
    <row r="503" spans="1:7" x14ac:dyDescent="0.25">
      <c r="A503" s="2">
        <v>497</v>
      </c>
      <c r="B503" t="s">
        <v>1636</v>
      </c>
      <c r="C503" t="s">
        <v>204</v>
      </c>
      <c r="D503" s="1">
        <v>29924</v>
      </c>
      <c r="G503" t="s">
        <v>1086</v>
      </c>
    </row>
    <row r="504" spans="1:7" x14ac:dyDescent="0.25">
      <c r="A504" s="2">
        <v>503</v>
      </c>
      <c r="B504" t="s">
        <v>1637</v>
      </c>
      <c r="C504" t="s">
        <v>204</v>
      </c>
      <c r="D504" s="1">
        <v>23471</v>
      </c>
      <c r="G504" t="s">
        <v>1086</v>
      </c>
    </row>
    <row r="505" spans="1:7" x14ac:dyDescent="0.25">
      <c r="A505" s="2">
        <v>503</v>
      </c>
      <c r="B505" t="s">
        <v>1638</v>
      </c>
      <c r="C505" t="s">
        <v>219</v>
      </c>
      <c r="G505" t="s">
        <v>1086</v>
      </c>
    </row>
    <row r="506" spans="1:7" x14ac:dyDescent="0.25">
      <c r="A506" s="2">
        <v>505</v>
      </c>
      <c r="B506" t="s">
        <v>755</v>
      </c>
      <c r="C506" t="s">
        <v>56</v>
      </c>
      <c r="E506" t="s">
        <v>1639</v>
      </c>
      <c r="F506" t="s">
        <v>1640</v>
      </c>
      <c r="G506" t="s">
        <v>1086</v>
      </c>
    </row>
    <row r="507" spans="1:7" x14ac:dyDescent="0.25">
      <c r="A507" s="2">
        <v>505</v>
      </c>
      <c r="B507" t="s">
        <v>971</v>
      </c>
      <c r="C507" t="s">
        <v>8</v>
      </c>
      <c r="E507" t="s">
        <v>1641</v>
      </c>
      <c r="F507" t="s">
        <v>1642</v>
      </c>
      <c r="G507" t="s">
        <v>1086</v>
      </c>
    </row>
    <row r="508" spans="1:7" x14ac:dyDescent="0.25">
      <c r="A508" s="2">
        <v>505</v>
      </c>
      <c r="B508" t="s">
        <v>1643</v>
      </c>
      <c r="C508" t="s">
        <v>163</v>
      </c>
      <c r="G508" t="s">
        <v>1086</v>
      </c>
    </row>
    <row r="509" spans="1:7" x14ac:dyDescent="0.25">
      <c r="A509" s="2">
        <v>505</v>
      </c>
      <c r="B509" t="s">
        <v>1644</v>
      </c>
      <c r="C509" t="s">
        <v>219</v>
      </c>
      <c r="G509" t="s">
        <v>1086</v>
      </c>
    </row>
    <row r="510" spans="1:7" x14ac:dyDescent="0.25">
      <c r="A510" s="2">
        <v>509</v>
      </c>
      <c r="B510" t="s">
        <v>397</v>
      </c>
      <c r="C510" t="s">
        <v>302</v>
      </c>
      <c r="D510" s="1">
        <v>28996</v>
      </c>
      <c r="G510" t="s">
        <v>1086</v>
      </c>
    </row>
    <row r="511" spans="1:7" x14ac:dyDescent="0.25">
      <c r="A511" s="2">
        <v>509</v>
      </c>
      <c r="B511" t="s">
        <v>856</v>
      </c>
      <c r="C511" t="s">
        <v>8</v>
      </c>
      <c r="D511" s="1">
        <v>53196</v>
      </c>
      <c r="E511" t="s">
        <v>1645</v>
      </c>
      <c r="F511" t="s">
        <v>1646</v>
      </c>
      <c r="G511" t="s">
        <v>1086</v>
      </c>
    </row>
    <row r="512" spans="1:7" x14ac:dyDescent="0.25">
      <c r="A512" s="2">
        <v>511</v>
      </c>
      <c r="B512" t="s">
        <v>814</v>
      </c>
      <c r="C512" t="s">
        <v>815</v>
      </c>
      <c r="D512" s="1">
        <v>22857</v>
      </c>
      <c r="G512" t="s">
        <v>1086</v>
      </c>
    </row>
    <row r="513" spans="1:7" x14ac:dyDescent="0.25">
      <c r="A513" s="2">
        <v>511</v>
      </c>
      <c r="B513" t="s">
        <v>600</v>
      </c>
      <c r="C513" t="s">
        <v>47</v>
      </c>
      <c r="D513" s="1">
        <v>27189</v>
      </c>
      <c r="G513" t="s">
        <v>1086</v>
      </c>
    </row>
    <row r="514" spans="1:7" x14ac:dyDescent="0.25">
      <c r="A514" s="2">
        <v>513</v>
      </c>
      <c r="B514" t="s">
        <v>1647</v>
      </c>
      <c r="C514" t="s">
        <v>47</v>
      </c>
      <c r="D514" s="1">
        <v>49252</v>
      </c>
      <c r="G514" t="s">
        <v>1086</v>
      </c>
    </row>
    <row r="515" spans="1:7" x14ac:dyDescent="0.25">
      <c r="A515" s="2">
        <v>513</v>
      </c>
      <c r="B515" t="s">
        <v>972</v>
      </c>
      <c r="C515" t="s">
        <v>222</v>
      </c>
      <c r="G515" t="s">
        <v>1086</v>
      </c>
    </row>
    <row r="516" spans="1:7" x14ac:dyDescent="0.25">
      <c r="A516" s="2">
        <v>513</v>
      </c>
      <c r="B516" t="s">
        <v>1648</v>
      </c>
      <c r="C516" t="s">
        <v>163</v>
      </c>
      <c r="G516" t="s">
        <v>1086</v>
      </c>
    </row>
    <row r="517" spans="1:7" x14ac:dyDescent="0.25">
      <c r="A517" s="2">
        <v>513</v>
      </c>
      <c r="B517" t="s">
        <v>1649</v>
      </c>
      <c r="C517" t="s">
        <v>219</v>
      </c>
      <c r="D517" s="1">
        <v>13902</v>
      </c>
      <c r="G517" t="s">
        <v>1086</v>
      </c>
    </row>
    <row r="518" spans="1:7" x14ac:dyDescent="0.25">
      <c r="A518" s="2">
        <v>513</v>
      </c>
      <c r="B518" t="s">
        <v>330</v>
      </c>
      <c r="C518" t="s">
        <v>204</v>
      </c>
      <c r="D518" s="1">
        <v>10827</v>
      </c>
      <c r="G518" t="s">
        <v>1086</v>
      </c>
    </row>
    <row r="519" spans="1:7" x14ac:dyDescent="0.25">
      <c r="A519" s="2">
        <v>518</v>
      </c>
      <c r="B519" t="s">
        <v>1650</v>
      </c>
      <c r="C519" t="s">
        <v>125</v>
      </c>
      <c r="G519" t="s">
        <v>1086</v>
      </c>
    </row>
    <row r="520" spans="1:7" x14ac:dyDescent="0.25">
      <c r="A520" s="2">
        <v>519</v>
      </c>
      <c r="B520" t="s">
        <v>1651</v>
      </c>
      <c r="C520" t="s">
        <v>110</v>
      </c>
      <c r="D520" s="1">
        <v>21337</v>
      </c>
      <c r="G520" t="s">
        <v>1086</v>
      </c>
    </row>
    <row r="521" spans="1:7" x14ac:dyDescent="0.25">
      <c r="A521" s="2">
        <v>519</v>
      </c>
      <c r="B521" t="s">
        <v>566</v>
      </c>
      <c r="C521" t="s">
        <v>1603</v>
      </c>
      <c r="D521" s="1">
        <v>11228</v>
      </c>
      <c r="G521" t="s">
        <v>1086</v>
      </c>
    </row>
    <row r="522" spans="1:7" x14ac:dyDescent="0.25">
      <c r="A522" s="2">
        <v>519</v>
      </c>
      <c r="B522" t="s">
        <v>672</v>
      </c>
      <c r="C522" t="s">
        <v>47</v>
      </c>
      <c r="D522" s="1">
        <v>60848</v>
      </c>
      <c r="G522" t="s">
        <v>1086</v>
      </c>
    </row>
    <row r="523" spans="1:7" x14ac:dyDescent="0.25">
      <c r="A523" s="2">
        <v>519</v>
      </c>
      <c r="B523" t="s">
        <v>907</v>
      </c>
      <c r="C523" t="s">
        <v>8</v>
      </c>
      <c r="E523" t="s">
        <v>1652</v>
      </c>
      <c r="F523" t="s">
        <v>1653</v>
      </c>
      <c r="G523" t="s">
        <v>1086</v>
      </c>
    </row>
    <row r="524" spans="1:7" x14ac:dyDescent="0.25">
      <c r="A524" s="2">
        <v>523</v>
      </c>
      <c r="B524" t="s">
        <v>1654</v>
      </c>
      <c r="C524" t="s">
        <v>363</v>
      </c>
      <c r="D524" s="1">
        <v>10105</v>
      </c>
      <c r="G524" t="s">
        <v>1086</v>
      </c>
    </row>
    <row r="525" spans="1:7" x14ac:dyDescent="0.25">
      <c r="A525" s="2">
        <v>523</v>
      </c>
      <c r="B525" t="s">
        <v>1655</v>
      </c>
      <c r="C525" t="s">
        <v>71</v>
      </c>
      <c r="G525" t="s">
        <v>1086</v>
      </c>
    </row>
    <row r="526" spans="1:7" x14ac:dyDescent="0.25">
      <c r="A526" s="2">
        <v>523</v>
      </c>
      <c r="B526" t="s">
        <v>1656</v>
      </c>
      <c r="C526" t="s">
        <v>71</v>
      </c>
      <c r="G526" t="s">
        <v>1086</v>
      </c>
    </row>
    <row r="527" spans="1:7" x14ac:dyDescent="0.25">
      <c r="A527" s="2">
        <v>526</v>
      </c>
      <c r="B527" t="s">
        <v>314</v>
      </c>
      <c r="C527" t="s">
        <v>64</v>
      </c>
      <c r="D527" s="1">
        <v>23512</v>
      </c>
      <c r="G527" t="s">
        <v>1086</v>
      </c>
    </row>
    <row r="528" spans="1:7" x14ac:dyDescent="0.25">
      <c r="A528" s="2">
        <v>526</v>
      </c>
      <c r="B528" t="s">
        <v>981</v>
      </c>
      <c r="C528" t="s">
        <v>8</v>
      </c>
      <c r="D528" s="1">
        <v>29136</v>
      </c>
      <c r="E528" t="s">
        <v>1657</v>
      </c>
      <c r="F528" t="s">
        <v>1658</v>
      </c>
      <c r="G528" t="s">
        <v>1086</v>
      </c>
    </row>
    <row r="529" spans="1:7" x14ac:dyDescent="0.25">
      <c r="A529" s="2">
        <v>526</v>
      </c>
      <c r="B529" t="s">
        <v>748</v>
      </c>
      <c r="C529" t="s">
        <v>749</v>
      </c>
      <c r="D529" s="1">
        <v>69699</v>
      </c>
      <c r="G529" t="s">
        <v>1086</v>
      </c>
    </row>
    <row r="530" spans="1:7" x14ac:dyDescent="0.25">
      <c r="A530" s="2">
        <v>529</v>
      </c>
      <c r="B530" t="s">
        <v>1659</v>
      </c>
      <c r="C530" t="s">
        <v>94</v>
      </c>
      <c r="D530" s="1">
        <v>23683</v>
      </c>
      <c r="G530" t="s">
        <v>1086</v>
      </c>
    </row>
    <row r="531" spans="1:7" x14ac:dyDescent="0.25">
      <c r="A531" s="2">
        <v>529</v>
      </c>
      <c r="B531" t="s">
        <v>460</v>
      </c>
      <c r="C531" t="s">
        <v>110</v>
      </c>
      <c r="D531" s="1">
        <v>10859</v>
      </c>
      <c r="G531" t="s">
        <v>1086</v>
      </c>
    </row>
    <row r="532" spans="1:7" x14ac:dyDescent="0.25">
      <c r="A532" s="2">
        <v>529</v>
      </c>
      <c r="B532" t="s">
        <v>1660</v>
      </c>
      <c r="C532" t="s">
        <v>163</v>
      </c>
      <c r="G532" t="s">
        <v>1086</v>
      </c>
    </row>
    <row r="533" spans="1:7" x14ac:dyDescent="0.25">
      <c r="A533" s="2">
        <v>529</v>
      </c>
      <c r="B533" t="s">
        <v>1661</v>
      </c>
      <c r="C533" t="s">
        <v>28</v>
      </c>
      <c r="G533" t="s">
        <v>1086</v>
      </c>
    </row>
    <row r="534" spans="1:7" x14ac:dyDescent="0.25">
      <c r="A534" s="2">
        <v>529</v>
      </c>
      <c r="B534" t="s">
        <v>1662</v>
      </c>
      <c r="C534" t="s">
        <v>8</v>
      </c>
      <c r="E534" t="s">
        <v>1663</v>
      </c>
      <c r="F534" t="s">
        <v>1664</v>
      </c>
      <c r="G534" t="s">
        <v>1086</v>
      </c>
    </row>
    <row r="535" spans="1:7" x14ac:dyDescent="0.25">
      <c r="A535" s="2">
        <v>534</v>
      </c>
      <c r="B535" t="s">
        <v>1665</v>
      </c>
      <c r="C535" t="s">
        <v>134</v>
      </c>
      <c r="D535" s="1">
        <v>5761</v>
      </c>
      <c r="G535" t="s">
        <v>1086</v>
      </c>
    </row>
    <row r="536" spans="1:7" x14ac:dyDescent="0.25">
      <c r="A536" s="2">
        <v>535</v>
      </c>
      <c r="B536" t="s">
        <v>360</v>
      </c>
      <c r="C536" t="s">
        <v>49</v>
      </c>
      <c r="D536" s="1">
        <v>11467</v>
      </c>
      <c r="G536" t="s">
        <v>1086</v>
      </c>
    </row>
    <row r="537" spans="1:7" x14ac:dyDescent="0.25">
      <c r="A537" s="2">
        <v>535</v>
      </c>
      <c r="B537" t="s">
        <v>418</v>
      </c>
      <c r="C537" t="s">
        <v>52</v>
      </c>
      <c r="D537" s="1">
        <v>15751</v>
      </c>
      <c r="G537" t="s">
        <v>1086</v>
      </c>
    </row>
    <row r="538" spans="1:7" x14ac:dyDescent="0.25">
      <c r="A538" s="2">
        <v>535</v>
      </c>
      <c r="B538" t="s">
        <v>713</v>
      </c>
      <c r="C538" t="s">
        <v>47</v>
      </c>
      <c r="G538" t="s">
        <v>1086</v>
      </c>
    </row>
    <row r="539" spans="1:7" x14ac:dyDescent="0.25">
      <c r="A539" s="2">
        <v>538</v>
      </c>
      <c r="B539" t="s">
        <v>297</v>
      </c>
      <c r="C539" t="s">
        <v>134</v>
      </c>
      <c r="D539" s="1">
        <v>21433</v>
      </c>
      <c r="G539" t="s">
        <v>1086</v>
      </c>
    </row>
    <row r="540" spans="1:7" x14ac:dyDescent="0.25">
      <c r="A540" s="2">
        <v>539</v>
      </c>
      <c r="B540" t="s">
        <v>301</v>
      </c>
      <c r="C540" t="s">
        <v>302</v>
      </c>
      <c r="D540" s="1">
        <v>38734</v>
      </c>
      <c r="G540" t="s">
        <v>1086</v>
      </c>
    </row>
    <row r="541" spans="1:7" x14ac:dyDescent="0.25">
      <c r="A541" s="2">
        <v>539</v>
      </c>
      <c r="B541" t="s">
        <v>1666</v>
      </c>
      <c r="C541" t="s">
        <v>20</v>
      </c>
      <c r="D541" s="1">
        <v>9269</v>
      </c>
      <c r="G541" t="s">
        <v>1086</v>
      </c>
    </row>
    <row r="542" spans="1:7" x14ac:dyDescent="0.25">
      <c r="A542" s="2">
        <v>539</v>
      </c>
      <c r="B542" t="s">
        <v>1667</v>
      </c>
      <c r="C542" t="s">
        <v>204</v>
      </c>
      <c r="D542" s="1">
        <v>12604</v>
      </c>
      <c r="G542" t="s">
        <v>1086</v>
      </c>
    </row>
    <row r="543" spans="1:7" x14ac:dyDescent="0.25">
      <c r="A543" s="2">
        <v>539</v>
      </c>
      <c r="B543" t="s">
        <v>543</v>
      </c>
      <c r="C543" t="s">
        <v>56</v>
      </c>
      <c r="D543" s="1">
        <v>16712</v>
      </c>
      <c r="E543" t="s">
        <v>1668</v>
      </c>
      <c r="F543" t="s">
        <v>1669</v>
      </c>
      <c r="G543" t="s">
        <v>1086</v>
      </c>
    </row>
    <row r="544" spans="1:7" x14ac:dyDescent="0.25">
      <c r="A544" s="2">
        <v>543</v>
      </c>
      <c r="B544" t="s">
        <v>1670</v>
      </c>
      <c r="C544" t="s">
        <v>219</v>
      </c>
      <c r="D544" s="1">
        <v>32844</v>
      </c>
      <c r="G544" t="s">
        <v>1086</v>
      </c>
    </row>
    <row r="545" spans="1:7" x14ac:dyDescent="0.25">
      <c r="A545" s="2">
        <v>543</v>
      </c>
      <c r="B545" t="s">
        <v>288</v>
      </c>
      <c r="C545" t="s">
        <v>20</v>
      </c>
      <c r="D545" s="1">
        <v>14285</v>
      </c>
      <c r="G545" t="s">
        <v>1086</v>
      </c>
    </row>
    <row r="546" spans="1:7" x14ac:dyDescent="0.25">
      <c r="A546" s="2">
        <v>543</v>
      </c>
      <c r="B546" t="s">
        <v>664</v>
      </c>
      <c r="C546" t="s">
        <v>376</v>
      </c>
      <c r="D546" s="1">
        <v>34756</v>
      </c>
      <c r="G546" t="s">
        <v>1086</v>
      </c>
    </row>
    <row r="547" spans="1:7" x14ac:dyDescent="0.25">
      <c r="A547" s="2">
        <v>543</v>
      </c>
      <c r="B547" t="s">
        <v>1671</v>
      </c>
      <c r="C547" t="s">
        <v>204</v>
      </c>
      <c r="D547" s="1">
        <v>54413</v>
      </c>
      <c r="G547" t="s">
        <v>1086</v>
      </c>
    </row>
    <row r="548" spans="1:7" x14ac:dyDescent="0.25">
      <c r="A548" s="2">
        <v>543</v>
      </c>
      <c r="B548" t="s">
        <v>481</v>
      </c>
      <c r="C548" t="s">
        <v>482</v>
      </c>
      <c r="D548" s="1">
        <v>17364</v>
      </c>
      <c r="G548" t="s">
        <v>1086</v>
      </c>
    </row>
    <row r="549" spans="1:7" x14ac:dyDescent="0.25">
      <c r="A549" s="2">
        <v>548</v>
      </c>
      <c r="B549" t="s">
        <v>1672</v>
      </c>
      <c r="C549" t="s">
        <v>222</v>
      </c>
      <c r="G549" t="s">
        <v>1086</v>
      </c>
    </row>
    <row r="550" spans="1:7" x14ac:dyDescent="0.25">
      <c r="A550" s="2">
        <v>548</v>
      </c>
      <c r="B550" t="s">
        <v>609</v>
      </c>
      <c r="C550" t="s">
        <v>52</v>
      </c>
      <c r="D550" s="1">
        <v>13115</v>
      </c>
      <c r="G550" t="s">
        <v>1086</v>
      </c>
    </row>
    <row r="551" spans="1:7" x14ac:dyDescent="0.25">
      <c r="A551" s="2">
        <v>548</v>
      </c>
      <c r="B551" t="s">
        <v>1673</v>
      </c>
      <c r="C551" t="s">
        <v>201</v>
      </c>
      <c r="G551" t="s">
        <v>1086</v>
      </c>
    </row>
    <row r="552" spans="1:7" x14ac:dyDescent="0.25">
      <c r="A552" s="2">
        <v>551</v>
      </c>
      <c r="B552" t="s">
        <v>502</v>
      </c>
      <c r="C552" t="s">
        <v>47</v>
      </c>
      <c r="G552" t="s">
        <v>1086</v>
      </c>
    </row>
    <row r="553" spans="1:7" x14ac:dyDescent="0.25">
      <c r="A553" s="2">
        <v>552</v>
      </c>
      <c r="B553" t="s">
        <v>1674</v>
      </c>
      <c r="C553" t="s">
        <v>56</v>
      </c>
      <c r="D553" s="1">
        <v>34916</v>
      </c>
      <c r="G553" t="s">
        <v>1086</v>
      </c>
    </row>
    <row r="554" spans="1:7" x14ac:dyDescent="0.25">
      <c r="A554" s="2">
        <v>553</v>
      </c>
      <c r="B554" t="s">
        <v>655</v>
      </c>
      <c r="C554" t="s">
        <v>47</v>
      </c>
      <c r="D554" s="1">
        <v>24207</v>
      </c>
      <c r="G554" t="s">
        <v>1086</v>
      </c>
    </row>
    <row r="555" spans="1:7" x14ac:dyDescent="0.25">
      <c r="A555" s="2">
        <v>553</v>
      </c>
      <c r="B555" t="s">
        <v>691</v>
      </c>
      <c r="C555" t="s">
        <v>102</v>
      </c>
      <c r="G555" t="s">
        <v>1086</v>
      </c>
    </row>
    <row r="556" spans="1:7" x14ac:dyDescent="0.25">
      <c r="A556" s="2">
        <v>555</v>
      </c>
      <c r="B556" t="s">
        <v>823</v>
      </c>
      <c r="C556" t="s">
        <v>64</v>
      </c>
      <c r="D556" s="1">
        <v>27165</v>
      </c>
      <c r="G556" t="s">
        <v>1086</v>
      </c>
    </row>
    <row r="557" spans="1:7" x14ac:dyDescent="0.25">
      <c r="A557" s="2">
        <v>555</v>
      </c>
      <c r="B557" t="s">
        <v>682</v>
      </c>
      <c r="C557" t="s">
        <v>94</v>
      </c>
      <c r="G557" t="s">
        <v>1086</v>
      </c>
    </row>
    <row r="558" spans="1:7" x14ac:dyDescent="0.25">
      <c r="A558" s="2">
        <v>555</v>
      </c>
      <c r="B558" t="s">
        <v>726</v>
      </c>
      <c r="C558" t="s">
        <v>204</v>
      </c>
      <c r="D558" s="1">
        <v>30943</v>
      </c>
      <c r="G558" t="s">
        <v>1086</v>
      </c>
    </row>
    <row r="559" spans="1:7" x14ac:dyDescent="0.25">
      <c r="A559" s="2">
        <v>555</v>
      </c>
      <c r="B559" t="s">
        <v>1675</v>
      </c>
      <c r="C559" t="s">
        <v>219</v>
      </c>
      <c r="G559" t="s">
        <v>1086</v>
      </c>
    </row>
    <row r="560" spans="1:7" x14ac:dyDescent="0.25">
      <c r="A560" s="2">
        <v>559</v>
      </c>
      <c r="B560" t="s">
        <v>649</v>
      </c>
      <c r="C560" t="s">
        <v>191</v>
      </c>
      <c r="D560" s="1">
        <v>16412</v>
      </c>
      <c r="G560" t="s">
        <v>1086</v>
      </c>
    </row>
    <row r="561" spans="1:7" x14ac:dyDescent="0.25">
      <c r="A561" s="2">
        <v>559</v>
      </c>
      <c r="B561" t="s">
        <v>1676</v>
      </c>
      <c r="C561" t="s">
        <v>518</v>
      </c>
      <c r="G561" t="s">
        <v>1086</v>
      </c>
    </row>
    <row r="562" spans="1:7" x14ac:dyDescent="0.25">
      <c r="A562" s="2">
        <v>559</v>
      </c>
      <c r="B562" t="s">
        <v>797</v>
      </c>
      <c r="C562" t="s">
        <v>644</v>
      </c>
      <c r="D562" s="1">
        <v>27519</v>
      </c>
      <c r="G562" t="s">
        <v>1086</v>
      </c>
    </row>
    <row r="563" spans="1:7" x14ac:dyDescent="0.25">
      <c r="A563" s="2">
        <v>562</v>
      </c>
      <c r="B563" t="s">
        <v>310</v>
      </c>
      <c r="C563" t="s">
        <v>156</v>
      </c>
      <c r="D563" s="1">
        <v>18214</v>
      </c>
      <c r="G563" t="s">
        <v>1086</v>
      </c>
    </row>
    <row r="564" spans="1:7" x14ac:dyDescent="0.25">
      <c r="A564" s="2">
        <v>562</v>
      </c>
      <c r="B564" t="s">
        <v>1677</v>
      </c>
      <c r="C564" t="s">
        <v>94</v>
      </c>
      <c r="D564" s="1">
        <v>25163</v>
      </c>
      <c r="G564" t="s">
        <v>1086</v>
      </c>
    </row>
    <row r="565" spans="1:7" x14ac:dyDescent="0.25">
      <c r="A565" s="2">
        <v>562</v>
      </c>
      <c r="B565" t="s">
        <v>1678</v>
      </c>
      <c r="C565" t="s">
        <v>473</v>
      </c>
      <c r="G565" t="s">
        <v>1086</v>
      </c>
    </row>
    <row r="566" spans="1:7" x14ac:dyDescent="0.25">
      <c r="A566" s="2">
        <v>565</v>
      </c>
      <c r="B566" t="s">
        <v>359</v>
      </c>
      <c r="C566" t="s">
        <v>64</v>
      </c>
      <c r="D566" s="1">
        <v>15044</v>
      </c>
      <c r="G566" t="s">
        <v>1086</v>
      </c>
    </row>
    <row r="567" spans="1:7" x14ac:dyDescent="0.25">
      <c r="A567" s="2">
        <v>565</v>
      </c>
      <c r="B567" t="s">
        <v>1679</v>
      </c>
      <c r="C567" t="s">
        <v>94</v>
      </c>
      <c r="G567" t="s">
        <v>1086</v>
      </c>
    </row>
    <row r="568" spans="1:7" x14ac:dyDescent="0.25">
      <c r="A568" s="2">
        <v>567</v>
      </c>
      <c r="B568" t="s">
        <v>880</v>
      </c>
      <c r="C568" t="s">
        <v>500</v>
      </c>
      <c r="D568" s="1">
        <v>39181</v>
      </c>
      <c r="G568" t="s">
        <v>1086</v>
      </c>
    </row>
    <row r="569" spans="1:7" x14ac:dyDescent="0.25">
      <c r="A569" s="2">
        <v>567</v>
      </c>
      <c r="B569" t="s">
        <v>850</v>
      </c>
      <c r="C569" t="s">
        <v>219</v>
      </c>
      <c r="G569" t="s">
        <v>1086</v>
      </c>
    </row>
    <row r="570" spans="1:7" x14ac:dyDescent="0.25">
      <c r="A570" s="2">
        <v>569</v>
      </c>
      <c r="B570" t="s">
        <v>1680</v>
      </c>
      <c r="C570" t="s">
        <v>8</v>
      </c>
      <c r="E570" t="s">
        <v>1681</v>
      </c>
      <c r="F570" t="s">
        <v>1682</v>
      </c>
      <c r="G570" t="s">
        <v>1086</v>
      </c>
    </row>
    <row r="571" spans="1:7" x14ac:dyDescent="0.25">
      <c r="A571" s="2">
        <v>570</v>
      </c>
      <c r="B571" t="s">
        <v>603</v>
      </c>
      <c r="C571" t="s">
        <v>141</v>
      </c>
      <c r="D571" s="1">
        <v>3622</v>
      </c>
      <c r="G571" t="s">
        <v>1086</v>
      </c>
    </row>
    <row r="572" spans="1:7" x14ac:dyDescent="0.25">
      <c r="A572" s="2">
        <v>570</v>
      </c>
      <c r="B572" t="s">
        <v>1683</v>
      </c>
      <c r="C572" t="s">
        <v>20</v>
      </c>
      <c r="D572" s="1">
        <v>18401</v>
      </c>
      <c r="G572" t="s">
        <v>1086</v>
      </c>
    </row>
    <row r="573" spans="1:7" x14ac:dyDescent="0.25">
      <c r="A573" s="2">
        <v>570</v>
      </c>
      <c r="B573" t="s">
        <v>802</v>
      </c>
      <c r="C573" t="s">
        <v>64</v>
      </c>
      <c r="G573" t="s">
        <v>1086</v>
      </c>
    </row>
    <row r="574" spans="1:7" x14ac:dyDescent="0.25">
      <c r="A574" s="2">
        <v>573</v>
      </c>
      <c r="B574" t="s">
        <v>1684</v>
      </c>
      <c r="C574" t="s">
        <v>165</v>
      </c>
      <c r="G574" t="s">
        <v>1086</v>
      </c>
    </row>
    <row r="575" spans="1:7" x14ac:dyDescent="0.25">
      <c r="A575" s="2">
        <v>573</v>
      </c>
      <c r="B575" t="s">
        <v>704</v>
      </c>
      <c r="C575" t="s">
        <v>64</v>
      </c>
      <c r="D575" s="1">
        <v>23984</v>
      </c>
      <c r="G575" t="s">
        <v>1086</v>
      </c>
    </row>
    <row r="576" spans="1:7" x14ac:dyDescent="0.25">
      <c r="A576" s="2">
        <v>573</v>
      </c>
      <c r="B576" t="s">
        <v>261</v>
      </c>
      <c r="C576" t="s">
        <v>110</v>
      </c>
      <c r="D576" s="1">
        <v>12639</v>
      </c>
      <c r="G576" t="s">
        <v>1086</v>
      </c>
    </row>
    <row r="577" spans="1:7" x14ac:dyDescent="0.25">
      <c r="A577" s="2">
        <v>576</v>
      </c>
      <c r="B577" t="s">
        <v>1685</v>
      </c>
      <c r="C577" t="s">
        <v>71</v>
      </c>
      <c r="G577" t="s">
        <v>1086</v>
      </c>
    </row>
    <row r="578" spans="1:7" x14ac:dyDescent="0.25">
      <c r="A578" s="2">
        <v>576</v>
      </c>
      <c r="B578" t="s">
        <v>1686</v>
      </c>
      <c r="C578" t="s">
        <v>187</v>
      </c>
      <c r="G578" t="s">
        <v>1086</v>
      </c>
    </row>
    <row r="579" spans="1:7" x14ac:dyDescent="0.25">
      <c r="A579" s="2">
        <v>576</v>
      </c>
      <c r="B579" t="s">
        <v>1687</v>
      </c>
      <c r="C579" t="s">
        <v>94</v>
      </c>
      <c r="G579" t="s">
        <v>1086</v>
      </c>
    </row>
    <row r="580" spans="1:7" x14ac:dyDescent="0.25">
      <c r="A580" s="2">
        <v>579</v>
      </c>
      <c r="B580" t="s">
        <v>1688</v>
      </c>
      <c r="C580" t="s">
        <v>156</v>
      </c>
      <c r="D580" s="1">
        <v>25975</v>
      </c>
      <c r="G580" t="s">
        <v>1086</v>
      </c>
    </row>
    <row r="581" spans="1:7" x14ac:dyDescent="0.25">
      <c r="A581" s="2">
        <v>579</v>
      </c>
      <c r="B581" t="s">
        <v>1689</v>
      </c>
      <c r="C581" t="s">
        <v>71</v>
      </c>
      <c r="G581" t="s">
        <v>1086</v>
      </c>
    </row>
    <row r="582" spans="1:7" x14ac:dyDescent="0.25">
      <c r="A582" s="2">
        <v>581</v>
      </c>
      <c r="B582" t="s">
        <v>952</v>
      </c>
      <c r="C582" t="s">
        <v>8</v>
      </c>
      <c r="D582" s="1">
        <v>23647</v>
      </c>
      <c r="E582" t="s">
        <v>1690</v>
      </c>
      <c r="F582" t="s">
        <v>1691</v>
      </c>
      <c r="G582" t="s">
        <v>1086</v>
      </c>
    </row>
    <row r="583" spans="1:7" x14ac:dyDescent="0.25">
      <c r="A583" s="2">
        <v>581</v>
      </c>
      <c r="B583" t="s">
        <v>1692</v>
      </c>
      <c r="C583" t="s">
        <v>219</v>
      </c>
      <c r="G583" t="s">
        <v>1086</v>
      </c>
    </row>
    <row r="584" spans="1:7" x14ac:dyDescent="0.25">
      <c r="A584" s="2">
        <v>583</v>
      </c>
      <c r="B584" t="s">
        <v>1693</v>
      </c>
      <c r="C584" t="s">
        <v>855</v>
      </c>
      <c r="D584" s="1">
        <v>37961</v>
      </c>
      <c r="G584" t="s">
        <v>1086</v>
      </c>
    </row>
    <row r="585" spans="1:7" x14ac:dyDescent="0.25">
      <c r="A585" s="2">
        <v>583</v>
      </c>
      <c r="B585" t="s">
        <v>1694</v>
      </c>
      <c r="C585" t="s">
        <v>204</v>
      </c>
      <c r="G585" t="s">
        <v>1086</v>
      </c>
    </row>
    <row r="586" spans="1:7" x14ac:dyDescent="0.25">
      <c r="A586" s="2">
        <v>583</v>
      </c>
      <c r="B586" t="s">
        <v>1695</v>
      </c>
      <c r="C586" t="s">
        <v>8</v>
      </c>
      <c r="E586" t="s">
        <v>1696</v>
      </c>
      <c r="F586" t="s">
        <v>1697</v>
      </c>
      <c r="G586" t="s">
        <v>1086</v>
      </c>
    </row>
    <row r="587" spans="1:7" x14ac:dyDescent="0.25">
      <c r="A587" s="2">
        <v>586</v>
      </c>
      <c r="B587" t="s">
        <v>1698</v>
      </c>
      <c r="C587" t="s">
        <v>163</v>
      </c>
      <c r="G587" t="s">
        <v>1086</v>
      </c>
    </row>
    <row r="588" spans="1:7" x14ac:dyDescent="0.25">
      <c r="A588" s="2">
        <v>586</v>
      </c>
      <c r="B588" t="s">
        <v>818</v>
      </c>
      <c r="C588" t="s">
        <v>47</v>
      </c>
      <c r="D588" s="1">
        <v>42004</v>
      </c>
      <c r="G588" t="s">
        <v>1086</v>
      </c>
    </row>
    <row r="589" spans="1:7" x14ac:dyDescent="0.25">
      <c r="A589" s="2">
        <v>586</v>
      </c>
      <c r="B589" t="s">
        <v>1033</v>
      </c>
      <c r="C589" t="s">
        <v>219</v>
      </c>
      <c r="D589" s="1">
        <v>43249</v>
      </c>
      <c r="G589" t="s">
        <v>1086</v>
      </c>
    </row>
    <row r="590" spans="1:7" x14ac:dyDescent="0.25">
      <c r="A590" s="2">
        <v>589</v>
      </c>
      <c r="B590" t="s">
        <v>744</v>
      </c>
      <c r="C590" t="s">
        <v>20</v>
      </c>
      <c r="G590" t="s">
        <v>1086</v>
      </c>
    </row>
    <row r="591" spans="1:7" x14ac:dyDescent="0.25">
      <c r="A591" s="2">
        <v>590</v>
      </c>
      <c r="B591" t="s">
        <v>1699</v>
      </c>
      <c r="C591" t="s">
        <v>500</v>
      </c>
      <c r="D591" s="1">
        <v>65703</v>
      </c>
      <c r="G591" t="s">
        <v>1086</v>
      </c>
    </row>
    <row r="592" spans="1:7" x14ac:dyDescent="0.25">
      <c r="A592" s="2">
        <v>590</v>
      </c>
      <c r="B592" t="s">
        <v>1700</v>
      </c>
      <c r="C592" t="s">
        <v>1603</v>
      </c>
      <c r="D592" s="1">
        <v>9323</v>
      </c>
      <c r="G592" t="s">
        <v>1086</v>
      </c>
    </row>
    <row r="593" spans="1:7" x14ac:dyDescent="0.25">
      <c r="A593" s="2">
        <v>590</v>
      </c>
      <c r="B593" t="s">
        <v>1701</v>
      </c>
      <c r="C593" t="s">
        <v>8</v>
      </c>
      <c r="D593" s="1">
        <v>3769</v>
      </c>
      <c r="E593" t="s">
        <v>1702</v>
      </c>
      <c r="F593" t="s">
        <v>1703</v>
      </c>
      <c r="G593" t="s">
        <v>1086</v>
      </c>
    </row>
    <row r="594" spans="1:7" x14ac:dyDescent="0.25">
      <c r="A594" s="2">
        <v>593</v>
      </c>
      <c r="B594" t="s">
        <v>1704</v>
      </c>
      <c r="C594" t="s">
        <v>219</v>
      </c>
      <c r="D594" s="1">
        <v>19001</v>
      </c>
      <c r="G594" t="s">
        <v>1086</v>
      </c>
    </row>
    <row r="595" spans="1:7" x14ac:dyDescent="0.25">
      <c r="A595" s="2">
        <v>594</v>
      </c>
      <c r="B595" t="s">
        <v>1705</v>
      </c>
      <c r="C595" t="s">
        <v>8</v>
      </c>
      <c r="D595" s="1">
        <v>8044</v>
      </c>
      <c r="E595" t="s">
        <v>1706</v>
      </c>
      <c r="G595" t="s">
        <v>1086</v>
      </c>
    </row>
    <row r="596" spans="1:7" x14ac:dyDescent="0.25">
      <c r="A596" s="2">
        <v>594</v>
      </c>
      <c r="B596" t="s">
        <v>901</v>
      </c>
      <c r="C596" t="s">
        <v>219</v>
      </c>
      <c r="D596" s="1">
        <v>14542</v>
      </c>
      <c r="G596" t="s">
        <v>1086</v>
      </c>
    </row>
    <row r="597" spans="1:7" x14ac:dyDescent="0.25">
      <c r="A597" s="2">
        <v>594</v>
      </c>
      <c r="B597" t="s">
        <v>441</v>
      </c>
      <c r="C597" t="s">
        <v>20</v>
      </c>
      <c r="G597" t="s">
        <v>1086</v>
      </c>
    </row>
    <row r="598" spans="1:7" x14ac:dyDescent="0.25">
      <c r="A598" s="2">
        <v>597</v>
      </c>
      <c r="B598" t="s">
        <v>1707</v>
      </c>
      <c r="C598" t="s">
        <v>94</v>
      </c>
      <c r="G598" t="s">
        <v>1086</v>
      </c>
    </row>
    <row r="599" spans="1:7" x14ac:dyDescent="0.25">
      <c r="A599" s="2">
        <v>597</v>
      </c>
      <c r="B599" t="s">
        <v>1708</v>
      </c>
      <c r="C599" t="s">
        <v>108</v>
      </c>
      <c r="G599" t="s">
        <v>1086</v>
      </c>
    </row>
    <row r="600" spans="1:7" x14ac:dyDescent="0.25">
      <c r="A600" s="2">
        <v>597</v>
      </c>
      <c r="B600" t="s">
        <v>1709</v>
      </c>
      <c r="C600" t="s">
        <v>47</v>
      </c>
      <c r="D600" s="1">
        <v>34052</v>
      </c>
      <c r="G600" t="s">
        <v>1086</v>
      </c>
    </row>
    <row r="601" spans="1:7" x14ac:dyDescent="0.25">
      <c r="A601" s="2">
        <v>597</v>
      </c>
      <c r="B601" t="s">
        <v>413</v>
      </c>
      <c r="C601" t="s">
        <v>20</v>
      </c>
      <c r="D601" s="1">
        <v>12602</v>
      </c>
      <c r="G601" t="s">
        <v>1086</v>
      </c>
    </row>
    <row r="602" spans="1:7" x14ac:dyDescent="0.25">
      <c r="A602" s="2">
        <v>601</v>
      </c>
      <c r="B602" t="s">
        <v>1710</v>
      </c>
      <c r="C602" t="s">
        <v>8</v>
      </c>
      <c r="E602" t="s">
        <v>1711</v>
      </c>
      <c r="F602" t="s">
        <v>1712</v>
      </c>
      <c r="G602" t="s">
        <v>1086</v>
      </c>
    </row>
    <row r="603" spans="1:7" x14ac:dyDescent="0.25">
      <c r="A603" s="2">
        <v>601</v>
      </c>
      <c r="B603" t="s">
        <v>1713</v>
      </c>
      <c r="C603" t="s">
        <v>20</v>
      </c>
      <c r="D603" s="1">
        <v>67361</v>
      </c>
      <c r="G603" t="s">
        <v>1086</v>
      </c>
    </row>
    <row r="604" spans="1:7" x14ac:dyDescent="0.25">
      <c r="A604" s="2">
        <v>601</v>
      </c>
      <c r="B604" t="s">
        <v>695</v>
      </c>
      <c r="C604" t="s">
        <v>64</v>
      </c>
      <c r="G604" t="s">
        <v>1086</v>
      </c>
    </row>
    <row r="605" spans="1:7" x14ac:dyDescent="0.25">
      <c r="A605" s="2">
        <v>604</v>
      </c>
      <c r="B605" t="s">
        <v>1714</v>
      </c>
      <c r="C605" t="s">
        <v>496</v>
      </c>
      <c r="G605" t="s">
        <v>1086</v>
      </c>
    </row>
    <row r="606" spans="1:7" x14ac:dyDescent="0.25">
      <c r="A606" s="2">
        <v>604</v>
      </c>
      <c r="B606" t="s">
        <v>865</v>
      </c>
      <c r="C606" t="s">
        <v>8</v>
      </c>
      <c r="E606" t="s">
        <v>1715</v>
      </c>
      <c r="F606" t="s">
        <v>1716</v>
      </c>
      <c r="G606" t="s">
        <v>1086</v>
      </c>
    </row>
    <row r="607" spans="1:7" x14ac:dyDescent="0.25">
      <c r="A607" s="2">
        <v>606</v>
      </c>
      <c r="B607" t="s">
        <v>1717</v>
      </c>
      <c r="C607" t="s">
        <v>118</v>
      </c>
      <c r="D607" s="1">
        <v>17861</v>
      </c>
      <c r="G607" t="s">
        <v>1086</v>
      </c>
    </row>
    <row r="608" spans="1:7" x14ac:dyDescent="0.25">
      <c r="A608" s="2">
        <v>607</v>
      </c>
      <c r="B608" t="s">
        <v>606</v>
      </c>
      <c r="C608" t="s">
        <v>41</v>
      </c>
      <c r="G608" t="s">
        <v>1086</v>
      </c>
    </row>
    <row r="609" spans="1:7" x14ac:dyDescent="0.25">
      <c r="A609" s="2">
        <v>607</v>
      </c>
      <c r="B609" t="s">
        <v>905</v>
      </c>
      <c r="C609" t="s">
        <v>20</v>
      </c>
      <c r="D609" s="1">
        <v>18997</v>
      </c>
      <c r="G609" t="s">
        <v>1086</v>
      </c>
    </row>
    <row r="610" spans="1:7" x14ac:dyDescent="0.25">
      <c r="A610" s="2">
        <v>607</v>
      </c>
      <c r="B610" t="s">
        <v>1718</v>
      </c>
      <c r="C610" t="s">
        <v>219</v>
      </c>
      <c r="G610" t="s">
        <v>1086</v>
      </c>
    </row>
    <row r="611" spans="1:7" x14ac:dyDescent="0.25">
      <c r="A611" s="2">
        <v>607</v>
      </c>
      <c r="B611" t="s">
        <v>1719</v>
      </c>
      <c r="C611" t="s">
        <v>56</v>
      </c>
      <c r="G611" t="s">
        <v>1086</v>
      </c>
    </row>
    <row r="612" spans="1:7" x14ac:dyDescent="0.25">
      <c r="A612" s="2">
        <v>611</v>
      </c>
      <c r="B612" t="s">
        <v>526</v>
      </c>
      <c r="C612" t="s">
        <v>20</v>
      </c>
      <c r="D612" s="1">
        <v>9292</v>
      </c>
      <c r="G612" t="s">
        <v>1086</v>
      </c>
    </row>
    <row r="613" spans="1:7" x14ac:dyDescent="0.25">
      <c r="A613" s="2">
        <v>611</v>
      </c>
      <c r="B613" t="s">
        <v>1720</v>
      </c>
      <c r="C613" t="s">
        <v>47</v>
      </c>
      <c r="D613" s="1">
        <v>25183</v>
      </c>
      <c r="G613" t="s">
        <v>1086</v>
      </c>
    </row>
    <row r="614" spans="1:7" x14ac:dyDescent="0.25">
      <c r="A614" s="2">
        <v>611</v>
      </c>
      <c r="B614" t="s">
        <v>1721</v>
      </c>
      <c r="C614" t="s">
        <v>219</v>
      </c>
      <c r="G614" t="s">
        <v>1086</v>
      </c>
    </row>
    <row r="615" spans="1:7" x14ac:dyDescent="0.25">
      <c r="A615" s="2">
        <v>611</v>
      </c>
      <c r="B615" t="s">
        <v>1722</v>
      </c>
      <c r="C615" t="s">
        <v>8</v>
      </c>
      <c r="E615" t="s">
        <v>1723</v>
      </c>
      <c r="F615" t="s">
        <v>1724</v>
      </c>
      <c r="G615" t="s">
        <v>1086</v>
      </c>
    </row>
    <row r="616" spans="1:7" x14ac:dyDescent="0.25">
      <c r="A616" s="2">
        <v>615</v>
      </c>
      <c r="B616" t="s">
        <v>570</v>
      </c>
      <c r="C616" t="s">
        <v>20</v>
      </c>
      <c r="D616" s="1">
        <v>7979</v>
      </c>
      <c r="G616" t="s">
        <v>1086</v>
      </c>
    </row>
    <row r="617" spans="1:7" x14ac:dyDescent="0.25">
      <c r="A617" s="2">
        <v>615</v>
      </c>
      <c r="B617" t="s">
        <v>750</v>
      </c>
      <c r="C617" t="s">
        <v>496</v>
      </c>
      <c r="D617" s="1">
        <v>33766</v>
      </c>
      <c r="G617" t="s">
        <v>1086</v>
      </c>
    </row>
    <row r="618" spans="1:7" x14ac:dyDescent="0.25">
      <c r="A618" s="2">
        <v>617</v>
      </c>
      <c r="B618" t="s">
        <v>1076</v>
      </c>
      <c r="C618" t="s">
        <v>8</v>
      </c>
      <c r="E618" t="s">
        <v>1725</v>
      </c>
      <c r="F618" t="s">
        <v>1726</v>
      </c>
      <c r="G618" t="s">
        <v>1086</v>
      </c>
    </row>
    <row r="619" spans="1:7" x14ac:dyDescent="0.25">
      <c r="A619" s="2">
        <v>618</v>
      </c>
      <c r="B619" t="s">
        <v>813</v>
      </c>
      <c r="C619" t="s">
        <v>8</v>
      </c>
      <c r="E619" t="s">
        <v>1727</v>
      </c>
      <c r="F619" t="s">
        <v>1728</v>
      </c>
      <c r="G619" t="s">
        <v>1086</v>
      </c>
    </row>
    <row r="620" spans="1:7" x14ac:dyDescent="0.25">
      <c r="A620" s="2">
        <v>618</v>
      </c>
      <c r="B620" t="s">
        <v>616</v>
      </c>
      <c r="C620" t="s">
        <v>201</v>
      </c>
      <c r="G620" t="s">
        <v>1086</v>
      </c>
    </row>
    <row r="621" spans="1:7" x14ac:dyDescent="0.25">
      <c r="A621" s="2">
        <v>620</v>
      </c>
      <c r="B621" t="s">
        <v>1729</v>
      </c>
      <c r="C621" t="s">
        <v>204</v>
      </c>
      <c r="G621" t="s">
        <v>1086</v>
      </c>
    </row>
    <row r="622" spans="1:7" x14ac:dyDescent="0.25">
      <c r="A622" s="2">
        <v>620</v>
      </c>
      <c r="B622" t="s">
        <v>1730</v>
      </c>
      <c r="C622" t="s">
        <v>8</v>
      </c>
      <c r="D622" s="1">
        <v>9573</v>
      </c>
      <c r="E622" t="s">
        <v>1731</v>
      </c>
      <c r="F622" t="s">
        <v>1732</v>
      </c>
      <c r="G622" t="s">
        <v>1086</v>
      </c>
    </row>
    <row r="623" spans="1:7" x14ac:dyDescent="0.25">
      <c r="A623" s="2">
        <v>622</v>
      </c>
      <c r="B623" t="s">
        <v>1733</v>
      </c>
      <c r="C623" t="s">
        <v>8</v>
      </c>
      <c r="E623" t="s">
        <v>1734</v>
      </c>
      <c r="G623" t="s">
        <v>1086</v>
      </c>
    </row>
    <row r="624" spans="1:7" x14ac:dyDescent="0.25">
      <c r="A624" s="2">
        <v>623</v>
      </c>
      <c r="B624" t="s">
        <v>1735</v>
      </c>
      <c r="C624" t="s">
        <v>226</v>
      </c>
      <c r="E624" t="s">
        <v>1736</v>
      </c>
      <c r="F624" t="s">
        <v>1737</v>
      </c>
      <c r="G624" t="s">
        <v>1086</v>
      </c>
    </row>
    <row r="625" spans="1:7" x14ac:dyDescent="0.25">
      <c r="A625" s="2">
        <v>623</v>
      </c>
      <c r="B625" t="s">
        <v>829</v>
      </c>
      <c r="C625" t="s">
        <v>56</v>
      </c>
      <c r="E625" t="s">
        <v>1738</v>
      </c>
      <c r="F625" t="s">
        <v>1739</v>
      </c>
      <c r="G625" t="s">
        <v>1086</v>
      </c>
    </row>
    <row r="626" spans="1:7" x14ac:dyDescent="0.25">
      <c r="A626" s="2">
        <v>623</v>
      </c>
      <c r="B626" t="s">
        <v>1740</v>
      </c>
      <c r="C626" t="s">
        <v>219</v>
      </c>
      <c r="G626" t="s">
        <v>1086</v>
      </c>
    </row>
    <row r="627" spans="1:7" x14ac:dyDescent="0.25">
      <c r="A627" s="2">
        <v>623</v>
      </c>
      <c r="B627" t="s">
        <v>587</v>
      </c>
      <c r="C627" t="s">
        <v>64</v>
      </c>
      <c r="G627" t="s">
        <v>1086</v>
      </c>
    </row>
    <row r="628" spans="1:7" x14ac:dyDescent="0.25">
      <c r="A628" s="2">
        <v>627</v>
      </c>
      <c r="B628" t="s">
        <v>1741</v>
      </c>
      <c r="C628" t="s">
        <v>52</v>
      </c>
      <c r="D628" s="1">
        <v>2906</v>
      </c>
      <c r="G628" t="s">
        <v>1086</v>
      </c>
    </row>
    <row r="629" spans="1:7" x14ac:dyDescent="0.25">
      <c r="A629" s="2">
        <v>627</v>
      </c>
      <c r="B629" t="s">
        <v>1742</v>
      </c>
      <c r="C629" t="s">
        <v>94</v>
      </c>
      <c r="G629" t="s">
        <v>1086</v>
      </c>
    </row>
    <row r="630" spans="1:7" x14ac:dyDescent="0.25">
      <c r="A630" s="2">
        <v>627</v>
      </c>
      <c r="B630" t="s">
        <v>1743</v>
      </c>
      <c r="C630" t="s">
        <v>8</v>
      </c>
      <c r="E630" t="s">
        <v>1744</v>
      </c>
      <c r="F630" t="s">
        <v>1745</v>
      </c>
      <c r="G630" t="s">
        <v>1086</v>
      </c>
    </row>
    <row r="631" spans="1:7" x14ac:dyDescent="0.25">
      <c r="A631" s="2">
        <v>630</v>
      </c>
      <c r="B631" t="s">
        <v>595</v>
      </c>
      <c r="C631" t="s">
        <v>52</v>
      </c>
      <c r="D631" s="1">
        <v>14002</v>
      </c>
      <c r="G631" t="s">
        <v>1086</v>
      </c>
    </row>
    <row r="632" spans="1:7" x14ac:dyDescent="0.25">
      <c r="A632" s="2">
        <v>630</v>
      </c>
      <c r="B632" t="s">
        <v>1746</v>
      </c>
      <c r="C632" t="s">
        <v>94</v>
      </c>
      <c r="G632" t="s">
        <v>1086</v>
      </c>
    </row>
    <row r="633" spans="1:7" x14ac:dyDescent="0.25">
      <c r="A633" s="2">
        <v>630</v>
      </c>
      <c r="B633" t="s">
        <v>1747</v>
      </c>
      <c r="C633" t="s">
        <v>222</v>
      </c>
      <c r="G633" t="s">
        <v>1086</v>
      </c>
    </row>
    <row r="634" spans="1:7" x14ac:dyDescent="0.25">
      <c r="A634" s="2">
        <v>630</v>
      </c>
      <c r="B634" t="s">
        <v>1748</v>
      </c>
      <c r="C634" t="s">
        <v>8</v>
      </c>
      <c r="D634" s="1">
        <v>19629</v>
      </c>
      <c r="E634" t="s">
        <v>1749</v>
      </c>
      <c r="F634" t="s">
        <v>1750</v>
      </c>
      <c r="G634" t="s">
        <v>1086</v>
      </c>
    </row>
    <row r="635" spans="1:7" x14ac:dyDescent="0.25">
      <c r="A635" s="2">
        <v>634</v>
      </c>
      <c r="B635" t="s">
        <v>1751</v>
      </c>
      <c r="C635" t="s">
        <v>465</v>
      </c>
      <c r="E635" t="s">
        <v>1752</v>
      </c>
      <c r="F635" t="s">
        <v>1753</v>
      </c>
      <c r="G635" t="s">
        <v>1086</v>
      </c>
    </row>
    <row r="636" spans="1:7" x14ac:dyDescent="0.25">
      <c r="A636" s="2">
        <v>634</v>
      </c>
      <c r="B636" t="s">
        <v>463</v>
      </c>
      <c r="C636" t="s">
        <v>8</v>
      </c>
      <c r="E636" t="s">
        <v>1754</v>
      </c>
      <c r="F636" t="s">
        <v>1755</v>
      </c>
      <c r="G636" t="s">
        <v>1086</v>
      </c>
    </row>
    <row r="637" spans="1:7" x14ac:dyDescent="0.25">
      <c r="A637" s="2">
        <v>634</v>
      </c>
      <c r="B637" t="s">
        <v>1756</v>
      </c>
      <c r="C637" t="s">
        <v>219</v>
      </c>
      <c r="G637" t="s">
        <v>1086</v>
      </c>
    </row>
    <row r="638" spans="1:7" x14ac:dyDescent="0.25">
      <c r="A638" s="2">
        <v>634</v>
      </c>
      <c r="B638" t="s">
        <v>1757</v>
      </c>
      <c r="C638" t="s">
        <v>839</v>
      </c>
      <c r="G638" t="s">
        <v>1086</v>
      </c>
    </row>
    <row r="639" spans="1:7" x14ac:dyDescent="0.25">
      <c r="A639" s="2">
        <v>638</v>
      </c>
      <c r="B639" t="s">
        <v>1758</v>
      </c>
      <c r="C639" t="s">
        <v>71</v>
      </c>
      <c r="G639" t="s">
        <v>1086</v>
      </c>
    </row>
    <row r="640" spans="1:7" x14ac:dyDescent="0.25">
      <c r="A640" s="2">
        <v>638</v>
      </c>
      <c r="B640" t="s">
        <v>447</v>
      </c>
      <c r="C640" t="s">
        <v>141</v>
      </c>
      <c r="D640" s="1">
        <v>5490</v>
      </c>
      <c r="G640" t="s">
        <v>1086</v>
      </c>
    </row>
    <row r="641" spans="1:7" x14ac:dyDescent="0.25">
      <c r="A641" s="2">
        <v>638</v>
      </c>
      <c r="B641" t="s">
        <v>1759</v>
      </c>
      <c r="C641" t="s">
        <v>156</v>
      </c>
      <c r="D641" s="1">
        <v>25929</v>
      </c>
      <c r="G641" t="s">
        <v>1086</v>
      </c>
    </row>
    <row r="642" spans="1:7" x14ac:dyDescent="0.25">
      <c r="A642" s="2">
        <v>638</v>
      </c>
      <c r="B642" t="s">
        <v>1760</v>
      </c>
      <c r="C642" t="s">
        <v>8</v>
      </c>
      <c r="E642" t="s">
        <v>1761</v>
      </c>
      <c r="F642" t="s">
        <v>1762</v>
      </c>
      <c r="G642" t="s">
        <v>1086</v>
      </c>
    </row>
    <row r="643" spans="1:7" x14ac:dyDescent="0.25">
      <c r="A643" s="2">
        <v>638</v>
      </c>
      <c r="B643" t="s">
        <v>1763</v>
      </c>
      <c r="C643" t="s">
        <v>8</v>
      </c>
      <c r="D643" s="1">
        <v>27205</v>
      </c>
      <c r="E643" t="s">
        <v>1764</v>
      </c>
      <c r="F643" t="s">
        <v>1765</v>
      </c>
      <c r="G643" t="s">
        <v>1086</v>
      </c>
    </row>
    <row r="644" spans="1:7" x14ac:dyDescent="0.25">
      <c r="A644" s="2">
        <v>643</v>
      </c>
      <c r="B644" t="s">
        <v>1766</v>
      </c>
      <c r="C644" t="s">
        <v>20</v>
      </c>
      <c r="D644" s="1">
        <v>9013</v>
      </c>
      <c r="G644" t="s">
        <v>1086</v>
      </c>
    </row>
    <row r="645" spans="1:7" x14ac:dyDescent="0.25">
      <c r="A645" s="2">
        <v>643</v>
      </c>
      <c r="B645" t="s">
        <v>866</v>
      </c>
      <c r="C645" t="s">
        <v>41</v>
      </c>
      <c r="G645" t="s">
        <v>1086</v>
      </c>
    </row>
    <row r="646" spans="1:7" x14ac:dyDescent="0.25">
      <c r="A646" s="2">
        <v>645</v>
      </c>
      <c r="B646" t="s">
        <v>1767</v>
      </c>
      <c r="C646" t="s">
        <v>8</v>
      </c>
      <c r="E646" t="s">
        <v>1768</v>
      </c>
      <c r="F646" t="s">
        <v>1769</v>
      </c>
      <c r="G646" t="s">
        <v>1086</v>
      </c>
    </row>
    <row r="647" spans="1:7" x14ac:dyDescent="0.25">
      <c r="A647" s="2">
        <v>645</v>
      </c>
      <c r="B647" t="s">
        <v>809</v>
      </c>
      <c r="C647" t="s">
        <v>47</v>
      </c>
      <c r="D647" s="1">
        <v>24610</v>
      </c>
      <c r="G647" t="s">
        <v>1086</v>
      </c>
    </row>
    <row r="648" spans="1:7" x14ac:dyDescent="0.25">
      <c r="A648" s="2">
        <v>645</v>
      </c>
      <c r="B648" t="s">
        <v>596</v>
      </c>
      <c r="C648" t="s">
        <v>64</v>
      </c>
      <c r="D648" s="1">
        <v>23728</v>
      </c>
      <c r="G648" t="s">
        <v>1086</v>
      </c>
    </row>
    <row r="649" spans="1:7" x14ac:dyDescent="0.25">
      <c r="A649" s="2">
        <v>645</v>
      </c>
      <c r="B649" t="s">
        <v>513</v>
      </c>
      <c r="C649" t="s">
        <v>56</v>
      </c>
      <c r="D649" s="1">
        <v>32331</v>
      </c>
      <c r="E649" t="s">
        <v>1770</v>
      </c>
      <c r="F649" t="s">
        <v>1771</v>
      </c>
      <c r="G649" t="s">
        <v>1086</v>
      </c>
    </row>
    <row r="650" spans="1:7" x14ac:dyDescent="0.25">
      <c r="A650" s="2">
        <v>649</v>
      </c>
      <c r="B650" t="s">
        <v>1772</v>
      </c>
      <c r="C650" t="s">
        <v>8</v>
      </c>
      <c r="E650" t="s">
        <v>1773</v>
      </c>
      <c r="F650" t="s">
        <v>1774</v>
      </c>
      <c r="G650" t="s">
        <v>1086</v>
      </c>
    </row>
    <row r="651" spans="1:7" x14ac:dyDescent="0.25">
      <c r="A651" s="2">
        <v>649</v>
      </c>
      <c r="B651" t="s">
        <v>1775</v>
      </c>
      <c r="C651" t="s">
        <v>94</v>
      </c>
      <c r="G651" t="s">
        <v>1086</v>
      </c>
    </row>
    <row r="652" spans="1:7" x14ac:dyDescent="0.25">
      <c r="A652" s="2">
        <v>651</v>
      </c>
      <c r="B652" t="s">
        <v>1776</v>
      </c>
      <c r="C652" t="s">
        <v>94</v>
      </c>
      <c r="G652" t="s">
        <v>1086</v>
      </c>
    </row>
    <row r="653" spans="1:7" x14ac:dyDescent="0.25">
      <c r="A653" s="2">
        <v>651</v>
      </c>
      <c r="B653" t="s">
        <v>1777</v>
      </c>
      <c r="C653" t="s">
        <v>20</v>
      </c>
      <c r="D653" s="1">
        <v>13238</v>
      </c>
      <c r="G653" t="s">
        <v>1086</v>
      </c>
    </row>
    <row r="654" spans="1:7" x14ac:dyDescent="0.25">
      <c r="A654" s="2">
        <v>651</v>
      </c>
      <c r="B654" t="s">
        <v>1778</v>
      </c>
      <c r="C654" t="s">
        <v>71</v>
      </c>
      <c r="G654" t="s">
        <v>1086</v>
      </c>
    </row>
    <row r="655" spans="1:7" x14ac:dyDescent="0.25">
      <c r="A655" s="2">
        <v>654</v>
      </c>
      <c r="B655" t="s">
        <v>1779</v>
      </c>
      <c r="C655" t="s">
        <v>8</v>
      </c>
      <c r="D655" s="1">
        <v>27609</v>
      </c>
      <c r="E655" t="s">
        <v>1780</v>
      </c>
      <c r="F655" t="s">
        <v>1781</v>
      </c>
      <c r="G655" t="s">
        <v>1086</v>
      </c>
    </row>
    <row r="656" spans="1:7" x14ac:dyDescent="0.25">
      <c r="A656" s="2">
        <v>655</v>
      </c>
      <c r="B656" t="s">
        <v>937</v>
      </c>
      <c r="C656" t="s">
        <v>47</v>
      </c>
      <c r="D656" s="1">
        <v>49391</v>
      </c>
      <c r="G656" t="s">
        <v>1086</v>
      </c>
    </row>
    <row r="657" spans="1:7" x14ac:dyDescent="0.25">
      <c r="A657" s="2">
        <v>656</v>
      </c>
      <c r="B657" t="s">
        <v>884</v>
      </c>
      <c r="C657" t="s">
        <v>8</v>
      </c>
      <c r="E657" t="s">
        <v>1782</v>
      </c>
      <c r="F657" t="s">
        <v>1783</v>
      </c>
      <c r="G657" t="s">
        <v>1086</v>
      </c>
    </row>
    <row r="658" spans="1:7" x14ac:dyDescent="0.25">
      <c r="A658" s="2">
        <v>656</v>
      </c>
      <c r="B658" t="s">
        <v>1784</v>
      </c>
      <c r="C658" t="s">
        <v>644</v>
      </c>
      <c r="D658" s="1">
        <v>10880</v>
      </c>
      <c r="G658" t="s">
        <v>1086</v>
      </c>
    </row>
    <row r="659" spans="1:7" x14ac:dyDescent="0.25">
      <c r="A659" s="2">
        <v>658</v>
      </c>
      <c r="B659" t="s">
        <v>1785</v>
      </c>
      <c r="C659" t="s">
        <v>163</v>
      </c>
      <c r="G659" t="s">
        <v>1086</v>
      </c>
    </row>
    <row r="660" spans="1:7" x14ac:dyDescent="0.25">
      <c r="A660" s="2">
        <v>659</v>
      </c>
      <c r="B660" t="s">
        <v>1786</v>
      </c>
      <c r="C660" t="s">
        <v>165</v>
      </c>
      <c r="G660" t="s">
        <v>1086</v>
      </c>
    </row>
    <row r="661" spans="1:7" x14ac:dyDescent="0.25">
      <c r="A661" s="2">
        <v>659</v>
      </c>
      <c r="B661" t="s">
        <v>1787</v>
      </c>
      <c r="C661" t="s">
        <v>1788</v>
      </c>
      <c r="G661" t="s">
        <v>1086</v>
      </c>
    </row>
    <row r="662" spans="1:7" x14ac:dyDescent="0.25">
      <c r="A662" s="2">
        <v>661</v>
      </c>
      <c r="B662" t="s">
        <v>1789</v>
      </c>
      <c r="C662" t="s">
        <v>1603</v>
      </c>
      <c r="G662" t="s">
        <v>1086</v>
      </c>
    </row>
    <row r="663" spans="1:7" x14ac:dyDescent="0.25">
      <c r="A663" s="2">
        <v>661</v>
      </c>
      <c r="B663" t="s">
        <v>604</v>
      </c>
      <c r="C663" t="s">
        <v>8</v>
      </c>
      <c r="D663" s="1">
        <v>6476</v>
      </c>
      <c r="E663" t="s">
        <v>1790</v>
      </c>
      <c r="F663" t="s">
        <v>1791</v>
      </c>
      <c r="G663" t="s">
        <v>1086</v>
      </c>
    </row>
    <row r="664" spans="1:7" x14ac:dyDescent="0.25">
      <c r="A664" s="2">
        <v>663</v>
      </c>
      <c r="B664" t="s">
        <v>924</v>
      </c>
      <c r="C664" t="s">
        <v>8</v>
      </c>
      <c r="D664" s="1">
        <v>23186</v>
      </c>
      <c r="E664" t="s">
        <v>1792</v>
      </c>
      <c r="F664" t="s">
        <v>1793</v>
      </c>
      <c r="G664" t="s">
        <v>1086</v>
      </c>
    </row>
    <row r="665" spans="1:7" x14ac:dyDescent="0.25">
      <c r="A665" s="2">
        <v>663</v>
      </c>
      <c r="B665" t="s">
        <v>1794</v>
      </c>
      <c r="C665" t="s">
        <v>47</v>
      </c>
      <c r="D665" s="1">
        <v>23994</v>
      </c>
      <c r="G665" t="s">
        <v>1086</v>
      </c>
    </row>
    <row r="666" spans="1:7" x14ac:dyDescent="0.25">
      <c r="A666" s="2">
        <v>663</v>
      </c>
      <c r="B666" t="s">
        <v>1795</v>
      </c>
      <c r="C666" t="s">
        <v>64</v>
      </c>
      <c r="D666" s="1">
        <v>1731</v>
      </c>
      <c r="G666" t="s">
        <v>1086</v>
      </c>
    </row>
    <row r="667" spans="1:7" x14ac:dyDescent="0.25">
      <c r="A667" s="2">
        <v>663</v>
      </c>
      <c r="B667" t="s">
        <v>1796</v>
      </c>
      <c r="C667" t="s">
        <v>71</v>
      </c>
      <c r="G667" t="s">
        <v>1086</v>
      </c>
    </row>
    <row r="668" spans="1:7" x14ac:dyDescent="0.25">
      <c r="A668" s="2">
        <v>663</v>
      </c>
      <c r="B668" t="s">
        <v>1797</v>
      </c>
      <c r="C668" t="s">
        <v>47</v>
      </c>
      <c r="G668" t="s">
        <v>1086</v>
      </c>
    </row>
    <row r="669" spans="1:7" x14ac:dyDescent="0.25">
      <c r="A669" s="2">
        <v>668</v>
      </c>
      <c r="B669" t="s">
        <v>398</v>
      </c>
      <c r="C669" t="s">
        <v>399</v>
      </c>
      <c r="D669" s="1">
        <v>27384</v>
      </c>
      <c r="G669" t="s">
        <v>1086</v>
      </c>
    </row>
    <row r="670" spans="1:7" x14ac:dyDescent="0.25">
      <c r="A670" s="2">
        <v>668</v>
      </c>
      <c r="B670" t="s">
        <v>950</v>
      </c>
      <c r="C670" t="s">
        <v>500</v>
      </c>
      <c r="D670" s="1">
        <v>96144</v>
      </c>
      <c r="G670" t="s">
        <v>1086</v>
      </c>
    </row>
    <row r="671" spans="1:7" x14ac:dyDescent="0.25">
      <c r="A671" s="2">
        <v>668</v>
      </c>
      <c r="B671" t="s">
        <v>1046</v>
      </c>
      <c r="C671" t="s">
        <v>8</v>
      </c>
      <c r="D671" s="1">
        <v>24140</v>
      </c>
      <c r="E671" t="s">
        <v>1798</v>
      </c>
      <c r="F671" t="s">
        <v>1799</v>
      </c>
      <c r="G671" t="s">
        <v>1086</v>
      </c>
    </row>
    <row r="672" spans="1:7" x14ac:dyDescent="0.25">
      <c r="A672" s="2">
        <v>668</v>
      </c>
      <c r="B672" t="s">
        <v>862</v>
      </c>
      <c r="C672" t="s">
        <v>473</v>
      </c>
      <c r="D672" s="1">
        <v>24989</v>
      </c>
      <c r="G672" t="s">
        <v>1086</v>
      </c>
    </row>
    <row r="673" spans="1:7" x14ac:dyDescent="0.25">
      <c r="A673" s="2">
        <v>672</v>
      </c>
      <c r="B673" t="s">
        <v>1800</v>
      </c>
      <c r="C673" t="s">
        <v>222</v>
      </c>
      <c r="D673" s="1">
        <v>9033</v>
      </c>
      <c r="G673" t="s">
        <v>1086</v>
      </c>
    </row>
    <row r="674" spans="1:7" x14ac:dyDescent="0.25">
      <c r="A674" s="2">
        <v>673</v>
      </c>
      <c r="B674" t="s">
        <v>1801</v>
      </c>
      <c r="C674" t="s">
        <v>201</v>
      </c>
      <c r="G674" t="s">
        <v>1086</v>
      </c>
    </row>
    <row r="675" spans="1:7" x14ac:dyDescent="0.25">
      <c r="A675" s="2">
        <v>673</v>
      </c>
      <c r="B675" t="s">
        <v>1802</v>
      </c>
      <c r="C675" t="s">
        <v>8</v>
      </c>
      <c r="E675" t="s">
        <v>1803</v>
      </c>
      <c r="F675" t="s">
        <v>1804</v>
      </c>
      <c r="G675" t="s">
        <v>1086</v>
      </c>
    </row>
    <row r="676" spans="1:7" x14ac:dyDescent="0.25">
      <c r="A676" s="2">
        <v>673</v>
      </c>
      <c r="B676" t="s">
        <v>1805</v>
      </c>
      <c r="C676" t="s">
        <v>47</v>
      </c>
      <c r="D676" s="1">
        <v>26301</v>
      </c>
      <c r="G676" t="s">
        <v>1086</v>
      </c>
    </row>
    <row r="677" spans="1:7" x14ac:dyDescent="0.25">
      <c r="A677" s="2">
        <v>673</v>
      </c>
      <c r="B677" t="s">
        <v>1806</v>
      </c>
      <c r="C677" t="s">
        <v>8</v>
      </c>
      <c r="D677" s="1">
        <v>13670</v>
      </c>
      <c r="E677" t="s">
        <v>1807</v>
      </c>
      <c r="F677" t="s">
        <v>1808</v>
      </c>
      <c r="G677" t="s">
        <v>1086</v>
      </c>
    </row>
    <row r="678" spans="1:7" x14ac:dyDescent="0.25">
      <c r="A678" s="2">
        <v>673</v>
      </c>
      <c r="B678" t="s">
        <v>857</v>
      </c>
      <c r="C678" t="s">
        <v>8</v>
      </c>
      <c r="E678" t="s">
        <v>1809</v>
      </c>
      <c r="F678" t="s">
        <v>1810</v>
      </c>
      <c r="G678" t="s">
        <v>1086</v>
      </c>
    </row>
    <row r="679" spans="1:7" x14ac:dyDescent="0.25">
      <c r="A679" s="2">
        <v>673</v>
      </c>
      <c r="B679" t="s">
        <v>738</v>
      </c>
      <c r="C679" t="s">
        <v>20</v>
      </c>
      <c r="D679" s="1">
        <v>13709</v>
      </c>
      <c r="G679" t="s">
        <v>1086</v>
      </c>
    </row>
    <row r="680" spans="1:7" x14ac:dyDescent="0.25">
      <c r="A680" s="2">
        <v>673</v>
      </c>
      <c r="B680" t="s">
        <v>544</v>
      </c>
      <c r="C680" t="s">
        <v>20</v>
      </c>
      <c r="G680" t="s">
        <v>1086</v>
      </c>
    </row>
    <row r="681" spans="1:7" x14ac:dyDescent="0.25">
      <c r="A681" s="2">
        <v>680</v>
      </c>
      <c r="B681" t="s">
        <v>1811</v>
      </c>
      <c r="C681" t="s">
        <v>290</v>
      </c>
      <c r="D681" s="1">
        <v>8045</v>
      </c>
      <c r="E681" t="s">
        <v>1812</v>
      </c>
      <c r="F681" t="s">
        <v>1813</v>
      </c>
      <c r="G681" t="s">
        <v>1086</v>
      </c>
    </row>
    <row r="682" spans="1:7" x14ac:dyDescent="0.25">
      <c r="A682" s="2">
        <v>681</v>
      </c>
      <c r="B682" t="s">
        <v>1814</v>
      </c>
      <c r="C682" t="s">
        <v>71</v>
      </c>
      <c r="D682" s="1">
        <v>1230</v>
      </c>
      <c r="G682" t="s">
        <v>1086</v>
      </c>
    </row>
    <row r="683" spans="1:7" x14ac:dyDescent="0.25">
      <c r="A683" s="2">
        <v>681</v>
      </c>
      <c r="B683" t="s">
        <v>1815</v>
      </c>
      <c r="C683" t="s">
        <v>94</v>
      </c>
      <c r="G683" t="s">
        <v>1086</v>
      </c>
    </row>
    <row r="684" spans="1:7" x14ac:dyDescent="0.25">
      <c r="A684" s="2">
        <v>681</v>
      </c>
      <c r="B684" t="s">
        <v>1816</v>
      </c>
      <c r="C684" t="s">
        <v>134</v>
      </c>
      <c r="D684" s="1">
        <v>16775</v>
      </c>
      <c r="G684" t="s">
        <v>1086</v>
      </c>
    </row>
    <row r="685" spans="1:7" x14ac:dyDescent="0.25">
      <c r="A685" s="2">
        <v>681</v>
      </c>
      <c r="B685" t="s">
        <v>1817</v>
      </c>
      <c r="C685" t="s">
        <v>71</v>
      </c>
      <c r="G685" t="s">
        <v>1086</v>
      </c>
    </row>
    <row r="686" spans="1:7" x14ac:dyDescent="0.25">
      <c r="A686" s="2">
        <v>681</v>
      </c>
      <c r="B686" t="s">
        <v>1818</v>
      </c>
      <c r="C686" t="s">
        <v>71</v>
      </c>
      <c r="G686" t="s">
        <v>1086</v>
      </c>
    </row>
    <row r="687" spans="1:7" x14ac:dyDescent="0.25">
      <c r="A687" s="2">
        <v>686</v>
      </c>
      <c r="B687" t="s">
        <v>1819</v>
      </c>
      <c r="C687" t="s">
        <v>465</v>
      </c>
      <c r="E687" t="s">
        <v>1820</v>
      </c>
      <c r="F687" t="s">
        <v>1821</v>
      </c>
      <c r="G687" t="s">
        <v>1086</v>
      </c>
    </row>
    <row r="688" spans="1:7" x14ac:dyDescent="0.25">
      <c r="A688" s="2">
        <v>686</v>
      </c>
      <c r="B688" t="s">
        <v>1822</v>
      </c>
      <c r="C688" t="s">
        <v>1043</v>
      </c>
      <c r="G688" t="s">
        <v>1086</v>
      </c>
    </row>
    <row r="689" spans="1:7" x14ac:dyDescent="0.25">
      <c r="A689" s="2">
        <v>686</v>
      </c>
      <c r="B689" t="s">
        <v>1823</v>
      </c>
      <c r="C689" t="s">
        <v>41</v>
      </c>
      <c r="G689" t="s">
        <v>1086</v>
      </c>
    </row>
    <row r="690" spans="1:7" x14ac:dyDescent="0.25">
      <c r="A690" s="2">
        <v>689</v>
      </c>
      <c r="B690" t="s">
        <v>876</v>
      </c>
      <c r="C690" t="s">
        <v>41</v>
      </c>
      <c r="D690" s="1">
        <v>16398</v>
      </c>
      <c r="G690" t="s">
        <v>1086</v>
      </c>
    </row>
    <row r="691" spans="1:7" x14ac:dyDescent="0.25">
      <c r="A691" s="2">
        <v>689</v>
      </c>
      <c r="B691" t="s">
        <v>970</v>
      </c>
      <c r="C691" t="s">
        <v>8</v>
      </c>
      <c r="E691" t="s">
        <v>1824</v>
      </c>
      <c r="F691" t="s">
        <v>1825</v>
      </c>
      <c r="G691" t="s">
        <v>1086</v>
      </c>
    </row>
    <row r="692" spans="1:7" x14ac:dyDescent="0.25">
      <c r="A692" s="2">
        <v>689</v>
      </c>
      <c r="B692" t="s">
        <v>352</v>
      </c>
      <c r="C692" t="s">
        <v>118</v>
      </c>
      <c r="D692" s="1">
        <v>10019</v>
      </c>
      <c r="G692" t="s">
        <v>1086</v>
      </c>
    </row>
    <row r="693" spans="1:7" x14ac:dyDescent="0.25">
      <c r="A693" s="2">
        <v>692</v>
      </c>
      <c r="B693" t="s">
        <v>1826</v>
      </c>
      <c r="C693" t="s">
        <v>8</v>
      </c>
      <c r="E693" t="s">
        <v>1827</v>
      </c>
      <c r="F693" t="s">
        <v>1828</v>
      </c>
      <c r="G693" t="s">
        <v>1086</v>
      </c>
    </row>
    <row r="694" spans="1:7" x14ac:dyDescent="0.25">
      <c r="A694" s="2">
        <v>693</v>
      </c>
      <c r="B694" t="s">
        <v>712</v>
      </c>
      <c r="C694" t="s">
        <v>20</v>
      </c>
      <c r="D694" s="1">
        <v>7893</v>
      </c>
      <c r="G694" t="s">
        <v>1086</v>
      </c>
    </row>
    <row r="695" spans="1:7" x14ac:dyDescent="0.25">
      <c r="A695" s="2">
        <v>693</v>
      </c>
      <c r="B695" t="s">
        <v>1829</v>
      </c>
      <c r="C695" t="s">
        <v>219</v>
      </c>
      <c r="G695" t="s">
        <v>1086</v>
      </c>
    </row>
    <row r="696" spans="1:7" x14ac:dyDescent="0.25">
      <c r="A696" s="2">
        <v>693</v>
      </c>
      <c r="B696" t="s">
        <v>1830</v>
      </c>
      <c r="C696" t="s">
        <v>8</v>
      </c>
      <c r="E696" t="s">
        <v>1831</v>
      </c>
      <c r="F696" t="s">
        <v>1832</v>
      </c>
      <c r="G696" t="s">
        <v>1086</v>
      </c>
    </row>
    <row r="697" spans="1:7" x14ac:dyDescent="0.25">
      <c r="A697" s="2">
        <v>696</v>
      </c>
      <c r="B697" t="s">
        <v>443</v>
      </c>
      <c r="C697" t="s">
        <v>20</v>
      </c>
      <c r="D697" s="1">
        <v>9582</v>
      </c>
      <c r="G697" t="s">
        <v>1086</v>
      </c>
    </row>
    <row r="698" spans="1:7" x14ac:dyDescent="0.25">
      <c r="A698" s="2">
        <v>696</v>
      </c>
      <c r="B698" t="s">
        <v>1833</v>
      </c>
      <c r="C698" t="s">
        <v>156</v>
      </c>
      <c r="D698" s="1">
        <v>19353</v>
      </c>
      <c r="G698" t="s">
        <v>1086</v>
      </c>
    </row>
    <row r="699" spans="1:7" x14ac:dyDescent="0.25">
      <c r="A699" s="2">
        <v>698</v>
      </c>
      <c r="B699" t="s">
        <v>1834</v>
      </c>
      <c r="C699" t="s">
        <v>222</v>
      </c>
      <c r="D699" s="1">
        <v>11016</v>
      </c>
      <c r="G699" t="s">
        <v>1086</v>
      </c>
    </row>
    <row r="700" spans="1:7" x14ac:dyDescent="0.25">
      <c r="A700" s="2">
        <v>698</v>
      </c>
      <c r="B700" t="s">
        <v>985</v>
      </c>
      <c r="C700" t="s">
        <v>52</v>
      </c>
      <c r="G700" t="s">
        <v>1086</v>
      </c>
    </row>
    <row r="701" spans="1:7" x14ac:dyDescent="0.25">
      <c r="A701" s="2">
        <v>698</v>
      </c>
      <c r="B701" t="s">
        <v>736</v>
      </c>
      <c r="C701" t="s">
        <v>191</v>
      </c>
      <c r="G701" t="s">
        <v>1086</v>
      </c>
    </row>
    <row r="702" spans="1:7" x14ac:dyDescent="0.25">
      <c r="A702" s="2">
        <v>701</v>
      </c>
      <c r="B702" t="s">
        <v>1835</v>
      </c>
      <c r="C702" t="s">
        <v>500</v>
      </c>
      <c r="G702" t="s">
        <v>1086</v>
      </c>
    </row>
    <row r="703" spans="1:7" x14ac:dyDescent="0.25">
      <c r="A703" s="2">
        <v>701</v>
      </c>
      <c r="B703" t="s">
        <v>386</v>
      </c>
      <c r="C703" t="s">
        <v>134</v>
      </c>
      <c r="D703" s="1">
        <v>8022</v>
      </c>
      <c r="G703" t="s">
        <v>1086</v>
      </c>
    </row>
    <row r="704" spans="1:7" x14ac:dyDescent="0.25">
      <c r="A704" s="2">
        <v>701</v>
      </c>
      <c r="B704" t="s">
        <v>1836</v>
      </c>
      <c r="C704" t="s">
        <v>204</v>
      </c>
      <c r="D704" s="1">
        <v>16429</v>
      </c>
      <c r="G704" t="s">
        <v>1086</v>
      </c>
    </row>
    <row r="705" spans="1:7" x14ac:dyDescent="0.25">
      <c r="A705" s="2">
        <v>704</v>
      </c>
      <c r="B705" t="s">
        <v>1837</v>
      </c>
      <c r="C705" t="s">
        <v>222</v>
      </c>
      <c r="G705" t="s">
        <v>1086</v>
      </c>
    </row>
    <row r="706" spans="1:7" x14ac:dyDescent="0.25">
      <c r="A706" s="2">
        <v>704</v>
      </c>
      <c r="B706" t="s">
        <v>1838</v>
      </c>
      <c r="C706" t="s">
        <v>47</v>
      </c>
      <c r="G706" t="s">
        <v>1086</v>
      </c>
    </row>
    <row r="707" spans="1:7" x14ac:dyDescent="0.25">
      <c r="A707" s="2">
        <v>704</v>
      </c>
      <c r="B707" t="s">
        <v>1839</v>
      </c>
      <c r="C707" t="s">
        <v>94</v>
      </c>
      <c r="G707" t="s">
        <v>1086</v>
      </c>
    </row>
    <row r="708" spans="1:7" x14ac:dyDescent="0.25">
      <c r="A708" s="2">
        <v>704</v>
      </c>
      <c r="B708" t="s">
        <v>1840</v>
      </c>
      <c r="C708" t="s">
        <v>222</v>
      </c>
      <c r="D708" s="1">
        <v>6472</v>
      </c>
      <c r="G708" t="s">
        <v>1086</v>
      </c>
    </row>
    <row r="709" spans="1:7" x14ac:dyDescent="0.25">
      <c r="A709" s="2">
        <v>704</v>
      </c>
      <c r="B709" t="s">
        <v>1841</v>
      </c>
      <c r="C709" t="s">
        <v>110</v>
      </c>
      <c r="D709" s="1">
        <v>7981</v>
      </c>
      <c r="G709" t="s">
        <v>1086</v>
      </c>
    </row>
    <row r="710" spans="1:7" x14ac:dyDescent="0.25">
      <c r="A710" s="2">
        <v>704</v>
      </c>
      <c r="B710" t="s">
        <v>1842</v>
      </c>
      <c r="C710" t="s">
        <v>8</v>
      </c>
      <c r="D710" s="1">
        <v>10055</v>
      </c>
      <c r="E710" t="s">
        <v>1843</v>
      </c>
      <c r="F710" t="s">
        <v>1844</v>
      </c>
      <c r="G710" t="s">
        <v>1086</v>
      </c>
    </row>
    <row r="711" spans="1:7" x14ac:dyDescent="0.25">
      <c r="A711" s="2">
        <v>710</v>
      </c>
      <c r="B711" t="s">
        <v>1845</v>
      </c>
      <c r="C711" t="s">
        <v>222</v>
      </c>
      <c r="G711" t="s">
        <v>1086</v>
      </c>
    </row>
    <row r="712" spans="1:7" x14ac:dyDescent="0.25">
      <c r="A712" s="2">
        <v>710</v>
      </c>
      <c r="B712" t="s">
        <v>1846</v>
      </c>
      <c r="C712" t="s">
        <v>500</v>
      </c>
      <c r="D712" s="1">
        <v>5172</v>
      </c>
      <c r="G712" t="s">
        <v>1086</v>
      </c>
    </row>
    <row r="713" spans="1:7" x14ac:dyDescent="0.25">
      <c r="A713" s="2">
        <v>710</v>
      </c>
      <c r="B713" t="s">
        <v>1847</v>
      </c>
      <c r="C713" t="s">
        <v>620</v>
      </c>
      <c r="G713" t="s">
        <v>1086</v>
      </c>
    </row>
    <row r="714" spans="1:7" x14ac:dyDescent="0.25">
      <c r="A714" s="2">
        <v>713</v>
      </c>
      <c r="B714" t="s">
        <v>1848</v>
      </c>
      <c r="C714" t="s">
        <v>8</v>
      </c>
      <c r="E714" t="s">
        <v>1849</v>
      </c>
      <c r="F714" t="s">
        <v>1850</v>
      </c>
      <c r="G714" t="s">
        <v>1086</v>
      </c>
    </row>
    <row r="715" spans="1:7" x14ac:dyDescent="0.25">
      <c r="A715" s="2">
        <v>714</v>
      </c>
      <c r="B715" t="s">
        <v>807</v>
      </c>
      <c r="C715" t="s">
        <v>465</v>
      </c>
      <c r="E715" t="s">
        <v>1851</v>
      </c>
      <c r="F715" t="s">
        <v>1852</v>
      </c>
      <c r="G715" t="s">
        <v>1086</v>
      </c>
    </row>
    <row r="716" spans="1:7" x14ac:dyDescent="0.25">
      <c r="A716" s="2">
        <v>714</v>
      </c>
      <c r="B716" t="s">
        <v>665</v>
      </c>
      <c r="C716" t="s">
        <v>8</v>
      </c>
      <c r="E716" t="s">
        <v>1853</v>
      </c>
      <c r="F716" t="s">
        <v>1854</v>
      </c>
      <c r="G716" t="s">
        <v>1086</v>
      </c>
    </row>
    <row r="717" spans="1:7" x14ac:dyDescent="0.25">
      <c r="A717" s="2">
        <v>714</v>
      </c>
      <c r="B717" t="s">
        <v>1855</v>
      </c>
      <c r="C717" t="s">
        <v>134</v>
      </c>
      <c r="G717" t="s">
        <v>1086</v>
      </c>
    </row>
    <row r="718" spans="1:7" x14ac:dyDescent="0.25">
      <c r="A718" s="2">
        <v>714</v>
      </c>
      <c r="B718" t="s">
        <v>1856</v>
      </c>
      <c r="C718" t="s">
        <v>204</v>
      </c>
      <c r="G718" t="s">
        <v>1086</v>
      </c>
    </row>
    <row r="719" spans="1:7" x14ac:dyDescent="0.25">
      <c r="A719" s="2">
        <v>714</v>
      </c>
      <c r="B719" t="s">
        <v>1857</v>
      </c>
      <c r="C719" t="s">
        <v>8</v>
      </c>
      <c r="E719" t="s">
        <v>1858</v>
      </c>
      <c r="F719" t="s">
        <v>1859</v>
      </c>
      <c r="G719" t="s">
        <v>1086</v>
      </c>
    </row>
    <row r="720" spans="1:7" x14ac:dyDescent="0.25">
      <c r="A720" s="2">
        <v>719</v>
      </c>
      <c r="B720" t="s">
        <v>1860</v>
      </c>
      <c r="C720" t="s">
        <v>20</v>
      </c>
      <c r="G720" t="s">
        <v>1086</v>
      </c>
    </row>
    <row r="721" spans="1:7" x14ac:dyDescent="0.25">
      <c r="A721" s="2">
        <v>719</v>
      </c>
      <c r="B721" t="s">
        <v>579</v>
      </c>
      <c r="C721" t="s">
        <v>222</v>
      </c>
      <c r="G721" t="s">
        <v>1086</v>
      </c>
    </row>
    <row r="722" spans="1:7" x14ac:dyDescent="0.25">
      <c r="A722" s="2">
        <v>721</v>
      </c>
      <c r="B722" t="s">
        <v>459</v>
      </c>
      <c r="C722" t="s">
        <v>125</v>
      </c>
      <c r="D722" s="1">
        <v>9180</v>
      </c>
      <c r="G722" t="s">
        <v>1086</v>
      </c>
    </row>
    <row r="723" spans="1:7" x14ac:dyDescent="0.25">
      <c r="A723" s="2">
        <v>721</v>
      </c>
      <c r="B723" t="s">
        <v>1861</v>
      </c>
      <c r="C723" t="s">
        <v>47</v>
      </c>
      <c r="D723" s="1">
        <v>35226</v>
      </c>
      <c r="G723" t="s">
        <v>1086</v>
      </c>
    </row>
    <row r="724" spans="1:7" x14ac:dyDescent="0.25">
      <c r="A724" s="2">
        <v>721</v>
      </c>
      <c r="B724" t="s">
        <v>1862</v>
      </c>
      <c r="C724" t="s">
        <v>183</v>
      </c>
      <c r="G724" t="s">
        <v>1086</v>
      </c>
    </row>
    <row r="725" spans="1:7" x14ac:dyDescent="0.25">
      <c r="A725" s="2">
        <v>724</v>
      </c>
      <c r="B725" t="s">
        <v>1863</v>
      </c>
      <c r="C725" t="s">
        <v>47</v>
      </c>
      <c r="G725" t="s">
        <v>1086</v>
      </c>
    </row>
    <row r="726" spans="1:7" x14ac:dyDescent="0.25">
      <c r="A726" s="2">
        <v>725</v>
      </c>
      <c r="B726" t="s">
        <v>1864</v>
      </c>
      <c r="C726" t="s">
        <v>8</v>
      </c>
      <c r="D726" s="1">
        <v>17238</v>
      </c>
      <c r="E726" t="s">
        <v>1865</v>
      </c>
      <c r="F726" t="s">
        <v>1866</v>
      </c>
      <c r="G726" t="s">
        <v>1086</v>
      </c>
    </row>
    <row r="727" spans="1:7" x14ac:dyDescent="0.25">
      <c r="A727" s="2">
        <v>726</v>
      </c>
      <c r="B727" t="s">
        <v>1867</v>
      </c>
      <c r="C727" t="s">
        <v>8</v>
      </c>
      <c r="E727" t="s">
        <v>1868</v>
      </c>
      <c r="F727" t="s">
        <v>1869</v>
      </c>
      <c r="G727" t="s">
        <v>1086</v>
      </c>
    </row>
    <row r="728" spans="1:7" x14ac:dyDescent="0.25">
      <c r="A728" s="2">
        <v>726</v>
      </c>
      <c r="B728" t="s">
        <v>1870</v>
      </c>
      <c r="C728" t="s">
        <v>110</v>
      </c>
      <c r="D728" s="1">
        <v>9013</v>
      </c>
      <c r="G728" t="s">
        <v>1086</v>
      </c>
    </row>
    <row r="729" spans="1:7" x14ac:dyDescent="0.25">
      <c r="A729" s="2">
        <v>726</v>
      </c>
      <c r="B729" t="s">
        <v>1871</v>
      </c>
      <c r="C729" t="s">
        <v>204</v>
      </c>
      <c r="G729" t="s">
        <v>1086</v>
      </c>
    </row>
    <row r="730" spans="1:7" x14ac:dyDescent="0.25">
      <c r="A730" s="2">
        <v>726</v>
      </c>
      <c r="B730" t="s">
        <v>1872</v>
      </c>
      <c r="C730" t="s">
        <v>71</v>
      </c>
      <c r="G730" t="s">
        <v>1086</v>
      </c>
    </row>
    <row r="731" spans="1:7" x14ac:dyDescent="0.25">
      <c r="A731" s="2">
        <v>730</v>
      </c>
      <c r="B731" t="s">
        <v>1873</v>
      </c>
      <c r="C731" t="s">
        <v>855</v>
      </c>
      <c r="G731" t="s">
        <v>1086</v>
      </c>
    </row>
    <row r="732" spans="1:7" x14ac:dyDescent="0.25">
      <c r="A732" s="2">
        <v>731</v>
      </c>
      <c r="B732" t="s">
        <v>1874</v>
      </c>
      <c r="C732" t="s">
        <v>47</v>
      </c>
      <c r="D732" s="1">
        <v>33348</v>
      </c>
      <c r="G732" t="s">
        <v>1086</v>
      </c>
    </row>
    <row r="733" spans="1:7" x14ac:dyDescent="0.25">
      <c r="A733" s="2">
        <v>731</v>
      </c>
      <c r="B733" t="s">
        <v>1875</v>
      </c>
      <c r="C733" t="s">
        <v>163</v>
      </c>
      <c r="G733" t="s">
        <v>1086</v>
      </c>
    </row>
    <row r="734" spans="1:7" x14ac:dyDescent="0.25">
      <c r="A734" s="2">
        <v>731</v>
      </c>
      <c r="B734" t="s">
        <v>1073</v>
      </c>
      <c r="C734" t="s">
        <v>244</v>
      </c>
      <c r="G734" t="s">
        <v>1086</v>
      </c>
    </row>
    <row r="735" spans="1:7" x14ac:dyDescent="0.25">
      <c r="A735" s="2">
        <v>734</v>
      </c>
      <c r="B735" t="s">
        <v>1876</v>
      </c>
      <c r="C735" t="s">
        <v>8</v>
      </c>
      <c r="D735" s="1">
        <v>18669</v>
      </c>
      <c r="E735" t="s">
        <v>1877</v>
      </c>
      <c r="F735" t="s">
        <v>1878</v>
      </c>
      <c r="G735" t="s">
        <v>1086</v>
      </c>
    </row>
    <row r="736" spans="1:7" x14ac:dyDescent="0.25">
      <c r="A736" s="2">
        <v>735</v>
      </c>
      <c r="B736" t="s">
        <v>1879</v>
      </c>
      <c r="C736" t="s">
        <v>47</v>
      </c>
      <c r="G736" t="s">
        <v>1086</v>
      </c>
    </row>
    <row r="737" spans="1:7" x14ac:dyDescent="0.25">
      <c r="A737" s="2">
        <v>735</v>
      </c>
      <c r="B737" t="s">
        <v>1880</v>
      </c>
      <c r="C737" t="s">
        <v>47</v>
      </c>
      <c r="G737" t="s">
        <v>1086</v>
      </c>
    </row>
    <row r="738" spans="1:7" x14ac:dyDescent="0.25">
      <c r="A738" s="2">
        <v>735</v>
      </c>
      <c r="B738" t="s">
        <v>1881</v>
      </c>
      <c r="C738" t="s">
        <v>47</v>
      </c>
      <c r="G738" t="s">
        <v>1086</v>
      </c>
    </row>
    <row r="739" spans="1:7" x14ac:dyDescent="0.25">
      <c r="A739" s="2">
        <v>735</v>
      </c>
      <c r="B739" t="s">
        <v>998</v>
      </c>
      <c r="C739" t="s">
        <v>204</v>
      </c>
      <c r="G739" t="s">
        <v>1086</v>
      </c>
    </row>
    <row r="740" spans="1:7" x14ac:dyDescent="0.25">
      <c r="A740" s="2">
        <v>735</v>
      </c>
      <c r="B740" t="s">
        <v>1882</v>
      </c>
      <c r="C740" t="s">
        <v>204</v>
      </c>
      <c r="D740" s="1">
        <v>19472</v>
      </c>
      <c r="G740" t="s">
        <v>1086</v>
      </c>
    </row>
    <row r="741" spans="1:7" x14ac:dyDescent="0.25">
      <c r="A741" s="2">
        <v>740</v>
      </c>
      <c r="B741" t="s">
        <v>1883</v>
      </c>
      <c r="C741" t="s">
        <v>94</v>
      </c>
      <c r="G741" t="s">
        <v>1086</v>
      </c>
    </row>
    <row r="742" spans="1:7" x14ac:dyDescent="0.25">
      <c r="A742" s="2">
        <v>740</v>
      </c>
      <c r="B742" t="s">
        <v>1884</v>
      </c>
      <c r="C742" t="s">
        <v>71</v>
      </c>
      <c r="G742" t="s">
        <v>1086</v>
      </c>
    </row>
    <row r="743" spans="1:7" x14ac:dyDescent="0.25">
      <c r="A743" s="2">
        <v>742</v>
      </c>
      <c r="B743" t="s">
        <v>869</v>
      </c>
      <c r="C743" t="s">
        <v>465</v>
      </c>
      <c r="D743" s="1">
        <v>146346</v>
      </c>
      <c r="E743" t="s">
        <v>1885</v>
      </c>
      <c r="F743" t="s">
        <v>1886</v>
      </c>
      <c r="G743" t="s">
        <v>1086</v>
      </c>
    </row>
    <row r="744" spans="1:7" x14ac:dyDescent="0.25">
      <c r="A744" s="2">
        <v>742</v>
      </c>
      <c r="B744" t="s">
        <v>940</v>
      </c>
      <c r="C744" t="s">
        <v>500</v>
      </c>
      <c r="G744" t="s">
        <v>1086</v>
      </c>
    </row>
    <row r="745" spans="1:7" x14ac:dyDescent="0.25">
      <c r="A745" s="2">
        <v>742</v>
      </c>
      <c r="B745" t="s">
        <v>977</v>
      </c>
      <c r="C745" t="s">
        <v>52</v>
      </c>
      <c r="D745" s="1">
        <v>35228</v>
      </c>
      <c r="G745" t="s">
        <v>1086</v>
      </c>
    </row>
    <row r="746" spans="1:7" x14ac:dyDescent="0.25">
      <c r="A746" s="2">
        <v>742</v>
      </c>
      <c r="B746" t="s">
        <v>1887</v>
      </c>
      <c r="C746" t="s">
        <v>71</v>
      </c>
      <c r="G746" t="s">
        <v>1086</v>
      </c>
    </row>
    <row r="747" spans="1:7" x14ac:dyDescent="0.25">
      <c r="A747" s="2">
        <v>742</v>
      </c>
      <c r="B747" t="s">
        <v>1888</v>
      </c>
      <c r="C747" t="s">
        <v>204</v>
      </c>
      <c r="G747" t="s">
        <v>1086</v>
      </c>
    </row>
    <row r="748" spans="1:7" x14ac:dyDescent="0.25">
      <c r="A748" s="2">
        <v>742</v>
      </c>
      <c r="B748" t="s">
        <v>637</v>
      </c>
      <c r="C748" t="s">
        <v>1889</v>
      </c>
      <c r="G748" t="s">
        <v>1086</v>
      </c>
    </row>
    <row r="749" spans="1:7" x14ac:dyDescent="0.25">
      <c r="A749" s="2">
        <v>748</v>
      </c>
      <c r="B749" t="s">
        <v>1890</v>
      </c>
      <c r="C749" t="s">
        <v>47</v>
      </c>
      <c r="G749" t="s">
        <v>1086</v>
      </c>
    </row>
    <row r="750" spans="1:7" x14ac:dyDescent="0.25">
      <c r="A750" s="2">
        <v>748</v>
      </c>
      <c r="B750" t="s">
        <v>1891</v>
      </c>
      <c r="C750" t="s">
        <v>8</v>
      </c>
      <c r="E750" t="s">
        <v>1892</v>
      </c>
      <c r="F750" t="s">
        <v>1893</v>
      </c>
      <c r="G750" t="s">
        <v>1086</v>
      </c>
    </row>
    <row r="751" spans="1:7" x14ac:dyDescent="0.25">
      <c r="A751" s="2">
        <v>750</v>
      </c>
      <c r="B751" t="s">
        <v>1894</v>
      </c>
      <c r="C751" t="s">
        <v>110</v>
      </c>
      <c r="D751" s="1">
        <v>7752</v>
      </c>
      <c r="G751" t="s">
        <v>1086</v>
      </c>
    </row>
    <row r="752" spans="1:7" x14ac:dyDescent="0.25">
      <c r="A752" s="2">
        <v>750</v>
      </c>
      <c r="B752" t="s">
        <v>657</v>
      </c>
      <c r="C752" t="s">
        <v>8</v>
      </c>
      <c r="E752" t="s">
        <v>1895</v>
      </c>
      <c r="F752" t="s">
        <v>1896</v>
      </c>
      <c r="G752" t="s">
        <v>1086</v>
      </c>
    </row>
    <row r="753" spans="1:7" x14ac:dyDescent="0.25">
      <c r="A753" s="2">
        <v>750</v>
      </c>
      <c r="B753" t="s">
        <v>1897</v>
      </c>
      <c r="C753" t="s">
        <v>47</v>
      </c>
      <c r="D753" s="1">
        <v>22167</v>
      </c>
      <c r="G753" t="s">
        <v>1086</v>
      </c>
    </row>
    <row r="754" spans="1:7" x14ac:dyDescent="0.25">
      <c r="A754" s="2">
        <v>753</v>
      </c>
      <c r="B754" t="s">
        <v>1898</v>
      </c>
      <c r="C754" t="s">
        <v>165</v>
      </c>
      <c r="G754" t="s">
        <v>1086</v>
      </c>
    </row>
    <row r="755" spans="1:7" x14ac:dyDescent="0.25">
      <c r="A755" s="2">
        <v>753</v>
      </c>
      <c r="B755" t="s">
        <v>1899</v>
      </c>
      <c r="C755" t="s">
        <v>47</v>
      </c>
      <c r="D755" s="1">
        <v>26904</v>
      </c>
      <c r="G755" t="s">
        <v>1086</v>
      </c>
    </row>
    <row r="756" spans="1:7" x14ac:dyDescent="0.25">
      <c r="A756" s="2">
        <v>753</v>
      </c>
      <c r="B756" t="s">
        <v>854</v>
      </c>
      <c r="C756" t="s">
        <v>855</v>
      </c>
      <c r="D756" s="1">
        <v>31388</v>
      </c>
      <c r="G756" t="s">
        <v>1086</v>
      </c>
    </row>
    <row r="757" spans="1:7" x14ac:dyDescent="0.25">
      <c r="A757" s="2">
        <v>756</v>
      </c>
      <c r="B757" t="s">
        <v>1900</v>
      </c>
      <c r="C757" t="s">
        <v>465</v>
      </c>
      <c r="E757" t="s">
        <v>1901</v>
      </c>
      <c r="F757" t="s">
        <v>1902</v>
      </c>
      <c r="G757" t="s">
        <v>1086</v>
      </c>
    </row>
    <row r="758" spans="1:7" x14ac:dyDescent="0.25">
      <c r="A758" s="2">
        <v>756</v>
      </c>
      <c r="B758" t="s">
        <v>1903</v>
      </c>
      <c r="C758" t="s">
        <v>110</v>
      </c>
      <c r="D758" s="1">
        <v>4327</v>
      </c>
      <c r="G758" t="s">
        <v>1086</v>
      </c>
    </row>
    <row r="759" spans="1:7" x14ac:dyDescent="0.25">
      <c r="A759" s="2">
        <v>756</v>
      </c>
      <c r="B759" t="s">
        <v>1904</v>
      </c>
      <c r="C759" t="s">
        <v>1603</v>
      </c>
      <c r="D759" s="1">
        <v>12668</v>
      </c>
      <c r="G759" t="s">
        <v>1086</v>
      </c>
    </row>
    <row r="760" spans="1:7" x14ac:dyDescent="0.25">
      <c r="A760" s="2">
        <v>756</v>
      </c>
      <c r="B760" t="s">
        <v>1905</v>
      </c>
      <c r="C760" t="s">
        <v>20</v>
      </c>
      <c r="G760" t="s">
        <v>1086</v>
      </c>
    </row>
    <row r="761" spans="1:7" x14ac:dyDescent="0.25">
      <c r="A761" s="2">
        <v>756</v>
      </c>
      <c r="B761" t="s">
        <v>1906</v>
      </c>
      <c r="C761" t="s">
        <v>28</v>
      </c>
      <c r="G761" t="s">
        <v>1086</v>
      </c>
    </row>
    <row r="762" spans="1:7" x14ac:dyDescent="0.25">
      <c r="A762" s="2">
        <v>756</v>
      </c>
      <c r="B762" t="s">
        <v>643</v>
      </c>
      <c r="C762" t="s">
        <v>644</v>
      </c>
      <c r="G762" t="s">
        <v>1086</v>
      </c>
    </row>
    <row r="763" spans="1:7" x14ac:dyDescent="0.25">
      <c r="A763" s="2">
        <v>756</v>
      </c>
      <c r="B763" t="s">
        <v>1907</v>
      </c>
      <c r="C763" t="s">
        <v>496</v>
      </c>
      <c r="G763" t="s">
        <v>1086</v>
      </c>
    </row>
    <row r="764" spans="1:7" x14ac:dyDescent="0.25">
      <c r="A764" s="2">
        <v>763</v>
      </c>
      <c r="B764" t="s">
        <v>1908</v>
      </c>
      <c r="C764" t="s">
        <v>71</v>
      </c>
      <c r="G764" t="s">
        <v>1086</v>
      </c>
    </row>
    <row r="765" spans="1:7" x14ac:dyDescent="0.25">
      <c r="A765" s="2">
        <v>763</v>
      </c>
      <c r="B765" t="s">
        <v>1060</v>
      </c>
      <c r="C765" t="s">
        <v>799</v>
      </c>
      <c r="G765" t="s">
        <v>1086</v>
      </c>
    </row>
    <row r="766" spans="1:7" x14ac:dyDescent="0.25">
      <c r="A766" s="2">
        <v>765</v>
      </c>
      <c r="B766" t="s">
        <v>1909</v>
      </c>
      <c r="C766" t="s">
        <v>518</v>
      </c>
      <c r="G766" t="s">
        <v>1086</v>
      </c>
    </row>
    <row r="767" spans="1:7" x14ac:dyDescent="0.25">
      <c r="A767" s="2">
        <v>765</v>
      </c>
      <c r="B767" t="s">
        <v>828</v>
      </c>
      <c r="C767" t="s">
        <v>125</v>
      </c>
      <c r="D767" s="1">
        <v>8361</v>
      </c>
      <c r="G767" t="s">
        <v>1086</v>
      </c>
    </row>
    <row r="768" spans="1:7" x14ac:dyDescent="0.25">
      <c r="A768" s="2">
        <v>765</v>
      </c>
      <c r="B768" t="s">
        <v>1910</v>
      </c>
      <c r="C768" t="s">
        <v>500</v>
      </c>
      <c r="D768" s="1">
        <v>35670</v>
      </c>
      <c r="G768" t="s">
        <v>1086</v>
      </c>
    </row>
    <row r="769" spans="1:7" x14ac:dyDescent="0.25">
      <c r="A769" s="2">
        <v>768</v>
      </c>
      <c r="B769" t="s">
        <v>928</v>
      </c>
      <c r="C769" t="s">
        <v>222</v>
      </c>
      <c r="G769" t="s">
        <v>1086</v>
      </c>
    </row>
    <row r="770" spans="1:7" x14ac:dyDescent="0.25">
      <c r="A770" s="2">
        <v>768</v>
      </c>
      <c r="B770" t="s">
        <v>756</v>
      </c>
      <c r="C770" t="s">
        <v>41</v>
      </c>
      <c r="D770" s="1">
        <v>6551</v>
      </c>
      <c r="G770" t="s">
        <v>1086</v>
      </c>
    </row>
    <row r="771" spans="1:7" x14ac:dyDescent="0.25">
      <c r="A771" s="2">
        <v>768</v>
      </c>
      <c r="B771" t="s">
        <v>1911</v>
      </c>
      <c r="C771" t="s">
        <v>71</v>
      </c>
      <c r="G771" t="s">
        <v>1086</v>
      </c>
    </row>
    <row r="772" spans="1:7" x14ac:dyDescent="0.25">
      <c r="A772" s="2">
        <v>771</v>
      </c>
      <c r="B772" t="s">
        <v>1912</v>
      </c>
      <c r="C772" t="s">
        <v>500</v>
      </c>
      <c r="G772" t="s">
        <v>1086</v>
      </c>
    </row>
    <row r="773" spans="1:7" x14ac:dyDescent="0.25">
      <c r="A773" s="2">
        <v>772</v>
      </c>
      <c r="B773" t="s">
        <v>1913</v>
      </c>
      <c r="C773" t="s">
        <v>94</v>
      </c>
      <c r="G773" t="s">
        <v>1086</v>
      </c>
    </row>
    <row r="774" spans="1:7" x14ac:dyDescent="0.25">
      <c r="A774" s="2">
        <v>773</v>
      </c>
      <c r="B774" t="s">
        <v>670</v>
      </c>
      <c r="C774" t="s">
        <v>64</v>
      </c>
      <c r="D774" s="1">
        <v>11884</v>
      </c>
      <c r="G774" t="s">
        <v>1086</v>
      </c>
    </row>
    <row r="775" spans="1:7" x14ac:dyDescent="0.25">
      <c r="A775" s="2">
        <v>773</v>
      </c>
      <c r="B775" t="s">
        <v>312</v>
      </c>
      <c r="C775" t="s">
        <v>313</v>
      </c>
      <c r="G775" t="s">
        <v>1086</v>
      </c>
    </row>
    <row r="776" spans="1:7" x14ac:dyDescent="0.25">
      <c r="A776" s="2">
        <v>773</v>
      </c>
      <c r="B776" t="s">
        <v>1914</v>
      </c>
      <c r="C776" t="s">
        <v>71</v>
      </c>
      <c r="G776" t="s">
        <v>1086</v>
      </c>
    </row>
    <row r="777" spans="1:7" x14ac:dyDescent="0.25">
      <c r="A777" s="2">
        <v>776</v>
      </c>
      <c r="B777" t="s">
        <v>1915</v>
      </c>
      <c r="C777" t="s">
        <v>125</v>
      </c>
      <c r="G777" t="s">
        <v>1086</v>
      </c>
    </row>
    <row r="778" spans="1:7" x14ac:dyDescent="0.25">
      <c r="A778" s="2">
        <v>777</v>
      </c>
      <c r="B778" t="s">
        <v>1916</v>
      </c>
      <c r="C778" t="s">
        <v>47</v>
      </c>
      <c r="D778" s="1">
        <v>19986</v>
      </c>
      <c r="G778" t="s">
        <v>1086</v>
      </c>
    </row>
    <row r="779" spans="1:7" x14ac:dyDescent="0.25">
      <c r="A779" s="2">
        <v>777</v>
      </c>
      <c r="B779" t="s">
        <v>1917</v>
      </c>
      <c r="C779" t="s">
        <v>71</v>
      </c>
      <c r="D779" s="1">
        <v>1383</v>
      </c>
      <c r="G779" t="s">
        <v>1086</v>
      </c>
    </row>
    <row r="780" spans="1:7" x14ac:dyDescent="0.25">
      <c r="A780" s="2">
        <v>777</v>
      </c>
      <c r="B780" t="s">
        <v>1918</v>
      </c>
      <c r="C780" t="s">
        <v>8</v>
      </c>
      <c r="E780" t="s">
        <v>1919</v>
      </c>
      <c r="F780" t="s">
        <v>1920</v>
      </c>
      <c r="G780" t="s">
        <v>1086</v>
      </c>
    </row>
    <row r="781" spans="1:7" x14ac:dyDescent="0.25">
      <c r="A781" s="2">
        <v>777</v>
      </c>
      <c r="B781" t="s">
        <v>1921</v>
      </c>
      <c r="C781" t="s">
        <v>201</v>
      </c>
      <c r="G781" t="s">
        <v>1086</v>
      </c>
    </row>
    <row r="782" spans="1:7" x14ac:dyDescent="0.25">
      <c r="A782" s="2">
        <v>781</v>
      </c>
      <c r="B782" t="s">
        <v>1922</v>
      </c>
      <c r="C782" t="s">
        <v>244</v>
      </c>
      <c r="G782" t="s">
        <v>1086</v>
      </c>
    </row>
    <row r="783" spans="1:7" x14ac:dyDescent="0.25">
      <c r="A783" s="2">
        <v>781</v>
      </c>
      <c r="B783" t="s">
        <v>1923</v>
      </c>
      <c r="C783" t="s">
        <v>71</v>
      </c>
      <c r="G783" t="s">
        <v>1086</v>
      </c>
    </row>
    <row r="784" spans="1:7" x14ac:dyDescent="0.25">
      <c r="A784" s="2">
        <v>781</v>
      </c>
      <c r="B784" t="s">
        <v>1924</v>
      </c>
      <c r="C784" t="s">
        <v>8</v>
      </c>
      <c r="E784" t="s">
        <v>1925</v>
      </c>
      <c r="F784" t="s">
        <v>1926</v>
      </c>
      <c r="G784" t="s">
        <v>1086</v>
      </c>
    </row>
    <row r="785" spans="1:7" x14ac:dyDescent="0.25">
      <c r="A785" s="2">
        <v>781</v>
      </c>
      <c r="B785" t="s">
        <v>1927</v>
      </c>
      <c r="C785" t="s">
        <v>8</v>
      </c>
      <c r="E785" t="s">
        <v>1928</v>
      </c>
      <c r="F785" t="s">
        <v>1929</v>
      </c>
      <c r="G785" t="s">
        <v>1086</v>
      </c>
    </row>
    <row r="786" spans="1:7" x14ac:dyDescent="0.25">
      <c r="A786" s="2">
        <v>785</v>
      </c>
      <c r="B786" t="s">
        <v>1930</v>
      </c>
      <c r="C786" t="s">
        <v>1931</v>
      </c>
      <c r="G786" t="s">
        <v>1086</v>
      </c>
    </row>
    <row r="787" spans="1:7" x14ac:dyDescent="0.25">
      <c r="A787" s="2">
        <v>785</v>
      </c>
      <c r="B787" t="s">
        <v>572</v>
      </c>
      <c r="C787" t="s">
        <v>110</v>
      </c>
      <c r="D787" s="1">
        <v>7540</v>
      </c>
      <c r="G787" t="s">
        <v>1086</v>
      </c>
    </row>
    <row r="788" spans="1:7" x14ac:dyDescent="0.25">
      <c r="A788" s="2">
        <v>785</v>
      </c>
      <c r="B788" t="s">
        <v>1932</v>
      </c>
      <c r="C788" t="s">
        <v>102</v>
      </c>
      <c r="G788" t="s">
        <v>1086</v>
      </c>
    </row>
    <row r="789" spans="1:7" x14ac:dyDescent="0.25">
      <c r="A789" s="2">
        <v>785</v>
      </c>
      <c r="B789" t="s">
        <v>1933</v>
      </c>
      <c r="C789" t="s">
        <v>219</v>
      </c>
      <c r="G789" t="s">
        <v>1086</v>
      </c>
    </row>
    <row r="790" spans="1:7" x14ac:dyDescent="0.25">
      <c r="A790" s="2">
        <v>785</v>
      </c>
      <c r="B790" t="s">
        <v>913</v>
      </c>
      <c r="C790" t="s">
        <v>64</v>
      </c>
      <c r="D790" s="1">
        <v>20532</v>
      </c>
      <c r="G790" t="s">
        <v>1086</v>
      </c>
    </row>
    <row r="791" spans="1:7" x14ac:dyDescent="0.25">
      <c r="A791" s="2">
        <v>790</v>
      </c>
      <c r="B791" t="s">
        <v>1934</v>
      </c>
      <c r="C791" t="s">
        <v>222</v>
      </c>
      <c r="G791" t="s">
        <v>1086</v>
      </c>
    </row>
    <row r="792" spans="1:7" x14ac:dyDescent="0.25">
      <c r="A792" s="2">
        <v>790</v>
      </c>
      <c r="B792" t="s">
        <v>1935</v>
      </c>
      <c r="C792" t="s">
        <v>47</v>
      </c>
      <c r="G792" t="s">
        <v>1086</v>
      </c>
    </row>
    <row r="793" spans="1:7" x14ac:dyDescent="0.25">
      <c r="A793" s="2">
        <v>790</v>
      </c>
      <c r="B793" t="s">
        <v>1936</v>
      </c>
      <c r="C793" t="s">
        <v>204</v>
      </c>
      <c r="G793" t="s">
        <v>1086</v>
      </c>
    </row>
    <row r="794" spans="1:7" x14ac:dyDescent="0.25">
      <c r="A794" s="2">
        <v>790</v>
      </c>
      <c r="B794" t="s">
        <v>1937</v>
      </c>
      <c r="C794" t="s">
        <v>71</v>
      </c>
      <c r="G794" t="s">
        <v>1086</v>
      </c>
    </row>
    <row r="795" spans="1:7" x14ac:dyDescent="0.25">
      <c r="A795" s="2">
        <v>790</v>
      </c>
      <c r="B795" t="s">
        <v>1938</v>
      </c>
      <c r="C795" t="s">
        <v>20</v>
      </c>
      <c r="D795" s="1">
        <v>20207</v>
      </c>
      <c r="G795" t="s">
        <v>1086</v>
      </c>
    </row>
    <row r="796" spans="1:7" x14ac:dyDescent="0.25">
      <c r="A796" s="2">
        <v>795</v>
      </c>
      <c r="B796" t="s">
        <v>1939</v>
      </c>
      <c r="C796" t="s">
        <v>500</v>
      </c>
      <c r="D796" s="1">
        <v>78630</v>
      </c>
      <c r="G796" t="s">
        <v>1086</v>
      </c>
    </row>
    <row r="797" spans="1:7" x14ac:dyDescent="0.25">
      <c r="A797" s="2">
        <v>795</v>
      </c>
      <c r="B797" t="s">
        <v>1940</v>
      </c>
      <c r="C797" t="s">
        <v>1603</v>
      </c>
      <c r="G797" t="s">
        <v>1086</v>
      </c>
    </row>
    <row r="798" spans="1:7" x14ac:dyDescent="0.25">
      <c r="A798" s="2">
        <v>795</v>
      </c>
      <c r="B798" t="s">
        <v>1941</v>
      </c>
      <c r="C798" t="s">
        <v>47</v>
      </c>
      <c r="D798" s="1">
        <v>29537</v>
      </c>
      <c r="G798" t="s">
        <v>1086</v>
      </c>
    </row>
    <row r="799" spans="1:7" x14ac:dyDescent="0.25">
      <c r="A799" s="2">
        <v>795</v>
      </c>
      <c r="B799" t="s">
        <v>853</v>
      </c>
      <c r="C799" t="s">
        <v>20</v>
      </c>
      <c r="G799" t="s">
        <v>1086</v>
      </c>
    </row>
    <row r="800" spans="1:7" x14ac:dyDescent="0.25">
      <c r="A800" s="2">
        <v>799</v>
      </c>
      <c r="B800" t="s">
        <v>1942</v>
      </c>
      <c r="C800" t="s">
        <v>64</v>
      </c>
      <c r="G800" t="s">
        <v>1086</v>
      </c>
    </row>
    <row r="801" spans="1:7" x14ac:dyDescent="0.25">
      <c r="A801" s="2">
        <v>800</v>
      </c>
      <c r="B801" t="s">
        <v>1943</v>
      </c>
      <c r="C801" t="s">
        <v>1043</v>
      </c>
      <c r="G801" t="s">
        <v>1086</v>
      </c>
    </row>
    <row r="802" spans="1:7" x14ac:dyDescent="0.25">
      <c r="A802" s="2">
        <v>800</v>
      </c>
      <c r="B802" t="s">
        <v>843</v>
      </c>
      <c r="C802" t="s">
        <v>52</v>
      </c>
      <c r="D802" s="1">
        <v>19791</v>
      </c>
      <c r="G802" t="s">
        <v>1086</v>
      </c>
    </row>
    <row r="803" spans="1:7" x14ac:dyDescent="0.25">
      <c r="A803" s="2">
        <v>800</v>
      </c>
      <c r="B803" t="s">
        <v>1944</v>
      </c>
      <c r="C803" t="s">
        <v>417</v>
      </c>
      <c r="D803" s="1">
        <v>13342</v>
      </c>
      <c r="G803" t="s">
        <v>1086</v>
      </c>
    </row>
    <row r="804" spans="1:7" x14ac:dyDescent="0.25">
      <c r="A804" s="2">
        <v>803</v>
      </c>
      <c r="B804" t="s">
        <v>1945</v>
      </c>
      <c r="C804" t="s">
        <v>71</v>
      </c>
      <c r="G804" t="s">
        <v>1086</v>
      </c>
    </row>
    <row r="805" spans="1:7" x14ac:dyDescent="0.25">
      <c r="A805" s="2">
        <v>803</v>
      </c>
      <c r="B805" t="s">
        <v>1946</v>
      </c>
      <c r="C805" t="s">
        <v>47</v>
      </c>
      <c r="G805" t="s">
        <v>1086</v>
      </c>
    </row>
    <row r="806" spans="1:7" x14ac:dyDescent="0.25">
      <c r="A806" s="2">
        <v>803</v>
      </c>
      <c r="B806" t="s">
        <v>1947</v>
      </c>
      <c r="C806" t="s">
        <v>8</v>
      </c>
      <c r="E806" t="s">
        <v>1948</v>
      </c>
      <c r="F806" t="s">
        <v>1949</v>
      </c>
      <c r="G806" t="s">
        <v>1086</v>
      </c>
    </row>
    <row r="807" spans="1:7" x14ac:dyDescent="0.25">
      <c r="A807" s="2">
        <v>806</v>
      </c>
      <c r="B807" t="s">
        <v>1950</v>
      </c>
      <c r="C807" t="s">
        <v>1603</v>
      </c>
      <c r="G807" t="s">
        <v>1086</v>
      </c>
    </row>
    <row r="808" spans="1:7" x14ac:dyDescent="0.25">
      <c r="A808" s="2">
        <v>807</v>
      </c>
      <c r="B808" t="s">
        <v>916</v>
      </c>
      <c r="C808" t="s">
        <v>496</v>
      </c>
      <c r="D808" s="1">
        <v>39982</v>
      </c>
      <c r="G808" t="s">
        <v>1086</v>
      </c>
    </row>
    <row r="809" spans="1:7" x14ac:dyDescent="0.25">
      <c r="A809" s="2">
        <v>807</v>
      </c>
      <c r="B809" t="s">
        <v>1951</v>
      </c>
      <c r="C809" t="s">
        <v>47</v>
      </c>
      <c r="G809" t="s">
        <v>1086</v>
      </c>
    </row>
    <row r="810" spans="1:7" x14ac:dyDescent="0.25">
      <c r="A810" s="2">
        <v>807</v>
      </c>
      <c r="B810" t="s">
        <v>1952</v>
      </c>
      <c r="C810" t="s">
        <v>8</v>
      </c>
      <c r="D810" s="1">
        <v>17098</v>
      </c>
      <c r="E810" t="s">
        <v>1953</v>
      </c>
      <c r="F810" t="s">
        <v>1954</v>
      </c>
      <c r="G810" t="s">
        <v>1086</v>
      </c>
    </row>
    <row r="811" spans="1:7" x14ac:dyDescent="0.25">
      <c r="A811" s="2">
        <v>810</v>
      </c>
      <c r="B811" t="s">
        <v>1955</v>
      </c>
      <c r="C811" t="s">
        <v>8</v>
      </c>
      <c r="D811" s="1">
        <v>8213</v>
      </c>
      <c r="E811" t="s">
        <v>1956</v>
      </c>
      <c r="F811" t="s">
        <v>1957</v>
      </c>
      <c r="G811" t="s">
        <v>1086</v>
      </c>
    </row>
    <row r="812" spans="1:7" x14ac:dyDescent="0.25">
      <c r="A812" s="2">
        <v>810</v>
      </c>
      <c r="B812" t="s">
        <v>1958</v>
      </c>
      <c r="C812" t="s">
        <v>201</v>
      </c>
      <c r="G812" t="s">
        <v>1086</v>
      </c>
    </row>
    <row r="813" spans="1:7" x14ac:dyDescent="0.25">
      <c r="A813" s="2">
        <v>812</v>
      </c>
      <c r="B813" t="s">
        <v>767</v>
      </c>
      <c r="C813" t="s">
        <v>64</v>
      </c>
      <c r="D813" s="1">
        <v>15229</v>
      </c>
      <c r="G813" t="s">
        <v>1086</v>
      </c>
    </row>
    <row r="814" spans="1:7" x14ac:dyDescent="0.25">
      <c r="A814" s="2">
        <v>813</v>
      </c>
      <c r="B814" t="s">
        <v>1959</v>
      </c>
      <c r="C814" t="s">
        <v>163</v>
      </c>
      <c r="G814" t="s">
        <v>1086</v>
      </c>
    </row>
    <row r="815" spans="1:7" x14ac:dyDescent="0.25">
      <c r="A815" s="2">
        <v>813</v>
      </c>
      <c r="B815" t="s">
        <v>707</v>
      </c>
      <c r="C815" t="s">
        <v>64</v>
      </c>
      <c r="G815" t="s">
        <v>1086</v>
      </c>
    </row>
    <row r="816" spans="1:7" x14ac:dyDescent="0.25">
      <c r="A816" s="2">
        <v>813</v>
      </c>
      <c r="B816" t="s">
        <v>1960</v>
      </c>
      <c r="C816" t="s">
        <v>8</v>
      </c>
      <c r="D816" s="1">
        <v>11423</v>
      </c>
      <c r="E816" t="s">
        <v>1961</v>
      </c>
      <c r="F816" t="s">
        <v>1962</v>
      </c>
      <c r="G816" t="s">
        <v>1086</v>
      </c>
    </row>
    <row r="817" spans="1:7" x14ac:dyDescent="0.25">
      <c r="A817" s="2">
        <v>813</v>
      </c>
      <c r="B817" t="s">
        <v>686</v>
      </c>
      <c r="C817" t="s">
        <v>41</v>
      </c>
      <c r="G817" t="s">
        <v>1086</v>
      </c>
    </row>
    <row r="818" spans="1:7" x14ac:dyDescent="0.25">
      <c r="A818" s="2">
        <v>813</v>
      </c>
      <c r="B818" t="s">
        <v>1963</v>
      </c>
      <c r="C818" t="s">
        <v>71</v>
      </c>
      <c r="G818" t="s">
        <v>1086</v>
      </c>
    </row>
    <row r="819" spans="1:7" x14ac:dyDescent="0.25">
      <c r="A819" s="2">
        <v>818</v>
      </c>
      <c r="B819" t="s">
        <v>1964</v>
      </c>
      <c r="C819" t="s">
        <v>47</v>
      </c>
      <c r="G819" t="s">
        <v>1086</v>
      </c>
    </row>
    <row r="820" spans="1:7" x14ac:dyDescent="0.25">
      <c r="A820" s="2">
        <v>818</v>
      </c>
      <c r="B820" t="s">
        <v>1965</v>
      </c>
      <c r="C820" t="s">
        <v>47</v>
      </c>
      <c r="D820" s="1">
        <v>32602</v>
      </c>
      <c r="G820" t="s">
        <v>1086</v>
      </c>
    </row>
    <row r="821" spans="1:7" x14ac:dyDescent="0.25">
      <c r="A821" s="2">
        <v>818</v>
      </c>
      <c r="B821" t="s">
        <v>1966</v>
      </c>
      <c r="C821" t="s">
        <v>8</v>
      </c>
      <c r="E821" t="s">
        <v>1967</v>
      </c>
      <c r="F821" t="s">
        <v>1968</v>
      </c>
      <c r="G821" t="s">
        <v>1086</v>
      </c>
    </row>
    <row r="822" spans="1:7" x14ac:dyDescent="0.25">
      <c r="A822" s="2">
        <v>818</v>
      </c>
      <c r="B822" t="s">
        <v>668</v>
      </c>
      <c r="C822" t="s">
        <v>52</v>
      </c>
      <c r="D822" s="1">
        <v>8386</v>
      </c>
      <c r="G822" t="s">
        <v>1086</v>
      </c>
    </row>
    <row r="823" spans="1:7" x14ac:dyDescent="0.25">
      <c r="A823" s="2">
        <v>818</v>
      </c>
      <c r="B823" t="s">
        <v>1969</v>
      </c>
      <c r="C823" t="s">
        <v>8</v>
      </c>
      <c r="E823" t="s">
        <v>1970</v>
      </c>
      <c r="F823" t="s">
        <v>1971</v>
      </c>
      <c r="G823" t="s">
        <v>1086</v>
      </c>
    </row>
    <row r="824" spans="1:7" x14ac:dyDescent="0.25">
      <c r="A824" s="2">
        <v>818</v>
      </c>
      <c r="B824" t="s">
        <v>978</v>
      </c>
      <c r="C824" t="s">
        <v>56</v>
      </c>
      <c r="E824" t="s">
        <v>1972</v>
      </c>
      <c r="F824" t="s">
        <v>1973</v>
      </c>
      <c r="G824" t="s">
        <v>1086</v>
      </c>
    </row>
    <row r="825" spans="1:7" x14ac:dyDescent="0.25">
      <c r="A825" s="2">
        <v>818</v>
      </c>
      <c r="B825" t="s">
        <v>1974</v>
      </c>
      <c r="C825" t="s">
        <v>71</v>
      </c>
      <c r="G825" t="s">
        <v>1086</v>
      </c>
    </row>
    <row r="826" spans="1:7" x14ac:dyDescent="0.25">
      <c r="A826" s="2">
        <v>818</v>
      </c>
      <c r="B826" t="s">
        <v>1975</v>
      </c>
      <c r="C826" t="s">
        <v>56</v>
      </c>
      <c r="E826" t="s">
        <v>1976</v>
      </c>
      <c r="F826" t="s">
        <v>1977</v>
      </c>
      <c r="G826" t="s">
        <v>1086</v>
      </c>
    </row>
    <row r="827" spans="1:7" x14ac:dyDescent="0.25">
      <c r="A827" s="2">
        <v>826</v>
      </c>
      <c r="B827" t="s">
        <v>1978</v>
      </c>
      <c r="C827" t="s">
        <v>204</v>
      </c>
      <c r="G827" t="s">
        <v>1086</v>
      </c>
    </row>
    <row r="828" spans="1:7" x14ac:dyDescent="0.25">
      <c r="A828" s="2">
        <v>826</v>
      </c>
      <c r="B828" t="s">
        <v>1979</v>
      </c>
      <c r="C828" t="s">
        <v>204</v>
      </c>
      <c r="G828" t="s">
        <v>1086</v>
      </c>
    </row>
    <row r="829" spans="1:7" x14ac:dyDescent="0.25">
      <c r="A829" s="2">
        <v>826</v>
      </c>
      <c r="B829" t="s">
        <v>1980</v>
      </c>
      <c r="C829" t="s">
        <v>8</v>
      </c>
      <c r="E829" t="s">
        <v>1981</v>
      </c>
      <c r="F829" t="s">
        <v>1982</v>
      </c>
      <c r="G829" t="s">
        <v>1086</v>
      </c>
    </row>
    <row r="830" spans="1:7" x14ac:dyDescent="0.25">
      <c r="A830" s="2">
        <v>829</v>
      </c>
      <c r="B830" t="s">
        <v>1983</v>
      </c>
      <c r="C830" t="s">
        <v>163</v>
      </c>
      <c r="G830" t="s">
        <v>1086</v>
      </c>
    </row>
    <row r="831" spans="1:7" x14ac:dyDescent="0.25">
      <c r="A831" s="2">
        <v>829</v>
      </c>
      <c r="B831" t="s">
        <v>1984</v>
      </c>
      <c r="C831" t="s">
        <v>108</v>
      </c>
      <c r="G831" t="s">
        <v>1086</v>
      </c>
    </row>
    <row r="832" spans="1:7" x14ac:dyDescent="0.25">
      <c r="A832" s="2">
        <v>829</v>
      </c>
      <c r="B832" t="s">
        <v>832</v>
      </c>
      <c r="C832" t="s">
        <v>52</v>
      </c>
      <c r="G832" t="s">
        <v>1086</v>
      </c>
    </row>
    <row r="833" spans="1:7" x14ac:dyDescent="0.25">
      <c r="A833" s="2">
        <v>832</v>
      </c>
      <c r="B833" t="s">
        <v>925</v>
      </c>
      <c r="C833" t="s">
        <v>41</v>
      </c>
      <c r="D833" s="1">
        <v>21846</v>
      </c>
      <c r="G833" t="s">
        <v>1086</v>
      </c>
    </row>
    <row r="834" spans="1:7" x14ac:dyDescent="0.25">
      <c r="A834" s="2">
        <v>832</v>
      </c>
      <c r="B834" t="s">
        <v>1985</v>
      </c>
      <c r="C834" t="s">
        <v>219</v>
      </c>
      <c r="G834" t="s">
        <v>1086</v>
      </c>
    </row>
    <row r="835" spans="1:7" x14ac:dyDescent="0.25">
      <c r="A835" s="2">
        <v>834</v>
      </c>
      <c r="B835" t="s">
        <v>1986</v>
      </c>
      <c r="C835" t="s">
        <v>204</v>
      </c>
      <c r="G835" t="s">
        <v>1086</v>
      </c>
    </row>
    <row r="836" spans="1:7" x14ac:dyDescent="0.25">
      <c r="A836" s="2">
        <v>835</v>
      </c>
      <c r="B836" t="s">
        <v>1987</v>
      </c>
      <c r="C836" t="s">
        <v>465</v>
      </c>
      <c r="E836" t="s">
        <v>1988</v>
      </c>
      <c r="F836" t="s">
        <v>1989</v>
      </c>
      <c r="G836" t="s">
        <v>1086</v>
      </c>
    </row>
    <row r="837" spans="1:7" x14ac:dyDescent="0.25">
      <c r="A837" s="2">
        <v>835</v>
      </c>
      <c r="B837" t="s">
        <v>723</v>
      </c>
      <c r="C837" t="s">
        <v>313</v>
      </c>
      <c r="G837" t="s">
        <v>1086</v>
      </c>
    </row>
    <row r="838" spans="1:7" x14ac:dyDescent="0.25">
      <c r="A838" s="2">
        <v>835</v>
      </c>
      <c r="B838" t="s">
        <v>1990</v>
      </c>
      <c r="C838" t="s">
        <v>71</v>
      </c>
      <c r="G838" t="s">
        <v>1086</v>
      </c>
    </row>
    <row r="839" spans="1:7" x14ac:dyDescent="0.25">
      <c r="A839" s="2">
        <v>838</v>
      </c>
      <c r="B839" t="s">
        <v>651</v>
      </c>
      <c r="C839" t="s">
        <v>302</v>
      </c>
      <c r="D839" s="1">
        <v>35809</v>
      </c>
      <c r="G839" t="s">
        <v>1086</v>
      </c>
    </row>
    <row r="840" spans="1:7" x14ac:dyDescent="0.25">
      <c r="A840" s="2">
        <v>838</v>
      </c>
      <c r="B840" t="s">
        <v>1991</v>
      </c>
      <c r="C840" t="s">
        <v>219</v>
      </c>
      <c r="G840" t="s">
        <v>1086</v>
      </c>
    </row>
    <row r="841" spans="1:7" x14ac:dyDescent="0.25">
      <c r="A841" s="2">
        <v>840</v>
      </c>
      <c r="B841" t="s">
        <v>647</v>
      </c>
      <c r="C841" t="s">
        <v>141</v>
      </c>
      <c r="G841" t="s">
        <v>1086</v>
      </c>
    </row>
    <row r="842" spans="1:7" x14ac:dyDescent="0.25">
      <c r="A842" s="2">
        <v>840</v>
      </c>
      <c r="B842" t="s">
        <v>710</v>
      </c>
      <c r="C842" t="s">
        <v>222</v>
      </c>
      <c r="G842" t="s">
        <v>1086</v>
      </c>
    </row>
    <row r="843" spans="1:7" x14ac:dyDescent="0.25">
      <c r="A843" s="2">
        <v>842</v>
      </c>
      <c r="B843" t="s">
        <v>1992</v>
      </c>
      <c r="C843" t="s">
        <v>47</v>
      </c>
      <c r="G843" t="s">
        <v>1086</v>
      </c>
    </row>
    <row r="844" spans="1:7" x14ac:dyDescent="0.25">
      <c r="A844" s="2">
        <v>842</v>
      </c>
      <c r="B844" t="s">
        <v>1993</v>
      </c>
      <c r="C844" t="s">
        <v>219</v>
      </c>
      <c r="G844" t="s">
        <v>1086</v>
      </c>
    </row>
    <row r="845" spans="1:7" x14ac:dyDescent="0.25">
      <c r="A845" s="2">
        <v>844</v>
      </c>
      <c r="B845" t="s">
        <v>1994</v>
      </c>
      <c r="C845" t="s">
        <v>47</v>
      </c>
      <c r="G845" t="s">
        <v>1086</v>
      </c>
    </row>
    <row r="846" spans="1:7" x14ac:dyDescent="0.25">
      <c r="A846" s="2">
        <v>845</v>
      </c>
      <c r="B846" t="s">
        <v>1995</v>
      </c>
      <c r="C846" t="s">
        <v>64</v>
      </c>
      <c r="G846" t="s">
        <v>1086</v>
      </c>
    </row>
    <row r="847" spans="1:7" x14ac:dyDescent="0.25">
      <c r="A847" s="2">
        <v>845</v>
      </c>
      <c r="B847" t="s">
        <v>1996</v>
      </c>
      <c r="C847" t="s">
        <v>113</v>
      </c>
      <c r="G847" t="s">
        <v>1086</v>
      </c>
    </row>
    <row r="848" spans="1:7" x14ac:dyDescent="0.25">
      <c r="A848" s="2">
        <v>845</v>
      </c>
      <c r="B848" t="s">
        <v>1997</v>
      </c>
      <c r="C848" t="s">
        <v>8</v>
      </c>
      <c r="E848" t="s">
        <v>1998</v>
      </c>
      <c r="F848" t="s">
        <v>1999</v>
      </c>
      <c r="G848" t="s">
        <v>1086</v>
      </c>
    </row>
    <row r="849" spans="1:7" x14ac:dyDescent="0.25">
      <c r="A849" s="2">
        <v>845</v>
      </c>
      <c r="B849" t="s">
        <v>2000</v>
      </c>
      <c r="C849" t="s">
        <v>47</v>
      </c>
      <c r="G849" t="s">
        <v>1086</v>
      </c>
    </row>
    <row r="850" spans="1:7" x14ac:dyDescent="0.25">
      <c r="A850" s="2">
        <v>849</v>
      </c>
      <c r="B850" t="s">
        <v>2001</v>
      </c>
      <c r="C850" t="s">
        <v>47</v>
      </c>
      <c r="G850" t="s">
        <v>1086</v>
      </c>
    </row>
    <row r="851" spans="1:7" x14ac:dyDescent="0.25">
      <c r="A851" s="2">
        <v>849</v>
      </c>
      <c r="B851" t="s">
        <v>2002</v>
      </c>
      <c r="C851" t="s">
        <v>644</v>
      </c>
      <c r="G851" t="s">
        <v>1086</v>
      </c>
    </row>
    <row r="852" spans="1:7" x14ac:dyDescent="0.25">
      <c r="A852" s="2">
        <v>849</v>
      </c>
      <c r="B852" t="s">
        <v>661</v>
      </c>
      <c r="C852" t="s">
        <v>52</v>
      </c>
      <c r="D852" s="1">
        <v>10464</v>
      </c>
      <c r="G852" t="s">
        <v>1086</v>
      </c>
    </row>
    <row r="853" spans="1:7" x14ac:dyDescent="0.25">
      <c r="A853" s="2">
        <v>849</v>
      </c>
      <c r="B853" t="s">
        <v>2003</v>
      </c>
      <c r="C853" t="s">
        <v>204</v>
      </c>
      <c r="D853" s="1">
        <v>18023</v>
      </c>
      <c r="G853" t="s">
        <v>1086</v>
      </c>
    </row>
    <row r="854" spans="1:7" x14ac:dyDescent="0.25">
      <c r="A854" s="2">
        <v>849</v>
      </c>
      <c r="B854" t="s">
        <v>2004</v>
      </c>
      <c r="C854" t="s">
        <v>71</v>
      </c>
      <c r="G854" t="s">
        <v>1086</v>
      </c>
    </row>
    <row r="855" spans="1:7" x14ac:dyDescent="0.25">
      <c r="A855" s="2">
        <v>849</v>
      </c>
      <c r="B855" t="s">
        <v>636</v>
      </c>
      <c r="C855" t="s">
        <v>125</v>
      </c>
      <c r="G855" t="s">
        <v>1086</v>
      </c>
    </row>
    <row r="856" spans="1:7" x14ac:dyDescent="0.25">
      <c r="A856" s="2">
        <v>855</v>
      </c>
      <c r="B856" t="s">
        <v>662</v>
      </c>
      <c r="C856" t="s">
        <v>52</v>
      </c>
      <c r="D856" s="1">
        <v>10214</v>
      </c>
      <c r="G856" t="s">
        <v>1086</v>
      </c>
    </row>
    <row r="857" spans="1:7" x14ac:dyDescent="0.25">
      <c r="A857" s="2">
        <v>855</v>
      </c>
      <c r="B857" t="s">
        <v>2005</v>
      </c>
      <c r="C857" t="s">
        <v>47</v>
      </c>
      <c r="G857" t="s">
        <v>1086</v>
      </c>
    </row>
    <row r="858" spans="1:7" x14ac:dyDescent="0.25">
      <c r="A858" s="2">
        <v>857</v>
      </c>
      <c r="B858" t="s">
        <v>2006</v>
      </c>
      <c r="C858" t="s">
        <v>52</v>
      </c>
      <c r="G858" t="s">
        <v>1086</v>
      </c>
    </row>
    <row r="859" spans="1:7" x14ac:dyDescent="0.25">
      <c r="A859" s="2">
        <v>857</v>
      </c>
      <c r="B859" t="s">
        <v>2007</v>
      </c>
      <c r="C859" t="s">
        <v>8</v>
      </c>
      <c r="E859" t="s">
        <v>2008</v>
      </c>
      <c r="F859" t="s">
        <v>2009</v>
      </c>
      <c r="G859" t="s">
        <v>1086</v>
      </c>
    </row>
    <row r="860" spans="1:7" x14ac:dyDescent="0.25">
      <c r="A860" s="2">
        <v>859</v>
      </c>
      <c r="B860" t="s">
        <v>2010</v>
      </c>
      <c r="C860" t="s">
        <v>20</v>
      </c>
      <c r="D860" s="1">
        <v>22512</v>
      </c>
      <c r="G860" t="s">
        <v>1086</v>
      </c>
    </row>
    <row r="861" spans="1:7" x14ac:dyDescent="0.25">
      <c r="A861" s="2">
        <v>859</v>
      </c>
      <c r="B861" t="s">
        <v>2011</v>
      </c>
      <c r="C861" t="s">
        <v>8</v>
      </c>
      <c r="E861" t="s">
        <v>2012</v>
      </c>
      <c r="F861" t="s">
        <v>2013</v>
      </c>
      <c r="G861" t="s">
        <v>1086</v>
      </c>
    </row>
    <row r="862" spans="1:7" x14ac:dyDescent="0.25">
      <c r="A862" s="2">
        <v>859</v>
      </c>
      <c r="B862" t="s">
        <v>2014</v>
      </c>
      <c r="C862" t="s">
        <v>94</v>
      </c>
      <c r="G862" t="s">
        <v>1086</v>
      </c>
    </row>
    <row r="863" spans="1:7" x14ac:dyDescent="0.25">
      <c r="A863" s="2">
        <v>859</v>
      </c>
      <c r="B863" t="s">
        <v>2015</v>
      </c>
      <c r="C863" t="s">
        <v>71</v>
      </c>
      <c r="G863" t="s">
        <v>1086</v>
      </c>
    </row>
    <row r="864" spans="1:7" x14ac:dyDescent="0.25">
      <c r="A864" s="2">
        <v>859</v>
      </c>
      <c r="B864" t="s">
        <v>2016</v>
      </c>
      <c r="C864" t="s">
        <v>219</v>
      </c>
      <c r="G864" t="s">
        <v>1086</v>
      </c>
    </row>
    <row r="865" spans="1:7" x14ac:dyDescent="0.25">
      <c r="A865" s="2">
        <v>864</v>
      </c>
      <c r="B865" t="s">
        <v>2017</v>
      </c>
      <c r="C865" t="s">
        <v>64</v>
      </c>
      <c r="D865" s="1">
        <v>11381</v>
      </c>
      <c r="G865" t="s">
        <v>1086</v>
      </c>
    </row>
    <row r="866" spans="1:7" x14ac:dyDescent="0.25">
      <c r="A866" s="2">
        <v>864</v>
      </c>
      <c r="B866" t="s">
        <v>2018</v>
      </c>
      <c r="C866" t="s">
        <v>47</v>
      </c>
      <c r="G866" t="s">
        <v>1086</v>
      </c>
    </row>
    <row r="867" spans="1:7" x14ac:dyDescent="0.25">
      <c r="A867" s="2">
        <v>864</v>
      </c>
      <c r="B867" t="s">
        <v>2019</v>
      </c>
      <c r="C867" t="s">
        <v>47</v>
      </c>
      <c r="D867" s="1">
        <v>28214</v>
      </c>
      <c r="G867" t="s">
        <v>1086</v>
      </c>
    </row>
    <row r="868" spans="1:7" x14ac:dyDescent="0.25">
      <c r="A868" s="2">
        <v>867</v>
      </c>
      <c r="B868" t="s">
        <v>936</v>
      </c>
      <c r="C868" t="s">
        <v>41</v>
      </c>
      <c r="G868" t="s">
        <v>1086</v>
      </c>
    </row>
    <row r="869" spans="1:7" x14ac:dyDescent="0.25">
      <c r="A869" s="2">
        <v>868</v>
      </c>
      <c r="B869" t="s">
        <v>2020</v>
      </c>
      <c r="C869" t="s">
        <v>1603</v>
      </c>
      <c r="D869" s="1">
        <v>23211</v>
      </c>
      <c r="G869" t="s">
        <v>1086</v>
      </c>
    </row>
    <row r="870" spans="1:7" x14ac:dyDescent="0.25">
      <c r="A870" s="2">
        <v>868</v>
      </c>
      <c r="B870" t="s">
        <v>457</v>
      </c>
      <c r="C870" t="s">
        <v>458</v>
      </c>
      <c r="E870" t="s">
        <v>457</v>
      </c>
      <c r="F870" t="s">
        <v>2021</v>
      </c>
      <c r="G870" t="s">
        <v>1086</v>
      </c>
    </row>
    <row r="871" spans="1:7" x14ac:dyDescent="0.25">
      <c r="A871" s="2">
        <v>868</v>
      </c>
      <c r="B871" t="s">
        <v>1024</v>
      </c>
      <c r="C871" t="s">
        <v>163</v>
      </c>
      <c r="G871" t="s">
        <v>1086</v>
      </c>
    </row>
    <row r="872" spans="1:7" x14ac:dyDescent="0.25">
      <c r="A872" s="2">
        <v>868</v>
      </c>
      <c r="B872" t="s">
        <v>2022</v>
      </c>
      <c r="C872" t="s">
        <v>376</v>
      </c>
      <c r="G872" t="s">
        <v>1086</v>
      </c>
    </row>
    <row r="873" spans="1:7" x14ac:dyDescent="0.25">
      <c r="A873" s="2">
        <v>872</v>
      </c>
      <c r="B873" t="s">
        <v>2023</v>
      </c>
      <c r="C873" t="s">
        <v>219</v>
      </c>
      <c r="G873" t="s">
        <v>1086</v>
      </c>
    </row>
    <row r="874" spans="1:7" x14ac:dyDescent="0.25">
      <c r="A874" s="2">
        <v>873</v>
      </c>
      <c r="B874" t="s">
        <v>2024</v>
      </c>
      <c r="C874" t="s">
        <v>8</v>
      </c>
      <c r="E874" t="s">
        <v>2025</v>
      </c>
      <c r="F874" t="s">
        <v>2026</v>
      </c>
      <c r="G874" t="s">
        <v>1086</v>
      </c>
    </row>
    <row r="875" spans="1:7" x14ac:dyDescent="0.25">
      <c r="A875" s="2">
        <v>873</v>
      </c>
      <c r="B875" t="s">
        <v>2027</v>
      </c>
      <c r="C875" t="s">
        <v>47</v>
      </c>
      <c r="D875" s="1">
        <v>50876</v>
      </c>
      <c r="G875" t="s">
        <v>1086</v>
      </c>
    </row>
    <row r="876" spans="1:7" x14ac:dyDescent="0.25">
      <c r="A876" s="2">
        <v>875</v>
      </c>
      <c r="B876" t="s">
        <v>2028</v>
      </c>
      <c r="C876" t="s">
        <v>71</v>
      </c>
      <c r="G876" t="s">
        <v>1086</v>
      </c>
    </row>
    <row r="877" spans="1:7" x14ac:dyDescent="0.25">
      <c r="A877" s="2">
        <v>876</v>
      </c>
      <c r="B877" t="s">
        <v>2029</v>
      </c>
      <c r="C877" t="s">
        <v>500</v>
      </c>
      <c r="G877" t="s">
        <v>1086</v>
      </c>
    </row>
    <row r="878" spans="1:7" x14ac:dyDescent="0.25">
      <c r="A878" s="2">
        <v>876</v>
      </c>
      <c r="B878" t="s">
        <v>2030</v>
      </c>
      <c r="C878" t="s">
        <v>113</v>
      </c>
      <c r="G878" t="s">
        <v>1086</v>
      </c>
    </row>
    <row r="879" spans="1:7" x14ac:dyDescent="0.25">
      <c r="A879" s="2">
        <v>876</v>
      </c>
      <c r="B879" t="s">
        <v>1030</v>
      </c>
      <c r="C879" t="s">
        <v>163</v>
      </c>
      <c r="G879" t="s">
        <v>1086</v>
      </c>
    </row>
    <row r="880" spans="1:7" x14ac:dyDescent="0.25">
      <c r="A880" s="2">
        <v>876</v>
      </c>
      <c r="B880" t="s">
        <v>1081</v>
      </c>
      <c r="C880" t="s">
        <v>496</v>
      </c>
      <c r="G880" t="s">
        <v>1086</v>
      </c>
    </row>
    <row r="881" spans="1:7" x14ac:dyDescent="0.25">
      <c r="A881" s="2">
        <v>880</v>
      </c>
      <c r="B881" t="s">
        <v>2031</v>
      </c>
      <c r="C881" t="s">
        <v>8</v>
      </c>
      <c r="E881" t="s">
        <v>2032</v>
      </c>
      <c r="F881" t="s">
        <v>2033</v>
      </c>
      <c r="G881" t="s">
        <v>1086</v>
      </c>
    </row>
    <row r="882" spans="1:7" x14ac:dyDescent="0.25">
      <c r="A882" s="2">
        <v>880</v>
      </c>
      <c r="B882" t="s">
        <v>2034</v>
      </c>
      <c r="C882" t="s">
        <v>500</v>
      </c>
      <c r="G882" t="s">
        <v>1086</v>
      </c>
    </row>
    <row r="883" spans="1:7" x14ac:dyDescent="0.25">
      <c r="A883" s="2">
        <v>880</v>
      </c>
      <c r="B883" t="s">
        <v>2035</v>
      </c>
      <c r="C883" t="s">
        <v>163</v>
      </c>
      <c r="G883" t="s">
        <v>1086</v>
      </c>
    </row>
    <row r="884" spans="1:7" x14ac:dyDescent="0.25">
      <c r="A884" s="2">
        <v>880</v>
      </c>
      <c r="B884" t="s">
        <v>2036</v>
      </c>
      <c r="C884" t="s">
        <v>8</v>
      </c>
      <c r="E884" t="s">
        <v>2037</v>
      </c>
      <c r="F884" t="s">
        <v>2038</v>
      </c>
      <c r="G884" t="s">
        <v>1086</v>
      </c>
    </row>
    <row r="885" spans="1:7" x14ac:dyDescent="0.25">
      <c r="A885" s="2">
        <v>880</v>
      </c>
      <c r="B885" t="s">
        <v>2039</v>
      </c>
      <c r="C885" t="s">
        <v>1603</v>
      </c>
      <c r="G885" t="s">
        <v>1086</v>
      </c>
    </row>
    <row r="886" spans="1:7" x14ac:dyDescent="0.25">
      <c r="A886" s="2">
        <v>885</v>
      </c>
      <c r="B886" t="s">
        <v>2040</v>
      </c>
      <c r="C886" t="s">
        <v>47</v>
      </c>
      <c r="G886" t="s">
        <v>1086</v>
      </c>
    </row>
    <row r="887" spans="1:7" x14ac:dyDescent="0.25">
      <c r="A887" s="2">
        <v>885</v>
      </c>
      <c r="B887" t="s">
        <v>960</v>
      </c>
      <c r="C887" t="s">
        <v>20</v>
      </c>
      <c r="G887" t="s">
        <v>1086</v>
      </c>
    </row>
    <row r="888" spans="1:7" x14ac:dyDescent="0.25">
      <c r="A888" s="2">
        <v>887</v>
      </c>
      <c r="B888" t="s">
        <v>2041</v>
      </c>
      <c r="C888" t="s">
        <v>64</v>
      </c>
      <c r="G888" t="s">
        <v>1086</v>
      </c>
    </row>
    <row r="889" spans="1:7" x14ac:dyDescent="0.25">
      <c r="A889" s="2">
        <v>887</v>
      </c>
      <c r="B889" t="s">
        <v>716</v>
      </c>
      <c r="C889" t="s">
        <v>110</v>
      </c>
      <c r="D889" s="1">
        <v>15350</v>
      </c>
      <c r="G889" t="s">
        <v>1086</v>
      </c>
    </row>
    <row r="890" spans="1:7" x14ac:dyDescent="0.25">
      <c r="A890" s="2">
        <v>889</v>
      </c>
      <c r="B890" t="s">
        <v>2042</v>
      </c>
      <c r="C890" t="s">
        <v>47</v>
      </c>
      <c r="G890" t="s">
        <v>1086</v>
      </c>
    </row>
    <row r="891" spans="1:7" x14ac:dyDescent="0.25">
      <c r="A891" s="2">
        <v>889</v>
      </c>
      <c r="B891" t="s">
        <v>349</v>
      </c>
      <c r="C891" t="s">
        <v>110</v>
      </c>
      <c r="D891" s="1">
        <v>10718</v>
      </c>
      <c r="G891" t="s">
        <v>1086</v>
      </c>
    </row>
    <row r="892" spans="1:7" x14ac:dyDescent="0.25">
      <c r="A892" s="2">
        <v>891</v>
      </c>
      <c r="B892" t="s">
        <v>810</v>
      </c>
      <c r="C892" t="s">
        <v>47</v>
      </c>
      <c r="G892" t="s">
        <v>1086</v>
      </c>
    </row>
    <row r="893" spans="1:7" x14ac:dyDescent="0.25">
      <c r="A893" s="2">
        <v>891</v>
      </c>
      <c r="B893" t="s">
        <v>2043</v>
      </c>
      <c r="C893" t="s">
        <v>163</v>
      </c>
      <c r="G893" t="s">
        <v>1086</v>
      </c>
    </row>
    <row r="894" spans="1:7" x14ac:dyDescent="0.25">
      <c r="A894" s="2">
        <v>891</v>
      </c>
      <c r="B894" t="s">
        <v>2044</v>
      </c>
      <c r="C894" t="s">
        <v>47</v>
      </c>
      <c r="D894" s="1">
        <v>32722</v>
      </c>
      <c r="G894" t="s">
        <v>1086</v>
      </c>
    </row>
    <row r="895" spans="1:7" x14ac:dyDescent="0.25">
      <c r="A895" s="2">
        <v>894</v>
      </c>
      <c r="B895" t="s">
        <v>986</v>
      </c>
      <c r="C895" t="s">
        <v>41</v>
      </c>
      <c r="G895" t="s">
        <v>1086</v>
      </c>
    </row>
    <row r="896" spans="1:7" x14ac:dyDescent="0.25">
      <c r="A896" s="2">
        <v>894</v>
      </c>
      <c r="B896" t="s">
        <v>2045</v>
      </c>
      <c r="C896" t="s">
        <v>815</v>
      </c>
      <c r="G896" t="s">
        <v>1086</v>
      </c>
    </row>
    <row r="897" spans="1:7" x14ac:dyDescent="0.25">
      <c r="A897" s="2">
        <v>896</v>
      </c>
      <c r="B897" t="s">
        <v>752</v>
      </c>
      <c r="C897" t="s">
        <v>64</v>
      </c>
      <c r="G897" t="s">
        <v>1086</v>
      </c>
    </row>
    <row r="898" spans="1:7" x14ac:dyDescent="0.25">
      <c r="A898" s="2">
        <v>896</v>
      </c>
      <c r="B898" t="s">
        <v>2046</v>
      </c>
      <c r="C898" t="s">
        <v>71</v>
      </c>
      <c r="G898" t="s">
        <v>1086</v>
      </c>
    </row>
    <row r="899" spans="1:7" x14ac:dyDescent="0.25">
      <c r="A899" s="2">
        <v>896</v>
      </c>
      <c r="B899" t="s">
        <v>2047</v>
      </c>
      <c r="C899" t="s">
        <v>8</v>
      </c>
      <c r="D899" s="1">
        <v>12993</v>
      </c>
      <c r="E899" t="s">
        <v>2048</v>
      </c>
      <c r="F899" t="s">
        <v>2049</v>
      </c>
      <c r="G899" t="s">
        <v>1086</v>
      </c>
    </row>
    <row r="900" spans="1:7" x14ac:dyDescent="0.25">
      <c r="A900" s="2">
        <v>896</v>
      </c>
      <c r="B900" t="s">
        <v>468</v>
      </c>
      <c r="C900" t="s">
        <v>110</v>
      </c>
      <c r="G900" t="s">
        <v>1086</v>
      </c>
    </row>
    <row r="901" spans="1:7" x14ac:dyDescent="0.25">
      <c r="A901" s="2">
        <v>896</v>
      </c>
      <c r="B901" t="s">
        <v>719</v>
      </c>
      <c r="C901" t="s">
        <v>378</v>
      </c>
      <c r="D901" s="1">
        <v>10921</v>
      </c>
      <c r="G901" t="s">
        <v>1086</v>
      </c>
    </row>
    <row r="902" spans="1:7" x14ac:dyDescent="0.25">
      <c r="A902" s="2">
        <v>901</v>
      </c>
      <c r="B902" t="s">
        <v>666</v>
      </c>
      <c r="C902" t="s">
        <v>52</v>
      </c>
      <c r="G902" t="s">
        <v>1086</v>
      </c>
    </row>
    <row r="903" spans="1:7" x14ac:dyDescent="0.25">
      <c r="A903" s="2">
        <v>901</v>
      </c>
      <c r="B903" t="s">
        <v>2050</v>
      </c>
      <c r="C903" t="s">
        <v>94</v>
      </c>
      <c r="G903" t="s">
        <v>1086</v>
      </c>
    </row>
    <row r="904" spans="1:7" x14ac:dyDescent="0.25">
      <c r="A904" s="2">
        <v>903</v>
      </c>
      <c r="B904" t="s">
        <v>938</v>
      </c>
      <c r="C904" t="s">
        <v>64</v>
      </c>
      <c r="G904" t="s">
        <v>1086</v>
      </c>
    </row>
    <row r="905" spans="1:7" x14ac:dyDescent="0.25">
      <c r="A905" s="2">
        <v>903</v>
      </c>
      <c r="B905" t="s">
        <v>2051</v>
      </c>
      <c r="C905" t="s">
        <v>94</v>
      </c>
      <c r="G905" t="s">
        <v>1086</v>
      </c>
    </row>
    <row r="906" spans="1:7" x14ac:dyDescent="0.25">
      <c r="A906" s="2">
        <v>905</v>
      </c>
      <c r="B906" t="s">
        <v>2052</v>
      </c>
      <c r="C906" t="s">
        <v>518</v>
      </c>
      <c r="G906" t="s">
        <v>1086</v>
      </c>
    </row>
    <row r="907" spans="1:7" x14ac:dyDescent="0.25">
      <c r="A907" s="2">
        <v>905</v>
      </c>
      <c r="B907" t="s">
        <v>2053</v>
      </c>
      <c r="C907" t="s">
        <v>56</v>
      </c>
      <c r="E907" t="s">
        <v>2054</v>
      </c>
      <c r="F907" t="s">
        <v>2055</v>
      </c>
      <c r="G907" t="s">
        <v>1086</v>
      </c>
    </row>
    <row r="908" spans="1:7" x14ac:dyDescent="0.25">
      <c r="A908" s="2">
        <v>907</v>
      </c>
      <c r="B908" t="s">
        <v>2056</v>
      </c>
      <c r="C908" t="s">
        <v>163</v>
      </c>
      <c r="G908" t="s">
        <v>1086</v>
      </c>
    </row>
    <row r="909" spans="1:7" x14ac:dyDescent="0.25">
      <c r="A909" s="2">
        <v>907</v>
      </c>
      <c r="B909" t="s">
        <v>2057</v>
      </c>
      <c r="C909" t="s">
        <v>8</v>
      </c>
      <c r="E909" t="s">
        <v>2058</v>
      </c>
      <c r="F909" t="s">
        <v>2059</v>
      </c>
      <c r="G909" t="s">
        <v>1086</v>
      </c>
    </row>
    <row r="910" spans="1:7" x14ac:dyDescent="0.25">
      <c r="A910" s="2">
        <v>909</v>
      </c>
      <c r="B910" t="s">
        <v>2060</v>
      </c>
      <c r="C910" t="s">
        <v>219</v>
      </c>
      <c r="G910" t="s">
        <v>1086</v>
      </c>
    </row>
    <row r="911" spans="1:7" x14ac:dyDescent="0.25">
      <c r="A911" s="2">
        <v>910</v>
      </c>
      <c r="B911" t="s">
        <v>2061</v>
      </c>
      <c r="C911" t="s">
        <v>8</v>
      </c>
      <c r="E911" t="s">
        <v>2062</v>
      </c>
      <c r="F911" t="s">
        <v>2063</v>
      </c>
      <c r="G911" t="s">
        <v>1086</v>
      </c>
    </row>
    <row r="912" spans="1:7" x14ac:dyDescent="0.25">
      <c r="A912" s="2">
        <v>910</v>
      </c>
      <c r="B912" t="s">
        <v>429</v>
      </c>
      <c r="C912" t="s">
        <v>20</v>
      </c>
      <c r="D912" s="1">
        <v>14403</v>
      </c>
      <c r="G912" t="s">
        <v>1086</v>
      </c>
    </row>
    <row r="913" spans="1:7" x14ac:dyDescent="0.25">
      <c r="A913" s="2">
        <v>912</v>
      </c>
      <c r="B913" t="s">
        <v>2064</v>
      </c>
      <c r="C913" t="s">
        <v>500</v>
      </c>
      <c r="G913" t="s">
        <v>1086</v>
      </c>
    </row>
    <row r="914" spans="1:7" x14ac:dyDescent="0.25">
      <c r="A914" s="2">
        <v>912</v>
      </c>
      <c r="B914" t="s">
        <v>538</v>
      </c>
      <c r="C914" t="s">
        <v>539</v>
      </c>
      <c r="E914" t="s">
        <v>2065</v>
      </c>
      <c r="F914" t="s">
        <v>2066</v>
      </c>
      <c r="G914" t="s">
        <v>1086</v>
      </c>
    </row>
    <row r="915" spans="1:7" x14ac:dyDescent="0.25">
      <c r="A915" s="2">
        <v>914</v>
      </c>
      <c r="B915" t="s">
        <v>989</v>
      </c>
      <c r="C915" t="s">
        <v>52</v>
      </c>
      <c r="G915" t="s">
        <v>1086</v>
      </c>
    </row>
    <row r="916" spans="1:7" x14ac:dyDescent="0.25">
      <c r="A916" s="2">
        <v>914</v>
      </c>
      <c r="B916" t="s">
        <v>2067</v>
      </c>
      <c r="C916" t="s">
        <v>204</v>
      </c>
      <c r="G916" t="s">
        <v>1086</v>
      </c>
    </row>
    <row r="917" spans="1:7" x14ac:dyDescent="0.25">
      <c r="A917" s="2">
        <v>914</v>
      </c>
      <c r="B917" t="s">
        <v>1052</v>
      </c>
      <c r="C917" t="s">
        <v>20</v>
      </c>
      <c r="D917" s="1">
        <v>17449</v>
      </c>
      <c r="G917" t="s">
        <v>1086</v>
      </c>
    </row>
    <row r="918" spans="1:7" x14ac:dyDescent="0.25">
      <c r="A918" s="2">
        <v>917</v>
      </c>
      <c r="B918" t="s">
        <v>2068</v>
      </c>
      <c r="C918" t="s">
        <v>47</v>
      </c>
      <c r="G918" t="s">
        <v>1086</v>
      </c>
    </row>
    <row r="919" spans="1:7" x14ac:dyDescent="0.25">
      <c r="A919" s="2">
        <v>917</v>
      </c>
      <c r="B919" t="s">
        <v>2069</v>
      </c>
      <c r="C919" t="s">
        <v>363</v>
      </c>
      <c r="G919" t="s">
        <v>1086</v>
      </c>
    </row>
    <row r="920" spans="1:7" x14ac:dyDescent="0.25">
      <c r="A920" s="2">
        <v>919</v>
      </c>
      <c r="B920" t="s">
        <v>2070</v>
      </c>
      <c r="C920" t="s">
        <v>47</v>
      </c>
      <c r="G920" t="s">
        <v>1086</v>
      </c>
    </row>
    <row r="921" spans="1:7" x14ac:dyDescent="0.25">
      <c r="A921" s="2">
        <v>919</v>
      </c>
      <c r="B921" t="s">
        <v>2071</v>
      </c>
      <c r="C921" t="s">
        <v>47</v>
      </c>
      <c r="G921" t="s">
        <v>1086</v>
      </c>
    </row>
    <row r="922" spans="1:7" x14ac:dyDescent="0.25">
      <c r="A922" s="2">
        <v>919</v>
      </c>
      <c r="B922" t="s">
        <v>2072</v>
      </c>
      <c r="C922" t="s">
        <v>2073</v>
      </c>
      <c r="D922" s="1">
        <v>33302</v>
      </c>
      <c r="G922" t="s">
        <v>1086</v>
      </c>
    </row>
    <row r="923" spans="1:7" x14ac:dyDescent="0.25">
      <c r="A923" s="2">
        <v>922</v>
      </c>
      <c r="B923" t="s">
        <v>882</v>
      </c>
      <c r="C923" t="s">
        <v>302</v>
      </c>
      <c r="D923" s="1">
        <v>68505</v>
      </c>
      <c r="G923" t="s">
        <v>1086</v>
      </c>
    </row>
    <row r="924" spans="1:7" x14ac:dyDescent="0.25">
      <c r="A924" s="2">
        <v>922</v>
      </c>
      <c r="B924" t="s">
        <v>2074</v>
      </c>
      <c r="C924" t="s">
        <v>219</v>
      </c>
      <c r="D924" s="1">
        <v>19353</v>
      </c>
      <c r="G924" t="s">
        <v>1086</v>
      </c>
    </row>
    <row r="925" spans="1:7" x14ac:dyDescent="0.25">
      <c r="A925" s="2">
        <v>922</v>
      </c>
      <c r="B925" t="s">
        <v>739</v>
      </c>
      <c r="C925" t="s">
        <v>222</v>
      </c>
      <c r="D925" s="1">
        <v>5089</v>
      </c>
      <c r="G925" t="s">
        <v>1086</v>
      </c>
    </row>
    <row r="926" spans="1:7" x14ac:dyDescent="0.25">
      <c r="A926" s="2">
        <v>925</v>
      </c>
      <c r="B926" t="s">
        <v>836</v>
      </c>
      <c r="C926" t="s">
        <v>244</v>
      </c>
      <c r="G926" t="s">
        <v>1086</v>
      </c>
    </row>
    <row r="927" spans="1:7" x14ac:dyDescent="0.25">
      <c r="A927" s="2">
        <v>925</v>
      </c>
      <c r="B927" t="s">
        <v>2075</v>
      </c>
      <c r="C927" t="s">
        <v>52</v>
      </c>
      <c r="G927" t="s">
        <v>1086</v>
      </c>
    </row>
    <row r="928" spans="1:7" x14ac:dyDescent="0.25">
      <c r="A928" s="2">
        <v>927</v>
      </c>
      <c r="B928" t="s">
        <v>558</v>
      </c>
      <c r="C928" t="s">
        <v>8</v>
      </c>
      <c r="D928" s="1">
        <v>11534</v>
      </c>
      <c r="E928" t="s">
        <v>2076</v>
      </c>
      <c r="F928" t="s">
        <v>2077</v>
      </c>
      <c r="G928" t="s">
        <v>1086</v>
      </c>
    </row>
    <row r="929" spans="1:7" x14ac:dyDescent="0.25">
      <c r="A929" s="2">
        <v>927</v>
      </c>
      <c r="B929" t="s">
        <v>2078</v>
      </c>
      <c r="C929" t="s">
        <v>47</v>
      </c>
      <c r="D929" s="1">
        <v>30564</v>
      </c>
      <c r="G929" t="s">
        <v>1086</v>
      </c>
    </row>
    <row r="930" spans="1:7" x14ac:dyDescent="0.25">
      <c r="A930" s="2">
        <v>929</v>
      </c>
      <c r="B930" t="s">
        <v>2079</v>
      </c>
      <c r="C930" t="s">
        <v>163</v>
      </c>
      <c r="G930" t="s">
        <v>1086</v>
      </c>
    </row>
    <row r="931" spans="1:7" x14ac:dyDescent="0.25">
      <c r="A931" s="2">
        <v>929</v>
      </c>
      <c r="B931" t="s">
        <v>2080</v>
      </c>
      <c r="C931" t="s">
        <v>2073</v>
      </c>
      <c r="G931" t="s">
        <v>1086</v>
      </c>
    </row>
    <row r="932" spans="1:7" x14ac:dyDescent="0.25">
      <c r="A932" s="2">
        <v>931</v>
      </c>
      <c r="B932" t="s">
        <v>2081</v>
      </c>
      <c r="C932" t="s">
        <v>204</v>
      </c>
      <c r="G932" t="s">
        <v>1086</v>
      </c>
    </row>
    <row r="933" spans="1:7" x14ac:dyDescent="0.25">
      <c r="A933" s="2">
        <v>931</v>
      </c>
      <c r="B933" t="s">
        <v>1057</v>
      </c>
      <c r="C933" t="s">
        <v>20</v>
      </c>
      <c r="D933" s="1">
        <v>16005</v>
      </c>
      <c r="G933" t="s">
        <v>1086</v>
      </c>
    </row>
    <row r="934" spans="1:7" x14ac:dyDescent="0.25">
      <c r="A934" s="2">
        <v>931</v>
      </c>
      <c r="B934" t="s">
        <v>2082</v>
      </c>
      <c r="C934" t="s">
        <v>8</v>
      </c>
      <c r="E934" t="s">
        <v>2083</v>
      </c>
      <c r="F934" t="s">
        <v>2084</v>
      </c>
      <c r="G934" t="s">
        <v>1086</v>
      </c>
    </row>
    <row r="935" spans="1:7" x14ac:dyDescent="0.25">
      <c r="A935" s="2">
        <v>934</v>
      </c>
      <c r="B935" t="s">
        <v>2085</v>
      </c>
      <c r="C935" t="s">
        <v>47</v>
      </c>
      <c r="D935" s="1">
        <v>33391</v>
      </c>
      <c r="G935" t="s">
        <v>1086</v>
      </c>
    </row>
    <row r="936" spans="1:7" x14ac:dyDescent="0.25">
      <c r="A936" s="2">
        <v>934</v>
      </c>
      <c r="B936" t="s">
        <v>2086</v>
      </c>
      <c r="C936" t="s">
        <v>47</v>
      </c>
      <c r="G936" t="s">
        <v>1086</v>
      </c>
    </row>
    <row r="937" spans="1:7" x14ac:dyDescent="0.25">
      <c r="A937" s="2">
        <v>936</v>
      </c>
      <c r="B937" t="s">
        <v>2087</v>
      </c>
      <c r="C937" t="s">
        <v>47</v>
      </c>
      <c r="D937" s="1">
        <v>35785</v>
      </c>
      <c r="G937" t="s">
        <v>1086</v>
      </c>
    </row>
    <row r="938" spans="1:7" x14ac:dyDescent="0.25">
      <c r="A938" s="2">
        <v>936</v>
      </c>
      <c r="B938" t="s">
        <v>1018</v>
      </c>
      <c r="C938" t="s">
        <v>204</v>
      </c>
      <c r="G938" t="s">
        <v>1086</v>
      </c>
    </row>
    <row r="939" spans="1:7" x14ac:dyDescent="0.25">
      <c r="A939" s="2">
        <v>938</v>
      </c>
      <c r="B939" t="s">
        <v>2088</v>
      </c>
      <c r="C939" t="s">
        <v>222</v>
      </c>
      <c r="G939" t="s">
        <v>1086</v>
      </c>
    </row>
    <row r="940" spans="1:7" x14ac:dyDescent="0.25">
      <c r="A940" s="2">
        <v>938</v>
      </c>
      <c r="B940" t="s">
        <v>765</v>
      </c>
      <c r="C940" t="s">
        <v>52</v>
      </c>
      <c r="G940" t="s">
        <v>1086</v>
      </c>
    </row>
    <row r="941" spans="1:7" x14ac:dyDescent="0.25">
      <c r="A941" s="2">
        <v>938</v>
      </c>
      <c r="B941" t="s">
        <v>530</v>
      </c>
      <c r="C941" t="s">
        <v>64</v>
      </c>
      <c r="D941" s="1">
        <v>9440</v>
      </c>
      <c r="G941" t="s">
        <v>1086</v>
      </c>
    </row>
    <row r="942" spans="1:7" x14ac:dyDescent="0.25">
      <c r="A942" s="2">
        <v>941</v>
      </c>
      <c r="B942" t="s">
        <v>2089</v>
      </c>
      <c r="C942" t="s">
        <v>64</v>
      </c>
      <c r="G942" t="s">
        <v>1086</v>
      </c>
    </row>
    <row r="943" spans="1:7" x14ac:dyDescent="0.25">
      <c r="A943" s="2">
        <v>941</v>
      </c>
      <c r="B943" t="s">
        <v>709</v>
      </c>
      <c r="C943" t="s">
        <v>134</v>
      </c>
      <c r="D943" s="1">
        <v>10582</v>
      </c>
      <c r="G943" t="s">
        <v>1086</v>
      </c>
    </row>
    <row r="944" spans="1:7" x14ac:dyDescent="0.25">
      <c r="A944" s="2">
        <v>943</v>
      </c>
      <c r="B944" t="s">
        <v>711</v>
      </c>
      <c r="C944" t="s">
        <v>688</v>
      </c>
      <c r="E944" t="s">
        <v>2090</v>
      </c>
      <c r="F944" t="s">
        <v>2091</v>
      </c>
      <c r="G944" t="s">
        <v>1086</v>
      </c>
    </row>
    <row r="945" spans="1:7" x14ac:dyDescent="0.25">
      <c r="A945" s="2">
        <v>943</v>
      </c>
      <c r="B945" t="s">
        <v>965</v>
      </c>
      <c r="C945" t="s">
        <v>496</v>
      </c>
      <c r="G945" t="s">
        <v>1086</v>
      </c>
    </row>
    <row r="946" spans="1:7" x14ac:dyDescent="0.25">
      <c r="A946" s="2">
        <v>943</v>
      </c>
      <c r="B946" t="s">
        <v>2092</v>
      </c>
      <c r="C946" t="s">
        <v>47</v>
      </c>
      <c r="G946" t="s">
        <v>1086</v>
      </c>
    </row>
    <row r="947" spans="1:7" x14ac:dyDescent="0.25">
      <c r="A947" s="2">
        <v>943</v>
      </c>
      <c r="B947" t="s">
        <v>2093</v>
      </c>
      <c r="C947" t="s">
        <v>8</v>
      </c>
      <c r="G947" t="s">
        <v>1086</v>
      </c>
    </row>
    <row r="948" spans="1:7" x14ac:dyDescent="0.25">
      <c r="A948" s="2">
        <v>943</v>
      </c>
      <c r="B948" t="s">
        <v>2094</v>
      </c>
      <c r="C948" t="s">
        <v>8</v>
      </c>
      <c r="E948" t="s">
        <v>2095</v>
      </c>
      <c r="F948" t="s">
        <v>2096</v>
      </c>
      <c r="G948" t="s">
        <v>1086</v>
      </c>
    </row>
    <row r="949" spans="1:7" x14ac:dyDescent="0.25">
      <c r="A949" s="2">
        <v>948</v>
      </c>
      <c r="B949" t="s">
        <v>2097</v>
      </c>
      <c r="C949" t="s">
        <v>47</v>
      </c>
      <c r="G949" t="s">
        <v>1086</v>
      </c>
    </row>
    <row r="950" spans="1:7" x14ac:dyDescent="0.25">
      <c r="A950" s="2">
        <v>948</v>
      </c>
      <c r="B950" t="s">
        <v>990</v>
      </c>
      <c r="C950" t="s">
        <v>183</v>
      </c>
      <c r="G950" t="s">
        <v>1086</v>
      </c>
    </row>
    <row r="951" spans="1:7" x14ac:dyDescent="0.25">
      <c r="A951" s="2">
        <v>950</v>
      </c>
      <c r="B951" t="s">
        <v>2098</v>
      </c>
      <c r="C951" t="s">
        <v>52</v>
      </c>
      <c r="G951" t="s">
        <v>1086</v>
      </c>
    </row>
    <row r="952" spans="1:7" x14ac:dyDescent="0.25">
      <c r="A952" s="2">
        <v>950</v>
      </c>
      <c r="B952" t="s">
        <v>2099</v>
      </c>
      <c r="C952" t="s">
        <v>52</v>
      </c>
      <c r="G952" t="s">
        <v>1086</v>
      </c>
    </row>
    <row r="953" spans="1:7" x14ac:dyDescent="0.25">
      <c r="A953" s="2">
        <v>950</v>
      </c>
      <c r="B953" t="s">
        <v>2100</v>
      </c>
      <c r="C953" t="s">
        <v>8</v>
      </c>
      <c r="E953" t="s">
        <v>2101</v>
      </c>
      <c r="F953" t="s">
        <v>2102</v>
      </c>
      <c r="G953" t="s">
        <v>1086</v>
      </c>
    </row>
    <row r="954" spans="1:7" x14ac:dyDescent="0.25">
      <c r="A954" s="2">
        <v>953</v>
      </c>
      <c r="B954" t="s">
        <v>2103</v>
      </c>
      <c r="C954" t="s">
        <v>134</v>
      </c>
      <c r="D954" s="1">
        <v>25916</v>
      </c>
      <c r="G954" t="s">
        <v>1086</v>
      </c>
    </row>
    <row r="955" spans="1:7" x14ac:dyDescent="0.25">
      <c r="A955" s="2">
        <v>953</v>
      </c>
      <c r="B955" t="s">
        <v>2104</v>
      </c>
      <c r="C955" t="s">
        <v>496</v>
      </c>
      <c r="G955" t="s">
        <v>1086</v>
      </c>
    </row>
    <row r="956" spans="1:7" x14ac:dyDescent="0.25">
      <c r="A956" s="2">
        <v>955</v>
      </c>
      <c r="B956" t="s">
        <v>2105</v>
      </c>
      <c r="C956" t="s">
        <v>71</v>
      </c>
      <c r="G956" t="s">
        <v>1086</v>
      </c>
    </row>
    <row r="957" spans="1:7" x14ac:dyDescent="0.25">
      <c r="A957" s="2">
        <v>956</v>
      </c>
      <c r="B957" t="s">
        <v>2106</v>
      </c>
      <c r="C957" t="s">
        <v>110</v>
      </c>
      <c r="D957" s="1">
        <v>6894</v>
      </c>
      <c r="G957" t="s">
        <v>1086</v>
      </c>
    </row>
    <row r="958" spans="1:7" x14ac:dyDescent="0.25">
      <c r="A958" s="2">
        <v>956</v>
      </c>
      <c r="B958" t="s">
        <v>2107</v>
      </c>
      <c r="C958" t="s">
        <v>496</v>
      </c>
      <c r="G958" t="s">
        <v>1086</v>
      </c>
    </row>
    <row r="959" spans="1:7" x14ac:dyDescent="0.25">
      <c r="A959" s="2">
        <v>956</v>
      </c>
      <c r="B959" t="s">
        <v>2108</v>
      </c>
      <c r="C959" t="s">
        <v>644</v>
      </c>
      <c r="G959" t="s">
        <v>1086</v>
      </c>
    </row>
    <row r="960" spans="1:7" x14ac:dyDescent="0.25">
      <c r="A960" s="2">
        <v>956</v>
      </c>
      <c r="B960" t="s">
        <v>803</v>
      </c>
      <c r="C960" t="s">
        <v>56</v>
      </c>
      <c r="E960" t="s">
        <v>2109</v>
      </c>
      <c r="F960" t="s">
        <v>2110</v>
      </c>
      <c r="G960" t="s">
        <v>1086</v>
      </c>
    </row>
    <row r="961" spans="1:7" x14ac:dyDescent="0.25">
      <c r="A961" s="2">
        <v>956</v>
      </c>
      <c r="B961" t="s">
        <v>2111</v>
      </c>
      <c r="C961" t="s">
        <v>8</v>
      </c>
      <c r="E961" t="s">
        <v>2112</v>
      </c>
      <c r="F961" t="s">
        <v>2113</v>
      </c>
      <c r="G961" t="s">
        <v>1086</v>
      </c>
    </row>
    <row r="962" spans="1:7" x14ac:dyDescent="0.25">
      <c r="A962" s="2">
        <v>961</v>
      </c>
      <c r="B962" t="s">
        <v>2114</v>
      </c>
      <c r="C962" t="s">
        <v>496</v>
      </c>
      <c r="G962" t="s">
        <v>1086</v>
      </c>
    </row>
    <row r="963" spans="1:7" x14ac:dyDescent="0.25">
      <c r="A963" s="2">
        <v>961</v>
      </c>
      <c r="B963" t="s">
        <v>2115</v>
      </c>
      <c r="C963" t="s">
        <v>302</v>
      </c>
      <c r="D963" s="1">
        <v>42751</v>
      </c>
      <c r="G963" t="s">
        <v>1086</v>
      </c>
    </row>
    <row r="964" spans="1:7" x14ac:dyDescent="0.25">
      <c r="A964" s="2">
        <v>961</v>
      </c>
      <c r="B964" t="s">
        <v>2116</v>
      </c>
      <c r="C964" t="s">
        <v>102</v>
      </c>
      <c r="G964" t="s">
        <v>1086</v>
      </c>
    </row>
    <row r="965" spans="1:7" x14ac:dyDescent="0.25">
      <c r="A965" s="2">
        <v>964</v>
      </c>
      <c r="B965" t="s">
        <v>2117</v>
      </c>
      <c r="C965" t="s">
        <v>8</v>
      </c>
      <c r="E965" t="s">
        <v>2118</v>
      </c>
      <c r="F965" t="s">
        <v>2119</v>
      </c>
      <c r="G965" t="s">
        <v>1086</v>
      </c>
    </row>
    <row r="966" spans="1:7" x14ac:dyDescent="0.25">
      <c r="A966" s="2">
        <v>964</v>
      </c>
      <c r="B966" t="s">
        <v>2120</v>
      </c>
      <c r="C966" t="s">
        <v>500</v>
      </c>
      <c r="G966" t="s">
        <v>1086</v>
      </c>
    </row>
    <row r="967" spans="1:7" x14ac:dyDescent="0.25">
      <c r="A967" s="2">
        <v>966</v>
      </c>
      <c r="B967" t="s">
        <v>2121</v>
      </c>
      <c r="C967" t="s">
        <v>163</v>
      </c>
      <c r="D967" s="1">
        <v>16752</v>
      </c>
      <c r="G967" t="s">
        <v>1086</v>
      </c>
    </row>
    <row r="968" spans="1:7" x14ac:dyDescent="0.25">
      <c r="A968" s="2">
        <v>966</v>
      </c>
      <c r="B968" t="s">
        <v>2122</v>
      </c>
      <c r="C968" t="s">
        <v>222</v>
      </c>
      <c r="D968" s="1">
        <v>8432</v>
      </c>
      <c r="G968" t="s">
        <v>1086</v>
      </c>
    </row>
    <row r="969" spans="1:7" x14ac:dyDescent="0.25">
      <c r="A969" s="2">
        <v>966</v>
      </c>
      <c r="B969" t="s">
        <v>768</v>
      </c>
      <c r="C969" t="s">
        <v>769</v>
      </c>
      <c r="D969" s="1">
        <v>37752</v>
      </c>
      <c r="E969" t="s">
        <v>2123</v>
      </c>
      <c r="F969" t="s">
        <v>2124</v>
      </c>
      <c r="G969" t="s">
        <v>1086</v>
      </c>
    </row>
    <row r="970" spans="1:7" x14ac:dyDescent="0.25">
      <c r="A970" s="2">
        <v>966</v>
      </c>
      <c r="B970" t="s">
        <v>2125</v>
      </c>
      <c r="C970" t="s">
        <v>204</v>
      </c>
      <c r="D970" s="1">
        <v>24740</v>
      </c>
      <c r="G970" t="s">
        <v>1086</v>
      </c>
    </row>
    <row r="971" spans="1:7" x14ac:dyDescent="0.25">
      <c r="A971" s="2">
        <v>966</v>
      </c>
      <c r="B971" t="s">
        <v>735</v>
      </c>
      <c r="C971" t="s">
        <v>20</v>
      </c>
      <c r="G971" t="s">
        <v>1086</v>
      </c>
    </row>
    <row r="972" spans="1:7" x14ac:dyDescent="0.25">
      <c r="A972" s="2">
        <v>971</v>
      </c>
      <c r="B972" t="s">
        <v>953</v>
      </c>
      <c r="C972" t="s">
        <v>302</v>
      </c>
      <c r="G972" t="s">
        <v>1086</v>
      </c>
    </row>
    <row r="973" spans="1:7" x14ac:dyDescent="0.25">
      <c r="A973" s="2">
        <v>971</v>
      </c>
      <c r="B973" t="s">
        <v>2126</v>
      </c>
      <c r="C973" t="s">
        <v>52</v>
      </c>
      <c r="G973" t="s">
        <v>1086</v>
      </c>
    </row>
    <row r="974" spans="1:7" x14ac:dyDescent="0.25">
      <c r="A974" s="2">
        <v>973</v>
      </c>
      <c r="B974" t="s">
        <v>2127</v>
      </c>
      <c r="C974" t="s">
        <v>52</v>
      </c>
      <c r="G974" t="s">
        <v>1086</v>
      </c>
    </row>
    <row r="975" spans="1:7" x14ac:dyDescent="0.25">
      <c r="A975" s="2">
        <v>973</v>
      </c>
      <c r="B975" t="s">
        <v>2128</v>
      </c>
      <c r="C975" t="s">
        <v>47</v>
      </c>
      <c r="G975" t="s">
        <v>1086</v>
      </c>
    </row>
    <row r="976" spans="1:7" x14ac:dyDescent="0.25">
      <c r="A976" s="2">
        <v>973</v>
      </c>
      <c r="B976" t="s">
        <v>2129</v>
      </c>
      <c r="C976" t="s">
        <v>204</v>
      </c>
      <c r="G976" t="s">
        <v>1086</v>
      </c>
    </row>
    <row r="977" spans="1:7" x14ac:dyDescent="0.25">
      <c r="A977" s="2">
        <v>973</v>
      </c>
      <c r="B977" t="s">
        <v>956</v>
      </c>
      <c r="C977" t="s">
        <v>496</v>
      </c>
      <c r="G977" t="s">
        <v>1086</v>
      </c>
    </row>
    <row r="978" spans="1:7" x14ac:dyDescent="0.25">
      <c r="A978" s="2">
        <v>977</v>
      </c>
      <c r="B978" t="s">
        <v>918</v>
      </c>
      <c r="C978" t="s">
        <v>465</v>
      </c>
      <c r="E978" t="s">
        <v>2130</v>
      </c>
      <c r="F978" t="s">
        <v>2131</v>
      </c>
      <c r="G978" t="s">
        <v>1086</v>
      </c>
    </row>
    <row r="979" spans="1:7" x14ac:dyDescent="0.25">
      <c r="A979" s="2">
        <v>977</v>
      </c>
      <c r="B979" t="s">
        <v>2132</v>
      </c>
      <c r="C979" t="s">
        <v>52</v>
      </c>
      <c r="G979" t="s">
        <v>1086</v>
      </c>
    </row>
    <row r="980" spans="1:7" x14ac:dyDescent="0.25">
      <c r="A980" s="2">
        <v>977</v>
      </c>
      <c r="B980" t="s">
        <v>2133</v>
      </c>
      <c r="C980" t="s">
        <v>47</v>
      </c>
      <c r="G980" t="s">
        <v>1086</v>
      </c>
    </row>
    <row r="981" spans="1:7" x14ac:dyDescent="0.25">
      <c r="A981" s="2">
        <v>980</v>
      </c>
      <c r="B981" t="s">
        <v>2134</v>
      </c>
      <c r="C981" t="s">
        <v>47</v>
      </c>
      <c r="G981" t="s">
        <v>1086</v>
      </c>
    </row>
    <row r="982" spans="1:7" x14ac:dyDescent="0.25">
      <c r="A982" s="2">
        <v>980</v>
      </c>
      <c r="B982" t="s">
        <v>2135</v>
      </c>
      <c r="C982" t="s">
        <v>52</v>
      </c>
      <c r="G982" t="s">
        <v>1086</v>
      </c>
    </row>
    <row r="983" spans="1:7" x14ac:dyDescent="0.25">
      <c r="A983" s="2">
        <v>980</v>
      </c>
      <c r="B983" t="s">
        <v>2136</v>
      </c>
      <c r="C983" t="s">
        <v>496</v>
      </c>
      <c r="G983" t="s">
        <v>1086</v>
      </c>
    </row>
    <row r="984" spans="1:7" x14ac:dyDescent="0.25">
      <c r="A984" s="2">
        <v>983</v>
      </c>
      <c r="B984" t="s">
        <v>2137</v>
      </c>
      <c r="C984" t="s">
        <v>52</v>
      </c>
      <c r="D984" s="1">
        <v>30609</v>
      </c>
      <c r="G984" t="s">
        <v>1086</v>
      </c>
    </row>
    <row r="985" spans="1:7" x14ac:dyDescent="0.25">
      <c r="A985" s="2">
        <v>984</v>
      </c>
      <c r="B985" t="s">
        <v>2138</v>
      </c>
      <c r="C985" t="s">
        <v>71</v>
      </c>
      <c r="G985" t="s">
        <v>1086</v>
      </c>
    </row>
    <row r="986" spans="1:7" x14ac:dyDescent="0.25">
      <c r="A986" s="2">
        <v>985</v>
      </c>
      <c r="B986" t="s">
        <v>2139</v>
      </c>
      <c r="C986" t="s">
        <v>71</v>
      </c>
      <c r="G986" t="s">
        <v>1086</v>
      </c>
    </row>
    <row r="987" spans="1:7" x14ac:dyDescent="0.25">
      <c r="A987" s="2">
        <v>985</v>
      </c>
      <c r="B987" t="s">
        <v>2140</v>
      </c>
      <c r="C987" t="s">
        <v>47</v>
      </c>
      <c r="G987" t="s">
        <v>1086</v>
      </c>
    </row>
    <row r="988" spans="1:7" x14ac:dyDescent="0.25">
      <c r="A988" s="2">
        <v>985</v>
      </c>
      <c r="B988" t="s">
        <v>2141</v>
      </c>
      <c r="C988" t="s">
        <v>134</v>
      </c>
      <c r="D988" s="1">
        <v>9858</v>
      </c>
      <c r="G988" t="s">
        <v>1086</v>
      </c>
    </row>
    <row r="989" spans="1:7" x14ac:dyDescent="0.25">
      <c r="A989" s="2">
        <v>985</v>
      </c>
      <c r="B989" t="s">
        <v>2142</v>
      </c>
      <c r="C989" t="s">
        <v>219</v>
      </c>
      <c r="G989" t="s">
        <v>1086</v>
      </c>
    </row>
    <row r="990" spans="1:7" x14ac:dyDescent="0.25">
      <c r="A990" s="2">
        <v>985</v>
      </c>
      <c r="B990" t="s">
        <v>2143</v>
      </c>
      <c r="C990" t="s">
        <v>465</v>
      </c>
      <c r="E990" t="s">
        <v>2144</v>
      </c>
      <c r="F990" t="s">
        <v>2145</v>
      </c>
      <c r="G990" t="s">
        <v>1086</v>
      </c>
    </row>
    <row r="991" spans="1:7" x14ac:dyDescent="0.25">
      <c r="A991" s="2">
        <v>990</v>
      </c>
      <c r="B991" t="s">
        <v>2146</v>
      </c>
      <c r="C991" t="s">
        <v>473</v>
      </c>
      <c r="G991" t="s">
        <v>1086</v>
      </c>
    </row>
    <row r="992" spans="1:7" x14ac:dyDescent="0.25">
      <c r="A992" s="2">
        <v>990</v>
      </c>
      <c r="B992" t="s">
        <v>2147</v>
      </c>
      <c r="C992" t="s">
        <v>56</v>
      </c>
      <c r="E992" t="s">
        <v>2148</v>
      </c>
      <c r="F992" t="s">
        <v>2149</v>
      </c>
      <c r="G992" t="s">
        <v>1086</v>
      </c>
    </row>
    <row r="993" spans="1:7" x14ac:dyDescent="0.25">
      <c r="A993" s="2">
        <v>990</v>
      </c>
      <c r="B993" t="s">
        <v>2150</v>
      </c>
      <c r="C993" t="s">
        <v>165</v>
      </c>
      <c r="D993" s="1">
        <v>57092</v>
      </c>
      <c r="G993" t="s">
        <v>1086</v>
      </c>
    </row>
    <row r="994" spans="1:7" x14ac:dyDescent="0.25">
      <c r="A994" s="2">
        <v>990</v>
      </c>
      <c r="B994" t="s">
        <v>2151</v>
      </c>
      <c r="C994" t="s">
        <v>47</v>
      </c>
      <c r="G994" t="s">
        <v>1086</v>
      </c>
    </row>
    <row r="995" spans="1:7" x14ac:dyDescent="0.25">
      <c r="A995" s="2">
        <v>994</v>
      </c>
      <c r="B995" t="s">
        <v>702</v>
      </c>
      <c r="C995" t="s">
        <v>376</v>
      </c>
      <c r="D995" s="1">
        <v>22278</v>
      </c>
      <c r="G995" t="s">
        <v>1086</v>
      </c>
    </row>
    <row r="996" spans="1:7" x14ac:dyDescent="0.25">
      <c r="A996" s="2">
        <v>994</v>
      </c>
      <c r="B996" t="s">
        <v>2152</v>
      </c>
      <c r="C996" t="s">
        <v>52</v>
      </c>
      <c r="G996" t="s">
        <v>1086</v>
      </c>
    </row>
    <row r="997" spans="1:7" x14ac:dyDescent="0.25">
      <c r="A997" s="2">
        <v>996</v>
      </c>
      <c r="B997" t="s">
        <v>2153</v>
      </c>
      <c r="C997" t="s">
        <v>113</v>
      </c>
      <c r="G997" t="s">
        <v>1086</v>
      </c>
    </row>
    <row r="998" spans="1:7" x14ac:dyDescent="0.25">
      <c r="A998" s="2">
        <v>996</v>
      </c>
      <c r="B998" t="s">
        <v>2154</v>
      </c>
      <c r="C998" t="s">
        <v>47</v>
      </c>
      <c r="G998" t="s">
        <v>1086</v>
      </c>
    </row>
    <row r="999" spans="1:7" x14ac:dyDescent="0.25">
      <c r="A999" s="2">
        <v>996</v>
      </c>
      <c r="B999" t="s">
        <v>2155</v>
      </c>
      <c r="C999" t="s">
        <v>473</v>
      </c>
      <c r="G999" t="s">
        <v>1086</v>
      </c>
    </row>
    <row r="1000" spans="1:7" x14ac:dyDescent="0.25">
      <c r="A1000" s="2">
        <v>999</v>
      </c>
      <c r="B1000" t="s">
        <v>2156</v>
      </c>
      <c r="C1000" t="s">
        <v>52</v>
      </c>
      <c r="G1000" t="s">
        <v>1086</v>
      </c>
    </row>
    <row r="1001" spans="1:7" x14ac:dyDescent="0.25">
      <c r="A1001" s="2">
        <v>999</v>
      </c>
      <c r="B1001" t="s">
        <v>2157</v>
      </c>
      <c r="C1001" t="s">
        <v>204</v>
      </c>
      <c r="G1001" t="s">
        <v>1086</v>
      </c>
    </row>
    <row r="1002" spans="1:7" x14ac:dyDescent="0.25">
      <c r="A1002" s="2">
        <v>999</v>
      </c>
      <c r="B1002" t="s">
        <v>2158</v>
      </c>
      <c r="C1002" t="s">
        <v>2159</v>
      </c>
      <c r="G1002" t="s">
        <v>1086</v>
      </c>
    </row>
    <row r="1003" spans="1:7" x14ac:dyDescent="0.25">
      <c r="A1003" s="2">
        <v>999</v>
      </c>
      <c r="B1003" t="s">
        <v>645</v>
      </c>
      <c r="C1003" t="s">
        <v>52</v>
      </c>
      <c r="D1003" s="1">
        <v>4889</v>
      </c>
      <c r="G1003" t="s">
        <v>1086</v>
      </c>
    </row>
    <row r="1004" spans="1:7" x14ac:dyDescent="0.25">
      <c r="A1004" s="2">
        <v>1003</v>
      </c>
      <c r="B1004" t="s">
        <v>2160</v>
      </c>
      <c r="C1004" t="s">
        <v>204</v>
      </c>
      <c r="G1004" t="s">
        <v>1086</v>
      </c>
    </row>
    <row r="1005" spans="1:7" x14ac:dyDescent="0.25">
      <c r="A1005" s="2">
        <v>1003</v>
      </c>
      <c r="B1005" t="s">
        <v>2161</v>
      </c>
      <c r="C1005" t="s">
        <v>71</v>
      </c>
      <c r="G1005" t="s">
        <v>1086</v>
      </c>
    </row>
    <row r="1006" spans="1:7" x14ac:dyDescent="0.25">
      <c r="A1006" s="2">
        <v>1003</v>
      </c>
      <c r="B1006" t="s">
        <v>902</v>
      </c>
      <c r="C1006" t="s">
        <v>222</v>
      </c>
      <c r="G1006" t="s">
        <v>1086</v>
      </c>
    </row>
    <row r="1007" spans="1:7" x14ac:dyDescent="0.25">
      <c r="A1007" s="2">
        <v>1003</v>
      </c>
      <c r="B1007" t="s">
        <v>2162</v>
      </c>
      <c r="C1007" t="s">
        <v>8</v>
      </c>
      <c r="E1007" t="s">
        <v>2163</v>
      </c>
      <c r="F1007" t="s">
        <v>2164</v>
      </c>
      <c r="G1007" t="s">
        <v>1086</v>
      </c>
    </row>
    <row r="1008" spans="1:7" x14ac:dyDescent="0.25">
      <c r="A1008" s="2">
        <v>1003</v>
      </c>
      <c r="B1008" t="s">
        <v>2165</v>
      </c>
      <c r="C1008" t="s">
        <v>47</v>
      </c>
      <c r="D1008" s="1">
        <v>29835</v>
      </c>
      <c r="G1008" t="s">
        <v>1086</v>
      </c>
    </row>
    <row r="1009" spans="1:7" x14ac:dyDescent="0.25">
      <c r="A1009" s="2">
        <v>1003</v>
      </c>
      <c r="B1009" t="s">
        <v>2166</v>
      </c>
      <c r="C1009" t="s">
        <v>47</v>
      </c>
      <c r="G1009" t="s">
        <v>1086</v>
      </c>
    </row>
    <row r="1010" spans="1:7" x14ac:dyDescent="0.25">
      <c r="A1010" s="2">
        <v>1009</v>
      </c>
      <c r="B1010" t="s">
        <v>2167</v>
      </c>
      <c r="C1010" t="s">
        <v>52</v>
      </c>
      <c r="D1010" s="1">
        <v>8961</v>
      </c>
      <c r="G1010" t="s">
        <v>1086</v>
      </c>
    </row>
    <row r="1011" spans="1:7" x14ac:dyDescent="0.25">
      <c r="A1011" s="2">
        <v>1010</v>
      </c>
      <c r="B1011" t="s">
        <v>2168</v>
      </c>
      <c r="C1011" t="s">
        <v>47</v>
      </c>
      <c r="G1011" t="s">
        <v>1086</v>
      </c>
    </row>
    <row r="1012" spans="1:7" x14ac:dyDescent="0.25">
      <c r="A1012" s="2">
        <v>1010</v>
      </c>
      <c r="B1012" t="s">
        <v>2169</v>
      </c>
      <c r="C1012" t="s">
        <v>8</v>
      </c>
      <c r="E1012" t="s">
        <v>2170</v>
      </c>
      <c r="F1012" t="s">
        <v>2171</v>
      </c>
      <c r="G1012" t="s">
        <v>1086</v>
      </c>
    </row>
    <row r="1013" spans="1:7" x14ac:dyDescent="0.25">
      <c r="A1013" s="2">
        <v>1010</v>
      </c>
      <c r="B1013" t="s">
        <v>946</v>
      </c>
      <c r="C1013" t="s">
        <v>8</v>
      </c>
      <c r="E1013" t="s">
        <v>2172</v>
      </c>
      <c r="F1013" t="s">
        <v>2173</v>
      </c>
      <c r="G1013" t="s">
        <v>1086</v>
      </c>
    </row>
    <row r="1014" spans="1:7" x14ac:dyDescent="0.25">
      <c r="A1014" s="2">
        <v>1010</v>
      </c>
      <c r="B1014" t="s">
        <v>2174</v>
      </c>
      <c r="C1014" t="s">
        <v>71</v>
      </c>
      <c r="G1014" t="s">
        <v>1086</v>
      </c>
    </row>
    <row r="1015" spans="1:7" x14ac:dyDescent="0.25">
      <c r="A1015" s="2">
        <v>1014</v>
      </c>
      <c r="B1015" t="s">
        <v>2175</v>
      </c>
      <c r="C1015" t="s">
        <v>110</v>
      </c>
      <c r="D1015" s="1">
        <v>8609</v>
      </c>
      <c r="G1015" t="s">
        <v>1086</v>
      </c>
    </row>
    <row r="1016" spans="1:7" x14ac:dyDescent="0.25">
      <c r="A1016" s="2">
        <v>1014</v>
      </c>
      <c r="B1016" t="s">
        <v>967</v>
      </c>
      <c r="C1016" t="s">
        <v>20</v>
      </c>
      <c r="G1016" t="s">
        <v>1086</v>
      </c>
    </row>
    <row r="1017" spans="1:7" x14ac:dyDescent="0.25">
      <c r="A1017" s="2">
        <v>1014</v>
      </c>
      <c r="B1017" t="s">
        <v>2176</v>
      </c>
      <c r="C1017" t="s">
        <v>8</v>
      </c>
      <c r="D1017" s="1">
        <v>15401</v>
      </c>
      <c r="E1017" t="s">
        <v>2177</v>
      </c>
      <c r="F1017" t="s">
        <v>2178</v>
      </c>
      <c r="G1017" t="s">
        <v>1086</v>
      </c>
    </row>
    <row r="1018" spans="1:7" x14ac:dyDescent="0.25">
      <c r="A1018" s="2">
        <v>1014</v>
      </c>
      <c r="B1018" t="s">
        <v>2179</v>
      </c>
      <c r="C1018" t="s">
        <v>47</v>
      </c>
      <c r="G1018" t="s">
        <v>1086</v>
      </c>
    </row>
    <row r="1019" spans="1:7" x14ac:dyDescent="0.25">
      <c r="A1019" s="2">
        <v>1014</v>
      </c>
      <c r="B1019" t="s">
        <v>2180</v>
      </c>
      <c r="C1019" t="s">
        <v>20</v>
      </c>
      <c r="D1019" s="1">
        <v>21301</v>
      </c>
      <c r="G1019" t="s">
        <v>1086</v>
      </c>
    </row>
    <row r="1020" spans="1:7" x14ac:dyDescent="0.25">
      <c r="A1020" s="2">
        <v>1019</v>
      </c>
      <c r="B1020" t="s">
        <v>2181</v>
      </c>
      <c r="C1020" t="s">
        <v>47</v>
      </c>
      <c r="G1020" t="s">
        <v>1086</v>
      </c>
    </row>
    <row r="1021" spans="1:7" x14ac:dyDescent="0.25">
      <c r="A1021" s="2">
        <v>1019</v>
      </c>
      <c r="B1021" t="s">
        <v>2182</v>
      </c>
      <c r="C1021" t="s">
        <v>52</v>
      </c>
      <c r="D1021" s="1">
        <v>4982</v>
      </c>
      <c r="G1021" t="s">
        <v>1086</v>
      </c>
    </row>
    <row r="1022" spans="1:7" x14ac:dyDescent="0.25">
      <c r="A1022" s="2">
        <v>1019</v>
      </c>
      <c r="B1022" t="s">
        <v>2183</v>
      </c>
      <c r="C1022" t="s">
        <v>1050</v>
      </c>
      <c r="G1022" t="s">
        <v>1086</v>
      </c>
    </row>
    <row r="1023" spans="1:7" x14ac:dyDescent="0.25">
      <c r="A1023" s="2">
        <v>1019</v>
      </c>
      <c r="B1023" t="s">
        <v>2184</v>
      </c>
      <c r="C1023" t="s">
        <v>244</v>
      </c>
      <c r="G1023" t="s">
        <v>1086</v>
      </c>
    </row>
    <row r="1024" spans="1:7" x14ac:dyDescent="0.25">
      <c r="A1024" s="2">
        <v>1023</v>
      </c>
      <c r="B1024" t="s">
        <v>2185</v>
      </c>
      <c r="C1024" t="s">
        <v>500</v>
      </c>
      <c r="G1024" t="s">
        <v>1086</v>
      </c>
    </row>
    <row r="1025" spans="1:7" x14ac:dyDescent="0.25">
      <c r="A1025" s="2">
        <v>1023</v>
      </c>
      <c r="B1025" t="s">
        <v>2186</v>
      </c>
      <c r="C1025" t="s">
        <v>2187</v>
      </c>
      <c r="D1025" s="1">
        <v>26302</v>
      </c>
      <c r="G1025" t="s">
        <v>1086</v>
      </c>
    </row>
    <row r="1026" spans="1:7" x14ac:dyDescent="0.25">
      <c r="A1026" s="2">
        <v>1025</v>
      </c>
      <c r="B1026" t="s">
        <v>2188</v>
      </c>
      <c r="C1026" t="s">
        <v>64</v>
      </c>
      <c r="G1026" t="s">
        <v>1086</v>
      </c>
    </row>
    <row r="1027" spans="1:7" x14ac:dyDescent="0.25">
      <c r="A1027" s="2">
        <v>1025</v>
      </c>
      <c r="B1027" t="s">
        <v>2189</v>
      </c>
      <c r="C1027" t="s">
        <v>8</v>
      </c>
      <c r="E1027" t="s">
        <v>2190</v>
      </c>
      <c r="F1027" t="s">
        <v>2191</v>
      </c>
      <c r="G1027" t="s">
        <v>1086</v>
      </c>
    </row>
    <row r="1028" spans="1:7" x14ac:dyDescent="0.25">
      <c r="A1028" s="2">
        <v>1025</v>
      </c>
      <c r="B1028" t="s">
        <v>2192</v>
      </c>
      <c r="C1028" t="s">
        <v>204</v>
      </c>
      <c r="G1028" t="s">
        <v>1086</v>
      </c>
    </row>
    <row r="1029" spans="1:7" x14ac:dyDescent="0.25">
      <c r="A1029" s="2">
        <v>1028</v>
      </c>
      <c r="B1029" t="s">
        <v>2193</v>
      </c>
      <c r="C1029" t="s">
        <v>500</v>
      </c>
      <c r="G1029" t="s">
        <v>1086</v>
      </c>
    </row>
    <row r="1030" spans="1:7" x14ac:dyDescent="0.25">
      <c r="A1030" s="2">
        <v>1029</v>
      </c>
      <c r="B1030" t="s">
        <v>2194</v>
      </c>
      <c r="C1030" t="s">
        <v>64</v>
      </c>
      <c r="G1030" t="s">
        <v>1086</v>
      </c>
    </row>
    <row r="1031" spans="1:7" x14ac:dyDescent="0.25">
      <c r="A1031" s="2">
        <v>1029</v>
      </c>
      <c r="B1031" t="s">
        <v>2195</v>
      </c>
      <c r="C1031" t="s">
        <v>480</v>
      </c>
      <c r="D1031" s="1">
        <v>22152</v>
      </c>
      <c r="G1031" t="s">
        <v>1086</v>
      </c>
    </row>
    <row r="1032" spans="1:7" x14ac:dyDescent="0.25">
      <c r="A1032" s="2">
        <v>1029</v>
      </c>
      <c r="B1032" t="s">
        <v>2196</v>
      </c>
      <c r="C1032" t="s">
        <v>20</v>
      </c>
      <c r="G1032" t="s">
        <v>1086</v>
      </c>
    </row>
    <row r="1033" spans="1:7" x14ac:dyDescent="0.25">
      <c r="A1033" s="2">
        <v>1032</v>
      </c>
      <c r="B1033" t="s">
        <v>2197</v>
      </c>
      <c r="C1033" t="s">
        <v>222</v>
      </c>
      <c r="G1033" t="s">
        <v>1086</v>
      </c>
    </row>
    <row r="1034" spans="1:7" x14ac:dyDescent="0.25">
      <c r="A1034" s="2">
        <v>1032</v>
      </c>
      <c r="B1034" t="s">
        <v>2198</v>
      </c>
      <c r="C1034" t="s">
        <v>204</v>
      </c>
      <c r="G1034" t="s">
        <v>1086</v>
      </c>
    </row>
    <row r="1035" spans="1:7" x14ac:dyDescent="0.25">
      <c r="A1035" s="2">
        <v>1034</v>
      </c>
      <c r="B1035" t="s">
        <v>2199</v>
      </c>
      <c r="C1035" t="s">
        <v>108</v>
      </c>
      <c r="G1035" t="s">
        <v>1086</v>
      </c>
    </row>
    <row r="1036" spans="1:7" x14ac:dyDescent="0.25">
      <c r="A1036" s="2">
        <v>1034</v>
      </c>
      <c r="B1036" t="s">
        <v>909</v>
      </c>
      <c r="C1036" t="s">
        <v>20</v>
      </c>
      <c r="G1036" t="s">
        <v>1086</v>
      </c>
    </row>
    <row r="1037" spans="1:7" x14ac:dyDescent="0.25">
      <c r="A1037" s="2">
        <v>1034</v>
      </c>
      <c r="B1037" t="s">
        <v>2200</v>
      </c>
      <c r="C1037" t="s">
        <v>244</v>
      </c>
      <c r="D1037" s="1">
        <v>190878</v>
      </c>
      <c r="G1037" t="s">
        <v>1086</v>
      </c>
    </row>
    <row r="1038" spans="1:7" x14ac:dyDescent="0.25">
      <c r="A1038" s="2">
        <v>1037</v>
      </c>
      <c r="B1038" t="s">
        <v>2201</v>
      </c>
      <c r="C1038" t="s">
        <v>47</v>
      </c>
      <c r="G1038" t="s">
        <v>1086</v>
      </c>
    </row>
    <row r="1039" spans="1:7" x14ac:dyDescent="0.25">
      <c r="A1039" s="2">
        <v>1037</v>
      </c>
      <c r="B1039" t="s">
        <v>687</v>
      </c>
      <c r="C1039" t="s">
        <v>688</v>
      </c>
      <c r="E1039" t="s">
        <v>2202</v>
      </c>
      <c r="F1039" t="s">
        <v>2203</v>
      </c>
      <c r="G1039" t="s">
        <v>1086</v>
      </c>
    </row>
    <row r="1040" spans="1:7" x14ac:dyDescent="0.25">
      <c r="A1040" s="2">
        <v>1039</v>
      </c>
      <c r="B1040" t="s">
        <v>2204</v>
      </c>
      <c r="C1040" t="s">
        <v>56</v>
      </c>
      <c r="G1040" t="s">
        <v>1086</v>
      </c>
    </row>
    <row r="1041" spans="1:7" x14ac:dyDescent="0.25">
      <c r="A1041" s="2">
        <v>1040</v>
      </c>
      <c r="B1041" t="s">
        <v>559</v>
      </c>
      <c r="C1041" t="s">
        <v>64</v>
      </c>
      <c r="G1041" t="s">
        <v>1086</v>
      </c>
    </row>
    <row r="1042" spans="1:7" x14ac:dyDescent="0.25">
      <c r="A1042" s="2">
        <v>1040</v>
      </c>
      <c r="B1042" t="s">
        <v>2205</v>
      </c>
      <c r="C1042" t="s">
        <v>219</v>
      </c>
      <c r="G1042" t="s">
        <v>1086</v>
      </c>
    </row>
    <row r="1043" spans="1:7" x14ac:dyDescent="0.25">
      <c r="A1043" s="2">
        <v>1042</v>
      </c>
      <c r="B1043" t="s">
        <v>919</v>
      </c>
      <c r="C1043" t="s">
        <v>855</v>
      </c>
      <c r="G1043" t="s">
        <v>1086</v>
      </c>
    </row>
    <row r="1044" spans="1:7" x14ac:dyDescent="0.25">
      <c r="A1044" s="2">
        <v>1042</v>
      </c>
      <c r="B1044" t="s">
        <v>2206</v>
      </c>
      <c r="C1044" t="s">
        <v>94</v>
      </c>
      <c r="G1044" t="s">
        <v>1086</v>
      </c>
    </row>
    <row r="1045" spans="1:7" x14ac:dyDescent="0.25">
      <c r="A1045" s="2">
        <v>1044</v>
      </c>
      <c r="B1045" t="s">
        <v>2207</v>
      </c>
      <c r="C1045" t="s">
        <v>204</v>
      </c>
      <c r="G1045" t="s">
        <v>1086</v>
      </c>
    </row>
    <row r="1046" spans="1:7" x14ac:dyDescent="0.25">
      <c r="A1046" s="2">
        <v>1044</v>
      </c>
      <c r="B1046" t="s">
        <v>2208</v>
      </c>
      <c r="C1046" t="s">
        <v>163</v>
      </c>
      <c r="G1046" t="s">
        <v>1086</v>
      </c>
    </row>
    <row r="1047" spans="1:7" x14ac:dyDescent="0.25">
      <c r="A1047" s="2">
        <v>1044</v>
      </c>
      <c r="B1047" t="s">
        <v>2209</v>
      </c>
      <c r="C1047" t="s">
        <v>376</v>
      </c>
      <c r="G1047" t="s">
        <v>1086</v>
      </c>
    </row>
    <row r="1048" spans="1:7" x14ac:dyDescent="0.25">
      <c r="A1048" s="2">
        <v>1044</v>
      </c>
      <c r="B1048" t="s">
        <v>2210</v>
      </c>
      <c r="C1048" t="s">
        <v>47</v>
      </c>
      <c r="G1048" t="s">
        <v>1086</v>
      </c>
    </row>
    <row r="1049" spans="1:7" x14ac:dyDescent="0.25">
      <c r="A1049" s="2">
        <v>1048</v>
      </c>
      <c r="B1049" t="s">
        <v>2211</v>
      </c>
      <c r="C1049" t="s">
        <v>52</v>
      </c>
      <c r="G1049" t="s">
        <v>1086</v>
      </c>
    </row>
    <row r="1050" spans="1:7" x14ac:dyDescent="0.25">
      <c r="A1050" s="2">
        <v>1049</v>
      </c>
      <c r="B1050" t="s">
        <v>2212</v>
      </c>
      <c r="C1050" t="s">
        <v>8</v>
      </c>
      <c r="D1050" s="1">
        <v>10001</v>
      </c>
      <c r="E1050" t="s">
        <v>2213</v>
      </c>
      <c r="F1050" t="s">
        <v>2214</v>
      </c>
      <c r="G1050" t="s">
        <v>1086</v>
      </c>
    </row>
    <row r="1051" spans="1:7" x14ac:dyDescent="0.25">
      <c r="A1051" s="2">
        <v>1050</v>
      </c>
      <c r="B1051" t="s">
        <v>2215</v>
      </c>
      <c r="C1051" t="s">
        <v>52</v>
      </c>
      <c r="G1051" t="s">
        <v>1086</v>
      </c>
    </row>
    <row r="1052" spans="1:7" x14ac:dyDescent="0.25">
      <c r="A1052" s="2">
        <v>1051</v>
      </c>
      <c r="B1052" t="s">
        <v>2216</v>
      </c>
      <c r="C1052" t="s">
        <v>376</v>
      </c>
      <c r="G1052" t="s">
        <v>1086</v>
      </c>
    </row>
    <row r="1053" spans="1:7" x14ac:dyDescent="0.25">
      <c r="A1053" s="2">
        <v>1051</v>
      </c>
      <c r="B1053" t="s">
        <v>2217</v>
      </c>
      <c r="C1053" t="s">
        <v>839</v>
      </c>
      <c r="G1053" t="s">
        <v>1086</v>
      </c>
    </row>
    <row r="1054" spans="1:7" x14ac:dyDescent="0.25">
      <c r="A1054" s="2">
        <v>1051</v>
      </c>
      <c r="B1054" t="s">
        <v>2218</v>
      </c>
      <c r="C1054" t="s">
        <v>183</v>
      </c>
      <c r="G1054" t="s">
        <v>1086</v>
      </c>
    </row>
    <row r="1055" spans="1:7" x14ac:dyDescent="0.25">
      <c r="A1055" s="2">
        <v>1051</v>
      </c>
      <c r="B1055" t="s">
        <v>2219</v>
      </c>
      <c r="C1055" t="s">
        <v>518</v>
      </c>
      <c r="G1055" t="s">
        <v>1086</v>
      </c>
    </row>
    <row r="1056" spans="1:7" x14ac:dyDescent="0.25">
      <c r="A1056" s="2">
        <v>1055</v>
      </c>
      <c r="B1056" t="s">
        <v>2220</v>
      </c>
      <c r="C1056" t="s">
        <v>110</v>
      </c>
      <c r="D1056" s="1">
        <v>12541</v>
      </c>
      <c r="G1056" t="s">
        <v>1086</v>
      </c>
    </row>
    <row r="1057" spans="1:7" x14ac:dyDescent="0.25">
      <c r="A1057" s="2">
        <v>1055</v>
      </c>
      <c r="B1057" t="s">
        <v>2221</v>
      </c>
      <c r="C1057" t="s">
        <v>47</v>
      </c>
      <c r="G1057" t="s">
        <v>1086</v>
      </c>
    </row>
    <row r="1058" spans="1:7" x14ac:dyDescent="0.25">
      <c r="A1058" s="2">
        <v>1057</v>
      </c>
      <c r="B1058" t="s">
        <v>761</v>
      </c>
      <c r="C1058" t="s">
        <v>52</v>
      </c>
      <c r="D1058" s="1">
        <v>7349</v>
      </c>
      <c r="G1058" t="s">
        <v>1086</v>
      </c>
    </row>
    <row r="1059" spans="1:7" x14ac:dyDescent="0.25">
      <c r="A1059" s="2">
        <v>1058</v>
      </c>
      <c r="B1059" t="s">
        <v>2222</v>
      </c>
      <c r="C1059" t="s">
        <v>71</v>
      </c>
      <c r="G1059" t="s">
        <v>1086</v>
      </c>
    </row>
    <row r="1060" spans="1:7" x14ac:dyDescent="0.25">
      <c r="A1060" s="2">
        <v>1059</v>
      </c>
      <c r="B1060" t="s">
        <v>2223</v>
      </c>
      <c r="C1060" t="s">
        <v>204</v>
      </c>
      <c r="G1060" t="s">
        <v>1086</v>
      </c>
    </row>
    <row r="1061" spans="1:7" x14ac:dyDescent="0.25">
      <c r="A1061" s="2">
        <v>1059</v>
      </c>
      <c r="B1061" t="s">
        <v>2224</v>
      </c>
      <c r="C1061" t="s">
        <v>8</v>
      </c>
      <c r="D1061" s="1">
        <v>20201</v>
      </c>
      <c r="E1061" t="s">
        <v>2225</v>
      </c>
      <c r="F1061" t="s">
        <v>2226</v>
      </c>
      <c r="G1061" t="s">
        <v>1086</v>
      </c>
    </row>
    <row r="1062" spans="1:7" x14ac:dyDescent="0.25">
      <c r="A1062" s="2">
        <v>1061</v>
      </c>
      <c r="B1062" t="s">
        <v>2227</v>
      </c>
      <c r="C1062" t="s">
        <v>496</v>
      </c>
      <c r="G1062" t="s">
        <v>1086</v>
      </c>
    </row>
    <row r="1063" spans="1:7" x14ac:dyDescent="0.25">
      <c r="A1063" s="2">
        <v>1062</v>
      </c>
      <c r="B1063" t="s">
        <v>2228</v>
      </c>
      <c r="C1063" t="s">
        <v>500</v>
      </c>
      <c r="G1063" t="s">
        <v>1086</v>
      </c>
    </row>
    <row r="1064" spans="1:7" x14ac:dyDescent="0.25">
      <c r="A1064" s="2">
        <v>1062</v>
      </c>
      <c r="B1064" t="s">
        <v>2229</v>
      </c>
      <c r="C1064" t="s">
        <v>134</v>
      </c>
      <c r="D1064" s="1">
        <v>7236</v>
      </c>
      <c r="G1064" t="s">
        <v>1086</v>
      </c>
    </row>
    <row r="1065" spans="1:7" x14ac:dyDescent="0.25">
      <c r="A1065" s="2">
        <v>1062</v>
      </c>
      <c r="B1065" t="s">
        <v>2230</v>
      </c>
      <c r="C1065" t="s">
        <v>71</v>
      </c>
      <c r="G1065" t="s">
        <v>1086</v>
      </c>
    </row>
    <row r="1066" spans="1:7" x14ac:dyDescent="0.25">
      <c r="A1066" s="2">
        <v>1065</v>
      </c>
      <c r="B1066" t="s">
        <v>2231</v>
      </c>
      <c r="C1066" t="s">
        <v>219</v>
      </c>
      <c r="G1066" t="s">
        <v>1086</v>
      </c>
    </row>
    <row r="1067" spans="1:7" x14ac:dyDescent="0.25">
      <c r="A1067" s="2">
        <v>1065</v>
      </c>
      <c r="B1067" t="s">
        <v>961</v>
      </c>
      <c r="C1067" t="s">
        <v>8</v>
      </c>
      <c r="D1067" s="1">
        <v>10800</v>
      </c>
      <c r="E1067" t="s">
        <v>2232</v>
      </c>
      <c r="F1067" t="s">
        <v>2233</v>
      </c>
      <c r="G1067" t="s">
        <v>1086</v>
      </c>
    </row>
    <row r="1068" spans="1:7" x14ac:dyDescent="0.25">
      <c r="A1068" s="2">
        <v>1065</v>
      </c>
      <c r="B1068" t="s">
        <v>2234</v>
      </c>
      <c r="C1068" t="s">
        <v>815</v>
      </c>
      <c r="G1068" t="s">
        <v>1086</v>
      </c>
    </row>
    <row r="1069" spans="1:7" x14ac:dyDescent="0.25">
      <c r="A1069" s="2">
        <v>1068</v>
      </c>
      <c r="B1069" t="s">
        <v>2235</v>
      </c>
      <c r="C1069" t="s">
        <v>165</v>
      </c>
      <c r="G1069" t="s">
        <v>1086</v>
      </c>
    </row>
    <row r="1070" spans="1:7" x14ac:dyDescent="0.25">
      <c r="A1070" s="2">
        <v>1068</v>
      </c>
      <c r="B1070" t="s">
        <v>2236</v>
      </c>
      <c r="C1070" t="s">
        <v>222</v>
      </c>
      <c r="G1070" t="s">
        <v>1086</v>
      </c>
    </row>
    <row r="1071" spans="1:7" x14ac:dyDescent="0.25">
      <c r="A1071" s="2">
        <v>1070</v>
      </c>
      <c r="B1071" t="s">
        <v>2237</v>
      </c>
      <c r="C1071" t="s">
        <v>500</v>
      </c>
      <c r="G1071" t="s">
        <v>1086</v>
      </c>
    </row>
    <row r="1072" spans="1:7" x14ac:dyDescent="0.25">
      <c r="A1072" s="2">
        <v>1070</v>
      </c>
      <c r="B1072" t="s">
        <v>2238</v>
      </c>
      <c r="C1072" t="s">
        <v>8</v>
      </c>
      <c r="E1072" t="s">
        <v>2239</v>
      </c>
      <c r="F1072" t="s">
        <v>2240</v>
      </c>
      <c r="G1072" t="s">
        <v>1086</v>
      </c>
    </row>
    <row r="1073" spans="1:7" x14ac:dyDescent="0.25">
      <c r="A1073" s="2">
        <v>1070</v>
      </c>
      <c r="B1073" t="s">
        <v>2241</v>
      </c>
      <c r="C1073" t="s">
        <v>496</v>
      </c>
      <c r="G1073" t="s">
        <v>1086</v>
      </c>
    </row>
    <row r="1074" spans="1:7" x14ac:dyDescent="0.25">
      <c r="A1074" s="2">
        <v>1070</v>
      </c>
      <c r="B1074" t="s">
        <v>2242</v>
      </c>
      <c r="C1074" t="s">
        <v>500</v>
      </c>
      <c r="G1074" t="s">
        <v>1086</v>
      </c>
    </row>
    <row r="1075" spans="1:7" x14ac:dyDescent="0.25">
      <c r="A1075" s="2">
        <v>1070</v>
      </c>
      <c r="B1075" t="s">
        <v>2243</v>
      </c>
      <c r="C1075" t="s">
        <v>465</v>
      </c>
      <c r="G1075" t="s">
        <v>1086</v>
      </c>
    </row>
    <row r="1076" spans="1:7" x14ac:dyDescent="0.25">
      <c r="A1076" s="2">
        <v>1070</v>
      </c>
      <c r="B1076" t="s">
        <v>2244</v>
      </c>
      <c r="C1076" t="s">
        <v>56</v>
      </c>
      <c r="E1076" t="s">
        <v>2245</v>
      </c>
      <c r="F1076" t="s">
        <v>2246</v>
      </c>
      <c r="G1076" t="s">
        <v>1086</v>
      </c>
    </row>
    <row r="1077" spans="1:7" x14ac:dyDescent="0.25">
      <c r="A1077" s="2">
        <v>1070</v>
      </c>
      <c r="B1077" t="s">
        <v>2247</v>
      </c>
      <c r="C1077" t="s">
        <v>47</v>
      </c>
      <c r="G1077" t="s">
        <v>1086</v>
      </c>
    </row>
    <row r="1078" spans="1:7" x14ac:dyDescent="0.25">
      <c r="A1078" s="2">
        <v>1070</v>
      </c>
      <c r="B1078" t="s">
        <v>2248</v>
      </c>
      <c r="C1078" t="s">
        <v>47</v>
      </c>
      <c r="G1078" t="s">
        <v>1086</v>
      </c>
    </row>
    <row r="1079" spans="1:7" x14ac:dyDescent="0.25">
      <c r="A1079" s="2">
        <v>1078</v>
      </c>
      <c r="B1079" t="s">
        <v>2249</v>
      </c>
      <c r="C1079" t="s">
        <v>47</v>
      </c>
      <c r="G1079" t="s">
        <v>1086</v>
      </c>
    </row>
    <row r="1080" spans="1:7" x14ac:dyDescent="0.25">
      <c r="A1080" s="2">
        <v>1078</v>
      </c>
      <c r="B1080" t="s">
        <v>2250</v>
      </c>
      <c r="C1080" t="s">
        <v>56</v>
      </c>
      <c r="G1080" t="s">
        <v>1086</v>
      </c>
    </row>
    <row r="1081" spans="1:7" x14ac:dyDescent="0.25">
      <c r="A1081" s="2">
        <v>1080</v>
      </c>
      <c r="B1081" t="s">
        <v>979</v>
      </c>
      <c r="C1081" t="s">
        <v>52</v>
      </c>
      <c r="G1081" t="s">
        <v>1086</v>
      </c>
    </row>
    <row r="1082" spans="1:7" x14ac:dyDescent="0.25">
      <c r="A1082" s="2">
        <v>1080</v>
      </c>
      <c r="B1082" t="s">
        <v>2251</v>
      </c>
      <c r="C1082" t="s">
        <v>163</v>
      </c>
      <c r="G1082" t="s">
        <v>1086</v>
      </c>
    </row>
    <row r="1083" spans="1:7" x14ac:dyDescent="0.25">
      <c r="A1083" s="2">
        <v>1082</v>
      </c>
      <c r="B1083" t="s">
        <v>2252</v>
      </c>
      <c r="C1083" t="s">
        <v>110</v>
      </c>
      <c r="D1083" s="1">
        <v>10925</v>
      </c>
      <c r="G1083" t="s">
        <v>1086</v>
      </c>
    </row>
    <row r="1084" spans="1:7" x14ac:dyDescent="0.25">
      <c r="A1084" s="2">
        <v>1082</v>
      </c>
      <c r="B1084" t="s">
        <v>717</v>
      </c>
      <c r="C1084" t="s">
        <v>110</v>
      </c>
      <c r="D1084" s="1">
        <v>10288</v>
      </c>
      <c r="G1084" t="s">
        <v>1086</v>
      </c>
    </row>
    <row r="1085" spans="1:7" x14ac:dyDescent="0.25">
      <c r="A1085" s="2">
        <v>1084</v>
      </c>
      <c r="B1085" t="s">
        <v>2253</v>
      </c>
      <c r="C1085" t="s">
        <v>204</v>
      </c>
      <c r="G1085" t="s">
        <v>1086</v>
      </c>
    </row>
    <row r="1086" spans="1:7" x14ac:dyDescent="0.25">
      <c r="A1086" s="2">
        <v>1084</v>
      </c>
      <c r="B1086" t="s">
        <v>2254</v>
      </c>
      <c r="C1086" t="s">
        <v>156</v>
      </c>
      <c r="G1086" t="s">
        <v>1086</v>
      </c>
    </row>
    <row r="1087" spans="1:7" x14ac:dyDescent="0.25">
      <c r="A1087" s="2">
        <v>1086</v>
      </c>
      <c r="B1087" t="s">
        <v>2255</v>
      </c>
      <c r="C1087" t="s">
        <v>496</v>
      </c>
      <c r="G1087" t="s">
        <v>1086</v>
      </c>
    </row>
    <row r="1088" spans="1:7" x14ac:dyDescent="0.25">
      <c r="A1088" s="2">
        <v>1086</v>
      </c>
      <c r="B1088" t="s">
        <v>2256</v>
      </c>
      <c r="C1088" t="s">
        <v>8</v>
      </c>
      <c r="E1088" t="s">
        <v>2257</v>
      </c>
      <c r="F1088" t="s">
        <v>2258</v>
      </c>
      <c r="G1088" t="s">
        <v>1086</v>
      </c>
    </row>
    <row r="1089" spans="1:7" x14ac:dyDescent="0.25">
      <c r="A1089" s="2">
        <v>1086</v>
      </c>
      <c r="B1089" t="s">
        <v>2259</v>
      </c>
      <c r="C1089" t="s">
        <v>71</v>
      </c>
      <c r="G1089" t="s">
        <v>1086</v>
      </c>
    </row>
    <row r="1090" spans="1:7" x14ac:dyDescent="0.25">
      <c r="A1090" s="2">
        <v>1086</v>
      </c>
      <c r="B1090" t="s">
        <v>2260</v>
      </c>
      <c r="C1090" t="s">
        <v>1050</v>
      </c>
      <c r="G1090" t="s">
        <v>1086</v>
      </c>
    </row>
    <row r="1091" spans="1:7" x14ac:dyDescent="0.25">
      <c r="A1091" s="2">
        <v>1090</v>
      </c>
      <c r="B1091" t="s">
        <v>2261</v>
      </c>
      <c r="C1091" t="s">
        <v>2073</v>
      </c>
      <c r="D1091" s="1">
        <v>23637</v>
      </c>
      <c r="G1091" t="s">
        <v>1086</v>
      </c>
    </row>
    <row r="1092" spans="1:7" x14ac:dyDescent="0.25">
      <c r="A1092" s="2">
        <v>1090</v>
      </c>
      <c r="B1092" t="s">
        <v>861</v>
      </c>
      <c r="C1092" t="s">
        <v>775</v>
      </c>
      <c r="G1092" t="s">
        <v>1086</v>
      </c>
    </row>
    <row r="1093" spans="1:7" x14ac:dyDescent="0.25">
      <c r="A1093" s="2">
        <v>1092</v>
      </c>
      <c r="B1093" t="s">
        <v>2262</v>
      </c>
      <c r="C1093" t="s">
        <v>518</v>
      </c>
      <c r="G1093" t="s">
        <v>1086</v>
      </c>
    </row>
    <row r="1094" spans="1:7" x14ac:dyDescent="0.25">
      <c r="A1094" s="2">
        <v>1092</v>
      </c>
      <c r="B1094" t="s">
        <v>2263</v>
      </c>
      <c r="C1094" t="s">
        <v>52</v>
      </c>
      <c r="G1094" t="s">
        <v>1086</v>
      </c>
    </row>
    <row r="1095" spans="1:7" x14ac:dyDescent="0.25">
      <c r="A1095" s="2">
        <v>1092</v>
      </c>
      <c r="B1095" t="s">
        <v>2264</v>
      </c>
      <c r="C1095" t="s">
        <v>518</v>
      </c>
      <c r="G1095" t="s">
        <v>1086</v>
      </c>
    </row>
    <row r="1096" spans="1:7" x14ac:dyDescent="0.25">
      <c r="A1096" s="2">
        <v>1095</v>
      </c>
      <c r="B1096" t="s">
        <v>2265</v>
      </c>
      <c r="C1096" t="s">
        <v>855</v>
      </c>
      <c r="G1096" t="s">
        <v>1086</v>
      </c>
    </row>
    <row r="1097" spans="1:7" x14ac:dyDescent="0.25">
      <c r="A1097" s="2">
        <v>1096</v>
      </c>
      <c r="B1097" t="s">
        <v>2266</v>
      </c>
      <c r="C1097" t="s">
        <v>183</v>
      </c>
      <c r="G1097" t="s">
        <v>1086</v>
      </c>
    </row>
    <row r="1098" spans="1:7" x14ac:dyDescent="0.25">
      <c r="A1098" s="2">
        <v>1097</v>
      </c>
      <c r="B1098" t="s">
        <v>2267</v>
      </c>
      <c r="C1098" t="s">
        <v>47</v>
      </c>
      <c r="G1098" t="s">
        <v>1086</v>
      </c>
    </row>
    <row r="1099" spans="1:7" x14ac:dyDescent="0.25">
      <c r="A1099" s="2">
        <v>1097</v>
      </c>
      <c r="B1099" t="s">
        <v>2268</v>
      </c>
      <c r="C1099" t="s">
        <v>165</v>
      </c>
      <c r="D1099" s="1">
        <v>220477</v>
      </c>
      <c r="G1099" t="s">
        <v>1086</v>
      </c>
    </row>
    <row r="1100" spans="1:7" x14ac:dyDescent="0.25">
      <c r="A1100" s="2">
        <v>1097</v>
      </c>
      <c r="B1100" t="s">
        <v>2269</v>
      </c>
      <c r="C1100" t="s">
        <v>1603</v>
      </c>
      <c r="D1100" s="1">
        <v>12473</v>
      </c>
      <c r="G1100" t="s">
        <v>1086</v>
      </c>
    </row>
    <row r="1101" spans="1:7" x14ac:dyDescent="0.25">
      <c r="A1101" s="2">
        <v>1100</v>
      </c>
      <c r="B1101" t="s">
        <v>2270</v>
      </c>
      <c r="C1101" t="s">
        <v>47</v>
      </c>
      <c r="G1101" t="s">
        <v>1086</v>
      </c>
    </row>
    <row r="1102" spans="1:7" x14ac:dyDescent="0.25">
      <c r="A1102" s="2">
        <v>1100</v>
      </c>
      <c r="B1102" t="s">
        <v>2271</v>
      </c>
      <c r="C1102" t="s">
        <v>500</v>
      </c>
      <c r="G1102" t="s">
        <v>1086</v>
      </c>
    </row>
    <row r="1103" spans="1:7" x14ac:dyDescent="0.25">
      <c r="A1103" s="2">
        <v>1102</v>
      </c>
      <c r="B1103" t="s">
        <v>2272</v>
      </c>
      <c r="C1103" t="s">
        <v>8</v>
      </c>
      <c r="E1103" t="s">
        <v>2273</v>
      </c>
      <c r="F1103" t="s">
        <v>2274</v>
      </c>
      <c r="G1103" t="s">
        <v>1086</v>
      </c>
    </row>
    <row r="1104" spans="1:7" x14ac:dyDescent="0.25">
      <c r="A1104" s="2">
        <v>1102</v>
      </c>
      <c r="B1104" t="s">
        <v>2275</v>
      </c>
      <c r="C1104" t="s">
        <v>134</v>
      </c>
      <c r="D1104" s="1">
        <v>17821</v>
      </c>
      <c r="G1104" t="s">
        <v>1086</v>
      </c>
    </row>
    <row r="1105" spans="1:7" x14ac:dyDescent="0.25">
      <c r="A1105" s="2">
        <v>1104</v>
      </c>
      <c r="B1105" t="s">
        <v>2276</v>
      </c>
      <c r="C1105" t="s">
        <v>52</v>
      </c>
      <c r="G1105" t="s">
        <v>1086</v>
      </c>
    </row>
    <row r="1106" spans="1:7" x14ac:dyDescent="0.25">
      <c r="A1106" s="2">
        <v>1104</v>
      </c>
      <c r="B1106" t="s">
        <v>2277</v>
      </c>
      <c r="C1106" t="s">
        <v>222</v>
      </c>
      <c r="D1106" s="1">
        <v>30473</v>
      </c>
      <c r="G1106" t="s">
        <v>1086</v>
      </c>
    </row>
    <row r="1107" spans="1:7" x14ac:dyDescent="0.25">
      <c r="A1107" s="2">
        <v>1106</v>
      </c>
      <c r="B1107" t="s">
        <v>2278</v>
      </c>
      <c r="C1107" t="s">
        <v>204</v>
      </c>
      <c r="G1107" t="s">
        <v>1086</v>
      </c>
    </row>
    <row r="1108" spans="1:7" x14ac:dyDescent="0.25">
      <c r="A1108" s="2">
        <v>1106</v>
      </c>
      <c r="B1108" t="s">
        <v>912</v>
      </c>
      <c r="C1108" t="s">
        <v>52</v>
      </c>
      <c r="G1108" t="s">
        <v>1086</v>
      </c>
    </row>
    <row r="1109" spans="1:7" x14ac:dyDescent="0.25">
      <c r="A1109" s="2">
        <v>1106</v>
      </c>
      <c r="B1109" t="s">
        <v>914</v>
      </c>
      <c r="C1109" t="s">
        <v>52</v>
      </c>
      <c r="D1109" s="1">
        <v>10696</v>
      </c>
      <c r="G1109" t="s">
        <v>1086</v>
      </c>
    </row>
    <row r="1110" spans="1:7" x14ac:dyDescent="0.25">
      <c r="A1110" s="2">
        <v>1109</v>
      </c>
      <c r="B1110" t="s">
        <v>833</v>
      </c>
      <c r="C1110" t="s">
        <v>52</v>
      </c>
      <c r="D1110" s="1">
        <v>7893</v>
      </c>
      <c r="G1110" t="s">
        <v>1086</v>
      </c>
    </row>
    <row r="1111" spans="1:7" x14ac:dyDescent="0.25">
      <c r="A1111" s="2">
        <v>1109</v>
      </c>
      <c r="B1111" t="s">
        <v>2279</v>
      </c>
      <c r="C1111" t="s">
        <v>8</v>
      </c>
      <c r="G1111" t="s">
        <v>1086</v>
      </c>
    </row>
    <row r="1112" spans="1:7" x14ac:dyDescent="0.25">
      <c r="A1112" s="2">
        <v>1111</v>
      </c>
      <c r="B1112" t="s">
        <v>2280</v>
      </c>
      <c r="C1112" t="s">
        <v>473</v>
      </c>
      <c r="G1112" t="s">
        <v>1086</v>
      </c>
    </row>
    <row r="1113" spans="1:7" x14ac:dyDescent="0.25">
      <c r="A1113" s="2">
        <v>1111</v>
      </c>
      <c r="B1113" t="s">
        <v>2281</v>
      </c>
      <c r="C1113" t="s">
        <v>855</v>
      </c>
      <c r="G1113" t="s">
        <v>1086</v>
      </c>
    </row>
    <row r="1114" spans="1:7" x14ac:dyDescent="0.25">
      <c r="A1114" s="2">
        <v>1111</v>
      </c>
      <c r="B1114" t="s">
        <v>2282</v>
      </c>
      <c r="C1114" t="s">
        <v>47</v>
      </c>
      <c r="G1114" t="s">
        <v>1086</v>
      </c>
    </row>
    <row r="1115" spans="1:7" x14ac:dyDescent="0.25">
      <c r="A1115" s="2">
        <v>1114</v>
      </c>
      <c r="B1115" t="s">
        <v>2283</v>
      </c>
      <c r="C1115" t="s">
        <v>52</v>
      </c>
      <c r="G1115" t="s">
        <v>1086</v>
      </c>
    </row>
    <row r="1116" spans="1:7" x14ac:dyDescent="0.25">
      <c r="A1116" s="2">
        <v>1114</v>
      </c>
      <c r="B1116" t="s">
        <v>2284</v>
      </c>
      <c r="C1116" t="s">
        <v>108</v>
      </c>
      <c r="G1116" t="s">
        <v>1086</v>
      </c>
    </row>
    <row r="1117" spans="1:7" x14ac:dyDescent="0.25">
      <c r="A1117" s="2">
        <v>1116</v>
      </c>
      <c r="B1117" t="s">
        <v>2285</v>
      </c>
      <c r="C1117" t="s">
        <v>52</v>
      </c>
      <c r="G1117" t="s">
        <v>1086</v>
      </c>
    </row>
    <row r="1118" spans="1:7" x14ac:dyDescent="0.25">
      <c r="A1118" s="2">
        <v>1117</v>
      </c>
      <c r="B1118" t="s">
        <v>2286</v>
      </c>
      <c r="C1118" t="s">
        <v>47</v>
      </c>
      <c r="G1118" t="s">
        <v>1086</v>
      </c>
    </row>
    <row r="1119" spans="1:7" x14ac:dyDescent="0.25">
      <c r="A1119" s="2">
        <v>1117</v>
      </c>
      <c r="B1119" t="s">
        <v>2287</v>
      </c>
      <c r="C1119" t="s">
        <v>163</v>
      </c>
      <c r="G1119" t="s">
        <v>1086</v>
      </c>
    </row>
    <row r="1120" spans="1:7" x14ac:dyDescent="0.25">
      <c r="A1120" s="2">
        <v>1119</v>
      </c>
      <c r="B1120" t="s">
        <v>2288</v>
      </c>
      <c r="C1120" t="s">
        <v>47</v>
      </c>
      <c r="G1120" t="s">
        <v>1086</v>
      </c>
    </row>
    <row r="1121" spans="1:7" x14ac:dyDescent="0.25">
      <c r="A1121" s="2">
        <v>1119</v>
      </c>
      <c r="B1121" t="s">
        <v>2289</v>
      </c>
      <c r="C1121" t="s">
        <v>52</v>
      </c>
      <c r="G1121" t="s">
        <v>1086</v>
      </c>
    </row>
    <row r="1122" spans="1:7" x14ac:dyDescent="0.25">
      <c r="A1122" s="2">
        <v>1119</v>
      </c>
      <c r="B1122" t="s">
        <v>2290</v>
      </c>
      <c r="C1122" t="s">
        <v>183</v>
      </c>
      <c r="D1122" s="1">
        <v>14953</v>
      </c>
      <c r="G1122" t="s">
        <v>1086</v>
      </c>
    </row>
    <row r="1123" spans="1:7" x14ac:dyDescent="0.25">
      <c r="A1123" s="2">
        <v>1119</v>
      </c>
      <c r="B1123" t="s">
        <v>2291</v>
      </c>
      <c r="C1123" t="s">
        <v>500</v>
      </c>
      <c r="G1123" t="s">
        <v>1086</v>
      </c>
    </row>
    <row r="1124" spans="1:7" x14ac:dyDescent="0.25">
      <c r="A1124" s="2">
        <v>1123</v>
      </c>
      <c r="B1124" t="s">
        <v>2292</v>
      </c>
      <c r="C1124" t="s">
        <v>20</v>
      </c>
      <c r="G1124" t="s">
        <v>1086</v>
      </c>
    </row>
    <row r="1125" spans="1:7" x14ac:dyDescent="0.25">
      <c r="A1125" s="2">
        <v>1123</v>
      </c>
      <c r="B1125" t="s">
        <v>2293</v>
      </c>
      <c r="C1125" t="s">
        <v>222</v>
      </c>
      <c r="G1125" t="s">
        <v>1086</v>
      </c>
    </row>
    <row r="1126" spans="1:7" x14ac:dyDescent="0.25">
      <c r="A1126" s="2">
        <v>1125</v>
      </c>
      <c r="B1126" t="s">
        <v>955</v>
      </c>
      <c r="C1126" t="s">
        <v>52</v>
      </c>
      <c r="D1126" s="1">
        <v>5793</v>
      </c>
      <c r="G1126" t="s">
        <v>1086</v>
      </c>
    </row>
    <row r="1127" spans="1:7" x14ac:dyDescent="0.25">
      <c r="A1127" s="2">
        <v>1125</v>
      </c>
      <c r="B1127" t="s">
        <v>2294</v>
      </c>
      <c r="C1127" t="s">
        <v>52</v>
      </c>
      <c r="D1127" s="1">
        <v>8229</v>
      </c>
      <c r="G1127" t="s">
        <v>1086</v>
      </c>
    </row>
    <row r="1128" spans="1:7" x14ac:dyDescent="0.25">
      <c r="A1128" s="2">
        <v>1125</v>
      </c>
      <c r="B1128" t="s">
        <v>2295</v>
      </c>
      <c r="C1128" t="s">
        <v>47</v>
      </c>
      <c r="G1128" t="s">
        <v>1086</v>
      </c>
    </row>
    <row r="1129" spans="1:7" x14ac:dyDescent="0.25">
      <c r="A1129" s="2">
        <v>1128</v>
      </c>
      <c r="B1129" t="s">
        <v>2296</v>
      </c>
      <c r="C1129" t="s">
        <v>47</v>
      </c>
      <c r="G1129" t="s">
        <v>1086</v>
      </c>
    </row>
    <row r="1130" spans="1:7" x14ac:dyDescent="0.25">
      <c r="A1130" s="2">
        <v>1129</v>
      </c>
      <c r="B1130" t="s">
        <v>2297</v>
      </c>
      <c r="C1130" t="s">
        <v>201</v>
      </c>
      <c r="G1130" t="s">
        <v>1086</v>
      </c>
    </row>
    <row r="1131" spans="1:7" x14ac:dyDescent="0.25">
      <c r="A1131" s="2">
        <v>1130</v>
      </c>
      <c r="B1131" t="s">
        <v>2298</v>
      </c>
      <c r="C1131" t="s">
        <v>500</v>
      </c>
      <c r="G1131" t="s">
        <v>1086</v>
      </c>
    </row>
    <row r="1132" spans="1:7" x14ac:dyDescent="0.25">
      <c r="A1132" s="2">
        <v>1130</v>
      </c>
      <c r="B1132" t="s">
        <v>2299</v>
      </c>
      <c r="C1132" t="s">
        <v>496</v>
      </c>
      <c r="G1132" t="s">
        <v>1086</v>
      </c>
    </row>
    <row r="1133" spans="1:7" x14ac:dyDescent="0.25">
      <c r="A1133" s="2">
        <v>1132</v>
      </c>
      <c r="B1133" t="s">
        <v>816</v>
      </c>
      <c r="C1133" t="s">
        <v>64</v>
      </c>
      <c r="G1133" t="s">
        <v>1086</v>
      </c>
    </row>
    <row r="1134" spans="1:7" x14ac:dyDescent="0.25">
      <c r="A1134" s="2">
        <v>1132</v>
      </c>
      <c r="B1134" t="s">
        <v>2300</v>
      </c>
      <c r="C1134" t="s">
        <v>110</v>
      </c>
      <c r="D1134" s="1">
        <v>10174</v>
      </c>
      <c r="G1134" t="s">
        <v>1086</v>
      </c>
    </row>
    <row r="1135" spans="1:7" x14ac:dyDescent="0.25">
      <c r="A1135" s="2">
        <v>1132</v>
      </c>
      <c r="B1135" t="s">
        <v>2301</v>
      </c>
      <c r="C1135" t="s">
        <v>64</v>
      </c>
      <c r="G1135" t="s">
        <v>1086</v>
      </c>
    </row>
    <row r="1136" spans="1:7" x14ac:dyDescent="0.25">
      <c r="A1136" s="2">
        <v>1132</v>
      </c>
      <c r="B1136" t="s">
        <v>2302</v>
      </c>
      <c r="C1136" t="s">
        <v>204</v>
      </c>
      <c r="G1136" t="s">
        <v>1086</v>
      </c>
    </row>
    <row r="1137" spans="1:7" x14ac:dyDescent="0.25">
      <c r="A1137" s="2">
        <v>1132</v>
      </c>
      <c r="B1137" t="s">
        <v>2303</v>
      </c>
      <c r="C1137" t="s">
        <v>204</v>
      </c>
      <c r="G1137" t="s">
        <v>1086</v>
      </c>
    </row>
    <row r="1138" spans="1:7" x14ac:dyDescent="0.25">
      <c r="A1138" s="2">
        <v>1137</v>
      </c>
      <c r="B1138" t="s">
        <v>2304</v>
      </c>
      <c r="C1138" t="s">
        <v>500</v>
      </c>
      <c r="G1138" t="s">
        <v>1086</v>
      </c>
    </row>
    <row r="1139" spans="1:7" x14ac:dyDescent="0.25">
      <c r="A1139" s="2">
        <v>1137</v>
      </c>
      <c r="B1139" t="s">
        <v>2305</v>
      </c>
      <c r="C1139" t="s">
        <v>52</v>
      </c>
      <c r="G1139" t="s">
        <v>1086</v>
      </c>
    </row>
    <row r="1140" spans="1:7" x14ac:dyDescent="0.25">
      <c r="A1140" s="2">
        <v>1137</v>
      </c>
      <c r="B1140" t="s">
        <v>2306</v>
      </c>
      <c r="C1140" t="s">
        <v>204</v>
      </c>
      <c r="G1140" t="s">
        <v>1086</v>
      </c>
    </row>
    <row r="1141" spans="1:7" x14ac:dyDescent="0.25">
      <c r="A1141" s="2">
        <v>1140</v>
      </c>
      <c r="B1141" t="s">
        <v>2307</v>
      </c>
      <c r="C1141" t="s">
        <v>110</v>
      </c>
      <c r="D1141" s="1">
        <v>15769</v>
      </c>
      <c r="G1141" t="s">
        <v>1086</v>
      </c>
    </row>
    <row r="1142" spans="1:7" x14ac:dyDescent="0.25">
      <c r="A1142" s="2">
        <v>1140</v>
      </c>
      <c r="B1142" t="s">
        <v>2308</v>
      </c>
      <c r="C1142" t="s">
        <v>855</v>
      </c>
      <c r="G1142" t="s">
        <v>1086</v>
      </c>
    </row>
    <row r="1143" spans="1:7" x14ac:dyDescent="0.25">
      <c r="A1143" s="2">
        <v>1142</v>
      </c>
      <c r="B1143" t="s">
        <v>2309</v>
      </c>
      <c r="C1143" t="s">
        <v>8</v>
      </c>
      <c r="G1143" t="s">
        <v>1086</v>
      </c>
    </row>
    <row r="1144" spans="1:7" x14ac:dyDescent="0.25">
      <c r="A1144" s="2">
        <v>1143</v>
      </c>
      <c r="B1144" t="s">
        <v>2310</v>
      </c>
      <c r="C1144" t="s">
        <v>47</v>
      </c>
      <c r="G1144" t="s">
        <v>1086</v>
      </c>
    </row>
    <row r="1145" spans="1:7" x14ac:dyDescent="0.25">
      <c r="A1145" s="2">
        <v>1144</v>
      </c>
      <c r="B1145" t="s">
        <v>2311</v>
      </c>
      <c r="C1145" t="s">
        <v>52</v>
      </c>
      <c r="D1145" s="1">
        <v>4818</v>
      </c>
      <c r="G1145" t="s">
        <v>1086</v>
      </c>
    </row>
    <row r="1146" spans="1:7" x14ac:dyDescent="0.25">
      <c r="A1146" s="2">
        <v>1145</v>
      </c>
      <c r="B1146" t="s">
        <v>2312</v>
      </c>
      <c r="C1146" t="s">
        <v>52</v>
      </c>
      <c r="G1146" t="s">
        <v>1086</v>
      </c>
    </row>
    <row r="1147" spans="1:7" x14ac:dyDescent="0.25">
      <c r="A1147" s="2">
        <v>1146</v>
      </c>
      <c r="B1147" t="s">
        <v>2313</v>
      </c>
      <c r="C1147" t="s">
        <v>64</v>
      </c>
      <c r="G1147" t="s">
        <v>1086</v>
      </c>
    </row>
    <row r="1148" spans="1:7" x14ac:dyDescent="0.25">
      <c r="A1148" s="2">
        <v>1146</v>
      </c>
      <c r="B1148" t="s">
        <v>2314</v>
      </c>
      <c r="C1148" t="s">
        <v>52</v>
      </c>
      <c r="G1148" t="s">
        <v>1086</v>
      </c>
    </row>
    <row r="1149" spans="1:7" x14ac:dyDescent="0.25">
      <c r="A1149" s="2">
        <v>1146</v>
      </c>
      <c r="B1149" t="s">
        <v>2315</v>
      </c>
      <c r="C1149" t="s">
        <v>52</v>
      </c>
      <c r="G1149" t="s">
        <v>1086</v>
      </c>
    </row>
    <row r="1150" spans="1:7" x14ac:dyDescent="0.25">
      <c r="A1150" s="2">
        <v>1149</v>
      </c>
      <c r="B1150" t="s">
        <v>2316</v>
      </c>
      <c r="C1150" t="s">
        <v>108</v>
      </c>
      <c r="G1150" t="s">
        <v>1086</v>
      </c>
    </row>
    <row r="1151" spans="1:7" x14ac:dyDescent="0.25">
      <c r="A1151" s="2">
        <v>1149</v>
      </c>
      <c r="B1151" t="s">
        <v>2317</v>
      </c>
      <c r="C1151" t="s">
        <v>47</v>
      </c>
      <c r="G1151" t="s">
        <v>1086</v>
      </c>
    </row>
    <row r="1152" spans="1:7" x14ac:dyDescent="0.25">
      <c r="A1152" s="2">
        <v>1149</v>
      </c>
      <c r="B1152" t="s">
        <v>2318</v>
      </c>
      <c r="C1152" t="s">
        <v>1603</v>
      </c>
      <c r="G1152" t="s">
        <v>1086</v>
      </c>
    </row>
    <row r="1153" spans="1:7" x14ac:dyDescent="0.25">
      <c r="A1153" s="2">
        <v>1152</v>
      </c>
      <c r="B1153" t="s">
        <v>2319</v>
      </c>
      <c r="C1153" t="s">
        <v>52</v>
      </c>
      <c r="G1153" t="s">
        <v>1086</v>
      </c>
    </row>
    <row r="1154" spans="1:7" x14ac:dyDescent="0.25">
      <c r="A1154" s="2">
        <v>1152</v>
      </c>
      <c r="B1154" t="s">
        <v>1023</v>
      </c>
      <c r="C1154" t="s">
        <v>163</v>
      </c>
      <c r="G1154" t="s">
        <v>1086</v>
      </c>
    </row>
    <row r="1155" spans="1:7" x14ac:dyDescent="0.25">
      <c r="A1155" s="2">
        <v>1154</v>
      </c>
      <c r="B1155" t="s">
        <v>2320</v>
      </c>
      <c r="C1155" t="s">
        <v>465</v>
      </c>
      <c r="G1155" t="s">
        <v>1086</v>
      </c>
    </row>
    <row r="1156" spans="1:7" x14ac:dyDescent="0.25">
      <c r="A1156" s="2">
        <v>1155</v>
      </c>
      <c r="B1156" t="s">
        <v>2321</v>
      </c>
      <c r="C1156" t="s">
        <v>8</v>
      </c>
      <c r="E1156" t="s">
        <v>2322</v>
      </c>
      <c r="F1156" t="s">
        <v>2323</v>
      </c>
      <c r="G1156" t="s">
        <v>1086</v>
      </c>
    </row>
    <row r="1157" spans="1:7" x14ac:dyDescent="0.25">
      <c r="A1157" s="2">
        <v>1156</v>
      </c>
      <c r="B1157" t="s">
        <v>762</v>
      </c>
      <c r="C1157" t="s">
        <v>64</v>
      </c>
      <c r="D1157" s="1">
        <v>8688</v>
      </c>
      <c r="G1157" t="s">
        <v>1086</v>
      </c>
    </row>
    <row r="1158" spans="1:7" x14ac:dyDescent="0.25">
      <c r="A1158" s="2">
        <v>1156</v>
      </c>
      <c r="B1158" t="s">
        <v>591</v>
      </c>
      <c r="C1158" t="s">
        <v>134</v>
      </c>
      <c r="D1158" s="1">
        <v>24917</v>
      </c>
      <c r="G1158" t="s">
        <v>1086</v>
      </c>
    </row>
    <row r="1159" spans="1:7" x14ac:dyDescent="0.25">
      <c r="A1159" s="2">
        <v>1158</v>
      </c>
      <c r="B1159" t="s">
        <v>2324</v>
      </c>
      <c r="C1159" t="s">
        <v>52</v>
      </c>
      <c r="G1159" t="s">
        <v>1086</v>
      </c>
    </row>
    <row r="1160" spans="1:7" x14ac:dyDescent="0.25">
      <c r="A1160" s="2">
        <v>1158</v>
      </c>
      <c r="B1160" t="s">
        <v>2325</v>
      </c>
      <c r="C1160" t="s">
        <v>496</v>
      </c>
      <c r="G1160" t="s">
        <v>1086</v>
      </c>
    </row>
    <row r="1161" spans="1:7" x14ac:dyDescent="0.25">
      <c r="A1161" s="2">
        <v>1158</v>
      </c>
      <c r="B1161" t="s">
        <v>2326</v>
      </c>
      <c r="C1161" t="s">
        <v>2073</v>
      </c>
      <c r="G1161" t="s">
        <v>1086</v>
      </c>
    </row>
    <row r="1162" spans="1:7" x14ac:dyDescent="0.25">
      <c r="A1162" s="2">
        <v>1158</v>
      </c>
      <c r="B1162" t="s">
        <v>2327</v>
      </c>
      <c r="C1162" t="s">
        <v>363</v>
      </c>
      <c r="G1162" t="s">
        <v>1086</v>
      </c>
    </row>
    <row r="1163" spans="1:7" x14ac:dyDescent="0.25">
      <c r="A1163" s="2">
        <v>1162</v>
      </c>
      <c r="B1163" t="s">
        <v>2328</v>
      </c>
      <c r="C1163" t="s">
        <v>64</v>
      </c>
      <c r="G1163" t="s">
        <v>1086</v>
      </c>
    </row>
    <row r="1164" spans="1:7" x14ac:dyDescent="0.25">
      <c r="A1164" s="2">
        <v>1162</v>
      </c>
      <c r="B1164" t="s">
        <v>2329</v>
      </c>
      <c r="C1164" t="s">
        <v>47</v>
      </c>
      <c r="G1164" t="s">
        <v>1086</v>
      </c>
    </row>
    <row r="1165" spans="1:7" x14ac:dyDescent="0.25">
      <c r="A1165" s="2">
        <v>1162</v>
      </c>
      <c r="B1165" t="s">
        <v>879</v>
      </c>
      <c r="C1165" t="s">
        <v>52</v>
      </c>
      <c r="G1165" t="s">
        <v>1086</v>
      </c>
    </row>
    <row r="1166" spans="1:7" x14ac:dyDescent="0.25">
      <c r="A1166" s="2">
        <v>1162</v>
      </c>
      <c r="B1166" t="s">
        <v>2330</v>
      </c>
      <c r="C1166" t="s">
        <v>496</v>
      </c>
      <c r="G1166" t="s">
        <v>1086</v>
      </c>
    </row>
    <row r="1167" spans="1:7" x14ac:dyDescent="0.25">
      <c r="A1167" s="2">
        <v>1166</v>
      </c>
      <c r="B1167" t="s">
        <v>2331</v>
      </c>
      <c r="C1167" t="s">
        <v>163</v>
      </c>
      <c r="G1167" t="s">
        <v>1086</v>
      </c>
    </row>
    <row r="1168" spans="1:7" x14ac:dyDescent="0.25">
      <c r="A1168" s="2">
        <v>1167</v>
      </c>
      <c r="B1168" t="s">
        <v>2332</v>
      </c>
      <c r="C1168" t="s">
        <v>855</v>
      </c>
      <c r="G1168" t="s">
        <v>1086</v>
      </c>
    </row>
    <row r="1169" spans="1:7" x14ac:dyDescent="0.25">
      <c r="A1169" s="2">
        <v>1167</v>
      </c>
      <c r="B1169" t="s">
        <v>2333</v>
      </c>
      <c r="C1169" t="s">
        <v>52</v>
      </c>
      <c r="G1169" t="s">
        <v>1086</v>
      </c>
    </row>
    <row r="1170" spans="1:7" x14ac:dyDescent="0.25">
      <c r="A1170" s="2">
        <v>1169</v>
      </c>
      <c r="B1170" t="s">
        <v>2334</v>
      </c>
      <c r="C1170" t="s">
        <v>56</v>
      </c>
      <c r="G1170" t="s">
        <v>1086</v>
      </c>
    </row>
    <row r="1171" spans="1:7" x14ac:dyDescent="0.25">
      <c r="A1171" s="2">
        <v>1170</v>
      </c>
      <c r="B1171" t="s">
        <v>2335</v>
      </c>
      <c r="C1171" t="s">
        <v>52</v>
      </c>
      <c r="G1171" t="s">
        <v>1086</v>
      </c>
    </row>
    <row r="1172" spans="1:7" x14ac:dyDescent="0.25">
      <c r="A1172" s="2">
        <v>1170</v>
      </c>
      <c r="B1172" t="s">
        <v>2336</v>
      </c>
      <c r="C1172" t="s">
        <v>163</v>
      </c>
      <c r="G1172" t="s">
        <v>1086</v>
      </c>
    </row>
    <row r="1173" spans="1:7" x14ac:dyDescent="0.25">
      <c r="A1173" s="2">
        <v>1172</v>
      </c>
      <c r="B1173" t="s">
        <v>2337</v>
      </c>
      <c r="C1173" t="s">
        <v>64</v>
      </c>
      <c r="G1173" t="s">
        <v>1086</v>
      </c>
    </row>
    <row r="1174" spans="1:7" x14ac:dyDescent="0.25">
      <c r="A1174" s="2">
        <v>1172</v>
      </c>
      <c r="B1174" t="s">
        <v>2338</v>
      </c>
      <c r="C1174" t="s">
        <v>52</v>
      </c>
      <c r="G1174" t="s">
        <v>1086</v>
      </c>
    </row>
    <row r="1175" spans="1:7" x14ac:dyDescent="0.25">
      <c r="A1175" s="2">
        <v>1172</v>
      </c>
      <c r="B1175" t="s">
        <v>2339</v>
      </c>
      <c r="C1175" t="s">
        <v>110</v>
      </c>
      <c r="D1175" s="1">
        <v>27303</v>
      </c>
      <c r="G1175" t="s">
        <v>1086</v>
      </c>
    </row>
    <row r="1176" spans="1:7" x14ac:dyDescent="0.25">
      <c r="A1176" s="2">
        <v>1172</v>
      </c>
      <c r="B1176" t="s">
        <v>2340</v>
      </c>
      <c r="C1176" t="s">
        <v>163</v>
      </c>
      <c r="G1176" t="s">
        <v>1086</v>
      </c>
    </row>
    <row r="1177" spans="1:7" x14ac:dyDescent="0.25">
      <c r="A1177" s="2">
        <v>1176</v>
      </c>
      <c r="B1177" t="s">
        <v>2341</v>
      </c>
      <c r="C1177" t="s">
        <v>64</v>
      </c>
      <c r="G1177" t="s">
        <v>1086</v>
      </c>
    </row>
    <row r="1178" spans="1:7" x14ac:dyDescent="0.25">
      <c r="A1178" s="2">
        <v>1176</v>
      </c>
      <c r="B1178" t="s">
        <v>2342</v>
      </c>
      <c r="C1178" t="s">
        <v>47</v>
      </c>
      <c r="G1178" t="s">
        <v>1086</v>
      </c>
    </row>
    <row r="1179" spans="1:7" x14ac:dyDescent="0.25">
      <c r="A1179" s="2">
        <v>1178</v>
      </c>
      <c r="B1179" t="s">
        <v>2343</v>
      </c>
      <c r="C1179" t="s">
        <v>47</v>
      </c>
      <c r="G1179" t="s">
        <v>1086</v>
      </c>
    </row>
    <row r="1180" spans="1:7" x14ac:dyDescent="0.25">
      <c r="A1180" s="2">
        <v>1178</v>
      </c>
      <c r="B1180" t="s">
        <v>2344</v>
      </c>
      <c r="C1180" t="s">
        <v>47</v>
      </c>
      <c r="G1180" t="s">
        <v>1086</v>
      </c>
    </row>
    <row r="1181" spans="1:7" x14ac:dyDescent="0.25">
      <c r="A1181" s="2">
        <v>1180</v>
      </c>
      <c r="B1181" t="s">
        <v>2345</v>
      </c>
      <c r="C1181" t="s">
        <v>219</v>
      </c>
      <c r="G1181" t="s">
        <v>1086</v>
      </c>
    </row>
    <row r="1182" spans="1:7" x14ac:dyDescent="0.25">
      <c r="A1182" s="2">
        <v>1181</v>
      </c>
      <c r="B1182" t="s">
        <v>2346</v>
      </c>
      <c r="C1182" t="s">
        <v>222</v>
      </c>
      <c r="G1182" t="s">
        <v>1086</v>
      </c>
    </row>
    <row r="1183" spans="1:7" x14ac:dyDescent="0.25">
      <c r="A1183" s="2">
        <v>1181</v>
      </c>
      <c r="B1183" t="s">
        <v>2347</v>
      </c>
      <c r="C1183" t="s">
        <v>47</v>
      </c>
      <c r="G1183" t="s">
        <v>1086</v>
      </c>
    </row>
    <row r="1184" spans="1:7" x14ac:dyDescent="0.25">
      <c r="A1184" s="2">
        <v>1181</v>
      </c>
      <c r="B1184" t="s">
        <v>2348</v>
      </c>
      <c r="C1184" t="s">
        <v>47</v>
      </c>
      <c r="G1184" t="s">
        <v>1086</v>
      </c>
    </row>
    <row r="1185" spans="1:7" x14ac:dyDescent="0.25">
      <c r="A1185" s="2">
        <v>1181</v>
      </c>
      <c r="B1185" t="s">
        <v>2349</v>
      </c>
      <c r="C1185" t="s">
        <v>47</v>
      </c>
      <c r="G1185" t="s">
        <v>1086</v>
      </c>
    </row>
    <row r="1186" spans="1:7" x14ac:dyDescent="0.25">
      <c r="A1186" s="2">
        <v>1185</v>
      </c>
      <c r="B1186" t="s">
        <v>2350</v>
      </c>
      <c r="C1186" t="s">
        <v>8</v>
      </c>
      <c r="E1186" t="s">
        <v>2351</v>
      </c>
      <c r="F1186" t="s">
        <v>2352</v>
      </c>
      <c r="G1186" t="s">
        <v>1086</v>
      </c>
    </row>
    <row r="1187" spans="1:7" x14ac:dyDescent="0.25">
      <c r="A1187" s="2">
        <v>1186</v>
      </c>
      <c r="B1187" t="s">
        <v>2353</v>
      </c>
      <c r="C1187" t="s">
        <v>222</v>
      </c>
      <c r="D1187" s="1">
        <v>24705</v>
      </c>
      <c r="G1187" t="s">
        <v>1086</v>
      </c>
    </row>
    <row r="1188" spans="1:7" x14ac:dyDescent="0.25">
      <c r="A1188" s="2">
        <v>1186</v>
      </c>
      <c r="B1188" t="s">
        <v>2354</v>
      </c>
      <c r="C1188" t="s">
        <v>52</v>
      </c>
      <c r="G1188" t="s">
        <v>1086</v>
      </c>
    </row>
    <row r="1189" spans="1:7" x14ac:dyDescent="0.25">
      <c r="A1189" s="2">
        <v>1188</v>
      </c>
      <c r="B1189" t="s">
        <v>2355</v>
      </c>
      <c r="C1189" t="s">
        <v>8</v>
      </c>
      <c r="E1189" t="s">
        <v>2356</v>
      </c>
      <c r="F1189" t="s">
        <v>2357</v>
      </c>
      <c r="G1189" t="s">
        <v>1086</v>
      </c>
    </row>
    <row r="1190" spans="1:7" x14ac:dyDescent="0.25">
      <c r="A1190" s="2">
        <v>1188</v>
      </c>
      <c r="B1190" t="s">
        <v>2358</v>
      </c>
      <c r="C1190" t="s">
        <v>47</v>
      </c>
      <c r="G1190" t="s">
        <v>1086</v>
      </c>
    </row>
    <row r="1191" spans="1:7" x14ac:dyDescent="0.25">
      <c r="A1191" s="2">
        <v>1190</v>
      </c>
      <c r="B1191" t="s">
        <v>2359</v>
      </c>
      <c r="C1191" t="s">
        <v>163</v>
      </c>
      <c r="G1191" t="s">
        <v>1086</v>
      </c>
    </row>
    <row r="1192" spans="1:7" x14ac:dyDescent="0.25">
      <c r="A1192" s="2">
        <v>1190</v>
      </c>
      <c r="B1192" t="s">
        <v>2360</v>
      </c>
      <c r="C1192" t="s">
        <v>47</v>
      </c>
      <c r="D1192" s="1">
        <v>18563</v>
      </c>
      <c r="G1192" t="s">
        <v>1086</v>
      </c>
    </row>
    <row r="1193" spans="1:7" x14ac:dyDescent="0.25">
      <c r="A1193" s="2">
        <v>1190</v>
      </c>
      <c r="B1193" t="s">
        <v>2361</v>
      </c>
      <c r="C1193" t="s">
        <v>110</v>
      </c>
      <c r="D1193" s="1">
        <v>8652</v>
      </c>
      <c r="G1193" t="s">
        <v>1086</v>
      </c>
    </row>
    <row r="1194" spans="1:7" x14ac:dyDescent="0.25">
      <c r="A1194" s="2">
        <v>1193</v>
      </c>
      <c r="B1194" t="s">
        <v>947</v>
      </c>
      <c r="C1194" t="s">
        <v>110</v>
      </c>
      <c r="D1194" s="1">
        <v>23153</v>
      </c>
      <c r="G1194" t="s">
        <v>1086</v>
      </c>
    </row>
    <row r="1195" spans="1:7" x14ac:dyDescent="0.25">
      <c r="A1195" s="2">
        <v>1193</v>
      </c>
      <c r="B1195" t="s">
        <v>2362</v>
      </c>
      <c r="C1195" t="s">
        <v>52</v>
      </c>
      <c r="G1195" t="s">
        <v>1086</v>
      </c>
    </row>
    <row r="1196" spans="1:7" x14ac:dyDescent="0.25">
      <c r="A1196" s="2">
        <v>1193</v>
      </c>
      <c r="B1196" t="s">
        <v>2363</v>
      </c>
      <c r="C1196" t="s">
        <v>64</v>
      </c>
      <c r="G1196" t="s">
        <v>1086</v>
      </c>
    </row>
    <row r="1197" spans="1:7" x14ac:dyDescent="0.25">
      <c r="A1197" s="2">
        <v>1196</v>
      </c>
      <c r="B1197" t="s">
        <v>2364</v>
      </c>
      <c r="C1197" t="s">
        <v>52</v>
      </c>
      <c r="G1197" t="s">
        <v>1086</v>
      </c>
    </row>
    <row r="1198" spans="1:7" x14ac:dyDescent="0.25">
      <c r="A1198" s="2">
        <v>1196</v>
      </c>
      <c r="B1198" t="s">
        <v>2365</v>
      </c>
      <c r="C1198" t="s">
        <v>496</v>
      </c>
      <c r="G1198" t="s">
        <v>1086</v>
      </c>
    </row>
    <row r="1199" spans="1:7" x14ac:dyDescent="0.25">
      <c r="A1199" s="2">
        <v>1196</v>
      </c>
      <c r="B1199" t="s">
        <v>2366</v>
      </c>
      <c r="C1199" t="s">
        <v>47</v>
      </c>
      <c r="G1199" t="s">
        <v>1086</v>
      </c>
    </row>
    <row r="1200" spans="1:7" x14ac:dyDescent="0.25">
      <c r="A1200" s="2">
        <v>1199</v>
      </c>
      <c r="B1200" t="s">
        <v>2367</v>
      </c>
      <c r="C1200" t="s">
        <v>52</v>
      </c>
      <c r="G1200" t="s">
        <v>1086</v>
      </c>
    </row>
    <row r="1201" spans="1:7" x14ac:dyDescent="0.25">
      <c r="A1201" s="2">
        <v>1199</v>
      </c>
      <c r="B1201" t="s">
        <v>2368</v>
      </c>
      <c r="C1201" t="s">
        <v>64</v>
      </c>
      <c r="G1201" t="s">
        <v>1086</v>
      </c>
    </row>
    <row r="1202" spans="1:7" x14ac:dyDescent="0.25">
      <c r="A1202" s="2">
        <v>1201</v>
      </c>
      <c r="B1202" t="s">
        <v>2369</v>
      </c>
      <c r="C1202" t="s">
        <v>47</v>
      </c>
      <c r="G1202" t="s">
        <v>1086</v>
      </c>
    </row>
    <row r="1203" spans="1:7" x14ac:dyDescent="0.25">
      <c r="A1203" s="2">
        <v>1201</v>
      </c>
      <c r="B1203" t="s">
        <v>2370</v>
      </c>
      <c r="C1203" t="s">
        <v>52</v>
      </c>
      <c r="G1203" t="s">
        <v>1086</v>
      </c>
    </row>
    <row r="1204" spans="1:7" x14ac:dyDescent="0.25">
      <c r="A1204" s="2">
        <v>1201</v>
      </c>
      <c r="B1204" t="s">
        <v>2371</v>
      </c>
      <c r="C1204" t="s">
        <v>363</v>
      </c>
      <c r="G1204" t="s">
        <v>1086</v>
      </c>
    </row>
    <row r="1205" spans="1:7" x14ac:dyDescent="0.25">
      <c r="A1205" s="2">
        <v>1204</v>
      </c>
      <c r="B1205" t="s">
        <v>2372</v>
      </c>
      <c r="C1205" t="s">
        <v>108</v>
      </c>
      <c r="G1205" t="s">
        <v>1086</v>
      </c>
    </row>
    <row r="1206" spans="1:7" x14ac:dyDescent="0.25">
      <c r="A1206" s="2">
        <v>1205</v>
      </c>
      <c r="B1206" t="s">
        <v>2373</v>
      </c>
      <c r="C1206" t="s">
        <v>496</v>
      </c>
      <c r="G1206" t="s">
        <v>1086</v>
      </c>
    </row>
    <row r="1207" spans="1:7" x14ac:dyDescent="0.25">
      <c r="A1207" s="2">
        <v>1206</v>
      </c>
      <c r="B1207" t="s">
        <v>2374</v>
      </c>
      <c r="C1207" t="s">
        <v>47</v>
      </c>
      <c r="G1207" t="s">
        <v>1086</v>
      </c>
    </row>
    <row r="1208" spans="1:7" x14ac:dyDescent="0.25">
      <c r="A1208" s="2">
        <v>1207</v>
      </c>
      <c r="B1208" t="s">
        <v>2375</v>
      </c>
      <c r="C1208" t="s">
        <v>47</v>
      </c>
      <c r="G1208" t="s">
        <v>1086</v>
      </c>
    </row>
    <row r="1209" spans="1:7" x14ac:dyDescent="0.25">
      <c r="A1209" s="2">
        <v>1207</v>
      </c>
      <c r="B1209" t="s">
        <v>2376</v>
      </c>
      <c r="C1209" t="s">
        <v>47</v>
      </c>
      <c r="G1209" t="s">
        <v>1086</v>
      </c>
    </row>
    <row r="1210" spans="1:7" x14ac:dyDescent="0.25">
      <c r="A1210" s="2">
        <v>1209</v>
      </c>
      <c r="B1210" t="s">
        <v>2377</v>
      </c>
      <c r="C1210" t="s">
        <v>47</v>
      </c>
      <c r="G1210" t="s">
        <v>1086</v>
      </c>
    </row>
    <row r="1211" spans="1:7" x14ac:dyDescent="0.25">
      <c r="A1211" s="2">
        <v>1209</v>
      </c>
      <c r="B1211" t="s">
        <v>1058</v>
      </c>
      <c r="C1211" t="s">
        <v>518</v>
      </c>
      <c r="G1211" t="s">
        <v>1086</v>
      </c>
    </row>
    <row r="1212" spans="1:7" x14ac:dyDescent="0.25">
      <c r="A1212" s="2">
        <v>1209</v>
      </c>
      <c r="B1212" t="s">
        <v>2378</v>
      </c>
      <c r="C1212" t="s">
        <v>94</v>
      </c>
      <c r="G1212" t="s">
        <v>1086</v>
      </c>
    </row>
    <row r="1213" spans="1:7" x14ac:dyDescent="0.25">
      <c r="A1213" s="2">
        <v>1212</v>
      </c>
      <c r="B1213" t="s">
        <v>2379</v>
      </c>
      <c r="C1213" t="s">
        <v>64</v>
      </c>
      <c r="G1213" t="s">
        <v>1086</v>
      </c>
    </row>
    <row r="1214" spans="1:7" x14ac:dyDescent="0.25">
      <c r="A1214" s="2">
        <v>1213</v>
      </c>
      <c r="B1214" t="s">
        <v>2380</v>
      </c>
      <c r="C1214" t="s">
        <v>496</v>
      </c>
      <c r="G1214" t="s">
        <v>1086</v>
      </c>
    </row>
    <row r="1215" spans="1:7" x14ac:dyDescent="0.25">
      <c r="A1215" s="2">
        <v>1213</v>
      </c>
      <c r="B1215" t="s">
        <v>2381</v>
      </c>
      <c r="C1215" t="s">
        <v>47</v>
      </c>
      <c r="G1215" t="s">
        <v>1086</v>
      </c>
    </row>
    <row r="1216" spans="1:7" x14ac:dyDescent="0.25">
      <c r="A1216" s="2">
        <v>1215</v>
      </c>
      <c r="B1216" t="s">
        <v>2382</v>
      </c>
      <c r="C1216" t="s">
        <v>500</v>
      </c>
      <c r="G1216" t="s">
        <v>1086</v>
      </c>
    </row>
    <row r="1217" spans="1:7" x14ac:dyDescent="0.25">
      <c r="A1217" s="2">
        <v>1216</v>
      </c>
      <c r="B1217" t="s">
        <v>2383</v>
      </c>
      <c r="C1217" t="s">
        <v>1050</v>
      </c>
      <c r="G1217" t="s">
        <v>1086</v>
      </c>
    </row>
    <row r="1218" spans="1:7" x14ac:dyDescent="0.25">
      <c r="A1218" s="2">
        <v>1217</v>
      </c>
      <c r="B1218" t="s">
        <v>2384</v>
      </c>
      <c r="C1218" t="s">
        <v>52</v>
      </c>
      <c r="G1218" t="s">
        <v>1086</v>
      </c>
    </row>
    <row r="1219" spans="1:7" x14ac:dyDescent="0.25">
      <c r="A1219" s="2">
        <v>1217</v>
      </c>
      <c r="B1219" t="s">
        <v>2385</v>
      </c>
      <c r="C1219" t="s">
        <v>64</v>
      </c>
      <c r="G1219" t="s">
        <v>1086</v>
      </c>
    </row>
    <row r="1220" spans="1:7" x14ac:dyDescent="0.25">
      <c r="A1220" s="2">
        <v>1217</v>
      </c>
      <c r="B1220" t="s">
        <v>674</v>
      </c>
      <c r="C1220" t="s">
        <v>134</v>
      </c>
      <c r="G1220" t="s">
        <v>1086</v>
      </c>
    </row>
    <row r="1221" spans="1:7" x14ac:dyDescent="0.25">
      <c r="A1221" s="2">
        <v>1220</v>
      </c>
      <c r="B1221" t="s">
        <v>2386</v>
      </c>
      <c r="C1221" t="s">
        <v>47</v>
      </c>
      <c r="G1221" t="s">
        <v>1086</v>
      </c>
    </row>
    <row r="1222" spans="1:7" x14ac:dyDescent="0.25">
      <c r="A1222" s="2">
        <v>1221</v>
      </c>
      <c r="B1222" t="s">
        <v>2387</v>
      </c>
      <c r="C1222" t="s">
        <v>47</v>
      </c>
      <c r="G1222" t="s">
        <v>1086</v>
      </c>
    </row>
    <row r="1223" spans="1:7" x14ac:dyDescent="0.25">
      <c r="A1223" s="2">
        <v>1221</v>
      </c>
      <c r="B1223" t="s">
        <v>2388</v>
      </c>
      <c r="C1223" t="s">
        <v>47</v>
      </c>
      <c r="G1223" t="s">
        <v>1086</v>
      </c>
    </row>
    <row r="1224" spans="1:7" x14ac:dyDescent="0.25">
      <c r="A1224" s="2">
        <v>1223</v>
      </c>
      <c r="B1224" t="s">
        <v>2389</v>
      </c>
      <c r="C1224" t="s">
        <v>47</v>
      </c>
      <c r="G1224" t="s">
        <v>1086</v>
      </c>
    </row>
    <row r="1225" spans="1:7" x14ac:dyDescent="0.25">
      <c r="A1225" s="2">
        <v>1224</v>
      </c>
      <c r="B1225" t="s">
        <v>2390</v>
      </c>
      <c r="C1225" t="s">
        <v>1603</v>
      </c>
      <c r="G1225" t="s">
        <v>1086</v>
      </c>
    </row>
    <row r="1226" spans="1:7" x14ac:dyDescent="0.25">
      <c r="A1226" s="2">
        <v>1225</v>
      </c>
      <c r="B1226" t="s">
        <v>945</v>
      </c>
      <c r="C1226" t="s">
        <v>110</v>
      </c>
      <c r="D1226" s="1">
        <v>21014</v>
      </c>
      <c r="G1226" t="s">
        <v>1086</v>
      </c>
    </row>
    <row r="1227" spans="1:7" x14ac:dyDescent="0.25">
      <c r="A1227" s="2">
        <v>1225</v>
      </c>
      <c r="B1227" t="s">
        <v>2391</v>
      </c>
      <c r="C1227" t="s">
        <v>52</v>
      </c>
      <c r="G1227" t="s">
        <v>1086</v>
      </c>
    </row>
    <row r="1228" spans="1:7" x14ac:dyDescent="0.25">
      <c r="A1228" s="2">
        <v>1227</v>
      </c>
      <c r="B1228" t="s">
        <v>2392</v>
      </c>
      <c r="C1228" t="s">
        <v>47</v>
      </c>
      <c r="G1228" t="s">
        <v>1086</v>
      </c>
    </row>
    <row r="1229" spans="1:7" x14ac:dyDescent="0.25">
      <c r="A1229" s="2">
        <v>1227</v>
      </c>
      <c r="B1229" t="s">
        <v>2393</v>
      </c>
      <c r="C1229" t="s">
        <v>8</v>
      </c>
      <c r="G1229" t="s">
        <v>1086</v>
      </c>
    </row>
    <row r="1230" spans="1:7" x14ac:dyDescent="0.25">
      <c r="A1230" s="2">
        <v>1227</v>
      </c>
      <c r="B1230" t="s">
        <v>2394</v>
      </c>
      <c r="C1230" t="s">
        <v>500</v>
      </c>
      <c r="G1230" t="s">
        <v>1086</v>
      </c>
    </row>
    <row r="1231" spans="1:7" x14ac:dyDescent="0.25">
      <c r="A1231" s="2">
        <v>1230</v>
      </c>
      <c r="B1231" t="s">
        <v>2395</v>
      </c>
      <c r="C1231" t="s">
        <v>222</v>
      </c>
      <c r="G1231" t="s">
        <v>1086</v>
      </c>
    </row>
    <row r="1232" spans="1:7" x14ac:dyDescent="0.25">
      <c r="A1232" s="2">
        <v>1231</v>
      </c>
      <c r="B1232" t="s">
        <v>2396</v>
      </c>
      <c r="C1232" t="s">
        <v>47</v>
      </c>
      <c r="G1232" t="s">
        <v>1086</v>
      </c>
    </row>
    <row r="1233" spans="1:7" x14ac:dyDescent="0.25">
      <c r="A1233" s="2">
        <v>1231</v>
      </c>
      <c r="B1233" t="s">
        <v>2397</v>
      </c>
      <c r="C1233" t="s">
        <v>496</v>
      </c>
      <c r="G1233" t="s">
        <v>1086</v>
      </c>
    </row>
    <row r="1234" spans="1:7" x14ac:dyDescent="0.25">
      <c r="A1234" s="2">
        <v>1233</v>
      </c>
      <c r="B1234" t="s">
        <v>2398</v>
      </c>
      <c r="C1234" t="s">
        <v>500</v>
      </c>
      <c r="G1234" t="s">
        <v>1086</v>
      </c>
    </row>
    <row r="1235" spans="1:7" x14ac:dyDescent="0.25">
      <c r="A1235" s="2">
        <v>1233</v>
      </c>
      <c r="B1235" t="s">
        <v>2399</v>
      </c>
      <c r="C1235" t="s">
        <v>500</v>
      </c>
      <c r="G1235" t="s">
        <v>1086</v>
      </c>
    </row>
    <row r="1236" spans="1:7" x14ac:dyDescent="0.25">
      <c r="A1236" s="2">
        <v>1233</v>
      </c>
      <c r="B1236" t="s">
        <v>2400</v>
      </c>
      <c r="C1236" t="s">
        <v>52</v>
      </c>
      <c r="G1236" t="s">
        <v>1086</v>
      </c>
    </row>
    <row r="1237" spans="1:7" x14ac:dyDescent="0.25">
      <c r="A1237" s="2">
        <v>1233</v>
      </c>
      <c r="B1237" t="s">
        <v>2401</v>
      </c>
      <c r="C1237" t="s">
        <v>8</v>
      </c>
      <c r="G1237" t="s">
        <v>1086</v>
      </c>
    </row>
    <row r="1238" spans="1:7" x14ac:dyDescent="0.25">
      <c r="A1238" s="2">
        <v>1237</v>
      </c>
      <c r="B1238" t="s">
        <v>2402</v>
      </c>
      <c r="C1238" t="s">
        <v>52</v>
      </c>
      <c r="G1238" t="s">
        <v>1086</v>
      </c>
    </row>
    <row r="1239" spans="1:7" x14ac:dyDescent="0.25">
      <c r="A1239" s="2">
        <v>1238</v>
      </c>
      <c r="B1239" t="s">
        <v>2403</v>
      </c>
      <c r="C1239" t="s">
        <v>52</v>
      </c>
      <c r="G1239" t="s">
        <v>1086</v>
      </c>
    </row>
    <row r="1240" spans="1:7" x14ac:dyDescent="0.25">
      <c r="A1240" s="2">
        <v>1238</v>
      </c>
      <c r="B1240" t="s">
        <v>2404</v>
      </c>
      <c r="C1240" t="s">
        <v>163</v>
      </c>
      <c r="G1240" t="s">
        <v>1086</v>
      </c>
    </row>
    <row r="1241" spans="1:7" x14ac:dyDescent="0.25">
      <c r="A1241" s="2">
        <v>1240</v>
      </c>
      <c r="B1241" t="s">
        <v>2405</v>
      </c>
      <c r="C1241" t="s">
        <v>47</v>
      </c>
      <c r="G1241" t="s">
        <v>1086</v>
      </c>
    </row>
    <row r="1242" spans="1:7" x14ac:dyDescent="0.25">
      <c r="A1242" s="2">
        <v>1240</v>
      </c>
      <c r="B1242" t="s">
        <v>2406</v>
      </c>
      <c r="C1242" t="s">
        <v>47</v>
      </c>
      <c r="G1242" t="s">
        <v>1086</v>
      </c>
    </row>
    <row r="1243" spans="1:7" x14ac:dyDescent="0.25">
      <c r="A1243" s="2">
        <v>1242</v>
      </c>
      <c r="B1243" t="s">
        <v>2407</v>
      </c>
      <c r="C1243" t="s">
        <v>64</v>
      </c>
      <c r="G1243" t="s">
        <v>1086</v>
      </c>
    </row>
    <row r="1244" spans="1:7" x14ac:dyDescent="0.25">
      <c r="A1244" s="2">
        <v>1243</v>
      </c>
      <c r="B1244" t="s">
        <v>2408</v>
      </c>
      <c r="C1244" t="s">
        <v>47</v>
      </c>
      <c r="G1244" t="s">
        <v>1086</v>
      </c>
    </row>
    <row r="1245" spans="1:7" x14ac:dyDescent="0.25">
      <c r="A1245" s="2">
        <v>1244</v>
      </c>
      <c r="B1245" t="s">
        <v>2409</v>
      </c>
      <c r="C1245" t="s">
        <v>47</v>
      </c>
      <c r="G1245" t="s">
        <v>1086</v>
      </c>
    </row>
    <row r="1246" spans="1:7" x14ac:dyDescent="0.25">
      <c r="A1246" s="2">
        <v>1245</v>
      </c>
      <c r="B1246" t="s">
        <v>820</v>
      </c>
      <c r="C1246" t="s">
        <v>482</v>
      </c>
      <c r="G1246" t="s">
        <v>1086</v>
      </c>
    </row>
    <row r="1247" spans="1:7" x14ac:dyDescent="0.25">
      <c r="A1247" s="2">
        <v>1246</v>
      </c>
      <c r="B1247" t="s">
        <v>2410</v>
      </c>
      <c r="C1247" t="s">
        <v>496</v>
      </c>
      <c r="G1247" t="s">
        <v>1086</v>
      </c>
    </row>
    <row r="1248" spans="1:7" x14ac:dyDescent="0.25">
      <c r="A1248" s="2">
        <v>1247</v>
      </c>
      <c r="B1248" t="s">
        <v>2411</v>
      </c>
      <c r="C1248" t="s">
        <v>47</v>
      </c>
      <c r="G1248" t="s">
        <v>1086</v>
      </c>
    </row>
    <row r="1249" spans="1:7" x14ac:dyDescent="0.25">
      <c r="A1249" s="2">
        <v>1247</v>
      </c>
      <c r="B1249" t="s">
        <v>2412</v>
      </c>
      <c r="C1249" t="s">
        <v>47</v>
      </c>
      <c r="G1249" t="s">
        <v>1086</v>
      </c>
    </row>
    <row r="1250" spans="1:7" x14ac:dyDescent="0.25">
      <c r="A1250" s="2">
        <v>1249</v>
      </c>
      <c r="B1250" t="s">
        <v>2413</v>
      </c>
      <c r="C1250" t="s">
        <v>47</v>
      </c>
      <c r="G1250" t="s">
        <v>1086</v>
      </c>
    </row>
    <row r="1251" spans="1:7" x14ac:dyDescent="0.25">
      <c r="A1251" s="2">
        <v>1249</v>
      </c>
      <c r="B1251" t="s">
        <v>2414</v>
      </c>
      <c r="C1251" t="s">
        <v>47</v>
      </c>
      <c r="G1251" t="s">
        <v>1086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2"/>
  <sheetViews>
    <sheetView workbookViewId="0">
      <selection activeCell="F8" sqref="F8"/>
    </sheetView>
  </sheetViews>
  <sheetFormatPr defaultRowHeight="16.5" x14ac:dyDescent="0.25"/>
  <cols>
    <col min="1" max="1" width="7.375" customWidth="1"/>
    <col min="2" max="2" width="62.125" bestFit="1" customWidth="1"/>
    <col min="3" max="3" width="14" bestFit="1" customWidth="1"/>
    <col min="4" max="4" width="19.25" bestFit="1" customWidth="1"/>
    <col min="5" max="5" width="6.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</v>
      </c>
      <c r="B2" t="s">
        <v>22</v>
      </c>
      <c r="C2" s="1">
        <v>19718</v>
      </c>
      <c r="D2" t="s">
        <v>20</v>
      </c>
      <c r="E2" t="s">
        <v>2487</v>
      </c>
    </row>
    <row r="3" spans="1:5" x14ac:dyDescent="0.25">
      <c r="A3">
        <v>2</v>
      </c>
      <c r="B3" t="s">
        <v>1095</v>
      </c>
      <c r="C3" s="1">
        <v>2181</v>
      </c>
      <c r="D3" t="s">
        <v>8</v>
      </c>
      <c r="E3" t="s">
        <v>2487</v>
      </c>
    </row>
    <row r="4" spans="1:5" x14ac:dyDescent="0.25">
      <c r="A4">
        <v>3</v>
      </c>
      <c r="B4" t="s">
        <v>13</v>
      </c>
      <c r="C4" s="1">
        <v>15658</v>
      </c>
      <c r="D4" t="s">
        <v>8</v>
      </c>
      <c r="E4" t="s">
        <v>2487</v>
      </c>
    </row>
    <row r="5" spans="1:5" x14ac:dyDescent="0.25">
      <c r="A5">
        <v>4</v>
      </c>
      <c r="B5" t="s">
        <v>19</v>
      </c>
      <c r="C5" s="1">
        <v>18605</v>
      </c>
      <c r="D5" t="s">
        <v>20</v>
      </c>
      <c r="E5" t="s">
        <v>2487</v>
      </c>
    </row>
    <row r="6" spans="1:5" x14ac:dyDescent="0.25">
      <c r="A6">
        <v>5</v>
      </c>
      <c r="B6" t="s">
        <v>1087</v>
      </c>
      <c r="C6" s="1">
        <v>11192</v>
      </c>
      <c r="D6" t="s">
        <v>8</v>
      </c>
      <c r="E6" t="s">
        <v>2487</v>
      </c>
    </row>
    <row r="7" spans="1:5" x14ac:dyDescent="0.25">
      <c r="A7">
        <v>6</v>
      </c>
      <c r="B7" t="s">
        <v>16</v>
      </c>
      <c r="C7" s="1">
        <v>19890</v>
      </c>
      <c r="D7" t="s">
        <v>8</v>
      </c>
      <c r="E7" t="s">
        <v>2487</v>
      </c>
    </row>
    <row r="8" spans="1:5" x14ac:dyDescent="0.25">
      <c r="A8">
        <v>7</v>
      </c>
      <c r="B8" t="s">
        <v>33</v>
      </c>
      <c r="C8" s="1">
        <v>7925</v>
      </c>
      <c r="D8" t="s">
        <v>8</v>
      </c>
      <c r="E8" t="s">
        <v>2487</v>
      </c>
    </row>
    <row r="9" spans="1:5" x14ac:dyDescent="0.25">
      <c r="A9">
        <v>8</v>
      </c>
      <c r="B9" t="s">
        <v>25</v>
      </c>
      <c r="C9" s="1">
        <v>15236</v>
      </c>
      <c r="D9" t="s">
        <v>20</v>
      </c>
      <c r="E9" t="s">
        <v>2487</v>
      </c>
    </row>
    <row r="10" spans="1:5" x14ac:dyDescent="0.25">
      <c r="A10">
        <v>9</v>
      </c>
      <c r="B10" t="s">
        <v>2488</v>
      </c>
      <c r="C10" s="1">
        <v>18616</v>
      </c>
      <c r="D10" t="s">
        <v>28</v>
      </c>
      <c r="E10" t="s">
        <v>2487</v>
      </c>
    </row>
    <row r="11" spans="1:5" x14ac:dyDescent="0.25">
      <c r="A11">
        <f>10</f>
        <v>10</v>
      </c>
      <c r="B11" t="s">
        <v>2489</v>
      </c>
      <c r="C11" s="1">
        <v>34834</v>
      </c>
      <c r="D11" t="s">
        <v>8</v>
      </c>
      <c r="E11" t="s">
        <v>2487</v>
      </c>
    </row>
    <row r="12" spans="1:5" x14ac:dyDescent="0.25">
      <c r="A12">
        <f>10</f>
        <v>10</v>
      </c>
      <c r="B12" t="s">
        <v>26</v>
      </c>
      <c r="C12" s="1">
        <v>13486</v>
      </c>
      <c r="D12" t="s">
        <v>8</v>
      </c>
      <c r="E12" t="s">
        <v>2487</v>
      </c>
    </row>
    <row r="13" spans="1:5" x14ac:dyDescent="0.25">
      <c r="A13">
        <v>12</v>
      </c>
      <c r="B13" t="s">
        <v>36</v>
      </c>
      <c r="C13" s="1">
        <v>11946</v>
      </c>
      <c r="D13" t="s">
        <v>8</v>
      </c>
      <c r="E13" t="s">
        <v>2487</v>
      </c>
    </row>
    <row r="14" spans="1:5" x14ac:dyDescent="0.25">
      <c r="A14">
        <v>13</v>
      </c>
      <c r="B14" t="s">
        <v>39</v>
      </c>
      <c r="C14" s="1">
        <v>20367</v>
      </c>
      <c r="D14" t="s">
        <v>8</v>
      </c>
      <c r="E14" t="s">
        <v>2487</v>
      </c>
    </row>
    <row r="15" spans="1:5" x14ac:dyDescent="0.25">
      <c r="A15">
        <v>14</v>
      </c>
      <c r="B15" t="s">
        <v>2490</v>
      </c>
      <c r="C15" s="1">
        <v>38392</v>
      </c>
      <c r="D15" t="s">
        <v>8</v>
      </c>
      <c r="E15" t="s">
        <v>2487</v>
      </c>
    </row>
    <row r="16" spans="1:5" x14ac:dyDescent="0.25">
      <c r="A16">
        <v>15</v>
      </c>
      <c r="B16" t="s">
        <v>2491</v>
      </c>
      <c r="C16" s="1">
        <v>28602</v>
      </c>
      <c r="D16" t="s">
        <v>20</v>
      </c>
      <c r="E16" t="s">
        <v>2487</v>
      </c>
    </row>
    <row r="17" spans="1:5" x14ac:dyDescent="0.25">
      <c r="A17">
        <v>16</v>
      </c>
      <c r="B17" t="s">
        <v>38</v>
      </c>
      <c r="C17" s="1">
        <v>25659</v>
      </c>
      <c r="D17" t="s">
        <v>8</v>
      </c>
      <c r="E17" t="s">
        <v>2487</v>
      </c>
    </row>
    <row r="18" spans="1:5" x14ac:dyDescent="0.25">
      <c r="A18">
        <v>17</v>
      </c>
      <c r="B18" t="s">
        <v>37</v>
      </c>
      <c r="C18" s="1">
        <v>15303</v>
      </c>
      <c r="D18" t="s">
        <v>8</v>
      </c>
      <c r="E18" t="s">
        <v>2487</v>
      </c>
    </row>
    <row r="19" spans="1:5" x14ac:dyDescent="0.25">
      <c r="A19">
        <v>18</v>
      </c>
      <c r="B19" t="s">
        <v>43</v>
      </c>
      <c r="C19" s="1">
        <v>15204</v>
      </c>
      <c r="D19" t="s">
        <v>8</v>
      </c>
      <c r="E19" t="s">
        <v>2487</v>
      </c>
    </row>
    <row r="20" spans="1:5" x14ac:dyDescent="0.25">
      <c r="A20">
        <v>19</v>
      </c>
      <c r="B20" t="s">
        <v>34</v>
      </c>
      <c r="C20" s="1">
        <v>21593</v>
      </c>
      <c r="D20" t="s">
        <v>8</v>
      </c>
      <c r="E20" t="s">
        <v>2487</v>
      </c>
    </row>
    <row r="21" spans="1:5" x14ac:dyDescent="0.25">
      <c r="A21">
        <v>20</v>
      </c>
      <c r="B21" t="s">
        <v>53</v>
      </c>
      <c r="C21" s="1">
        <v>18570</v>
      </c>
      <c r="D21" t="s">
        <v>8</v>
      </c>
      <c r="E21" t="s">
        <v>2487</v>
      </c>
    </row>
    <row r="22" spans="1:5" x14ac:dyDescent="0.25">
      <c r="A22">
        <v>21</v>
      </c>
      <c r="B22" t="s">
        <v>42</v>
      </c>
      <c r="C22" s="1">
        <v>41912</v>
      </c>
      <c r="D22" t="s">
        <v>8</v>
      </c>
      <c r="E22" t="s">
        <v>2487</v>
      </c>
    </row>
    <row r="23" spans="1:5" x14ac:dyDescent="0.25">
      <c r="A23">
        <v>22</v>
      </c>
      <c r="B23" t="s">
        <v>55</v>
      </c>
      <c r="C23" s="1">
        <v>68093</v>
      </c>
      <c r="D23" t="s">
        <v>56</v>
      </c>
      <c r="E23" t="s">
        <v>2487</v>
      </c>
    </row>
    <row r="24" spans="1:5" x14ac:dyDescent="0.25">
      <c r="A24">
        <v>23</v>
      </c>
      <c r="B24" t="s">
        <v>75</v>
      </c>
      <c r="C24" s="1">
        <v>12311</v>
      </c>
      <c r="D24" t="s">
        <v>8</v>
      </c>
      <c r="E24" t="s">
        <v>2487</v>
      </c>
    </row>
    <row r="25" spans="1:5" x14ac:dyDescent="0.25">
      <c r="A25">
        <v>24</v>
      </c>
      <c r="B25" t="s">
        <v>1164</v>
      </c>
      <c r="C25" s="1">
        <v>31111</v>
      </c>
      <c r="D25" t="s">
        <v>30</v>
      </c>
      <c r="E25" t="s">
        <v>2487</v>
      </c>
    </row>
    <row r="26" spans="1:5" x14ac:dyDescent="0.25">
      <c r="A26">
        <f>25</f>
        <v>25</v>
      </c>
      <c r="B26" t="s">
        <v>1388</v>
      </c>
      <c r="C26" s="1">
        <v>9401</v>
      </c>
      <c r="D26" t="s">
        <v>20</v>
      </c>
      <c r="E26" t="s">
        <v>2487</v>
      </c>
    </row>
    <row r="27" spans="1:5" x14ac:dyDescent="0.25">
      <c r="A27">
        <f>25</f>
        <v>25</v>
      </c>
      <c r="B27" t="s">
        <v>90</v>
      </c>
      <c r="C27" s="1">
        <v>45162</v>
      </c>
      <c r="D27" t="s">
        <v>8</v>
      </c>
      <c r="E27" t="s">
        <v>2487</v>
      </c>
    </row>
    <row r="28" spans="1:5" x14ac:dyDescent="0.25">
      <c r="A28">
        <v>27</v>
      </c>
      <c r="B28" t="s">
        <v>1143</v>
      </c>
      <c r="C28" s="1">
        <v>25279</v>
      </c>
      <c r="D28" t="s">
        <v>20</v>
      </c>
      <c r="E28" t="s">
        <v>2487</v>
      </c>
    </row>
    <row r="29" spans="1:5" x14ac:dyDescent="0.25">
      <c r="A29">
        <v>28</v>
      </c>
      <c r="B29" t="s">
        <v>1185</v>
      </c>
      <c r="C29" s="1">
        <v>7723</v>
      </c>
      <c r="D29" t="s">
        <v>113</v>
      </c>
      <c r="E29" t="s">
        <v>2487</v>
      </c>
    </row>
    <row r="30" spans="1:5" x14ac:dyDescent="0.25">
      <c r="A30">
        <v>29</v>
      </c>
      <c r="B30" t="s">
        <v>66</v>
      </c>
      <c r="C30" s="1">
        <v>42977</v>
      </c>
      <c r="D30" t="s">
        <v>47</v>
      </c>
      <c r="E30" t="s">
        <v>2487</v>
      </c>
    </row>
    <row r="31" spans="1:5" x14ac:dyDescent="0.25">
      <c r="A31">
        <f>30</f>
        <v>30</v>
      </c>
      <c r="B31" t="s">
        <v>2492</v>
      </c>
      <c r="C31" s="1">
        <v>36180</v>
      </c>
      <c r="D31" t="s">
        <v>94</v>
      </c>
      <c r="E31" t="s">
        <v>2487</v>
      </c>
    </row>
    <row r="32" spans="1:5" x14ac:dyDescent="0.25">
      <c r="A32">
        <f>30</f>
        <v>30</v>
      </c>
      <c r="B32" t="s">
        <v>2493</v>
      </c>
      <c r="C32" s="1">
        <v>9750</v>
      </c>
      <c r="D32" t="s">
        <v>28</v>
      </c>
      <c r="E32" t="s">
        <v>2487</v>
      </c>
    </row>
    <row r="33" spans="1:5" x14ac:dyDescent="0.25">
      <c r="A33">
        <v>32</v>
      </c>
      <c r="B33" t="s">
        <v>1137</v>
      </c>
      <c r="C33" s="1">
        <v>43021</v>
      </c>
      <c r="D33" t="s">
        <v>8</v>
      </c>
      <c r="E33" t="s">
        <v>2487</v>
      </c>
    </row>
    <row r="34" spans="1:5" x14ac:dyDescent="0.25">
      <c r="A34">
        <f>33</f>
        <v>33</v>
      </c>
      <c r="B34" t="s">
        <v>100</v>
      </c>
      <c r="C34" s="1">
        <v>19847</v>
      </c>
      <c r="D34" t="s">
        <v>8</v>
      </c>
      <c r="E34" t="s">
        <v>2487</v>
      </c>
    </row>
    <row r="35" spans="1:5" x14ac:dyDescent="0.25">
      <c r="A35">
        <f>33</f>
        <v>33</v>
      </c>
      <c r="B35" t="s">
        <v>1134</v>
      </c>
      <c r="C35" s="1">
        <v>42273</v>
      </c>
      <c r="D35" t="s">
        <v>41</v>
      </c>
      <c r="E35" t="s">
        <v>2487</v>
      </c>
    </row>
    <row r="36" spans="1:5" x14ac:dyDescent="0.25">
      <c r="A36">
        <v>35</v>
      </c>
      <c r="B36" t="s">
        <v>46</v>
      </c>
      <c r="C36" s="1">
        <v>41537</v>
      </c>
      <c r="D36" t="s">
        <v>47</v>
      </c>
      <c r="E36" t="s">
        <v>2487</v>
      </c>
    </row>
    <row r="37" spans="1:5" x14ac:dyDescent="0.25">
      <c r="A37">
        <f>36</f>
        <v>36</v>
      </c>
      <c r="B37" t="s">
        <v>79</v>
      </c>
      <c r="C37" s="1">
        <v>51889</v>
      </c>
      <c r="D37" t="s">
        <v>56</v>
      </c>
      <c r="E37" t="s">
        <v>2487</v>
      </c>
    </row>
    <row r="38" spans="1:5" x14ac:dyDescent="0.25">
      <c r="A38">
        <f>36</f>
        <v>36</v>
      </c>
      <c r="B38" t="s">
        <v>99</v>
      </c>
      <c r="C38" s="1">
        <v>43202</v>
      </c>
      <c r="D38" t="s">
        <v>8</v>
      </c>
      <c r="E38" t="s">
        <v>2487</v>
      </c>
    </row>
    <row r="39" spans="1:5" x14ac:dyDescent="0.25">
      <c r="A39">
        <f>36</f>
        <v>36</v>
      </c>
      <c r="B39" t="s">
        <v>2494</v>
      </c>
      <c r="C39" s="1">
        <v>21986</v>
      </c>
      <c r="D39" t="s">
        <v>20</v>
      </c>
      <c r="E39" t="s">
        <v>2487</v>
      </c>
    </row>
    <row r="40" spans="1:5" x14ac:dyDescent="0.25">
      <c r="A40">
        <v>39</v>
      </c>
      <c r="B40" t="s">
        <v>1193</v>
      </c>
      <c r="C40" s="1">
        <v>26080</v>
      </c>
      <c r="D40" t="s">
        <v>52</v>
      </c>
      <c r="E40" t="s">
        <v>2487</v>
      </c>
    </row>
    <row r="41" spans="1:5" x14ac:dyDescent="0.25">
      <c r="A41">
        <v>40</v>
      </c>
      <c r="B41" t="s">
        <v>101</v>
      </c>
      <c r="C41" s="1">
        <v>46381</v>
      </c>
      <c r="D41" t="s">
        <v>102</v>
      </c>
      <c r="E41" t="s">
        <v>2487</v>
      </c>
    </row>
    <row r="42" spans="1:5" x14ac:dyDescent="0.25">
      <c r="A42">
        <v>41</v>
      </c>
      <c r="B42" t="s">
        <v>2495</v>
      </c>
      <c r="C42" s="1">
        <v>28416</v>
      </c>
      <c r="D42" t="s">
        <v>8</v>
      </c>
      <c r="E42" t="s">
        <v>2487</v>
      </c>
    </row>
    <row r="43" spans="1:5" x14ac:dyDescent="0.25">
      <c r="A43">
        <v>42</v>
      </c>
      <c r="B43" t="s">
        <v>57</v>
      </c>
      <c r="C43" s="1">
        <v>30911</v>
      </c>
      <c r="D43" t="s">
        <v>56</v>
      </c>
      <c r="E43" t="s">
        <v>2487</v>
      </c>
    </row>
    <row r="44" spans="1:5" x14ac:dyDescent="0.25">
      <c r="A44">
        <f>43</f>
        <v>43</v>
      </c>
      <c r="B44" t="s">
        <v>1194</v>
      </c>
      <c r="C44" s="1">
        <v>29527</v>
      </c>
      <c r="D44" t="s">
        <v>94</v>
      </c>
      <c r="E44" t="s">
        <v>2487</v>
      </c>
    </row>
    <row r="45" spans="1:5" x14ac:dyDescent="0.25">
      <c r="A45">
        <f>43</f>
        <v>43</v>
      </c>
      <c r="B45" t="s">
        <v>1245</v>
      </c>
      <c r="C45" s="1">
        <v>20095</v>
      </c>
      <c r="D45" t="s">
        <v>49</v>
      </c>
      <c r="E45" t="s">
        <v>2487</v>
      </c>
    </row>
    <row r="46" spans="1:5" x14ac:dyDescent="0.25">
      <c r="A46">
        <v>45</v>
      </c>
      <c r="B46" t="s">
        <v>84</v>
      </c>
      <c r="C46" s="1">
        <v>40048</v>
      </c>
      <c r="D46" t="s">
        <v>8</v>
      </c>
      <c r="E46" t="s">
        <v>2487</v>
      </c>
    </row>
    <row r="47" spans="1:5" x14ac:dyDescent="0.25">
      <c r="A47">
        <v>46</v>
      </c>
      <c r="B47" t="s">
        <v>93</v>
      </c>
      <c r="C47" s="1">
        <v>36929</v>
      </c>
      <c r="D47" t="s">
        <v>94</v>
      </c>
      <c r="E47" t="s">
        <v>2487</v>
      </c>
    </row>
    <row r="48" spans="1:5" x14ac:dyDescent="0.25">
      <c r="A48">
        <v>47</v>
      </c>
      <c r="B48" t="s">
        <v>1204</v>
      </c>
      <c r="C48" s="1">
        <v>15402</v>
      </c>
      <c r="D48" t="s">
        <v>41</v>
      </c>
      <c r="E48" t="s">
        <v>2487</v>
      </c>
    </row>
    <row r="49" spans="1:5" x14ac:dyDescent="0.25">
      <c r="A49">
        <v>48</v>
      </c>
      <c r="B49" t="s">
        <v>2496</v>
      </c>
      <c r="C49" s="1">
        <v>22267</v>
      </c>
      <c r="D49" t="s">
        <v>8</v>
      </c>
      <c r="E49" t="s">
        <v>2487</v>
      </c>
    </row>
    <row r="50" spans="1:5" x14ac:dyDescent="0.25">
      <c r="A50">
        <v>49</v>
      </c>
      <c r="B50" t="s">
        <v>1297</v>
      </c>
      <c r="C50" s="1">
        <v>11960</v>
      </c>
      <c r="D50" t="s">
        <v>49</v>
      </c>
      <c r="E50" t="s">
        <v>2487</v>
      </c>
    </row>
    <row r="51" spans="1:5" x14ac:dyDescent="0.25">
      <c r="A51">
        <v>50</v>
      </c>
      <c r="B51" t="s">
        <v>97</v>
      </c>
      <c r="C51" s="1">
        <v>48689</v>
      </c>
      <c r="D51" t="s">
        <v>8</v>
      </c>
      <c r="E51" t="s">
        <v>2487</v>
      </c>
    </row>
    <row r="52" spans="1:5" x14ac:dyDescent="0.25">
      <c r="A52">
        <f>51</f>
        <v>51</v>
      </c>
      <c r="B52" t="s">
        <v>81</v>
      </c>
      <c r="C52" s="1">
        <v>8694</v>
      </c>
      <c r="D52" t="s">
        <v>8</v>
      </c>
      <c r="E52" t="s">
        <v>2487</v>
      </c>
    </row>
    <row r="53" spans="1:5" x14ac:dyDescent="0.25">
      <c r="A53">
        <f>51</f>
        <v>51</v>
      </c>
      <c r="B53" t="s">
        <v>159</v>
      </c>
      <c r="C53" s="1">
        <v>36060</v>
      </c>
      <c r="D53" t="s">
        <v>8</v>
      </c>
      <c r="E53" t="s">
        <v>2487</v>
      </c>
    </row>
    <row r="54" spans="1:5" x14ac:dyDescent="0.25">
      <c r="A54">
        <v>53</v>
      </c>
      <c r="B54" t="s">
        <v>211</v>
      </c>
      <c r="C54" s="1">
        <v>46625</v>
      </c>
      <c r="D54" t="s">
        <v>8</v>
      </c>
      <c r="E54" t="s">
        <v>2487</v>
      </c>
    </row>
    <row r="55" spans="1:5" x14ac:dyDescent="0.25">
      <c r="A55">
        <v>54</v>
      </c>
      <c r="B55" t="s">
        <v>2497</v>
      </c>
      <c r="C55" s="1">
        <v>25278</v>
      </c>
      <c r="D55" t="s">
        <v>30</v>
      </c>
      <c r="E55" t="s">
        <v>2487</v>
      </c>
    </row>
    <row r="56" spans="1:5" x14ac:dyDescent="0.25">
      <c r="A56">
        <v>55</v>
      </c>
      <c r="B56" t="s">
        <v>1195</v>
      </c>
      <c r="C56" s="1">
        <v>34015</v>
      </c>
      <c r="D56" t="s">
        <v>20</v>
      </c>
      <c r="E56" t="s">
        <v>2487</v>
      </c>
    </row>
    <row r="57" spans="1:5" x14ac:dyDescent="0.25">
      <c r="A57">
        <v>56</v>
      </c>
      <c r="B57" t="s">
        <v>2498</v>
      </c>
      <c r="C57" s="1">
        <v>26412</v>
      </c>
      <c r="D57" t="s">
        <v>8</v>
      </c>
      <c r="E57" t="s">
        <v>2487</v>
      </c>
    </row>
    <row r="58" spans="1:5" x14ac:dyDescent="0.25">
      <c r="A58">
        <f>57</f>
        <v>57</v>
      </c>
      <c r="B58" t="s">
        <v>2499</v>
      </c>
      <c r="C58" s="1">
        <v>31043</v>
      </c>
      <c r="D58" t="s">
        <v>94</v>
      </c>
      <c r="E58" t="s">
        <v>2487</v>
      </c>
    </row>
    <row r="59" spans="1:5" x14ac:dyDescent="0.25">
      <c r="A59">
        <f>57</f>
        <v>57</v>
      </c>
      <c r="B59" t="s">
        <v>2500</v>
      </c>
      <c r="C59" s="1">
        <v>12528</v>
      </c>
      <c r="D59" t="s">
        <v>8</v>
      </c>
      <c r="E59" t="s">
        <v>2487</v>
      </c>
    </row>
    <row r="60" spans="1:5" x14ac:dyDescent="0.25">
      <c r="A60">
        <v>59</v>
      </c>
      <c r="B60" t="s">
        <v>82</v>
      </c>
      <c r="C60" s="1">
        <v>16174</v>
      </c>
      <c r="D60" t="s">
        <v>83</v>
      </c>
      <c r="E60" t="s">
        <v>2487</v>
      </c>
    </row>
    <row r="61" spans="1:5" x14ac:dyDescent="0.25">
      <c r="A61">
        <f>60</f>
        <v>60</v>
      </c>
      <c r="B61" t="s">
        <v>2501</v>
      </c>
      <c r="C61" s="1">
        <v>38892</v>
      </c>
      <c r="D61" t="s">
        <v>41</v>
      </c>
      <c r="E61" t="s">
        <v>2487</v>
      </c>
    </row>
    <row r="62" spans="1:5" x14ac:dyDescent="0.25">
      <c r="A62">
        <f>60</f>
        <v>60</v>
      </c>
      <c r="B62" t="s">
        <v>175</v>
      </c>
      <c r="C62" s="1">
        <v>38466</v>
      </c>
      <c r="D62" t="s">
        <v>8</v>
      </c>
      <c r="E62" t="s">
        <v>2487</v>
      </c>
    </row>
    <row r="63" spans="1:5" x14ac:dyDescent="0.25">
      <c r="A63">
        <f>60</f>
        <v>60</v>
      </c>
      <c r="B63" t="s">
        <v>1155</v>
      </c>
      <c r="C63" s="1">
        <v>42678</v>
      </c>
      <c r="D63" t="s">
        <v>41</v>
      </c>
      <c r="E63" t="s">
        <v>2487</v>
      </c>
    </row>
    <row r="64" spans="1:5" x14ac:dyDescent="0.25">
      <c r="A64">
        <v>63</v>
      </c>
      <c r="B64" t="s">
        <v>87</v>
      </c>
      <c r="C64" s="1">
        <v>25344</v>
      </c>
      <c r="D64" t="s">
        <v>83</v>
      </c>
      <c r="E64" t="s">
        <v>2487</v>
      </c>
    </row>
    <row r="65" spans="1:5" x14ac:dyDescent="0.25">
      <c r="A65">
        <v>64</v>
      </c>
      <c r="B65" t="s">
        <v>116</v>
      </c>
      <c r="C65" s="1">
        <v>24714</v>
      </c>
      <c r="D65" t="s">
        <v>8</v>
      </c>
      <c r="E65" t="s">
        <v>2487</v>
      </c>
    </row>
    <row r="66" spans="1:5" x14ac:dyDescent="0.25">
      <c r="A66">
        <v>65</v>
      </c>
      <c r="B66" t="s">
        <v>2502</v>
      </c>
      <c r="C66" s="1">
        <v>9535</v>
      </c>
      <c r="D66" t="s">
        <v>83</v>
      </c>
      <c r="E66" t="s">
        <v>2487</v>
      </c>
    </row>
    <row r="67" spans="1:5" x14ac:dyDescent="0.25">
      <c r="A67">
        <v>66</v>
      </c>
      <c r="B67" t="s">
        <v>2503</v>
      </c>
      <c r="C67" s="1">
        <v>1548</v>
      </c>
      <c r="D67" t="s">
        <v>71</v>
      </c>
      <c r="E67" t="s">
        <v>2487</v>
      </c>
    </row>
    <row r="68" spans="1:5" x14ac:dyDescent="0.25">
      <c r="A68">
        <v>67</v>
      </c>
      <c r="B68" t="s">
        <v>172</v>
      </c>
      <c r="C68" s="1">
        <v>31353</v>
      </c>
      <c r="D68" t="s">
        <v>8</v>
      </c>
      <c r="E68" t="s">
        <v>2487</v>
      </c>
    </row>
    <row r="69" spans="1:5" x14ac:dyDescent="0.25">
      <c r="A69">
        <v>68</v>
      </c>
      <c r="B69" t="s">
        <v>130</v>
      </c>
      <c r="C69" s="1">
        <v>45359</v>
      </c>
      <c r="D69" t="s">
        <v>8</v>
      </c>
      <c r="E69" t="s">
        <v>2487</v>
      </c>
    </row>
    <row r="70" spans="1:5" x14ac:dyDescent="0.25">
      <c r="A70">
        <v>69</v>
      </c>
      <c r="B70" t="s">
        <v>194</v>
      </c>
      <c r="C70" s="1">
        <v>21854</v>
      </c>
      <c r="D70" t="s">
        <v>83</v>
      </c>
      <c r="E70" t="s">
        <v>2487</v>
      </c>
    </row>
    <row r="71" spans="1:5" x14ac:dyDescent="0.25">
      <c r="A71">
        <v>70</v>
      </c>
      <c r="B71" t="s">
        <v>144</v>
      </c>
      <c r="C71" s="1">
        <v>38788</v>
      </c>
      <c r="D71" t="s">
        <v>8</v>
      </c>
      <c r="E71" t="s">
        <v>2487</v>
      </c>
    </row>
    <row r="72" spans="1:5" x14ac:dyDescent="0.25">
      <c r="A72">
        <v>71</v>
      </c>
      <c r="B72" t="s">
        <v>72</v>
      </c>
      <c r="C72" s="1">
        <v>18544</v>
      </c>
      <c r="D72" t="s">
        <v>20</v>
      </c>
      <c r="E72" t="s">
        <v>2487</v>
      </c>
    </row>
    <row r="73" spans="1:5" x14ac:dyDescent="0.25">
      <c r="A73">
        <f>72</f>
        <v>72</v>
      </c>
      <c r="B73" t="s">
        <v>2504</v>
      </c>
      <c r="C73" s="1">
        <v>52497</v>
      </c>
      <c r="D73" t="s">
        <v>8</v>
      </c>
      <c r="E73" t="s">
        <v>2487</v>
      </c>
    </row>
    <row r="74" spans="1:5" x14ac:dyDescent="0.25">
      <c r="A74">
        <f>72</f>
        <v>72</v>
      </c>
      <c r="B74" t="s">
        <v>63</v>
      </c>
      <c r="C74" s="1">
        <v>26777</v>
      </c>
      <c r="D74" t="s">
        <v>64</v>
      </c>
      <c r="E74" t="s">
        <v>2487</v>
      </c>
    </row>
    <row r="75" spans="1:5" x14ac:dyDescent="0.25">
      <c r="A75">
        <v>74</v>
      </c>
      <c r="B75" t="s">
        <v>89</v>
      </c>
      <c r="C75" s="1">
        <v>44217</v>
      </c>
      <c r="D75" t="s">
        <v>41</v>
      </c>
      <c r="E75" t="s">
        <v>2487</v>
      </c>
    </row>
    <row r="76" spans="1:5" x14ac:dyDescent="0.25">
      <c r="A76">
        <v>75</v>
      </c>
      <c r="B76" t="s">
        <v>2505</v>
      </c>
      <c r="C76" s="1">
        <v>32909</v>
      </c>
      <c r="D76" t="s">
        <v>94</v>
      </c>
      <c r="E76" t="s">
        <v>2487</v>
      </c>
    </row>
    <row r="77" spans="1:5" x14ac:dyDescent="0.25">
      <c r="A77">
        <v>76</v>
      </c>
      <c r="B77" t="s">
        <v>2506</v>
      </c>
      <c r="C77" s="1">
        <v>18433</v>
      </c>
      <c r="D77" t="s">
        <v>49</v>
      </c>
      <c r="E77" t="s">
        <v>2487</v>
      </c>
    </row>
    <row r="78" spans="1:5" x14ac:dyDescent="0.25">
      <c r="A78">
        <v>77</v>
      </c>
      <c r="B78" t="s">
        <v>150</v>
      </c>
      <c r="C78" s="1">
        <v>23597</v>
      </c>
      <c r="D78" t="s">
        <v>83</v>
      </c>
      <c r="E78" t="s">
        <v>2487</v>
      </c>
    </row>
    <row r="79" spans="1:5" x14ac:dyDescent="0.25">
      <c r="A79">
        <f>78</f>
        <v>78</v>
      </c>
      <c r="B79" t="s">
        <v>1205</v>
      </c>
      <c r="C79" s="1">
        <v>39121</v>
      </c>
      <c r="D79" t="s">
        <v>41</v>
      </c>
      <c r="E79" t="s">
        <v>2487</v>
      </c>
    </row>
    <row r="80" spans="1:5" x14ac:dyDescent="0.25">
      <c r="A80">
        <f>78</f>
        <v>78</v>
      </c>
      <c r="B80" t="s">
        <v>185</v>
      </c>
      <c r="C80" s="1">
        <v>42298</v>
      </c>
      <c r="D80" t="s">
        <v>94</v>
      </c>
      <c r="E80" t="s">
        <v>2487</v>
      </c>
    </row>
    <row r="81" spans="1:5" x14ac:dyDescent="0.25">
      <c r="A81">
        <f>80</f>
        <v>80</v>
      </c>
      <c r="B81" t="s">
        <v>153</v>
      </c>
      <c r="C81" s="1">
        <v>25281</v>
      </c>
      <c r="D81" t="s">
        <v>83</v>
      </c>
      <c r="E81" t="s">
        <v>2487</v>
      </c>
    </row>
    <row r="82" spans="1:5" x14ac:dyDescent="0.25">
      <c r="A82">
        <f>80</f>
        <v>80</v>
      </c>
      <c r="B82" t="s">
        <v>188</v>
      </c>
      <c r="C82" s="1">
        <v>26501</v>
      </c>
      <c r="D82" t="s">
        <v>8</v>
      </c>
      <c r="E82" t="s">
        <v>2487</v>
      </c>
    </row>
    <row r="83" spans="1:5" x14ac:dyDescent="0.25">
      <c r="A83">
        <f>82</f>
        <v>82</v>
      </c>
      <c r="B83" t="s">
        <v>217</v>
      </c>
      <c r="C83" s="1">
        <v>6109</v>
      </c>
      <c r="D83" t="s">
        <v>8</v>
      </c>
      <c r="E83" t="s">
        <v>2487</v>
      </c>
    </row>
    <row r="84" spans="1:5" x14ac:dyDescent="0.25">
      <c r="A84">
        <f>82</f>
        <v>82</v>
      </c>
      <c r="B84" t="s">
        <v>193</v>
      </c>
      <c r="C84" s="1">
        <v>12649</v>
      </c>
      <c r="D84" t="s">
        <v>8</v>
      </c>
      <c r="E84" t="s">
        <v>2487</v>
      </c>
    </row>
    <row r="85" spans="1:5" x14ac:dyDescent="0.25">
      <c r="A85">
        <f>82</f>
        <v>82</v>
      </c>
      <c r="B85" t="s">
        <v>1445</v>
      </c>
      <c r="C85" s="1">
        <v>20548</v>
      </c>
      <c r="D85" t="s">
        <v>94</v>
      </c>
      <c r="E85" t="s">
        <v>2487</v>
      </c>
    </row>
    <row r="86" spans="1:5" x14ac:dyDescent="0.25">
      <c r="A86">
        <f>82</f>
        <v>82</v>
      </c>
      <c r="B86" t="s">
        <v>1296</v>
      </c>
      <c r="C86" s="1">
        <v>18558</v>
      </c>
      <c r="D86" t="s">
        <v>20</v>
      </c>
      <c r="E86" t="s">
        <v>2487</v>
      </c>
    </row>
    <row r="87" spans="1:5" x14ac:dyDescent="0.25">
      <c r="A87">
        <v>86</v>
      </c>
      <c r="B87" t="s">
        <v>149</v>
      </c>
      <c r="C87" s="1">
        <v>31142</v>
      </c>
      <c r="D87" t="s">
        <v>83</v>
      </c>
      <c r="E87" t="s">
        <v>2487</v>
      </c>
    </row>
    <row r="88" spans="1:5" x14ac:dyDescent="0.25">
      <c r="A88">
        <v>87</v>
      </c>
      <c r="B88" t="s">
        <v>126</v>
      </c>
      <c r="C88" s="1">
        <v>6447</v>
      </c>
      <c r="D88" t="s">
        <v>8</v>
      </c>
      <c r="E88" t="s">
        <v>2487</v>
      </c>
    </row>
    <row r="89" spans="1:5" x14ac:dyDescent="0.25">
      <c r="A89">
        <v>88</v>
      </c>
      <c r="B89" t="s">
        <v>95</v>
      </c>
      <c r="C89" s="1">
        <v>22856</v>
      </c>
      <c r="D89" t="s">
        <v>20</v>
      </c>
      <c r="E89" t="s">
        <v>2487</v>
      </c>
    </row>
    <row r="90" spans="1:5" x14ac:dyDescent="0.25">
      <c r="A90">
        <f>89</f>
        <v>89</v>
      </c>
      <c r="B90" t="s">
        <v>2507</v>
      </c>
      <c r="C90" s="1">
        <v>9327</v>
      </c>
      <c r="D90" t="s">
        <v>64</v>
      </c>
      <c r="E90" t="s">
        <v>2487</v>
      </c>
    </row>
    <row r="91" spans="1:5" x14ac:dyDescent="0.25">
      <c r="A91">
        <f>89</f>
        <v>89</v>
      </c>
      <c r="B91" t="s">
        <v>2508</v>
      </c>
      <c r="C91" s="1">
        <v>28074</v>
      </c>
      <c r="D91" t="s">
        <v>94</v>
      </c>
      <c r="E91" t="s">
        <v>2487</v>
      </c>
    </row>
    <row r="92" spans="1:5" x14ac:dyDescent="0.25">
      <c r="A92">
        <f>91</f>
        <v>91</v>
      </c>
      <c r="B92" t="s">
        <v>140</v>
      </c>
      <c r="C92" s="1">
        <v>23369</v>
      </c>
      <c r="D92" t="s">
        <v>141</v>
      </c>
      <c r="E92" t="s">
        <v>2487</v>
      </c>
    </row>
    <row r="93" spans="1:5" x14ac:dyDescent="0.25">
      <c r="A93">
        <f>91</f>
        <v>91</v>
      </c>
      <c r="B93" t="s">
        <v>62</v>
      </c>
      <c r="C93" s="1">
        <v>22547</v>
      </c>
      <c r="D93" t="s">
        <v>52</v>
      </c>
      <c r="E93" t="s">
        <v>2487</v>
      </c>
    </row>
    <row r="94" spans="1:5" x14ac:dyDescent="0.25">
      <c r="A94">
        <v>93</v>
      </c>
      <c r="B94" t="s">
        <v>152</v>
      </c>
      <c r="C94" s="1">
        <v>25275</v>
      </c>
      <c r="D94" t="s">
        <v>113</v>
      </c>
      <c r="E94" t="s">
        <v>2487</v>
      </c>
    </row>
    <row r="95" spans="1:5" x14ac:dyDescent="0.25">
      <c r="A95">
        <v>94</v>
      </c>
      <c r="B95" t="s">
        <v>253</v>
      </c>
      <c r="C95" s="1">
        <v>16030</v>
      </c>
      <c r="D95" t="s">
        <v>83</v>
      </c>
      <c r="E95" t="s">
        <v>2487</v>
      </c>
    </row>
    <row r="96" spans="1:5" x14ac:dyDescent="0.25">
      <c r="A96">
        <v>95</v>
      </c>
      <c r="B96" t="s">
        <v>1295</v>
      </c>
      <c r="C96" s="1">
        <v>25890</v>
      </c>
      <c r="D96" t="s">
        <v>94</v>
      </c>
      <c r="E96" t="s">
        <v>2487</v>
      </c>
    </row>
    <row r="97" spans="1:5" x14ac:dyDescent="0.25">
      <c r="A97">
        <f>96</f>
        <v>96</v>
      </c>
      <c r="B97" t="s">
        <v>114</v>
      </c>
      <c r="C97" s="1">
        <v>15705</v>
      </c>
      <c r="D97" t="s">
        <v>20</v>
      </c>
      <c r="E97" t="s">
        <v>2487</v>
      </c>
    </row>
    <row r="98" spans="1:5" x14ac:dyDescent="0.25">
      <c r="A98">
        <f>96</f>
        <v>96</v>
      </c>
      <c r="B98" t="s">
        <v>112</v>
      </c>
      <c r="C98" s="1">
        <v>28852</v>
      </c>
      <c r="D98" t="s">
        <v>113</v>
      </c>
      <c r="E98" t="s">
        <v>2487</v>
      </c>
    </row>
    <row r="99" spans="1:5" x14ac:dyDescent="0.25">
      <c r="A99">
        <f>98</f>
        <v>98</v>
      </c>
      <c r="B99" t="s">
        <v>160</v>
      </c>
      <c r="C99" s="1">
        <v>24633</v>
      </c>
      <c r="D99" t="s">
        <v>106</v>
      </c>
      <c r="E99" t="s">
        <v>2487</v>
      </c>
    </row>
    <row r="100" spans="1:5" x14ac:dyDescent="0.25">
      <c r="A100">
        <f>98</f>
        <v>98</v>
      </c>
      <c r="B100" t="s">
        <v>195</v>
      </c>
      <c r="C100" s="1">
        <v>12560</v>
      </c>
      <c r="D100" t="s">
        <v>28</v>
      </c>
      <c r="E100" t="s">
        <v>2487</v>
      </c>
    </row>
    <row r="101" spans="1:5" x14ac:dyDescent="0.25">
      <c r="A101">
        <f>98</f>
        <v>98</v>
      </c>
      <c r="B101" t="s">
        <v>214</v>
      </c>
      <c r="C101" s="1">
        <v>29304</v>
      </c>
      <c r="D101" t="s">
        <v>8</v>
      </c>
      <c r="E101" t="s">
        <v>2487</v>
      </c>
    </row>
    <row r="102" spans="1:5" x14ac:dyDescent="0.25">
      <c r="A102">
        <v>101</v>
      </c>
      <c r="B102" t="s">
        <v>196</v>
      </c>
      <c r="C102" s="1">
        <v>45297</v>
      </c>
      <c r="D102" t="s">
        <v>8</v>
      </c>
      <c r="E102" t="s">
        <v>2487</v>
      </c>
    </row>
    <row r="103" spans="1:5" x14ac:dyDescent="0.25">
      <c r="A103">
        <v>102</v>
      </c>
      <c r="B103" t="s">
        <v>1687</v>
      </c>
      <c r="C103" s="1">
        <v>10808</v>
      </c>
      <c r="D103" t="s">
        <v>94</v>
      </c>
      <c r="E103" t="s">
        <v>2487</v>
      </c>
    </row>
    <row r="104" spans="1:5" x14ac:dyDescent="0.25">
      <c r="A104">
        <v>103</v>
      </c>
      <c r="B104" t="s">
        <v>1273</v>
      </c>
      <c r="C104" s="1">
        <v>37651</v>
      </c>
      <c r="D104" t="s">
        <v>56</v>
      </c>
      <c r="E104" t="s">
        <v>2487</v>
      </c>
    </row>
    <row r="105" spans="1:5" x14ac:dyDescent="0.25">
      <c r="A105">
        <f>104</f>
        <v>104</v>
      </c>
      <c r="B105" t="s">
        <v>281</v>
      </c>
      <c r="C105" s="1">
        <v>15726</v>
      </c>
      <c r="D105" t="s">
        <v>8</v>
      </c>
      <c r="E105" t="s">
        <v>2487</v>
      </c>
    </row>
    <row r="106" spans="1:5" x14ac:dyDescent="0.25">
      <c r="A106">
        <f>104</f>
        <v>104</v>
      </c>
      <c r="B106" t="s">
        <v>1443</v>
      </c>
      <c r="C106" s="1">
        <v>3017</v>
      </c>
      <c r="D106" t="s">
        <v>64</v>
      </c>
      <c r="E106" t="s">
        <v>2487</v>
      </c>
    </row>
    <row r="107" spans="1:5" x14ac:dyDescent="0.25">
      <c r="A107">
        <v>106</v>
      </c>
      <c r="B107" t="s">
        <v>104</v>
      </c>
      <c r="C107" s="1">
        <v>26042</v>
      </c>
      <c r="D107" t="s">
        <v>28</v>
      </c>
      <c r="E107" t="s">
        <v>2487</v>
      </c>
    </row>
    <row r="108" spans="1:5" x14ac:dyDescent="0.25">
      <c r="A108">
        <v>107</v>
      </c>
      <c r="B108" t="s">
        <v>127</v>
      </c>
      <c r="C108" s="1">
        <v>33159</v>
      </c>
      <c r="D108" t="s">
        <v>56</v>
      </c>
      <c r="E108" t="s">
        <v>2487</v>
      </c>
    </row>
    <row r="109" spans="1:5" x14ac:dyDescent="0.25">
      <c r="A109">
        <v>108</v>
      </c>
      <c r="B109" t="s">
        <v>266</v>
      </c>
      <c r="C109" s="1">
        <v>12161</v>
      </c>
      <c r="D109" t="s">
        <v>8</v>
      </c>
      <c r="E109" t="s">
        <v>2487</v>
      </c>
    </row>
    <row r="110" spans="1:5" x14ac:dyDescent="0.25">
      <c r="A110">
        <v>109</v>
      </c>
      <c r="B110" t="s">
        <v>1290</v>
      </c>
      <c r="C110" s="1">
        <v>23961</v>
      </c>
      <c r="D110" t="s">
        <v>20</v>
      </c>
      <c r="E110" t="s">
        <v>2487</v>
      </c>
    </row>
    <row r="111" spans="1:5" x14ac:dyDescent="0.25">
      <c r="A111">
        <f>110</f>
        <v>110</v>
      </c>
      <c r="B111" t="s">
        <v>215</v>
      </c>
      <c r="C111" s="1">
        <v>14651</v>
      </c>
      <c r="D111" t="s">
        <v>28</v>
      </c>
      <c r="E111" t="s">
        <v>2487</v>
      </c>
    </row>
    <row r="112" spans="1:5" x14ac:dyDescent="0.25">
      <c r="A112">
        <f>110</f>
        <v>110</v>
      </c>
      <c r="B112" t="s">
        <v>129</v>
      </c>
      <c r="C112" s="1">
        <v>8453</v>
      </c>
      <c r="D112" t="s">
        <v>20</v>
      </c>
      <c r="E112" t="s">
        <v>2487</v>
      </c>
    </row>
    <row r="113" spans="1:5" x14ac:dyDescent="0.25">
      <c r="A113">
        <v>112</v>
      </c>
      <c r="B113" t="s">
        <v>1288</v>
      </c>
      <c r="C113" s="1">
        <v>26549</v>
      </c>
      <c r="D113" t="s">
        <v>94</v>
      </c>
      <c r="E113" t="s">
        <v>2487</v>
      </c>
    </row>
    <row r="114" spans="1:5" x14ac:dyDescent="0.25">
      <c r="A114">
        <f>113</f>
        <v>113</v>
      </c>
      <c r="B114" t="s">
        <v>1241</v>
      </c>
      <c r="C114" s="1">
        <v>33939</v>
      </c>
      <c r="D114" t="s">
        <v>94</v>
      </c>
      <c r="E114" t="s">
        <v>2487</v>
      </c>
    </row>
    <row r="115" spans="1:5" x14ac:dyDescent="0.25">
      <c r="A115">
        <f>113</f>
        <v>113</v>
      </c>
      <c r="B115" t="s">
        <v>184</v>
      </c>
      <c r="C115" s="1">
        <v>23943</v>
      </c>
      <c r="D115" t="s">
        <v>56</v>
      </c>
      <c r="E115" t="s">
        <v>2487</v>
      </c>
    </row>
    <row r="116" spans="1:5" x14ac:dyDescent="0.25">
      <c r="A116">
        <f>113</f>
        <v>113</v>
      </c>
      <c r="B116" t="s">
        <v>170</v>
      </c>
      <c r="C116" s="1">
        <v>14502</v>
      </c>
      <c r="D116" t="s">
        <v>20</v>
      </c>
      <c r="E116" t="s">
        <v>2487</v>
      </c>
    </row>
    <row r="117" spans="1:5" x14ac:dyDescent="0.25">
      <c r="A117">
        <f>116</f>
        <v>116</v>
      </c>
      <c r="B117" t="s">
        <v>234</v>
      </c>
      <c r="C117" s="1">
        <v>29741</v>
      </c>
      <c r="D117" t="s">
        <v>8</v>
      </c>
      <c r="E117" t="s">
        <v>2487</v>
      </c>
    </row>
    <row r="118" spans="1:5" x14ac:dyDescent="0.25">
      <c r="A118">
        <f>116</f>
        <v>116</v>
      </c>
      <c r="B118" t="s">
        <v>2509</v>
      </c>
      <c r="C118" s="1">
        <v>2669</v>
      </c>
      <c r="D118" t="s">
        <v>71</v>
      </c>
      <c r="E118" t="s">
        <v>2487</v>
      </c>
    </row>
    <row r="119" spans="1:5" x14ac:dyDescent="0.25">
      <c r="A119">
        <v>118</v>
      </c>
      <c r="B119" t="s">
        <v>168</v>
      </c>
      <c r="C119" s="1">
        <v>35374</v>
      </c>
      <c r="D119" t="s">
        <v>102</v>
      </c>
      <c r="E119" t="s">
        <v>2487</v>
      </c>
    </row>
    <row r="120" spans="1:5" x14ac:dyDescent="0.25">
      <c r="A120">
        <v>119</v>
      </c>
      <c r="B120" t="s">
        <v>77</v>
      </c>
      <c r="C120" s="1">
        <v>9871</v>
      </c>
      <c r="D120" t="s">
        <v>49</v>
      </c>
      <c r="E120" t="s">
        <v>2487</v>
      </c>
    </row>
    <row r="121" spans="1:5" x14ac:dyDescent="0.25">
      <c r="A121">
        <v>120</v>
      </c>
      <c r="B121" t="s">
        <v>105</v>
      </c>
      <c r="C121" s="1">
        <v>29796</v>
      </c>
      <c r="D121" t="s">
        <v>106</v>
      </c>
      <c r="E121" t="s">
        <v>2487</v>
      </c>
    </row>
    <row r="122" spans="1:5" x14ac:dyDescent="0.25">
      <c r="A122">
        <f>121</f>
        <v>121</v>
      </c>
      <c r="B122" t="s">
        <v>1157</v>
      </c>
      <c r="C122" s="1">
        <v>28473</v>
      </c>
      <c r="D122" t="s">
        <v>71</v>
      </c>
      <c r="E122" t="s">
        <v>2487</v>
      </c>
    </row>
    <row r="123" spans="1:5" x14ac:dyDescent="0.25">
      <c r="A123">
        <f>121</f>
        <v>121</v>
      </c>
      <c r="B123" t="s">
        <v>1237</v>
      </c>
      <c r="C123" s="1">
        <v>19079</v>
      </c>
      <c r="D123" t="s">
        <v>83</v>
      </c>
      <c r="E123" t="s">
        <v>2487</v>
      </c>
    </row>
    <row r="124" spans="1:5" x14ac:dyDescent="0.25">
      <c r="A124">
        <f>121</f>
        <v>121</v>
      </c>
      <c r="B124" t="s">
        <v>142</v>
      </c>
      <c r="C124" s="1">
        <v>21049</v>
      </c>
      <c r="D124" t="s">
        <v>20</v>
      </c>
      <c r="E124" t="s">
        <v>2487</v>
      </c>
    </row>
    <row r="125" spans="1:5" x14ac:dyDescent="0.25">
      <c r="A125">
        <f>121</f>
        <v>121</v>
      </c>
      <c r="B125" t="s">
        <v>224</v>
      </c>
      <c r="C125" s="1">
        <v>23797</v>
      </c>
      <c r="D125" t="s">
        <v>8</v>
      </c>
      <c r="E125" t="s">
        <v>2487</v>
      </c>
    </row>
    <row r="126" spans="1:5" x14ac:dyDescent="0.25">
      <c r="A126">
        <v>125</v>
      </c>
      <c r="B126" t="s">
        <v>1226</v>
      </c>
      <c r="C126" s="1">
        <v>20777</v>
      </c>
      <c r="D126" t="s">
        <v>41</v>
      </c>
      <c r="E126" t="s">
        <v>2487</v>
      </c>
    </row>
    <row r="127" spans="1:5" x14ac:dyDescent="0.25">
      <c r="A127">
        <f>126</f>
        <v>126</v>
      </c>
      <c r="B127" t="s">
        <v>267</v>
      </c>
      <c r="C127" s="1">
        <v>9622</v>
      </c>
      <c r="D127" t="s">
        <v>8</v>
      </c>
      <c r="E127" t="s">
        <v>2487</v>
      </c>
    </row>
    <row r="128" spans="1:5" x14ac:dyDescent="0.25">
      <c r="A128">
        <f>126</f>
        <v>126</v>
      </c>
      <c r="B128" t="s">
        <v>1309</v>
      </c>
      <c r="C128" s="1">
        <v>18233</v>
      </c>
      <c r="D128" t="s">
        <v>20</v>
      </c>
      <c r="E128" t="s">
        <v>2487</v>
      </c>
    </row>
    <row r="129" spans="1:5" x14ac:dyDescent="0.25">
      <c r="A129">
        <v>128</v>
      </c>
      <c r="B129" t="s">
        <v>2510</v>
      </c>
      <c r="C129" s="1">
        <v>23916</v>
      </c>
      <c r="D129" t="s">
        <v>102</v>
      </c>
      <c r="E129" t="s">
        <v>2487</v>
      </c>
    </row>
    <row r="130" spans="1:5" x14ac:dyDescent="0.25">
      <c r="A130">
        <v>129</v>
      </c>
      <c r="B130" t="s">
        <v>179</v>
      </c>
      <c r="C130" s="1">
        <v>14676</v>
      </c>
      <c r="D130" t="s">
        <v>20</v>
      </c>
      <c r="E130" t="s">
        <v>2487</v>
      </c>
    </row>
    <row r="131" spans="1:5" x14ac:dyDescent="0.25">
      <c r="A131">
        <v>130</v>
      </c>
      <c r="B131" t="s">
        <v>121</v>
      </c>
      <c r="C131" s="1">
        <v>26362</v>
      </c>
      <c r="D131" t="s">
        <v>20</v>
      </c>
      <c r="E131" t="s">
        <v>2487</v>
      </c>
    </row>
    <row r="132" spans="1:5" x14ac:dyDescent="0.25">
      <c r="A132">
        <v>131</v>
      </c>
      <c r="B132" t="s">
        <v>262</v>
      </c>
      <c r="C132" s="1">
        <v>43082</v>
      </c>
      <c r="D132" t="s">
        <v>8</v>
      </c>
      <c r="E132" t="s">
        <v>2487</v>
      </c>
    </row>
    <row r="133" spans="1:5" x14ac:dyDescent="0.25">
      <c r="A133">
        <f>131</f>
        <v>131</v>
      </c>
      <c r="B133" t="s">
        <v>1371</v>
      </c>
      <c r="C133" s="1">
        <v>15805</v>
      </c>
      <c r="D133" t="s">
        <v>125</v>
      </c>
      <c r="E133" t="s">
        <v>2487</v>
      </c>
    </row>
    <row r="134" spans="1:5" x14ac:dyDescent="0.25">
      <c r="A134">
        <v>132</v>
      </c>
      <c r="B134" t="s">
        <v>186</v>
      </c>
      <c r="C134" s="1">
        <v>27215</v>
      </c>
      <c r="D134" t="s">
        <v>187</v>
      </c>
      <c r="E134" t="s">
        <v>2487</v>
      </c>
    </row>
    <row r="135" spans="1:5" x14ac:dyDescent="0.25">
      <c r="A135">
        <v>133</v>
      </c>
      <c r="B135" t="s">
        <v>139</v>
      </c>
      <c r="C135" s="1">
        <v>27791</v>
      </c>
      <c r="D135" t="s">
        <v>20</v>
      </c>
      <c r="E135" t="s">
        <v>2487</v>
      </c>
    </row>
    <row r="136" spans="1:5" x14ac:dyDescent="0.25">
      <c r="A136">
        <v>134</v>
      </c>
      <c r="B136" t="s">
        <v>229</v>
      </c>
      <c r="C136" s="1">
        <v>44911</v>
      </c>
      <c r="D136" t="s">
        <v>8</v>
      </c>
      <c r="E136" t="s">
        <v>2487</v>
      </c>
    </row>
    <row r="137" spans="1:5" x14ac:dyDescent="0.25">
      <c r="A137">
        <f>135</f>
        <v>135</v>
      </c>
      <c r="B137" t="s">
        <v>300</v>
      </c>
      <c r="C137" s="1">
        <v>10462</v>
      </c>
      <c r="D137" t="s">
        <v>8</v>
      </c>
      <c r="E137" t="s">
        <v>2487</v>
      </c>
    </row>
    <row r="138" spans="1:5" x14ac:dyDescent="0.25">
      <c r="A138">
        <f>135</f>
        <v>135</v>
      </c>
      <c r="B138" t="s">
        <v>2511</v>
      </c>
      <c r="C138" s="1">
        <v>10370</v>
      </c>
      <c r="D138" t="s">
        <v>94</v>
      </c>
      <c r="E138" t="s">
        <v>2487</v>
      </c>
    </row>
    <row r="139" spans="1:5" x14ac:dyDescent="0.25">
      <c r="A139">
        <f>137</f>
        <v>137</v>
      </c>
      <c r="B139" t="s">
        <v>137</v>
      </c>
      <c r="C139" s="1">
        <v>15587</v>
      </c>
      <c r="D139" t="s">
        <v>28</v>
      </c>
      <c r="E139" t="s">
        <v>2487</v>
      </c>
    </row>
    <row r="140" spans="1:5" x14ac:dyDescent="0.25">
      <c r="A140">
        <f>137</f>
        <v>137</v>
      </c>
      <c r="B140" t="s">
        <v>178</v>
      </c>
      <c r="C140" s="1">
        <v>11673</v>
      </c>
      <c r="D140" t="s">
        <v>20</v>
      </c>
      <c r="E140" t="s">
        <v>2487</v>
      </c>
    </row>
    <row r="141" spans="1:5" x14ac:dyDescent="0.25">
      <c r="A141">
        <f>137</f>
        <v>137</v>
      </c>
      <c r="B141" t="s">
        <v>247</v>
      </c>
      <c r="C141">
        <v>545</v>
      </c>
      <c r="D141" t="s">
        <v>219</v>
      </c>
      <c r="E141" t="s">
        <v>2487</v>
      </c>
    </row>
    <row r="142" spans="1:5" x14ac:dyDescent="0.25">
      <c r="A142">
        <f>137</f>
        <v>137</v>
      </c>
      <c r="B142" t="s">
        <v>148</v>
      </c>
      <c r="C142" s="1">
        <v>24791</v>
      </c>
      <c r="D142" t="s">
        <v>64</v>
      </c>
      <c r="E142" t="s">
        <v>2487</v>
      </c>
    </row>
    <row r="143" spans="1:5" x14ac:dyDescent="0.25">
      <c r="A143">
        <v>141</v>
      </c>
      <c r="B143" t="s">
        <v>2512</v>
      </c>
      <c r="C143" s="1">
        <v>42892</v>
      </c>
      <c r="D143" t="s">
        <v>8</v>
      </c>
      <c r="E143" t="s">
        <v>2487</v>
      </c>
    </row>
    <row r="144" spans="1:5" x14ac:dyDescent="0.25">
      <c r="A144">
        <v>142</v>
      </c>
      <c r="B144" t="s">
        <v>1262</v>
      </c>
      <c r="C144" s="1">
        <v>20462</v>
      </c>
      <c r="D144" t="s">
        <v>41</v>
      </c>
      <c r="E144" t="s">
        <v>2487</v>
      </c>
    </row>
    <row r="145" spans="1:5" x14ac:dyDescent="0.25">
      <c r="A145">
        <v>143</v>
      </c>
      <c r="B145" t="s">
        <v>270</v>
      </c>
      <c r="C145" s="1">
        <v>11821</v>
      </c>
      <c r="D145" t="s">
        <v>8</v>
      </c>
      <c r="E145" t="s">
        <v>2487</v>
      </c>
    </row>
    <row r="146" spans="1:5" x14ac:dyDescent="0.25">
      <c r="A146">
        <f>144</f>
        <v>144</v>
      </c>
      <c r="B146" t="s">
        <v>1313</v>
      </c>
      <c r="C146" s="1">
        <v>25948</v>
      </c>
      <c r="D146" t="s">
        <v>94</v>
      </c>
      <c r="E146" t="s">
        <v>2487</v>
      </c>
    </row>
    <row r="147" spans="1:5" x14ac:dyDescent="0.25">
      <c r="A147">
        <f>144</f>
        <v>144</v>
      </c>
      <c r="B147" t="s">
        <v>250</v>
      </c>
      <c r="C147" s="1">
        <v>31272</v>
      </c>
      <c r="D147" t="s">
        <v>113</v>
      </c>
      <c r="E147" t="s">
        <v>2487</v>
      </c>
    </row>
    <row r="148" spans="1:5" x14ac:dyDescent="0.25">
      <c r="A148">
        <v>146</v>
      </c>
      <c r="B148" t="s">
        <v>361</v>
      </c>
      <c r="C148" s="1">
        <v>17203</v>
      </c>
      <c r="D148" t="s">
        <v>8</v>
      </c>
      <c r="E148" t="s">
        <v>2487</v>
      </c>
    </row>
    <row r="149" spans="1:5" x14ac:dyDescent="0.25">
      <c r="A149">
        <v>147</v>
      </c>
      <c r="B149" t="s">
        <v>1289</v>
      </c>
      <c r="C149" s="1">
        <v>29738</v>
      </c>
      <c r="D149" t="s">
        <v>20</v>
      </c>
      <c r="E149" t="s">
        <v>2487</v>
      </c>
    </row>
    <row r="150" spans="1:5" x14ac:dyDescent="0.25">
      <c r="A150">
        <v>148</v>
      </c>
      <c r="B150" t="s">
        <v>243</v>
      </c>
      <c r="C150" s="1">
        <v>20061</v>
      </c>
      <c r="D150" t="s">
        <v>244</v>
      </c>
      <c r="E150" t="s">
        <v>2487</v>
      </c>
    </row>
    <row r="151" spans="1:5" x14ac:dyDescent="0.25">
      <c r="A151">
        <v>149</v>
      </c>
      <c r="B151" t="s">
        <v>282</v>
      </c>
      <c r="C151" s="1">
        <v>12293</v>
      </c>
      <c r="D151" t="s">
        <v>20</v>
      </c>
      <c r="E151" t="s">
        <v>2487</v>
      </c>
    </row>
    <row r="152" spans="1:5" x14ac:dyDescent="0.25">
      <c r="A152">
        <v>150</v>
      </c>
      <c r="B152" t="s">
        <v>2513</v>
      </c>
      <c r="C152" s="1">
        <v>66057</v>
      </c>
      <c r="D152" t="s">
        <v>8</v>
      </c>
      <c r="E152" t="s">
        <v>2487</v>
      </c>
    </row>
    <row r="153" spans="1:5" x14ac:dyDescent="0.25">
      <c r="A153">
        <f>151</f>
        <v>151</v>
      </c>
      <c r="B153" t="s">
        <v>192</v>
      </c>
      <c r="C153" s="1">
        <v>12647</v>
      </c>
      <c r="D153" t="s">
        <v>28</v>
      </c>
      <c r="E153" t="s">
        <v>2487</v>
      </c>
    </row>
    <row r="154" spans="1:5" x14ac:dyDescent="0.25">
      <c r="A154">
        <f>151</f>
        <v>151</v>
      </c>
      <c r="B154" t="s">
        <v>238</v>
      </c>
      <c r="C154" s="1">
        <v>9628</v>
      </c>
      <c r="D154" t="s">
        <v>8</v>
      </c>
      <c r="E154" t="s">
        <v>2487</v>
      </c>
    </row>
    <row r="155" spans="1:5" x14ac:dyDescent="0.25">
      <c r="A155">
        <f>153</f>
        <v>153</v>
      </c>
      <c r="B155" t="s">
        <v>135</v>
      </c>
      <c r="C155" s="1">
        <v>14827</v>
      </c>
      <c r="D155" t="s">
        <v>47</v>
      </c>
      <c r="E155" t="s">
        <v>2487</v>
      </c>
    </row>
    <row r="156" spans="1:5" x14ac:dyDescent="0.25">
      <c r="A156">
        <f>153</f>
        <v>153</v>
      </c>
      <c r="B156" t="s">
        <v>232</v>
      </c>
      <c r="C156" s="1">
        <v>6583</v>
      </c>
      <c r="D156" t="s">
        <v>83</v>
      </c>
      <c r="E156" t="s">
        <v>2487</v>
      </c>
    </row>
    <row r="157" spans="1:5" x14ac:dyDescent="0.25">
      <c r="A157">
        <v>155</v>
      </c>
      <c r="B157" t="s">
        <v>67</v>
      </c>
      <c r="C157" s="1">
        <v>32449</v>
      </c>
      <c r="D157" t="s">
        <v>47</v>
      </c>
      <c r="E157" t="s">
        <v>2487</v>
      </c>
    </row>
    <row r="158" spans="1:5" x14ac:dyDescent="0.25">
      <c r="A158">
        <f>156</f>
        <v>156</v>
      </c>
      <c r="B158" t="s">
        <v>1216</v>
      </c>
      <c r="C158" s="1">
        <v>37023</v>
      </c>
      <c r="D158" t="s">
        <v>8</v>
      </c>
      <c r="E158" t="s">
        <v>2487</v>
      </c>
    </row>
    <row r="159" spans="1:5" x14ac:dyDescent="0.25">
      <c r="A159">
        <f>156</f>
        <v>156</v>
      </c>
      <c r="B159" t="s">
        <v>272</v>
      </c>
      <c r="C159" s="1">
        <v>24592</v>
      </c>
      <c r="D159" t="s">
        <v>83</v>
      </c>
      <c r="E159" t="s">
        <v>2487</v>
      </c>
    </row>
    <row r="160" spans="1:5" x14ac:dyDescent="0.25">
      <c r="A160">
        <v>158</v>
      </c>
      <c r="B160" t="s">
        <v>223</v>
      </c>
      <c r="C160" s="1">
        <v>19085</v>
      </c>
      <c r="D160" t="s">
        <v>20</v>
      </c>
      <c r="E160" t="s">
        <v>2487</v>
      </c>
    </row>
    <row r="161" spans="1:5" x14ac:dyDescent="0.25">
      <c r="A161">
        <v>159</v>
      </c>
      <c r="B161" t="s">
        <v>136</v>
      </c>
      <c r="C161" s="1">
        <v>12841</v>
      </c>
      <c r="D161" t="s">
        <v>113</v>
      </c>
      <c r="E161" t="s">
        <v>2487</v>
      </c>
    </row>
    <row r="162" spans="1:5" x14ac:dyDescent="0.25">
      <c r="A162">
        <v>160</v>
      </c>
      <c r="B162" t="s">
        <v>2514</v>
      </c>
      <c r="C162" s="1">
        <v>37882</v>
      </c>
      <c r="D162" t="s">
        <v>94</v>
      </c>
      <c r="E162" t="s">
        <v>2487</v>
      </c>
    </row>
    <row r="163" spans="1:5" x14ac:dyDescent="0.25">
      <c r="A163">
        <f>161</f>
        <v>161</v>
      </c>
      <c r="B163" t="s">
        <v>1340</v>
      </c>
      <c r="C163" s="1">
        <v>41807</v>
      </c>
      <c r="D163" t="s">
        <v>94</v>
      </c>
      <c r="E163" t="s">
        <v>2487</v>
      </c>
    </row>
    <row r="164" spans="1:5" x14ac:dyDescent="0.25">
      <c r="A164">
        <f>161</f>
        <v>161</v>
      </c>
      <c r="B164" t="s">
        <v>200</v>
      </c>
      <c r="C164" s="1">
        <v>34711</v>
      </c>
      <c r="D164" t="s">
        <v>201</v>
      </c>
      <c r="E164" t="s">
        <v>2487</v>
      </c>
    </row>
    <row r="165" spans="1:5" x14ac:dyDescent="0.25">
      <c r="A165">
        <v>163</v>
      </c>
      <c r="B165" t="s">
        <v>1310</v>
      </c>
      <c r="C165" s="1">
        <v>31095</v>
      </c>
      <c r="D165" t="s">
        <v>204</v>
      </c>
      <c r="E165" t="s">
        <v>2487</v>
      </c>
    </row>
    <row r="166" spans="1:5" x14ac:dyDescent="0.25">
      <c r="A166">
        <v>164</v>
      </c>
      <c r="B166" t="s">
        <v>2515</v>
      </c>
      <c r="C166" s="1">
        <v>35468</v>
      </c>
      <c r="D166" t="s">
        <v>94</v>
      </c>
      <c r="E166" t="s">
        <v>2487</v>
      </c>
    </row>
    <row r="167" spans="1:5" x14ac:dyDescent="0.25">
      <c r="A167">
        <f>165</f>
        <v>165</v>
      </c>
      <c r="B167" t="s">
        <v>1282</v>
      </c>
      <c r="C167" s="1">
        <v>30287</v>
      </c>
      <c r="D167" t="s">
        <v>118</v>
      </c>
      <c r="E167" t="s">
        <v>2487</v>
      </c>
    </row>
    <row r="168" spans="1:5" x14ac:dyDescent="0.25">
      <c r="A168">
        <f>165</f>
        <v>165</v>
      </c>
      <c r="B168" t="s">
        <v>387</v>
      </c>
      <c r="C168" s="1">
        <v>20901</v>
      </c>
      <c r="D168" t="s">
        <v>8</v>
      </c>
      <c r="E168" t="s">
        <v>2487</v>
      </c>
    </row>
    <row r="169" spans="1:5" x14ac:dyDescent="0.25">
      <c r="A169">
        <f>165</f>
        <v>165</v>
      </c>
      <c r="B169" t="s">
        <v>1415</v>
      </c>
      <c r="C169" s="1">
        <v>13997</v>
      </c>
      <c r="D169" t="s">
        <v>20</v>
      </c>
      <c r="E169" t="s">
        <v>2487</v>
      </c>
    </row>
    <row r="170" spans="1:5" x14ac:dyDescent="0.25">
      <c r="A170">
        <f>165</f>
        <v>165</v>
      </c>
      <c r="B170" t="s">
        <v>2516</v>
      </c>
      <c r="C170" s="1">
        <v>58624</v>
      </c>
      <c r="D170" t="s">
        <v>8</v>
      </c>
      <c r="E170" t="s">
        <v>2487</v>
      </c>
    </row>
    <row r="171" spans="1:5" x14ac:dyDescent="0.25">
      <c r="A171">
        <v>169</v>
      </c>
      <c r="B171" t="s">
        <v>248</v>
      </c>
      <c r="C171" s="1">
        <v>53694</v>
      </c>
      <c r="D171" t="s">
        <v>8</v>
      </c>
      <c r="E171" t="s">
        <v>2487</v>
      </c>
    </row>
    <row r="172" spans="1:5" x14ac:dyDescent="0.25">
      <c r="A172">
        <f>170</f>
        <v>170</v>
      </c>
      <c r="B172" t="s">
        <v>394</v>
      </c>
      <c r="C172" s="1">
        <v>44882</v>
      </c>
      <c r="D172" t="s">
        <v>94</v>
      </c>
      <c r="E172" t="s">
        <v>2487</v>
      </c>
    </row>
    <row r="173" spans="1:5" x14ac:dyDescent="0.25">
      <c r="A173">
        <f>170</f>
        <v>170</v>
      </c>
      <c r="B173" t="s">
        <v>344</v>
      </c>
      <c r="C173" s="1">
        <v>17761</v>
      </c>
      <c r="D173" t="s">
        <v>113</v>
      </c>
      <c r="E173" t="s">
        <v>2487</v>
      </c>
    </row>
    <row r="174" spans="1:5" x14ac:dyDescent="0.25">
      <c r="A174">
        <v>172</v>
      </c>
      <c r="B174" t="s">
        <v>294</v>
      </c>
      <c r="C174" s="1">
        <v>14179</v>
      </c>
      <c r="D174" t="s">
        <v>20</v>
      </c>
      <c r="E174" t="s">
        <v>2487</v>
      </c>
    </row>
    <row r="175" spans="1:5" x14ac:dyDescent="0.25">
      <c r="A175">
        <f>173</f>
        <v>173</v>
      </c>
      <c r="B175" t="s">
        <v>2517</v>
      </c>
      <c r="C175" s="1">
        <v>8551</v>
      </c>
      <c r="D175" t="s">
        <v>20</v>
      </c>
      <c r="E175" t="s">
        <v>2487</v>
      </c>
    </row>
    <row r="176" spans="1:5" x14ac:dyDescent="0.25">
      <c r="A176">
        <f>173</f>
        <v>173</v>
      </c>
      <c r="B176" t="s">
        <v>198</v>
      </c>
      <c r="C176" s="1">
        <v>31776</v>
      </c>
      <c r="D176" t="s">
        <v>56</v>
      </c>
      <c r="E176" t="s">
        <v>2487</v>
      </c>
    </row>
    <row r="177" spans="1:5" x14ac:dyDescent="0.25">
      <c r="A177">
        <v>175</v>
      </c>
      <c r="B177" t="s">
        <v>1322</v>
      </c>
      <c r="C177" s="1">
        <v>10791</v>
      </c>
      <c r="D177" t="s">
        <v>204</v>
      </c>
      <c r="E177" t="s">
        <v>2487</v>
      </c>
    </row>
    <row r="178" spans="1:5" x14ac:dyDescent="0.25">
      <c r="A178">
        <v>176</v>
      </c>
      <c r="B178" t="s">
        <v>158</v>
      </c>
      <c r="C178" s="1">
        <v>8063</v>
      </c>
      <c r="D178" t="s">
        <v>106</v>
      </c>
      <c r="E178" t="s">
        <v>2487</v>
      </c>
    </row>
    <row r="179" spans="1:5" x14ac:dyDescent="0.25">
      <c r="A179">
        <v>177</v>
      </c>
      <c r="B179" t="s">
        <v>143</v>
      </c>
      <c r="C179" s="1">
        <v>10015</v>
      </c>
      <c r="D179" t="s">
        <v>83</v>
      </c>
      <c r="E179" t="s">
        <v>2487</v>
      </c>
    </row>
    <row r="180" spans="1:5" x14ac:dyDescent="0.25">
      <c r="A180">
        <v>178</v>
      </c>
      <c r="B180" t="s">
        <v>1787</v>
      </c>
      <c r="C180" s="1">
        <v>5219</v>
      </c>
      <c r="D180" t="s">
        <v>1788</v>
      </c>
      <c r="E180" t="s">
        <v>2487</v>
      </c>
    </row>
    <row r="181" spans="1:5" x14ac:dyDescent="0.25">
      <c r="A181">
        <v>179</v>
      </c>
      <c r="B181" t="s">
        <v>2518</v>
      </c>
      <c r="C181" s="1">
        <v>26642</v>
      </c>
      <c r="D181" t="s">
        <v>71</v>
      </c>
      <c r="E181" t="s">
        <v>2487</v>
      </c>
    </row>
    <row r="182" spans="1:5" x14ac:dyDescent="0.25">
      <c r="A182">
        <f>180</f>
        <v>180</v>
      </c>
      <c r="B182" t="s">
        <v>327</v>
      </c>
      <c r="C182" s="1">
        <v>11266</v>
      </c>
      <c r="D182" t="s">
        <v>20</v>
      </c>
      <c r="E182" t="s">
        <v>2487</v>
      </c>
    </row>
    <row r="183" spans="1:5" x14ac:dyDescent="0.25">
      <c r="A183">
        <f>180</f>
        <v>180</v>
      </c>
      <c r="B183" t="s">
        <v>1281</v>
      </c>
      <c r="C183" s="1">
        <v>37501</v>
      </c>
      <c r="D183" t="s">
        <v>94</v>
      </c>
      <c r="E183" t="s">
        <v>2487</v>
      </c>
    </row>
    <row r="184" spans="1:5" x14ac:dyDescent="0.25">
      <c r="A184">
        <f>182</f>
        <v>182</v>
      </c>
      <c r="B184" t="s">
        <v>181</v>
      </c>
      <c r="C184" s="1">
        <v>23549</v>
      </c>
      <c r="D184" t="s">
        <v>20</v>
      </c>
      <c r="E184" t="s">
        <v>2487</v>
      </c>
    </row>
    <row r="185" spans="1:5" x14ac:dyDescent="0.25">
      <c r="A185">
        <f>182</f>
        <v>182</v>
      </c>
      <c r="B185" t="s">
        <v>309</v>
      </c>
      <c r="C185" s="1">
        <v>16054</v>
      </c>
      <c r="D185" t="s">
        <v>8</v>
      </c>
      <c r="E185" t="s">
        <v>2487</v>
      </c>
    </row>
    <row r="186" spans="1:5" x14ac:dyDescent="0.25">
      <c r="A186">
        <f>182</f>
        <v>182</v>
      </c>
      <c r="B186" t="s">
        <v>410</v>
      </c>
      <c r="C186" s="1">
        <v>18368</v>
      </c>
      <c r="D186" t="s">
        <v>8</v>
      </c>
      <c r="E186" t="s">
        <v>2487</v>
      </c>
    </row>
    <row r="187" spans="1:5" x14ac:dyDescent="0.25">
      <c r="A187">
        <f>182</f>
        <v>182</v>
      </c>
      <c r="B187" t="s">
        <v>2519</v>
      </c>
      <c r="C187" s="1">
        <v>24565</v>
      </c>
      <c r="D187" t="s">
        <v>244</v>
      </c>
      <c r="E187" t="s">
        <v>2487</v>
      </c>
    </row>
    <row r="188" spans="1:5" x14ac:dyDescent="0.25">
      <c r="A188">
        <f>186</f>
        <v>186</v>
      </c>
      <c r="B188" t="s">
        <v>1323</v>
      </c>
      <c r="C188" s="1">
        <v>17709</v>
      </c>
      <c r="D188" t="s">
        <v>191</v>
      </c>
      <c r="E188" t="s">
        <v>2487</v>
      </c>
    </row>
    <row r="189" spans="1:5" x14ac:dyDescent="0.25">
      <c r="A189">
        <f>186</f>
        <v>186</v>
      </c>
      <c r="B189" t="s">
        <v>1364</v>
      </c>
      <c r="C189" s="1">
        <v>22297</v>
      </c>
      <c r="D189" t="s">
        <v>94</v>
      </c>
      <c r="E189" t="s">
        <v>2487</v>
      </c>
    </row>
    <row r="190" spans="1:5" x14ac:dyDescent="0.25">
      <c r="A190">
        <f>188</f>
        <v>188</v>
      </c>
      <c r="B190" t="s">
        <v>207</v>
      </c>
      <c r="C190" s="1">
        <v>11554</v>
      </c>
      <c r="D190" t="s">
        <v>20</v>
      </c>
      <c r="E190" t="s">
        <v>2487</v>
      </c>
    </row>
    <row r="191" spans="1:5" x14ac:dyDescent="0.25">
      <c r="A191">
        <f>188</f>
        <v>188</v>
      </c>
      <c r="B191" t="s">
        <v>133</v>
      </c>
      <c r="C191" s="1">
        <v>29563</v>
      </c>
      <c r="D191" t="s">
        <v>2520</v>
      </c>
      <c r="E191" t="s">
        <v>2487</v>
      </c>
    </row>
    <row r="192" spans="1:5" x14ac:dyDescent="0.25">
      <c r="A192">
        <f>190</f>
        <v>190</v>
      </c>
      <c r="B192" t="s">
        <v>209</v>
      </c>
      <c r="C192" s="1">
        <v>20307</v>
      </c>
      <c r="D192" t="s">
        <v>20</v>
      </c>
      <c r="E192" t="s">
        <v>2487</v>
      </c>
    </row>
    <row r="193" spans="1:5" x14ac:dyDescent="0.25">
      <c r="A193">
        <f>190</f>
        <v>190</v>
      </c>
      <c r="B193" t="s">
        <v>2521</v>
      </c>
      <c r="C193">
        <v>679</v>
      </c>
      <c r="D193" t="s">
        <v>219</v>
      </c>
      <c r="E193" t="s">
        <v>2487</v>
      </c>
    </row>
    <row r="194" spans="1:5" x14ac:dyDescent="0.25">
      <c r="A194">
        <f>192</f>
        <v>192</v>
      </c>
      <c r="B194" t="s">
        <v>1378</v>
      </c>
      <c r="C194" s="1">
        <v>21907</v>
      </c>
      <c r="D194" t="s">
        <v>49</v>
      </c>
      <c r="E194" t="s">
        <v>2487</v>
      </c>
    </row>
    <row r="195" spans="1:5" x14ac:dyDescent="0.25">
      <c r="A195">
        <f>192</f>
        <v>192</v>
      </c>
      <c r="B195" t="s">
        <v>240</v>
      </c>
      <c r="C195" s="1">
        <v>12086</v>
      </c>
      <c r="D195" t="s">
        <v>20</v>
      </c>
      <c r="E195" t="s">
        <v>2487</v>
      </c>
    </row>
    <row r="196" spans="1:5" x14ac:dyDescent="0.25">
      <c r="A196">
        <v>194</v>
      </c>
      <c r="B196" t="s">
        <v>1621</v>
      </c>
      <c r="C196" s="1">
        <v>11335</v>
      </c>
      <c r="D196" t="s">
        <v>94</v>
      </c>
      <c r="E196" t="s">
        <v>2487</v>
      </c>
    </row>
    <row r="197" spans="1:5" x14ac:dyDescent="0.25">
      <c r="A197">
        <f>195</f>
        <v>195</v>
      </c>
      <c r="B197" t="s">
        <v>271</v>
      </c>
      <c r="C197" s="1">
        <v>28047</v>
      </c>
      <c r="D197" t="s">
        <v>56</v>
      </c>
      <c r="E197" t="s">
        <v>2487</v>
      </c>
    </row>
    <row r="198" spans="1:5" x14ac:dyDescent="0.25">
      <c r="A198">
        <f>195</f>
        <v>195</v>
      </c>
      <c r="B198" t="s">
        <v>1311</v>
      </c>
      <c r="C198" s="1">
        <v>31581</v>
      </c>
      <c r="D198" t="s">
        <v>110</v>
      </c>
      <c r="E198" t="s">
        <v>2487</v>
      </c>
    </row>
    <row r="199" spans="1:5" x14ac:dyDescent="0.25">
      <c r="A199">
        <v>197</v>
      </c>
      <c r="B199" t="s">
        <v>1440</v>
      </c>
      <c r="C199" s="1">
        <v>41002</v>
      </c>
      <c r="D199" t="s">
        <v>94</v>
      </c>
      <c r="E199" t="s">
        <v>2487</v>
      </c>
    </row>
    <row r="200" spans="1:5" x14ac:dyDescent="0.25">
      <c r="A200">
        <f>198</f>
        <v>198</v>
      </c>
      <c r="B200" t="s">
        <v>488</v>
      </c>
      <c r="C200" s="1">
        <v>5532</v>
      </c>
      <c r="D200" t="s">
        <v>8</v>
      </c>
      <c r="E200" t="s">
        <v>2487</v>
      </c>
    </row>
    <row r="201" spans="1:5" x14ac:dyDescent="0.25">
      <c r="A201">
        <f>198</f>
        <v>198</v>
      </c>
      <c r="B201" t="s">
        <v>423</v>
      </c>
      <c r="C201" s="1">
        <v>7454</v>
      </c>
      <c r="D201" t="s">
        <v>83</v>
      </c>
      <c r="E201" t="s">
        <v>2487</v>
      </c>
    </row>
    <row r="202" spans="1:5" x14ac:dyDescent="0.25">
      <c r="A202">
        <v>200</v>
      </c>
      <c r="B202" t="s">
        <v>2522</v>
      </c>
      <c r="C202" s="1">
        <v>24459</v>
      </c>
      <c r="D202" t="s">
        <v>8</v>
      </c>
      <c r="E202" t="s">
        <v>2487</v>
      </c>
    </row>
    <row r="203" spans="1:5" x14ac:dyDescent="0.25">
      <c r="A203" t="s">
        <v>2523</v>
      </c>
      <c r="B203" t="s">
        <v>446</v>
      </c>
      <c r="C203" s="1">
        <v>19286</v>
      </c>
      <c r="D203" t="s">
        <v>106</v>
      </c>
      <c r="E203" t="s">
        <v>2487</v>
      </c>
    </row>
    <row r="204" spans="1:5" x14ac:dyDescent="0.25">
      <c r="A204" t="s">
        <v>2523</v>
      </c>
      <c r="B204" t="s">
        <v>180</v>
      </c>
      <c r="C204" s="1">
        <v>12653</v>
      </c>
      <c r="D204" t="s">
        <v>141</v>
      </c>
      <c r="E204" t="s">
        <v>2487</v>
      </c>
    </row>
    <row r="205" spans="1:5" x14ac:dyDescent="0.25">
      <c r="A205" t="s">
        <v>2523</v>
      </c>
      <c r="B205" t="s">
        <v>265</v>
      </c>
      <c r="C205" s="1">
        <v>16445</v>
      </c>
      <c r="D205" t="s">
        <v>102</v>
      </c>
      <c r="E205" t="s">
        <v>2487</v>
      </c>
    </row>
    <row r="206" spans="1:5" x14ac:dyDescent="0.25">
      <c r="A206" t="s">
        <v>2523</v>
      </c>
      <c r="B206" t="s">
        <v>1223</v>
      </c>
      <c r="C206" s="1">
        <v>47569</v>
      </c>
      <c r="D206" t="s">
        <v>204</v>
      </c>
      <c r="E206" t="s">
        <v>2487</v>
      </c>
    </row>
    <row r="207" spans="1:5" x14ac:dyDescent="0.25">
      <c r="A207" t="s">
        <v>2523</v>
      </c>
      <c r="B207" t="s">
        <v>213</v>
      </c>
      <c r="C207" s="1">
        <v>11949</v>
      </c>
      <c r="D207" t="s">
        <v>187</v>
      </c>
      <c r="E207" t="s">
        <v>2487</v>
      </c>
    </row>
    <row r="208" spans="1:5" x14ac:dyDescent="0.25">
      <c r="A208" t="s">
        <v>2523</v>
      </c>
      <c r="B208" t="s">
        <v>371</v>
      </c>
      <c r="C208" s="1">
        <v>9690</v>
      </c>
      <c r="D208" t="s">
        <v>20</v>
      </c>
      <c r="E208" t="s">
        <v>2487</v>
      </c>
    </row>
    <row r="209" spans="1:5" x14ac:dyDescent="0.25">
      <c r="A209" t="s">
        <v>2523</v>
      </c>
      <c r="B209" t="s">
        <v>1283</v>
      </c>
      <c r="C209" s="1">
        <v>84486</v>
      </c>
      <c r="D209" t="s">
        <v>219</v>
      </c>
      <c r="E209" t="s">
        <v>2487</v>
      </c>
    </row>
    <row r="210" spans="1:5" x14ac:dyDescent="0.25">
      <c r="A210" t="s">
        <v>2523</v>
      </c>
      <c r="B210" t="s">
        <v>404</v>
      </c>
      <c r="C210" s="1">
        <v>12932</v>
      </c>
      <c r="D210" t="s">
        <v>8</v>
      </c>
      <c r="E210" t="s">
        <v>2487</v>
      </c>
    </row>
    <row r="211" spans="1:5" x14ac:dyDescent="0.25">
      <c r="A211" t="s">
        <v>2523</v>
      </c>
      <c r="B211" t="s">
        <v>2524</v>
      </c>
      <c r="C211" s="1">
        <v>4130</v>
      </c>
      <c r="D211" t="s">
        <v>71</v>
      </c>
      <c r="E211" t="s">
        <v>2487</v>
      </c>
    </row>
    <row r="212" spans="1:5" x14ac:dyDescent="0.25">
      <c r="A212" t="s">
        <v>2523</v>
      </c>
      <c r="B212" t="s">
        <v>635</v>
      </c>
      <c r="C212" s="1">
        <v>27712</v>
      </c>
      <c r="D212" t="s">
        <v>8</v>
      </c>
      <c r="E212" t="s">
        <v>2487</v>
      </c>
    </row>
    <row r="213" spans="1:5" x14ac:dyDescent="0.25">
      <c r="A213" t="s">
        <v>2523</v>
      </c>
      <c r="B213" t="s">
        <v>216</v>
      </c>
      <c r="C213" s="1">
        <v>21438</v>
      </c>
      <c r="D213" t="s">
        <v>125</v>
      </c>
      <c r="E213" t="s">
        <v>2487</v>
      </c>
    </row>
    <row r="214" spans="1:5" x14ac:dyDescent="0.25">
      <c r="A214" t="s">
        <v>2523</v>
      </c>
      <c r="B214" t="s">
        <v>507</v>
      </c>
      <c r="C214" s="1">
        <v>19426</v>
      </c>
      <c r="D214" t="s">
        <v>8</v>
      </c>
      <c r="E214" t="s">
        <v>2487</v>
      </c>
    </row>
    <row r="215" spans="1:5" x14ac:dyDescent="0.25">
      <c r="A215" t="s">
        <v>2523</v>
      </c>
      <c r="B215" t="s">
        <v>2525</v>
      </c>
      <c r="C215">
        <v>481</v>
      </c>
      <c r="D215" t="s">
        <v>71</v>
      </c>
      <c r="E215" t="s">
        <v>2487</v>
      </c>
    </row>
    <row r="216" spans="1:5" x14ac:dyDescent="0.25">
      <c r="A216" t="s">
        <v>2523</v>
      </c>
      <c r="B216" t="s">
        <v>514</v>
      </c>
      <c r="C216" s="1">
        <v>41737</v>
      </c>
      <c r="D216" t="s">
        <v>8</v>
      </c>
      <c r="E216" t="s">
        <v>2487</v>
      </c>
    </row>
    <row r="217" spans="1:5" x14ac:dyDescent="0.25">
      <c r="A217" t="s">
        <v>2523</v>
      </c>
      <c r="B217" t="s">
        <v>420</v>
      </c>
      <c r="C217" s="1">
        <v>21409</v>
      </c>
      <c r="D217" t="s">
        <v>8</v>
      </c>
      <c r="E217" t="s">
        <v>2487</v>
      </c>
    </row>
    <row r="218" spans="1:5" x14ac:dyDescent="0.25">
      <c r="A218" t="s">
        <v>2523</v>
      </c>
      <c r="B218" t="s">
        <v>2526</v>
      </c>
      <c r="C218" s="1">
        <v>45453</v>
      </c>
      <c r="D218" t="s">
        <v>94</v>
      </c>
      <c r="E218" t="s">
        <v>2487</v>
      </c>
    </row>
    <row r="219" spans="1:5" x14ac:dyDescent="0.25">
      <c r="A219" t="s">
        <v>2523</v>
      </c>
      <c r="B219" t="s">
        <v>2527</v>
      </c>
      <c r="C219" s="1">
        <v>16580</v>
      </c>
      <c r="D219" t="s">
        <v>8</v>
      </c>
      <c r="E219" t="s">
        <v>2487</v>
      </c>
    </row>
    <row r="220" spans="1:5" x14ac:dyDescent="0.25">
      <c r="A220" t="s">
        <v>2523</v>
      </c>
      <c r="B220" t="s">
        <v>1498</v>
      </c>
      <c r="C220" s="1">
        <v>13373</v>
      </c>
      <c r="D220" t="s">
        <v>1499</v>
      </c>
      <c r="E220" t="s">
        <v>2487</v>
      </c>
    </row>
    <row r="221" spans="1:5" x14ac:dyDescent="0.25">
      <c r="A221" t="s">
        <v>2523</v>
      </c>
      <c r="B221" t="s">
        <v>1597</v>
      </c>
      <c r="C221" s="1">
        <v>3398</v>
      </c>
      <c r="D221" t="s">
        <v>222</v>
      </c>
      <c r="E221" t="s">
        <v>2487</v>
      </c>
    </row>
    <row r="222" spans="1:5" x14ac:dyDescent="0.25">
      <c r="A222" t="s">
        <v>2523</v>
      </c>
      <c r="B222" t="s">
        <v>508</v>
      </c>
      <c r="C222" s="1">
        <v>27807</v>
      </c>
      <c r="D222" t="s">
        <v>8</v>
      </c>
      <c r="E222" t="s">
        <v>2487</v>
      </c>
    </row>
    <row r="223" spans="1:5" x14ac:dyDescent="0.25">
      <c r="A223" t="s">
        <v>2523</v>
      </c>
      <c r="B223" t="s">
        <v>1404</v>
      </c>
      <c r="C223" s="1">
        <v>24701</v>
      </c>
      <c r="D223" t="s">
        <v>94</v>
      </c>
      <c r="E223" t="s">
        <v>2487</v>
      </c>
    </row>
    <row r="224" spans="1:5" x14ac:dyDescent="0.25">
      <c r="A224" t="s">
        <v>2523</v>
      </c>
      <c r="B224" t="s">
        <v>1246</v>
      </c>
      <c r="C224" s="1">
        <v>37178</v>
      </c>
      <c r="D224" t="s">
        <v>226</v>
      </c>
      <c r="E224" t="s">
        <v>2487</v>
      </c>
    </row>
    <row r="225" spans="1:5" x14ac:dyDescent="0.25">
      <c r="A225" t="s">
        <v>2523</v>
      </c>
      <c r="B225" t="s">
        <v>128</v>
      </c>
      <c r="C225" s="1">
        <v>22739</v>
      </c>
      <c r="D225" t="s">
        <v>64</v>
      </c>
      <c r="E225" t="s">
        <v>2487</v>
      </c>
    </row>
    <row r="226" spans="1:5" x14ac:dyDescent="0.25">
      <c r="A226" t="s">
        <v>2523</v>
      </c>
      <c r="B226" t="s">
        <v>1337</v>
      </c>
      <c r="C226" s="1">
        <v>23712</v>
      </c>
      <c r="D226" t="s">
        <v>102</v>
      </c>
      <c r="E226" t="s">
        <v>2487</v>
      </c>
    </row>
    <row r="227" spans="1:5" x14ac:dyDescent="0.25">
      <c r="A227" t="s">
        <v>2523</v>
      </c>
      <c r="B227" t="s">
        <v>154</v>
      </c>
      <c r="C227" s="1">
        <v>34784</v>
      </c>
      <c r="D227" t="s">
        <v>47</v>
      </c>
      <c r="E227" t="s">
        <v>2487</v>
      </c>
    </row>
    <row r="228" spans="1:5" x14ac:dyDescent="0.25">
      <c r="A228" t="s">
        <v>2523</v>
      </c>
      <c r="B228" t="s">
        <v>2528</v>
      </c>
      <c r="C228" s="1">
        <v>13911</v>
      </c>
      <c r="D228" t="s">
        <v>125</v>
      </c>
      <c r="E228" t="s">
        <v>2487</v>
      </c>
    </row>
    <row r="229" spans="1:5" x14ac:dyDescent="0.25">
      <c r="A229" t="s">
        <v>2523</v>
      </c>
      <c r="B229" t="s">
        <v>1442</v>
      </c>
      <c r="C229" s="1">
        <v>23838</v>
      </c>
      <c r="D229" t="s">
        <v>41</v>
      </c>
      <c r="E229" t="s">
        <v>2487</v>
      </c>
    </row>
    <row r="230" spans="1:5" x14ac:dyDescent="0.25">
      <c r="A230" t="s">
        <v>2523</v>
      </c>
      <c r="B230" t="s">
        <v>321</v>
      </c>
      <c r="C230" s="1">
        <v>30187</v>
      </c>
      <c r="D230" t="s">
        <v>8</v>
      </c>
      <c r="E230" t="s">
        <v>2487</v>
      </c>
    </row>
    <row r="231" spans="1:5" x14ac:dyDescent="0.25">
      <c r="A231" t="s">
        <v>2523</v>
      </c>
      <c r="B231" t="s">
        <v>197</v>
      </c>
      <c r="C231" s="1">
        <v>18567</v>
      </c>
      <c r="D231" t="s">
        <v>118</v>
      </c>
      <c r="E231" t="s">
        <v>2487</v>
      </c>
    </row>
    <row r="232" spans="1:5" x14ac:dyDescent="0.25">
      <c r="A232" t="s">
        <v>2523</v>
      </c>
      <c r="B232" t="s">
        <v>494</v>
      </c>
      <c r="C232" s="1">
        <v>10089</v>
      </c>
      <c r="D232" t="s">
        <v>141</v>
      </c>
      <c r="E232" t="s">
        <v>2487</v>
      </c>
    </row>
    <row r="233" spans="1:5" x14ac:dyDescent="0.25">
      <c r="A233" t="s">
        <v>2523</v>
      </c>
      <c r="B233" t="s">
        <v>2529</v>
      </c>
      <c r="C233" s="1">
        <v>32978</v>
      </c>
      <c r="D233" t="s">
        <v>71</v>
      </c>
      <c r="E233" t="s">
        <v>2487</v>
      </c>
    </row>
    <row r="234" spans="1:5" x14ac:dyDescent="0.25">
      <c r="A234" t="s">
        <v>2523</v>
      </c>
      <c r="B234" t="s">
        <v>2530</v>
      </c>
      <c r="C234" s="1">
        <v>27836</v>
      </c>
      <c r="D234" t="s">
        <v>71</v>
      </c>
      <c r="E234" t="s">
        <v>2487</v>
      </c>
    </row>
    <row r="235" spans="1:5" x14ac:dyDescent="0.25">
      <c r="A235" t="s">
        <v>2523</v>
      </c>
      <c r="B235" t="s">
        <v>1437</v>
      </c>
      <c r="C235" s="1">
        <v>33486</v>
      </c>
      <c r="D235" t="s">
        <v>219</v>
      </c>
      <c r="E235" t="s">
        <v>2487</v>
      </c>
    </row>
    <row r="236" spans="1:5" x14ac:dyDescent="0.25">
      <c r="A236" t="s">
        <v>2523</v>
      </c>
      <c r="B236" t="s">
        <v>1427</v>
      </c>
      <c r="C236" s="1">
        <v>34398</v>
      </c>
      <c r="D236" t="s">
        <v>41</v>
      </c>
      <c r="E236" t="s">
        <v>2487</v>
      </c>
    </row>
    <row r="237" spans="1:5" x14ac:dyDescent="0.25">
      <c r="A237" t="s">
        <v>2523</v>
      </c>
      <c r="B237" t="s">
        <v>2531</v>
      </c>
      <c r="C237" s="1">
        <v>21015</v>
      </c>
      <c r="D237" t="s">
        <v>56</v>
      </c>
      <c r="E237" t="s">
        <v>2487</v>
      </c>
    </row>
    <row r="238" spans="1:5" x14ac:dyDescent="0.25">
      <c r="A238" t="s">
        <v>2523</v>
      </c>
      <c r="B238" t="s">
        <v>2532</v>
      </c>
      <c r="C238" s="1">
        <v>17348</v>
      </c>
      <c r="D238" t="s">
        <v>20</v>
      </c>
      <c r="E238" t="s">
        <v>2487</v>
      </c>
    </row>
    <row r="239" spans="1:5" x14ac:dyDescent="0.25">
      <c r="A239" t="s">
        <v>2523</v>
      </c>
      <c r="B239" t="s">
        <v>2533</v>
      </c>
      <c r="C239" s="1">
        <v>2184</v>
      </c>
      <c r="D239" t="s">
        <v>125</v>
      </c>
      <c r="E239" t="s">
        <v>2487</v>
      </c>
    </row>
    <row r="240" spans="1:5" x14ac:dyDescent="0.25">
      <c r="A240" t="s">
        <v>2523</v>
      </c>
      <c r="B240" t="s">
        <v>91</v>
      </c>
      <c r="C240" s="1">
        <v>36535</v>
      </c>
      <c r="D240" t="s">
        <v>47</v>
      </c>
      <c r="E240" t="s">
        <v>2487</v>
      </c>
    </row>
    <row r="241" spans="1:5" x14ac:dyDescent="0.25">
      <c r="A241" t="s">
        <v>2523</v>
      </c>
      <c r="B241" t="s">
        <v>303</v>
      </c>
      <c r="C241" s="1">
        <v>26607</v>
      </c>
      <c r="D241" t="s">
        <v>56</v>
      </c>
      <c r="E241" t="s">
        <v>2487</v>
      </c>
    </row>
    <row r="242" spans="1:5" x14ac:dyDescent="0.25">
      <c r="A242" t="s">
        <v>2523</v>
      </c>
      <c r="B242" t="s">
        <v>642</v>
      </c>
      <c r="C242" s="1">
        <v>32016</v>
      </c>
      <c r="D242" t="s">
        <v>8</v>
      </c>
      <c r="E242" t="s">
        <v>2487</v>
      </c>
    </row>
    <row r="243" spans="1:5" x14ac:dyDescent="0.25">
      <c r="A243" t="s">
        <v>2523</v>
      </c>
      <c r="B243" t="s">
        <v>2534</v>
      </c>
      <c r="C243" s="1">
        <v>3077</v>
      </c>
      <c r="D243" t="s">
        <v>20</v>
      </c>
      <c r="E243" t="s">
        <v>2487</v>
      </c>
    </row>
    <row r="244" spans="1:5" x14ac:dyDescent="0.25">
      <c r="A244" t="s">
        <v>2523</v>
      </c>
      <c r="B244" t="s">
        <v>2535</v>
      </c>
      <c r="C244" s="1">
        <v>22867</v>
      </c>
      <c r="D244" t="s">
        <v>8</v>
      </c>
      <c r="E244" t="s">
        <v>2487</v>
      </c>
    </row>
    <row r="245" spans="1:5" x14ac:dyDescent="0.25">
      <c r="A245" t="s">
        <v>2523</v>
      </c>
      <c r="B245" t="s">
        <v>1578</v>
      </c>
      <c r="C245" s="1">
        <v>15721</v>
      </c>
      <c r="D245" t="s">
        <v>94</v>
      </c>
      <c r="E245" t="s">
        <v>2487</v>
      </c>
    </row>
    <row r="246" spans="1:5" x14ac:dyDescent="0.25">
      <c r="A246" t="s">
        <v>2523</v>
      </c>
      <c r="B246" t="s">
        <v>227</v>
      </c>
      <c r="C246" s="1">
        <v>25069</v>
      </c>
      <c r="D246" t="s">
        <v>41</v>
      </c>
      <c r="E246" t="s">
        <v>2487</v>
      </c>
    </row>
    <row r="247" spans="1:5" x14ac:dyDescent="0.25">
      <c r="A247" t="s">
        <v>2523</v>
      </c>
      <c r="B247" t="s">
        <v>2536</v>
      </c>
      <c r="C247" s="1">
        <v>20719</v>
      </c>
      <c r="D247" t="s">
        <v>94</v>
      </c>
      <c r="E247" t="s">
        <v>2487</v>
      </c>
    </row>
    <row r="248" spans="1:5" x14ac:dyDescent="0.25">
      <c r="A248" t="s">
        <v>2523</v>
      </c>
      <c r="B248" t="s">
        <v>259</v>
      </c>
      <c r="C248" s="1">
        <v>23663</v>
      </c>
      <c r="D248" t="s">
        <v>191</v>
      </c>
      <c r="E248" t="s">
        <v>2487</v>
      </c>
    </row>
    <row r="249" spans="1:5" x14ac:dyDescent="0.25">
      <c r="A249" t="s">
        <v>2523</v>
      </c>
      <c r="B249" t="s">
        <v>2537</v>
      </c>
      <c r="C249" s="1">
        <v>17825</v>
      </c>
      <c r="D249" t="s">
        <v>8</v>
      </c>
      <c r="E249" t="s">
        <v>2487</v>
      </c>
    </row>
    <row r="250" spans="1:5" x14ac:dyDescent="0.25">
      <c r="A250" t="s">
        <v>2523</v>
      </c>
      <c r="B250" t="s">
        <v>111</v>
      </c>
      <c r="C250" s="1">
        <v>17349</v>
      </c>
      <c r="D250" t="s">
        <v>52</v>
      </c>
      <c r="E250" t="s">
        <v>2487</v>
      </c>
    </row>
    <row r="251" spans="1:5" x14ac:dyDescent="0.25">
      <c r="A251" t="s">
        <v>2523</v>
      </c>
      <c r="B251" t="s">
        <v>531</v>
      </c>
      <c r="C251" s="1">
        <v>17118</v>
      </c>
      <c r="D251" t="s">
        <v>219</v>
      </c>
      <c r="E251" t="s">
        <v>2487</v>
      </c>
    </row>
    <row r="252" spans="1:5" x14ac:dyDescent="0.25">
      <c r="A252" t="s">
        <v>2523</v>
      </c>
      <c r="B252" t="s">
        <v>461</v>
      </c>
      <c r="C252" s="1">
        <v>30193</v>
      </c>
      <c r="D252" t="s">
        <v>8</v>
      </c>
      <c r="E252" t="s">
        <v>2487</v>
      </c>
    </row>
    <row r="253" spans="1:5" x14ac:dyDescent="0.25">
      <c r="A253" t="s">
        <v>2523</v>
      </c>
      <c r="B253" t="s">
        <v>497</v>
      </c>
      <c r="C253" s="1">
        <v>7451</v>
      </c>
      <c r="D253" t="s">
        <v>8</v>
      </c>
      <c r="E253" t="s">
        <v>2487</v>
      </c>
    </row>
    <row r="254" spans="1:5" x14ac:dyDescent="0.25">
      <c r="A254" t="s">
        <v>2523</v>
      </c>
      <c r="B254" t="s">
        <v>1418</v>
      </c>
      <c r="C254" s="1">
        <v>28060</v>
      </c>
      <c r="D254" t="s">
        <v>56</v>
      </c>
      <c r="E254" t="s">
        <v>2487</v>
      </c>
    </row>
    <row r="255" spans="1:5" x14ac:dyDescent="0.25">
      <c r="A255" t="s">
        <v>2523</v>
      </c>
      <c r="B255" t="s">
        <v>123</v>
      </c>
      <c r="C255" s="1">
        <v>47845</v>
      </c>
      <c r="D255" t="s">
        <v>47</v>
      </c>
      <c r="E255" t="s">
        <v>2487</v>
      </c>
    </row>
    <row r="256" spans="1:5" x14ac:dyDescent="0.25">
      <c r="A256" t="s">
        <v>2523</v>
      </c>
      <c r="B256" t="s">
        <v>2538</v>
      </c>
      <c r="C256" s="1">
        <v>2238</v>
      </c>
      <c r="D256" t="s">
        <v>71</v>
      </c>
      <c r="E256" t="s">
        <v>2487</v>
      </c>
    </row>
    <row r="257" spans="1:5" x14ac:dyDescent="0.25">
      <c r="A257" t="s">
        <v>2539</v>
      </c>
      <c r="B257" t="s">
        <v>208</v>
      </c>
      <c r="C257" s="1">
        <v>11765</v>
      </c>
      <c r="D257" t="s">
        <v>20</v>
      </c>
      <c r="E257" t="s">
        <v>2487</v>
      </c>
    </row>
    <row r="258" spans="1:5" x14ac:dyDescent="0.25">
      <c r="A258" t="s">
        <v>2539</v>
      </c>
      <c r="B258" t="s">
        <v>682</v>
      </c>
      <c r="C258" s="1">
        <v>12709</v>
      </c>
      <c r="D258" t="s">
        <v>94</v>
      </c>
      <c r="E258" t="s">
        <v>2487</v>
      </c>
    </row>
    <row r="259" spans="1:5" x14ac:dyDescent="0.25">
      <c r="A259" t="s">
        <v>2539</v>
      </c>
      <c r="B259" t="s">
        <v>1659</v>
      </c>
      <c r="C259" s="1">
        <v>22279</v>
      </c>
      <c r="D259" t="s">
        <v>94</v>
      </c>
      <c r="E259" t="s">
        <v>2487</v>
      </c>
    </row>
    <row r="260" spans="1:5" x14ac:dyDescent="0.25">
      <c r="A260" t="s">
        <v>2539</v>
      </c>
      <c r="B260" t="s">
        <v>2540</v>
      </c>
      <c r="C260" s="1">
        <v>26418</v>
      </c>
      <c r="D260" t="s">
        <v>8</v>
      </c>
      <c r="E260" t="s">
        <v>2487</v>
      </c>
    </row>
    <row r="261" spans="1:5" x14ac:dyDescent="0.25">
      <c r="A261" t="s">
        <v>2539</v>
      </c>
      <c r="B261" t="s">
        <v>176</v>
      </c>
      <c r="C261" s="1">
        <v>8819</v>
      </c>
      <c r="D261" t="s">
        <v>113</v>
      </c>
      <c r="E261" t="s">
        <v>2487</v>
      </c>
    </row>
    <row r="262" spans="1:5" x14ac:dyDescent="0.25">
      <c r="A262" t="s">
        <v>2539</v>
      </c>
      <c r="B262" t="s">
        <v>756</v>
      </c>
      <c r="C262" s="1">
        <v>6096</v>
      </c>
      <c r="D262" t="s">
        <v>41</v>
      </c>
      <c r="E262" t="s">
        <v>2487</v>
      </c>
    </row>
    <row r="263" spans="1:5" x14ac:dyDescent="0.25">
      <c r="A263" t="s">
        <v>2539</v>
      </c>
      <c r="B263" t="s">
        <v>1593</v>
      </c>
      <c r="C263" s="1">
        <v>5437</v>
      </c>
      <c r="D263" t="s">
        <v>8</v>
      </c>
      <c r="E263" t="s">
        <v>2487</v>
      </c>
    </row>
    <row r="264" spans="1:5" x14ac:dyDescent="0.25">
      <c r="A264" t="s">
        <v>2539</v>
      </c>
      <c r="B264" t="s">
        <v>2541</v>
      </c>
      <c r="C264" s="1">
        <v>19154</v>
      </c>
      <c r="D264" t="s">
        <v>106</v>
      </c>
      <c r="E264" t="s">
        <v>2487</v>
      </c>
    </row>
    <row r="265" spans="1:5" x14ac:dyDescent="0.25">
      <c r="A265" t="s">
        <v>2539</v>
      </c>
      <c r="B265" t="s">
        <v>338</v>
      </c>
      <c r="C265" s="1">
        <v>15293</v>
      </c>
      <c r="D265" t="s">
        <v>56</v>
      </c>
      <c r="E265" t="s">
        <v>2487</v>
      </c>
    </row>
    <row r="266" spans="1:5" x14ac:dyDescent="0.25">
      <c r="A266" t="s">
        <v>2539</v>
      </c>
      <c r="B266" t="s">
        <v>355</v>
      </c>
      <c r="C266" s="1">
        <v>34968</v>
      </c>
      <c r="D266" t="s">
        <v>41</v>
      </c>
      <c r="E266" t="s">
        <v>2487</v>
      </c>
    </row>
    <row r="267" spans="1:5" x14ac:dyDescent="0.25">
      <c r="A267" t="s">
        <v>2539</v>
      </c>
      <c r="B267" t="s">
        <v>2542</v>
      </c>
      <c r="C267" s="1">
        <v>2813</v>
      </c>
      <c r="D267" t="s">
        <v>219</v>
      </c>
      <c r="E267" t="s">
        <v>2487</v>
      </c>
    </row>
    <row r="268" spans="1:5" x14ac:dyDescent="0.25">
      <c r="A268" t="s">
        <v>2539</v>
      </c>
      <c r="B268" t="s">
        <v>1661</v>
      </c>
      <c r="C268" s="1">
        <v>10701</v>
      </c>
      <c r="D268" t="s">
        <v>28</v>
      </c>
      <c r="E268" t="s">
        <v>2487</v>
      </c>
    </row>
    <row r="269" spans="1:5" x14ac:dyDescent="0.25">
      <c r="A269" t="s">
        <v>2539</v>
      </c>
      <c r="B269" t="s">
        <v>391</v>
      </c>
      <c r="C269" s="1">
        <v>31031</v>
      </c>
      <c r="D269" t="s">
        <v>41</v>
      </c>
      <c r="E269" t="s">
        <v>2487</v>
      </c>
    </row>
    <row r="270" spans="1:5" x14ac:dyDescent="0.25">
      <c r="A270" t="s">
        <v>2539</v>
      </c>
      <c r="B270" t="s">
        <v>624</v>
      </c>
      <c r="C270" s="1">
        <v>9524</v>
      </c>
      <c r="D270" t="s">
        <v>94</v>
      </c>
      <c r="E270" t="s">
        <v>2487</v>
      </c>
    </row>
    <row r="271" spans="1:5" x14ac:dyDescent="0.25">
      <c r="A271" t="s">
        <v>2539</v>
      </c>
      <c r="B271" t="s">
        <v>435</v>
      </c>
      <c r="C271" s="1">
        <v>12004</v>
      </c>
      <c r="D271" t="s">
        <v>41</v>
      </c>
      <c r="E271" t="s">
        <v>2487</v>
      </c>
    </row>
    <row r="272" spans="1:5" x14ac:dyDescent="0.25">
      <c r="A272" t="s">
        <v>2539</v>
      </c>
      <c r="B272" t="s">
        <v>1356</v>
      </c>
      <c r="C272" s="1">
        <v>35215</v>
      </c>
      <c r="D272" t="s">
        <v>94</v>
      </c>
      <c r="E272" t="s">
        <v>2487</v>
      </c>
    </row>
    <row r="273" spans="1:5" x14ac:dyDescent="0.25">
      <c r="A273" t="s">
        <v>2539</v>
      </c>
      <c r="B273" t="s">
        <v>2543</v>
      </c>
      <c r="C273" s="1">
        <v>4793</v>
      </c>
      <c r="D273" t="s">
        <v>500</v>
      </c>
      <c r="E273" t="s">
        <v>2487</v>
      </c>
    </row>
    <row r="274" spans="1:5" x14ac:dyDescent="0.25">
      <c r="A274" t="s">
        <v>2539</v>
      </c>
      <c r="B274" t="s">
        <v>445</v>
      </c>
      <c r="C274" s="1">
        <v>28757</v>
      </c>
      <c r="D274" t="s">
        <v>56</v>
      </c>
      <c r="E274" t="s">
        <v>2487</v>
      </c>
    </row>
    <row r="275" spans="1:5" x14ac:dyDescent="0.25">
      <c r="A275" t="s">
        <v>2539</v>
      </c>
      <c r="B275" t="s">
        <v>296</v>
      </c>
      <c r="C275" s="1">
        <v>27532</v>
      </c>
      <c r="D275" t="s">
        <v>41</v>
      </c>
      <c r="E275" t="s">
        <v>2487</v>
      </c>
    </row>
    <row r="276" spans="1:5" x14ac:dyDescent="0.25">
      <c r="A276" t="s">
        <v>2539</v>
      </c>
      <c r="B276" t="s">
        <v>2544</v>
      </c>
      <c r="C276" s="1">
        <v>26085</v>
      </c>
      <c r="D276" t="s">
        <v>94</v>
      </c>
      <c r="E276" t="s">
        <v>2487</v>
      </c>
    </row>
    <row r="277" spans="1:5" x14ac:dyDescent="0.25">
      <c r="A277" t="s">
        <v>2539</v>
      </c>
      <c r="B277" t="s">
        <v>2545</v>
      </c>
      <c r="C277" s="1">
        <v>1289</v>
      </c>
      <c r="D277" t="s">
        <v>71</v>
      </c>
      <c r="E277" t="s">
        <v>2487</v>
      </c>
    </row>
    <row r="278" spans="1:5" x14ac:dyDescent="0.25">
      <c r="A278" t="s">
        <v>2539</v>
      </c>
      <c r="B278" t="s">
        <v>210</v>
      </c>
      <c r="C278" s="1">
        <v>10260</v>
      </c>
      <c r="D278" t="s">
        <v>110</v>
      </c>
      <c r="E278" t="s">
        <v>2487</v>
      </c>
    </row>
    <row r="279" spans="1:5" x14ac:dyDescent="0.25">
      <c r="A279" t="s">
        <v>2539</v>
      </c>
      <c r="B279" t="s">
        <v>1426</v>
      </c>
      <c r="C279" s="1">
        <v>22031</v>
      </c>
      <c r="D279" t="s">
        <v>187</v>
      </c>
      <c r="E279" t="s">
        <v>2487</v>
      </c>
    </row>
    <row r="280" spans="1:5" x14ac:dyDescent="0.25">
      <c r="A280" t="s">
        <v>2539</v>
      </c>
      <c r="B280" t="s">
        <v>2546</v>
      </c>
      <c r="C280" s="1">
        <v>2861</v>
      </c>
      <c r="D280" t="s">
        <v>8</v>
      </c>
      <c r="E280" t="s">
        <v>2487</v>
      </c>
    </row>
    <row r="281" spans="1:5" x14ac:dyDescent="0.25">
      <c r="A281" t="s">
        <v>2539</v>
      </c>
      <c r="B281" t="s">
        <v>92</v>
      </c>
      <c r="C281" s="1">
        <v>23087</v>
      </c>
      <c r="D281" t="s">
        <v>52</v>
      </c>
      <c r="E281" t="s">
        <v>2487</v>
      </c>
    </row>
    <row r="282" spans="1:5" x14ac:dyDescent="0.25">
      <c r="A282" t="s">
        <v>2539</v>
      </c>
      <c r="B282" t="s">
        <v>350</v>
      </c>
      <c r="C282" s="1">
        <v>34946</v>
      </c>
      <c r="D282" t="s">
        <v>56</v>
      </c>
      <c r="E282" t="s">
        <v>2487</v>
      </c>
    </row>
    <row r="283" spans="1:5" x14ac:dyDescent="0.25">
      <c r="A283" t="s">
        <v>2539</v>
      </c>
      <c r="B283" t="s">
        <v>431</v>
      </c>
      <c r="C283" s="1">
        <v>6829</v>
      </c>
      <c r="D283" t="s">
        <v>8</v>
      </c>
      <c r="E283" t="s">
        <v>2487</v>
      </c>
    </row>
    <row r="284" spans="1:5" x14ac:dyDescent="0.25">
      <c r="A284" t="s">
        <v>2539</v>
      </c>
      <c r="B284" t="s">
        <v>1495</v>
      </c>
      <c r="C284" s="1">
        <v>42718</v>
      </c>
      <c r="D284" t="s">
        <v>94</v>
      </c>
      <c r="E284" t="s">
        <v>2487</v>
      </c>
    </row>
    <row r="285" spans="1:5" x14ac:dyDescent="0.25">
      <c r="A285" t="s">
        <v>2539</v>
      </c>
      <c r="B285" t="s">
        <v>1549</v>
      </c>
      <c r="C285" s="1">
        <v>1987</v>
      </c>
      <c r="D285" t="s">
        <v>8</v>
      </c>
      <c r="E285" t="s">
        <v>2487</v>
      </c>
    </row>
    <row r="286" spans="1:5" x14ac:dyDescent="0.25">
      <c r="A286" t="s">
        <v>2539</v>
      </c>
      <c r="B286" t="s">
        <v>269</v>
      </c>
      <c r="C286" s="1">
        <v>115327</v>
      </c>
      <c r="D286" t="s">
        <v>219</v>
      </c>
      <c r="E286" t="s">
        <v>2487</v>
      </c>
    </row>
    <row r="287" spans="1:5" x14ac:dyDescent="0.25">
      <c r="A287" t="s">
        <v>2539</v>
      </c>
      <c r="B287" t="s">
        <v>339</v>
      </c>
      <c r="C287" s="1">
        <v>19996</v>
      </c>
      <c r="D287" t="s">
        <v>41</v>
      </c>
      <c r="E287" t="s">
        <v>2487</v>
      </c>
    </row>
    <row r="288" spans="1:5" x14ac:dyDescent="0.25">
      <c r="A288" t="s">
        <v>2539</v>
      </c>
      <c r="B288" t="s">
        <v>451</v>
      </c>
      <c r="C288" s="1">
        <v>25313</v>
      </c>
      <c r="D288" t="s">
        <v>106</v>
      </c>
      <c r="E288" t="s">
        <v>2487</v>
      </c>
    </row>
    <row r="289" spans="1:5" x14ac:dyDescent="0.25">
      <c r="A289" t="s">
        <v>2539</v>
      </c>
      <c r="B289" t="s">
        <v>323</v>
      </c>
      <c r="C289" s="1">
        <v>10377</v>
      </c>
      <c r="D289" t="s">
        <v>20</v>
      </c>
      <c r="E289" t="s">
        <v>2487</v>
      </c>
    </row>
    <row r="290" spans="1:5" x14ac:dyDescent="0.25">
      <c r="A290" t="s">
        <v>2539</v>
      </c>
      <c r="B290" t="s">
        <v>1463</v>
      </c>
      <c r="C290" s="1">
        <v>3838</v>
      </c>
      <c r="D290" t="s">
        <v>113</v>
      </c>
      <c r="E290" t="s">
        <v>2487</v>
      </c>
    </row>
    <row r="291" spans="1:5" x14ac:dyDescent="0.25">
      <c r="A291" t="s">
        <v>2539</v>
      </c>
      <c r="B291" t="s">
        <v>614</v>
      </c>
      <c r="C291" s="1">
        <v>19930</v>
      </c>
      <c r="D291" t="s">
        <v>8</v>
      </c>
      <c r="E291" t="s">
        <v>2487</v>
      </c>
    </row>
    <row r="292" spans="1:5" x14ac:dyDescent="0.25">
      <c r="A292" t="s">
        <v>2539</v>
      </c>
      <c r="B292" t="s">
        <v>2547</v>
      </c>
      <c r="C292" s="1">
        <v>83201</v>
      </c>
      <c r="D292" t="s">
        <v>163</v>
      </c>
      <c r="E292" t="s">
        <v>2487</v>
      </c>
    </row>
    <row r="293" spans="1:5" x14ac:dyDescent="0.25">
      <c r="A293" t="s">
        <v>2539</v>
      </c>
      <c r="B293" t="s">
        <v>694</v>
      </c>
      <c r="C293" s="1">
        <v>9530</v>
      </c>
      <c r="D293" t="s">
        <v>141</v>
      </c>
      <c r="E293" t="s">
        <v>2487</v>
      </c>
    </row>
    <row r="294" spans="1:5" x14ac:dyDescent="0.25">
      <c r="A294" t="s">
        <v>2539</v>
      </c>
      <c r="B294" t="s">
        <v>2548</v>
      </c>
      <c r="C294" s="1">
        <v>26988</v>
      </c>
      <c r="D294" t="s">
        <v>8</v>
      </c>
      <c r="E294" t="s">
        <v>2487</v>
      </c>
    </row>
    <row r="295" spans="1:5" x14ac:dyDescent="0.25">
      <c r="A295" t="s">
        <v>2539</v>
      </c>
      <c r="B295" t="s">
        <v>85</v>
      </c>
      <c r="C295" s="1">
        <v>9587</v>
      </c>
      <c r="D295" t="s">
        <v>52</v>
      </c>
      <c r="E295" t="s">
        <v>2487</v>
      </c>
    </row>
    <row r="296" spans="1:5" x14ac:dyDescent="0.25">
      <c r="A296" t="s">
        <v>2539</v>
      </c>
      <c r="B296" t="s">
        <v>1428</v>
      </c>
      <c r="C296" s="1">
        <v>16698</v>
      </c>
      <c r="D296" t="s">
        <v>113</v>
      </c>
      <c r="E296" t="s">
        <v>2487</v>
      </c>
    </row>
    <row r="297" spans="1:5" x14ac:dyDescent="0.25">
      <c r="A297" t="s">
        <v>2539</v>
      </c>
      <c r="B297" t="s">
        <v>235</v>
      </c>
      <c r="C297" s="1">
        <v>17620</v>
      </c>
      <c r="D297" t="s">
        <v>201</v>
      </c>
      <c r="E297" t="s">
        <v>2487</v>
      </c>
    </row>
    <row r="298" spans="1:5" x14ac:dyDescent="0.25">
      <c r="A298" t="s">
        <v>2539</v>
      </c>
      <c r="B298" t="s">
        <v>438</v>
      </c>
      <c r="C298" s="1">
        <v>30850</v>
      </c>
      <c r="D298" t="s">
        <v>8</v>
      </c>
      <c r="E298" t="s">
        <v>2487</v>
      </c>
    </row>
    <row r="299" spans="1:5" x14ac:dyDescent="0.25">
      <c r="A299" t="s">
        <v>2539</v>
      </c>
      <c r="B299" t="s">
        <v>2549</v>
      </c>
      <c r="C299" s="1">
        <v>7963</v>
      </c>
      <c r="D299" t="s">
        <v>8</v>
      </c>
      <c r="E299" t="s">
        <v>2487</v>
      </c>
    </row>
    <row r="300" spans="1:5" x14ac:dyDescent="0.25">
      <c r="A300" t="s">
        <v>2539</v>
      </c>
      <c r="B300" t="s">
        <v>286</v>
      </c>
      <c r="C300" s="1">
        <v>16581</v>
      </c>
      <c r="D300" t="s">
        <v>41</v>
      </c>
      <c r="E300" t="s">
        <v>2487</v>
      </c>
    </row>
    <row r="301" spans="1:5" x14ac:dyDescent="0.25">
      <c r="A301" t="s">
        <v>2539</v>
      </c>
      <c r="B301" t="s">
        <v>146</v>
      </c>
      <c r="C301" s="1">
        <v>22469</v>
      </c>
      <c r="D301" t="s">
        <v>64</v>
      </c>
      <c r="E301" t="s">
        <v>2487</v>
      </c>
    </row>
    <row r="302" spans="1:5" x14ac:dyDescent="0.25">
      <c r="A302" t="s">
        <v>2550</v>
      </c>
      <c r="B302" t="s">
        <v>570</v>
      </c>
      <c r="C302" s="1">
        <v>8735</v>
      </c>
      <c r="D302" t="s">
        <v>20</v>
      </c>
      <c r="E302" t="s">
        <v>2487</v>
      </c>
    </row>
    <row r="303" spans="1:5" x14ac:dyDescent="0.25">
      <c r="A303" t="s">
        <v>2550</v>
      </c>
      <c r="B303" t="s">
        <v>493</v>
      </c>
      <c r="C303" s="1">
        <v>74345</v>
      </c>
      <c r="D303" t="s">
        <v>71</v>
      </c>
      <c r="E303" t="s">
        <v>2487</v>
      </c>
    </row>
    <row r="304" spans="1:5" x14ac:dyDescent="0.25">
      <c r="A304" t="s">
        <v>2550</v>
      </c>
      <c r="B304" t="s">
        <v>2551</v>
      </c>
      <c r="C304" s="1">
        <v>3875</v>
      </c>
      <c r="D304" t="s">
        <v>8</v>
      </c>
      <c r="E304" t="s">
        <v>2487</v>
      </c>
    </row>
    <row r="305" spans="1:5" x14ac:dyDescent="0.25">
      <c r="A305" t="s">
        <v>2550</v>
      </c>
      <c r="B305" t="s">
        <v>2552</v>
      </c>
      <c r="C305" s="1">
        <v>16740</v>
      </c>
      <c r="D305" t="s">
        <v>20</v>
      </c>
      <c r="E305" t="s">
        <v>2487</v>
      </c>
    </row>
    <row r="306" spans="1:5" x14ac:dyDescent="0.25">
      <c r="A306" t="s">
        <v>2550</v>
      </c>
      <c r="B306" t="s">
        <v>526</v>
      </c>
      <c r="C306" s="1">
        <v>9162</v>
      </c>
      <c r="D306" t="s">
        <v>20</v>
      </c>
      <c r="E306" t="s">
        <v>2487</v>
      </c>
    </row>
    <row r="307" spans="1:5" x14ac:dyDescent="0.25">
      <c r="A307" t="s">
        <v>2550</v>
      </c>
      <c r="B307" t="s">
        <v>628</v>
      </c>
      <c r="C307" s="1">
        <v>52169</v>
      </c>
      <c r="D307" t="s">
        <v>71</v>
      </c>
      <c r="E307" t="s">
        <v>2487</v>
      </c>
    </row>
    <row r="308" spans="1:5" x14ac:dyDescent="0.25">
      <c r="A308" t="s">
        <v>2550</v>
      </c>
      <c r="B308" t="s">
        <v>1617</v>
      </c>
      <c r="C308" s="1">
        <v>18904</v>
      </c>
      <c r="D308" t="s">
        <v>94</v>
      </c>
      <c r="E308" t="s">
        <v>2487</v>
      </c>
    </row>
    <row r="309" spans="1:5" x14ac:dyDescent="0.25">
      <c r="A309" t="s">
        <v>2550</v>
      </c>
      <c r="B309" t="s">
        <v>412</v>
      </c>
      <c r="C309" s="1">
        <v>11646</v>
      </c>
      <c r="D309" t="s">
        <v>20</v>
      </c>
      <c r="E309" t="s">
        <v>2487</v>
      </c>
    </row>
    <row r="310" spans="1:5" x14ac:dyDescent="0.25">
      <c r="A310" t="s">
        <v>2550</v>
      </c>
      <c r="B310" t="s">
        <v>2553</v>
      </c>
      <c r="C310" s="1">
        <v>1298</v>
      </c>
      <c r="D310" t="s">
        <v>644</v>
      </c>
      <c r="E310" t="s">
        <v>2487</v>
      </c>
    </row>
    <row r="311" spans="1:5" x14ac:dyDescent="0.25">
      <c r="A311" t="s">
        <v>2550</v>
      </c>
      <c r="B311" t="s">
        <v>598</v>
      </c>
      <c r="C311" s="1">
        <v>3239</v>
      </c>
      <c r="D311" t="s">
        <v>8</v>
      </c>
      <c r="E311" t="s">
        <v>2487</v>
      </c>
    </row>
    <row r="312" spans="1:5" x14ac:dyDescent="0.25">
      <c r="A312" t="s">
        <v>2550</v>
      </c>
      <c r="B312" t="s">
        <v>573</v>
      </c>
      <c r="C312" s="1">
        <v>23998</v>
      </c>
      <c r="D312" t="s">
        <v>8</v>
      </c>
      <c r="E312" t="s">
        <v>2487</v>
      </c>
    </row>
    <row r="313" spans="1:5" x14ac:dyDescent="0.25">
      <c r="A313" t="s">
        <v>2550</v>
      </c>
      <c r="B313" t="s">
        <v>506</v>
      </c>
      <c r="C313" s="1">
        <v>26109</v>
      </c>
      <c r="D313" t="s">
        <v>8</v>
      </c>
      <c r="E313" t="s">
        <v>2487</v>
      </c>
    </row>
    <row r="314" spans="1:5" x14ac:dyDescent="0.25">
      <c r="A314" t="s">
        <v>2550</v>
      </c>
      <c r="B314" t="s">
        <v>796</v>
      </c>
      <c r="C314" s="1">
        <v>14518</v>
      </c>
      <c r="D314" t="s">
        <v>473</v>
      </c>
      <c r="E314" t="s">
        <v>2487</v>
      </c>
    </row>
    <row r="315" spans="1:5" x14ac:dyDescent="0.25">
      <c r="A315" t="s">
        <v>2550</v>
      </c>
      <c r="B315" t="s">
        <v>857</v>
      </c>
      <c r="C315" s="1">
        <v>9568</v>
      </c>
      <c r="D315" t="s">
        <v>8</v>
      </c>
      <c r="E315" t="s">
        <v>2487</v>
      </c>
    </row>
    <row r="316" spans="1:5" x14ac:dyDescent="0.25">
      <c r="A316" t="s">
        <v>2550</v>
      </c>
      <c r="B316" t="s">
        <v>413</v>
      </c>
      <c r="C316" s="1">
        <v>10154</v>
      </c>
      <c r="D316" t="s">
        <v>20</v>
      </c>
      <c r="E316" t="s">
        <v>2487</v>
      </c>
    </row>
    <row r="317" spans="1:5" x14ac:dyDescent="0.25">
      <c r="A317" t="s">
        <v>2550</v>
      </c>
      <c r="B317" t="s">
        <v>2554</v>
      </c>
      <c r="C317" s="1">
        <v>93250</v>
      </c>
      <c r="D317" t="s">
        <v>71</v>
      </c>
      <c r="E317" t="s">
        <v>2487</v>
      </c>
    </row>
    <row r="318" spans="1:5" x14ac:dyDescent="0.25">
      <c r="A318" t="s">
        <v>2550</v>
      </c>
      <c r="B318" t="s">
        <v>949</v>
      </c>
      <c r="C318" s="1">
        <v>27337</v>
      </c>
      <c r="D318" t="s">
        <v>8</v>
      </c>
      <c r="E318" t="s">
        <v>2487</v>
      </c>
    </row>
    <row r="319" spans="1:5" x14ac:dyDescent="0.25">
      <c r="A319" t="s">
        <v>2550</v>
      </c>
      <c r="B319" t="s">
        <v>1412</v>
      </c>
      <c r="C319" s="1">
        <v>33241</v>
      </c>
      <c r="D319" t="s">
        <v>8</v>
      </c>
      <c r="E319" t="s">
        <v>2487</v>
      </c>
    </row>
    <row r="320" spans="1:5" x14ac:dyDescent="0.25">
      <c r="A320" t="s">
        <v>2550</v>
      </c>
      <c r="B320" t="s">
        <v>469</v>
      </c>
      <c r="C320" s="1">
        <v>7257</v>
      </c>
      <c r="D320" t="s">
        <v>20</v>
      </c>
      <c r="E320" t="s">
        <v>2487</v>
      </c>
    </row>
    <row r="321" spans="1:5" x14ac:dyDescent="0.25">
      <c r="A321" t="s">
        <v>2550</v>
      </c>
      <c r="B321" t="s">
        <v>2555</v>
      </c>
      <c r="C321" s="1">
        <v>37815</v>
      </c>
      <c r="D321" t="s">
        <v>71</v>
      </c>
      <c r="E321" t="s">
        <v>2487</v>
      </c>
    </row>
    <row r="322" spans="1:5" x14ac:dyDescent="0.25">
      <c r="A322" t="s">
        <v>2550</v>
      </c>
      <c r="B322" t="s">
        <v>1795</v>
      </c>
      <c r="C322" s="1">
        <v>1575</v>
      </c>
      <c r="D322" t="s">
        <v>64</v>
      </c>
      <c r="E322" t="s">
        <v>2487</v>
      </c>
    </row>
    <row r="323" spans="1:5" x14ac:dyDescent="0.25">
      <c r="A323" t="s">
        <v>2550</v>
      </c>
      <c r="B323" t="s">
        <v>1432</v>
      </c>
      <c r="C323" s="1">
        <v>14360</v>
      </c>
      <c r="D323" t="s">
        <v>201</v>
      </c>
      <c r="E323" t="s">
        <v>2487</v>
      </c>
    </row>
    <row r="324" spans="1:5" x14ac:dyDescent="0.25">
      <c r="A324" t="s">
        <v>2550</v>
      </c>
      <c r="B324" t="s">
        <v>2556</v>
      </c>
      <c r="C324" s="1">
        <v>27980</v>
      </c>
      <c r="D324" t="s">
        <v>94</v>
      </c>
      <c r="E324" t="s">
        <v>2487</v>
      </c>
    </row>
    <row r="325" spans="1:5" x14ac:dyDescent="0.25">
      <c r="A325" t="s">
        <v>2550</v>
      </c>
      <c r="B325" t="s">
        <v>441</v>
      </c>
      <c r="C325" s="1">
        <v>17080</v>
      </c>
      <c r="D325" t="s">
        <v>20</v>
      </c>
      <c r="E325" t="s">
        <v>2487</v>
      </c>
    </row>
    <row r="326" spans="1:5" x14ac:dyDescent="0.25">
      <c r="A326" t="s">
        <v>2550</v>
      </c>
      <c r="B326" t="s">
        <v>1462</v>
      </c>
      <c r="C326" s="1">
        <v>18966</v>
      </c>
      <c r="D326" t="s">
        <v>113</v>
      </c>
      <c r="E326" t="s">
        <v>2487</v>
      </c>
    </row>
    <row r="327" spans="1:5" x14ac:dyDescent="0.25">
      <c r="A327" t="s">
        <v>2550</v>
      </c>
      <c r="B327" t="s">
        <v>1497</v>
      </c>
      <c r="C327" s="1">
        <v>21611</v>
      </c>
      <c r="D327" t="s">
        <v>102</v>
      </c>
      <c r="E327" t="s">
        <v>2487</v>
      </c>
    </row>
    <row r="328" spans="1:5" x14ac:dyDescent="0.25">
      <c r="A328" t="s">
        <v>2550</v>
      </c>
      <c r="B328" t="s">
        <v>288</v>
      </c>
      <c r="C328" s="1">
        <v>13677</v>
      </c>
      <c r="D328" t="s">
        <v>20</v>
      </c>
      <c r="E328" t="s">
        <v>2487</v>
      </c>
    </row>
    <row r="329" spans="1:5" x14ac:dyDescent="0.25">
      <c r="A329" t="s">
        <v>2550</v>
      </c>
      <c r="B329" t="s">
        <v>390</v>
      </c>
      <c r="C329" s="1">
        <v>58990</v>
      </c>
      <c r="D329" t="s">
        <v>219</v>
      </c>
      <c r="E329" t="s">
        <v>2487</v>
      </c>
    </row>
    <row r="330" spans="1:5" x14ac:dyDescent="0.25">
      <c r="A330" t="s">
        <v>2550</v>
      </c>
      <c r="B330" t="s">
        <v>2557</v>
      </c>
      <c r="C330" s="1">
        <v>5535</v>
      </c>
      <c r="D330" t="s">
        <v>2520</v>
      </c>
      <c r="E330" t="s">
        <v>2487</v>
      </c>
    </row>
    <row r="331" spans="1:5" x14ac:dyDescent="0.25">
      <c r="A331" t="s">
        <v>2550</v>
      </c>
      <c r="B331" t="s">
        <v>157</v>
      </c>
      <c r="C331" s="1">
        <v>15619</v>
      </c>
      <c r="D331" t="s">
        <v>52</v>
      </c>
      <c r="E331" t="s">
        <v>2487</v>
      </c>
    </row>
    <row r="332" spans="1:5" x14ac:dyDescent="0.25">
      <c r="A332" t="s">
        <v>2550</v>
      </c>
      <c r="B332" t="s">
        <v>330</v>
      </c>
      <c r="C332" s="1">
        <v>10584</v>
      </c>
      <c r="D332" t="s">
        <v>204</v>
      </c>
      <c r="E332" t="s">
        <v>2487</v>
      </c>
    </row>
    <row r="333" spans="1:5" x14ac:dyDescent="0.25">
      <c r="A333" t="s">
        <v>2550</v>
      </c>
      <c r="B333" t="s">
        <v>639</v>
      </c>
      <c r="C333" s="1">
        <v>22068</v>
      </c>
      <c r="D333" t="s">
        <v>8</v>
      </c>
      <c r="E333" t="s">
        <v>2487</v>
      </c>
    </row>
    <row r="334" spans="1:5" x14ac:dyDescent="0.25">
      <c r="A334" t="s">
        <v>2550</v>
      </c>
      <c r="B334" t="s">
        <v>692</v>
      </c>
      <c r="C334" s="1">
        <v>24268</v>
      </c>
      <c r="D334" t="s">
        <v>8</v>
      </c>
      <c r="E334" t="s">
        <v>2487</v>
      </c>
    </row>
    <row r="335" spans="1:5" x14ac:dyDescent="0.25">
      <c r="A335" t="s">
        <v>2550</v>
      </c>
      <c r="B335" t="s">
        <v>528</v>
      </c>
      <c r="C335" s="1">
        <v>23464</v>
      </c>
      <c r="D335" t="s">
        <v>8</v>
      </c>
      <c r="E335" t="s">
        <v>2487</v>
      </c>
    </row>
    <row r="336" spans="1:5" x14ac:dyDescent="0.25">
      <c r="A336" t="s">
        <v>2550</v>
      </c>
      <c r="B336" t="s">
        <v>1284</v>
      </c>
      <c r="C336" s="1">
        <v>62267</v>
      </c>
      <c r="D336" t="s">
        <v>219</v>
      </c>
      <c r="E336" t="s">
        <v>2487</v>
      </c>
    </row>
    <row r="337" spans="1:5" x14ac:dyDescent="0.25">
      <c r="A337" t="s">
        <v>2550</v>
      </c>
      <c r="B337" t="s">
        <v>1389</v>
      </c>
      <c r="C337" s="1">
        <v>22010</v>
      </c>
      <c r="D337" t="s">
        <v>219</v>
      </c>
      <c r="E337" t="s">
        <v>2487</v>
      </c>
    </row>
    <row r="338" spans="1:5" x14ac:dyDescent="0.25">
      <c r="A338" t="s">
        <v>2550</v>
      </c>
      <c r="B338" t="s">
        <v>2558</v>
      </c>
      <c r="C338" s="1">
        <v>1802</v>
      </c>
      <c r="D338" t="s">
        <v>20</v>
      </c>
      <c r="E338" t="s">
        <v>2487</v>
      </c>
    </row>
    <row r="339" spans="1:5" x14ac:dyDescent="0.25">
      <c r="A339" t="s">
        <v>2550</v>
      </c>
      <c r="B339" t="s">
        <v>2559</v>
      </c>
      <c r="C339" s="1">
        <v>2999</v>
      </c>
      <c r="D339" t="s">
        <v>500</v>
      </c>
      <c r="E339" t="s">
        <v>2487</v>
      </c>
    </row>
    <row r="340" spans="1:5" x14ac:dyDescent="0.25">
      <c r="A340" t="s">
        <v>2550</v>
      </c>
      <c r="B340" t="s">
        <v>2560</v>
      </c>
      <c r="C340" s="1">
        <v>11919</v>
      </c>
      <c r="D340" t="s">
        <v>8</v>
      </c>
      <c r="E340" t="s">
        <v>2487</v>
      </c>
    </row>
    <row r="341" spans="1:5" x14ac:dyDescent="0.25">
      <c r="A341" t="s">
        <v>2550</v>
      </c>
      <c r="B341" t="s">
        <v>544</v>
      </c>
      <c r="C341" s="1">
        <v>8028</v>
      </c>
      <c r="D341" t="s">
        <v>20</v>
      </c>
      <c r="E341" t="s">
        <v>2487</v>
      </c>
    </row>
    <row r="342" spans="1:5" x14ac:dyDescent="0.25">
      <c r="A342" t="s">
        <v>2550</v>
      </c>
      <c r="B342" t="s">
        <v>1333</v>
      </c>
      <c r="C342" s="1">
        <v>43709</v>
      </c>
      <c r="D342" t="s">
        <v>71</v>
      </c>
      <c r="E342" t="s">
        <v>2487</v>
      </c>
    </row>
    <row r="343" spans="1:5" x14ac:dyDescent="0.25">
      <c r="A343" t="s">
        <v>2550</v>
      </c>
      <c r="B343" t="s">
        <v>521</v>
      </c>
      <c r="C343" s="1">
        <v>13048</v>
      </c>
      <c r="D343" t="s">
        <v>20</v>
      </c>
      <c r="E343" t="s">
        <v>2487</v>
      </c>
    </row>
    <row r="344" spans="1:5" x14ac:dyDescent="0.25">
      <c r="A344" t="s">
        <v>2550</v>
      </c>
      <c r="B344" t="s">
        <v>377</v>
      </c>
      <c r="C344" s="1">
        <v>9464</v>
      </c>
      <c r="D344" t="s">
        <v>378</v>
      </c>
      <c r="E344" t="s">
        <v>2487</v>
      </c>
    </row>
    <row r="345" spans="1:5" x14ac:dyDescent="0.25">
      <c r="A345" t="s">
        <v>2550</v>
      </c>
      <c r="B345" t="s">
        <v>374</v>
      </c>
      <c r="C345" s="1">
        <v>14838</v>
      </c>
      <c r="D345" t="s">
        <v>41</v>
      </c>
      <c r="E345" t="s">
        <v>2487</v>
      </c>
    </row>
    <row r="346" spans="1:5" x14ac:dyDescent="0.25">
      <c r="A346" t="s">
        <v>2550</v>
      </c>
      <c r="B346" t="s">
        <v>2561</v>
      </c>
      <c r="C346" s="1">
        <v>30998</v>
      </c>
      <c r="D346" t="s">
        <v>94</v>
      </c>
      <c r="E346" t="s">
        <v>2487</v>
      </c>
    </row>
    <row r="347" spans="1:5" x14ac:dyDescent="0.25">
      <c r="A347" t="s">
        <v>2550</v>
      </c>
      <c r="B347" t="s">
        <v>1387</v>
      </c>
      <c r="C347" s="1">
        <v>13926</v>
      </c>
      <c r="D347" t="s">
        <v>191</v>
      </c>
      <c r="E347" t="s">
        <v>2487</v>
      </c>
    </row>
    <row r="348" spans="1:5" x14ac:dyDescent="0.25">
      <c r="A348" t="s">
        <v>2550</v>
      </c>
      <c r="B348" t="s">
        <v>779</v>
      </c>
      <c r="C348" s="1">
        <v>33672</v>
      </c>
      <c r="D348" t="s">
        <v>8</v>
      </c>
      <c r="E348" t="s">
        <v>2487</v>
      </c>
    </row>
    <row r="349" spans="1:5" x14ac:dyDescent="0.25">
      <c r="A349" t="s">
        <v>2550</v>
      </c>
      <c r="B349" t="s">
        <v>334</v>
      </c>
      <c r="C349" s="1">
        <v>12167</v>
      </c>
      <c r="D349" t="s">
        <v>141</v>
      </c>
      <c r="E349" t="s">
        <v>2487</v>
      </c>
    </row>
    <row r="350" spans="1:5" x14ac:dyDescent="0.25">
      <c r="A350" t="s">
        <v>2550</v>
      </c>
      <c r="B350" t="s">
        <v>411</v>
      </c>
      <c r="C350" s="1">
        <v>18028</v>
      </c>
      <c r="D350" t="s">
        <v>56</v>
      </c>
      <c r="E350" t="s">
        <v>2487</v>
      </c>
    </row>
    <row r="351" spans="1:5" x14ac:dyDescent="0.25">
      <c r="A351" t="s">
        <v>2550</v>
      </c>
      <c r="B351" t="s">
        <v>2562</v>
      </c>
      <c r="C351" s="1">
        <v>12484</v>
      </c>
      <c r="D351" t="s">
        <v>102</v>
      </c>
      <c r="E351" t="s">
        <v>2487</v>
      </c>
    </row>
    <row r="352" spans="1:5" x14ac:dyDescent="0.25">
      <c r="A352" t="s">
        <v>2550</v>
      </c>
      <c r="B352" t="s">
        <v>533</v>
      </c>
      <c r="C352" s="1">
        <v>46565</v>
      </c>
      <c r="D352" t="s">
        <v>56</v>
      </c>
      <c r="E352" t="s">
        <v>2487</v>
      </c>
    </row>
    <row r="353" spans="1:5" x14ac:dyDescent="0.25">
      <c r="A353" t="s">
        <v>2563</v>
      </c>
      <c r="B353" t="s">
        <v>443</v>
      </c>
      <c r="C353" s="1">
        <v>8563</v>
      </c>
      <c r="D353" t="s">
        <v>20</v>
      </c>
      <c r="E353" t="s">
        <v>2487</v>
      </c>
    </row>
    <row r="354" spans="1:5" x14ac:dyDescent="0.25">
      <c r="A354" t="s">
        <v>2563</v>
      </c>
      <c r="B354" t="s">
        <v>499</v>
      </c>
      <c r="C354" s="1">
        <v>9761</v>
      </c>
      <c r="D354" t="s">
        <v>500</v>
      </c>
      <c r="E354" t="s">
        <v>2487</v>
      </c>
    </row>
    <row r="355" spans="1:5" x14ac:dyDescent="0.25">
      <c r="A355" t="s">
        <v>2563</v>
      </c>
      <c r="B355" t="s">
        <v>2564</v>
      </c>
      <c r="C355" s="1">
        <v>16628</v>
      </c>
      <c r="D355" t="s">
        <v>8</v>
      </c>
      <c r="E355" t="s">
        <v>2487</v>
      </c>
    </row>
    <row r="356" spans="1:5" x14ac:dyDescent="0.25">
      <c r="A356" t="s">
        <v>2563</v>
      </c>
      <c r="B356" t="s">
        <v>1644</v>
      </c>
      <c r="C356" s="1">
        <v>30219</v>
      </c>
      <c r="D356" t="s">
        <v>219</v>
      </c>
      <c r="E356" t="s">
        <v>2487</v>
      </c>
    </row>
    <row r="357" spans="1:5" x14ac:dyDescent="0.25">
      <c r="A357" t="s">
        <v>2563</v>
      </c>
      <c r="B357" t="s">
        <v>268</v>
      </c>
      <c r="C357" s="1">
        <v>11943</v>
      </c>
      <c r="D357" t="s">
        <v>118</v>
      </c>
      <c r="E357" t="s">
        <v>2487</v>
      </c>
    </row>
    <row r="358" spans="1:5" x14ac:dyDescent="0.25">
      <c r="A358" t="s">
        <v>2563</v>
      </c>
      <c r="B358" t="s">
        <v>407</v>
      </c>
      <c r="C358" s="1">
        <v>12489</v>
      </c>
      <c r="D358" t="s">
        <v>20</v>
      </c>
      <c r="E358" t="s">
        <v>2487</v>
      </c>
    </row>
    <row r="359" spans="1:5" x14ac:dyDescent="0.25">
      <c r="A359" t="s">
        <v>2563</v>
      </c>
      <c r="B359" t="s">
        <v>1377</v>
      </c>
      <c r="C359" s="1">
        <v>35944</v>
      </c>
      <c r="D359" t="s">
        <v>71</v>
      </c>
      <c r="E359" t="s">
        <v>2487</v>
      </c>
    </row>
    <row r="360" spans="1:5" x14ac:dyDescent="0.25">
      <c r="A360" t="s">
        <v>2563</v>
      </c>
      <c r="B360" t="s">
        <v>343</v>
      </c>
      <c r="C360" s="1">
        <v>15877</v>
      </c>
      <c r="D360" t="s">
        <v>125</v>
      </c>
      <c r="E360" t="s">
        <v>2487</v>
      </c>
    </row>
    <row r="361" spans="1:5" x14ac:dyDescent="0.25">
      <c r="A361" t="s">
        <v>2563</v>
      </c>
      <c r="B361" t="s">
        <v>1601</v>
      </c>
      <c r="C361" s="1">
        <v>7025</v>
      </c>
      <c r="D361" t="s">
        <v>1602</v>
      </c>
      <c r="E361" t="s">
        <v>2487</v>
      </c>
    </row>
    <row r="362" spans="1:5" x14ac:dyDescent="0.25">
      <c r="A362" t="s">
        <v>2563</v>
      </c>
      <c r="B362" t="s">
        <v>599</v>
      </c>
      <c r="C362" s="1">
        <v>21153</v>
      </c>
      <c r="D362" t="s">
        <v>8</v>
      </c>
      <c r="E362" t="s">
        <v>2487</v>
      </c>
    </row>
    <row r="363" spans="1:5" x14ac:dyDescent="0.25">
      <c r="A363" t="s">
        <v>2563</v>
      </c>
      <c r="B363" t="s">
        <v>542</v>
      </c>
      <c r="C363" s="1">
        <v>11098</v>
      </c>
      <c r="D363" t="s">
        <v>141</v>
      </c>
      <c r="E363" t="s">
        <v>2487</v>
      </c>
    </row>
    <row r="364" spans="1:5" x14ac:dyDescent="0.25">
      <c r="A364" t="s">
        <v>2563</v>
      </c>
      <c r="B364" t="s">
        <v>656</v>
      </c>
      <c r="C364" s="1">
        <v>16465</v>
      </c>
      <c r="D364" t="s">
        <v>41</v>
      </c>
      <c r="E364" t="s">
        <v>2487</v>
      </c>
    </row>
    <row r="365" spans="1:5" x14ac:dyDescent="0.25">
      <c r="A365" t="s">
        <v>2563</v>
      </c>
      <c r="B365" t="s">
        <v>616</v>
      </c>
      <c r="C365" s="1">
        <v>6312</v>
      </c>
      <c r="D365" t="s">
        <v>201</v>
      </c>
      <c r="E365" t="s">
        <v>2487</v>
      </c>
    </row>
    <row r="366" spans="1:5" x14ac:dyDescent="0.25">
      <c r="A366" t="s">
        <v>2563</v>
      </c>
      <c r="B366" t="s">
        <v>590</v>
      </c>
      <c r="C366" s="1">
        <v>21547</v>
      </c>
      <c r="D366" t="s">
        <v>56</v>
      </c>
      <c r="E366" t="s">
        <v>2487</v>
      </c>
    </row>
    <row r="367" spans="1:5" x14ac:dyDescent="0.25">
      <c r="A367" t="s">
        <v>2563</v>
      </c>
      <c r="B367" t="s">
        <v>202</v>
      </c>
      <c r="C367" s="1">
        <v>21629</v>
      </c>
      <c r="D367" t="s">
        <v>64</v>
      </c>
      <c r="E367" t="s">
        <v>2487</v>
      </c>
    </row>
    <row r="368" spans="1:5" x14ac:dyDescent="0.25">
      <c r="A368" t="s">
        <v>2563</v>
      </c>
      <c r="B368" t="s">
        <v>360</v>
      </c>
      <c r="C368" s="1">
        <v>11038</v>
      </c>
      <c r="D368" t="s">
        <v>49</v>
      </c>
      <c r="E368" t="s">
        <v>2487</v>
      </c>
    </row>
    <row r="369" spans="1:5" x14ac:dyDescent="0.25">
      <c r="A369" t="s">
        <v>2563</v>
      </c>
      <c r="B369" t="s">
        <v>737</v>
      </c>
      <c r="C369" s="1">
        <v>39402</v>
      </c>
      <c r="D369" t="s">
        <v>8</v>
      </c>
      <c r="E369" t="s">
        <v>2487</v>
      </c>
    </row>
    <row r="370" spans="1:5" x14ac:dyDescent="0.25">
      <c r="A370" t="s">
        <v>2563</v>
      </c>
      <c r="B370" t="s">
        <v>709</v>
      </c>
      <c r="C370" s="1">
        <v>11875</v>
      </c>
      <c r="D370" t="s">
        <v>2520</v>
      </c>
      <c r="E370" t="s">
        <v>2487</v>
      </c>
    </row>
    <row r="371" spans="1:5" x14ac:dyDescent="0.25">
      <c r="A371" t="s">
        <v>2563</v>
      </c>
      <c r="B371" t="s">
        <v>1672</v>
      </c>
      <c r="C371" s="1">
        <v>9207</v>
      </c>
      <c r="D371" t="s">
        <v>222</v>
      </c>
      <c r="E371" t="s">
        <v>2487</v>
      </c>
    </row>
    <row r="372" spans="1:5" x14ac:dyDescent="0.25">
      <c r="A372" t="s">
        <v>2563</v>
      </c>
      <c r="B372" t="s">
        <v>561</v>
      </c>
      <c r="C372" s="1">
        <v>32951</v>
      </c>
      <c r="D372" t="s">
        <v>8</v>
      </c>
      <c r="E372" t="s">
        <v>2487</v>
      </c>
    </row>
    <row r="373" spans="1:5" x14ac:dyDescent="0.25">
      <c r="A373" t="s">
        <v>2563</v>
      </c>
      <c r="B373" t="s">
        <v>1913</v>
      </c>
      <c r="C373" s="1">
        <v>14226</v>
      </c>
      <c r="D373" t="s">
        <v>94</v>
      </c>
      <c r="E373" t="s">
        <v>2487</v>
      </c>
    </row>
    <row r="374" spans="1:5" x14ac:dyDescent="0.25">
      <c r="A374" t="s">
        <v>2563</v>
      </c>
      <c r="B374" t="s">
        <v>453</v>
      </c>
      <c r="C374" s="1">
        <v>24345</v>
      </c>
      <c r="D374" t="s">
        <v>8</v>
      </c>
      <c r="E374" t="s">
        <v>2487</v>
      </c>
    </row>
    <row r="375" spans="1:5" x14ac:dyDescent="0.25">
      <c r="A375" t="s">
        <v>2563</v>
      </c>
      <c r="B375" t="s">
        <v>689</v>
      </c>
      <c r="C375" s="1">
        <v>31225</v>
      </c>
      <c r="D375" t="s">
        <v>8</v>
      </c>
      <c r="E375" t="s">
        <v>2487</v>
      </c>
    </row>
    <row r="376" spans="1:5" x14ac:dyDescent="0.25">
      <c r="A376" t="s">
        <v>2563</v>
      </c>
      <c r="B376" t="s">
        <v>314</v>
      </c>
      <c r="C376" s="1">
        <v>23692</v>
      </c>
      <c r="D376" t="s">
        <v>64</v>
      </c>
      <c r="E376" t="s">
        <v>2487</v>
      </c>
    </row>
    <row r="377" spans="1:5" x14ac:dyDescent="0.25">
      <c r="A377" t="s">
        <v>2563</v>
      </c>
      <c r="B377" t="s">
        <v>171</v>
      </c>
      <c r="C377" s="1">
        <v>18650</v>
      </c>
      <c r="D377" t="s">
        <v>52</v>
      </c>
      <c r="E377" t="s">
        <v>2487</v>
      </c>
    </row>
    <row r="378" spans="1:5" x14ac:dyDescent="0.25">
      <c r="A378" t="s">
        <v>2563</v>
      </c>
      <c r="B378" t="s">
        <v>426</v>
      </c>
      <c r="C378" s="1">
        <v>22422</v>
      </c>
      <c r="D378" t="s">
        <v>41</v>
      </c>
      <c r="E378" t="s">
        <v>2487</v>
      </c>
    </row>
    <row r="379" spans="1:5" x14ac:dyDescent="0.25">
      <c r="A379" t="s">
        <v>2563</v>
      </c>
      <c r="B379" t="s">
        <v>2565</v>
      </c>
      <c r="C379" s="1">
        <v>23126</v>
      </c>
      <c r="D379" t="s">
        <v>94</v>
      </c>
      <c r="E379" t="s">
        <v>2487</v>
      </c>
    </row>
    <row r="380" spans="1:5" x14ac:dyDescent="0.25">
      <c r="A380" t="s">
        <v>2563</v>
      </c>
      <c r="B380" t="s">
        <v>637</v>
      </c>
      <c r="C380" s="1">
        <v>8981</v>
      </c>
      <c r="D380" t="s">
        <v>2566</v>
      </c>
      <c r="E380" t="s">
        <v>2487</v>
      </c>
    </row>
    <row r="381" spans="1:5" x14ac:dyDescent="0.25">
      <c r="A381" t="s">
        <v>2563</v>
      </c>
      <c r="B381" t="s">
        <v>1363</v>
      </c>
      <c r="C381" s="1">
        <v>26969</v>
      </c>
      <c r="D381" t="s">
        <v>204</v>
      </c>
      <c r="E381" t="s">
        <v>2487</v>
      </c>
    </row>
    <row r="382" spans="1:5" x14ac:dyDescent="0.25">
      <c r="A382" t="s">
        <v>2563</v>
      </c>
      <c r="B382" t="s">
        <v>2567</v>
      </c>
      <c r="C382" s="1">
        <v>32892</v>
      </c>
      <c r="D382" t="s">
        <v>219</v>
      </c>
      <c r="E382" t="s">
        <v>2487</v>
      </c>
    </row>
    <row r="383" spans="1:5" x14ac:dyDescent="0.25">
      <c r="A383" t="s">
        <v>2563</v>
      </c>
      <c r="B383" t="s">
        <v>1483</v>
      </c>
      <c r="C383" s="1">
        <v>30535</v>
      </c>
      <c r="D383" t="s">
        <v>8</v>
      </c>
      <c r="E383" t="s">
        <v>2487</v>
      </c>
    </row>
    <row r="384" spans="1:5" x14ac:dyDescent="0.25">
      <c r="A384" t="s">
        <v>2563</v>
      </c>
      <c r="B384" t="s">
        <v>2568</v>
      </c>
      <c r="C384" s="1">
        <v>39313</v>
      </c>
      <c r="D384" t="s">
        <v>71</v>
      </c>
      <c r="E384" t="s">
        <v>2487</v>
      </c>
    </row>
    <row r="385" spans="1:5" x14ac:dyDescent="0.25">
      <c r="A385" t="s">
        <v>2563</v>
      </c>
      <c r="B385" t="s">
        <v>828</v>
      </c>
      <c r="C385" s="1">
        <v>7850</v>
      </c>
      <c r="D385" t="s">
        <v>125</v>
      </c>
      <c r="E385" t="s">
        <v>2487</v>
      </c>
    </row>
    <row r="386" spans="1:5" x14ac:dyDescent="0.25">
      <c r="A386" t="s">
        <v>2563</v>
      </c>
      <c r="B386" t="s">
        <v>1686</v>
      </c>
      <c r="C386" s="1">
        <v>5655</v>
      </c>
      <c r="D386" t="s">
        <v>187</v>
      </c>
      <c r="E386" t="s">
        <v>2487</v>
      </c>
    </row>
    <row r="387" spans="1:5" x14ac:dyDescent="0.25">
      <c r="A387" t="s">
        <v>2563</v>
      </c>
      <c r="B387" t="s">
        <v>640</v>
      </c>
      <c r="C387" s="1">
        <v>27054</v>
      </c>
      <c r="D387" t="s">
        <v>8</v>
      </c>
      <c r="E387" t="s">
        <v>2487</v>
      </c>
    </row>
    <row r="388" spans="1:5" x14ac:dyDescent="0.25">
      <c r="A388" t="s">
        <v>2563</v>
      </c>
      <c r="B388" t="s">
        <v>2569</v>
      </c>
      <c r="C388" s="1">
        <v>21488</v>
      </c>
      <c r="D388" t="s">
        <v>71</v>
      </c>
      <c r="E388" t="s">
        <v>2487</v>
      </c>
    </row>
    <row r="389" spans="1:5" x14ac:dyDescent="0.25">
      <c r="A389" t="s">
        <v>2563</v>
      </c>
      <c r="B389" t="s">
        <v>863</v>
      </c>
      <c r="C389" s="1">
        <v>18508</v>
      </c>
      <c r="D389" t="s">
        <v>20</v>
      </c>
      <c r="E389" t="s">
        <v>2487</v>
      </c>
    </row>
    <row r="390" spans="1:5" x14ac:dyDescent="0.25">
      <c r="A390" t="s">
        <v>2563</v>
      </c>
      <c r="B390" t="s">
        <v>1571</v>
      </c>
      <c r="C390" s="1">
        <v>29422</v>
      </c>
      <c r="D390" t="s">
        <v>219</v>
      </c>
      <c r="E390" t="s">
        <v>2487</v>
      </c>
    </row>
    <row r="391" spans="1:5" x14ac:dyDescent="0.25">
      <c r="A391" t="s">
        <v>2563</v>
      </c>
      <c r="B391" t="s">
        <v>1692</v>
      </c>
      <c r="C391" s="1">
        <v>37862</v>
      </c>
      <c r="D391" t="s">
        <v>219</v>
      </c>
      <c r="E391" t="s">
        <v>2487</v>
      </c>
    </row>
    <row r="392" spans="1:5" x14ac:dyDescent="0.25">
      <c r="A392" t="s">
        <v>2563</v>
      </c>
      <c r="B392" t="s">
        <v>503</v>
      </c>
      <c r="C392" s="1">
        <v>13606</v>
      </c>
      <c r="D392" t="s">
        <v>41</v>
      </c>
      <c r="E392" t="s">
        <v>2487</v>
      </c>
    </row>
    <row r="393" spans="1:5" x14ac:dyDescent="0.25">
      <c r="A393" t="s">
        <v>2563</v>
      </c>
      <c r="B393" t="s">
        <v>2570</v>
      </c>
      <c r="C393" s="1">
        <v>25870</v>
      </c>
      <c r="D393" t="s">
        <v>8</v>
      </c>
      <c r="E393" t="s">
        <v>2487</v>
      </c>
    </row>
    <row r="394" spans="1:5" x14ac:dyDescent="0.25">
      <c r="A394" t="s">
        <v>2563</v>
      </c>
      <c r="B394" t="s">
        <v>2571</v>
      </c>
      <c r="C394">
        <v>505</v>
      </c>
      <c r="D394" t="s">
        <v>52</v>
      </c>
      <c r="E394" t="s">
        <v>2487</v>
      </c>
    </row>
    <row r="395" spans="1:5" x14ac:dyDescent="0.25">
      <c r="A395" t="s">
        <v>2563</v>
      </c>
      <c r="B395" t="s">
        <v>851</v>
      </c>
      <c r="C395" s="1">
        <v>18144</v>
      </c>
      <c r="D395" t="s">
        <v>219</v>
      </c>
      <c r="E395" t="s">
        <v>2487</v>
      </c>
    </row>
    <row r="396" spans="1:5" x14ac:dyDescent="0.25">
      <c r="A396" t="s">
        <v>2563</v>
      </c>
      <c r="B396" t="s">
        <v>540</v>
      </c>
      <c r="C396" s="1">
        <v>11495</v>
      </c>
      <c r="D396" t="s">
        <v>8</v>
      </c>
      <c r="E396" t="s">
        <v>2487</v>
      </c>
    </row>
    <row r="397" spans="1:5" x14ac:dyDescent="0.25">
      <c r="A397" t="s">
        <v>2563</v>
      </c>
      <c r="B397" t="s">
        <v>681</v>
      </c>
      <c r="C397" s="1">
        <v>67678</v>
      </c>
      <c r="D397" t="s">
        <v>219</v>
      </c>
      <c r="E397" t="s">
        <v>2487</v>
      </c>
    </row>
    <row r="398" spans="1:5" x14ac:dyDescent="0.25">
      <c r="A398" t="s">
        <v>2563</v>
      </c>
      <c r="B398" t="s">
        <v>866</v>
      </c>
      <c r="C398" s="1">
        <v>15270</v>
      </c>
      <c r="D398" t="s">
        <v>41</v>
      </c>
      <c r="E398" t="s">
        <v>2487</v>
      </c>
    </row>
    <row r="399" spans="1:5" x14ac:dyDescent="0.25">
      <c r="A399" t="s">
        <v>2563</v>
      </c>
      <c r="B399" t="s">
        <v>273</v>
      </c>
      <c r="C399" s="1">
        <v>16940</v>
      </c>
      <c r="D399" t="s">
        <v>118</v>
      </c>
      <c r="E399" t="s">
        <v>2487</v>
      </c>
    </row>
    <row r="400" spans="1:5" x14ac:dyDescent="0.25">
      <c r="A400" t="s">
        <v>2563</v>
      </c>
      <c r="B400" t="s">
        <v>483</v>
      </c>
      <c r="C400" s="1">
        <v>26439</v>
      </c>
      <c r="D400" t="s">
        <v>8</v>
      </c>
      <c r="E400" t="s">
        <v>2487</v>
      </c>
    </row>
    <row r="401" spans="1:5" x14ac:dyDescent="0.25">
      <c r="A401" t="s">
        <v>2563</v>
      </c>
      <c r="B401" t="s">
        <v>556</v>
      </c>
      <c r="C401" s="1">
        <v>22405</v>
      </c>
      <c r="D401" t="s">
        <v>8</v>
      </c>
      <c r="E401" t="s">
        <v>2487</v>
      </c>
    </row>
    <row r="402" spans="1:5" x14ac:dyDescent="0.25">
      <c r="A402" t="s">
        <v>2563</v>
      </c>
      <c r="B402" t="s">
        <v>2572</v>
      </c>
      <c r="C402" s="1">
        <v>1810</v>
      </c>
      <c r="D402" t="s">
        <v>71</v>
      </c>
      <c r="E402" t="s">
        <v>2487</v>
      </c>
    </row>
    <row r="403" spans="1:5" x14ac:dyDescent="0.25">
      <c r="A403" t="s">
        <v>2563</v>
      </c>
      <c r="B403" t="s">
        <v>2573</v>
      </c>
      <c r="C403" s="1">
        <v>8698</v>
      </c>
      <c r="D403" t="s">
        <v>113</v>
      </c>
      <c r="E403" t="s">
        <v>2487</v>
      </c>
    </row>
    <row r="404" spans="1:5" x14ac:dyDescent="0.25">
      <c r="A404" t="s">
        <v>2574</v>
      </c>
      <c r="B404" t="s">
        <v>558</v>
      </c>
      <c r="C404" s="1">
        <v>11636</v>
      </c>
      <c r="D404" t="s">
        <v>8</v>
      </c>
      <c r="E404" t="s">
        <v>2487</v>
      </c>
    </row>
    <row r="405" spans="1:5" x14ac:dyDescent="0.25">
      <c r="A405" t="s">
        <v>2574</v>
      </c>
      <c r="B405" t="s">
        <v>594</v>
      </c>
      <c r="C405" s="1">
        <v>44433</v>
      </c>
      <c r="D405" t="s">
        <v>473</v>
      </c>
      <c r="E405" t="s">
        <v>2487</v>
      </c>
    </row>
    <row r="406" spans="1:5" x14ac:dyDescent="0.25">
      <c r="A406" t="s">
        <v>2574</v>
      </c>
      <c r="B406" t="s">
        <v>2575</v>
      </c>
      <c r="C406" s="1">
        <v>6394</v>
      </c>
      <c r="D406" t="s">
        <v>500</v>
      </c>
      <c r="E406" t="s">
        <v>2487</v>
      </c>
    </row>
    <row r="407" spans="1:5" x14ac:dyDescent="0.25">
      <c r="A407" t="s">
        <v>2574</v>
      </c>
      <c r="B407" t="s">
        <v>632</v>
      </c>
      <c r="C407" s="1">
        <v>10641</v>
      </c>
      <c r="D407" t="s">
        <v>363</v>
      </c>
      <c r="E407" t="s">
        <v>2487</v>
      </c>
    </row>
    <row r="408" spans="1:5" x14ac:dyDescent="0.25">
      <c r="A408" t="s">
        <v>2574</v>
      </c>
      <c r="B408" t="s">
        <v>649</v>
      </c>
      <c r="C408" s="1">
        <v>16974</v>
      </c>
      <c r="D408" t="s">
        <v>191</v>
      </c>
      <c r="E408" t="s">
        <v>2487</v>
      </c>
    </row>
    <row r="409" spans="1:5" x14ac:dyDescent="0.25">
      <c r="A409" t="s">
        <v>2574</v>
      </c>
      <c r="B409" t="s">
        <v>2576</v>
      </c>
      <c r="C409" s="1">
        <v>49536</v>
      </c>
      <c r="D409" t="s">
        <v>219</v>
      </c>
      <c r="E409" t="s">
        <v>2487</v>
      </c>
    </row>
    <row r="410" spans="1:5" x14ac:dyDescent="0.25">
      <c r="A410" t="s">
        <v>2574</v>
      </c>
      <c r="B410" t="s">
        <v>2577</v>
      </c>
      <c r="C410" s="1">
        <v>15849</v>
      </c>
      <c r="D410" t="s">
        <v>219</v>
      </c>
      <c r="E410" t="s">
        <v>2487</v>
      </c>
    </row>
    <row r="411" spans="1:5" x14ac:dyDescent="0.25">
      <c r="A411" t="s">
        <v>2574</v>
      </c>
      <c r="B411" t="s">
        <v>2578</v>
      </c>
      <c r="C411" s="1">
        <v>11555</v>
      </c>
      <c r="D411" t="s">
        <v>500</v>
      </c>
      <c r="E411" t="s">
        <v>2487</v>
      </c>
    </row>
    <row r="412" spans="1:5" x14ac:dyDescent="0.25">
      <c r="A412" t="s">
        <v>2574</v>
      </c>
      <c r="B412" t="s">
        <v>901</v>
      </c>
      <c r="C412" s="1">
        <v>14616</v>
      </c>
      <c r="D412" t="s">
        <v>219</v>
      </c>
      <c r="E412" t="s">
        <v>2487</v>
      </c>
    </row>
    <row r="413" spans="1:5" x14ac:dyDescent="0.25">
      <c r="A413" t="s">
        <v>2574</v>
      </c>
      <c r="B413" t="s">
        <v>1490</v>
      </c>
      <c r="C413" s="1">
        <v>26966</v>
      </c>
      <c r="D413" t="s">
        <v>163</v>
      </c>
      <c r="E413" t="s">
        <v>2487</v>
      </c>
    </row>
    <row r="414" spans="1:5" x14ac:dyDescent="0.25">
      <c r="A414" t="s">
        <v>2574</v>
      </c>
      <c r="B414" t="s">
        <v>686</v>
      </c>
      <c r="C414" s="1">
        <v>11287</v>
      </c>
      <c r="D414" t="s">
        <v>41</v>
      </c>
      <c r="E414" t="s">
        <v>2487</v>
      </c>
    </row>
    <row r="415" spans="1:5" x14ac:dyDescent="0.25">
      <c r="A415" t="s">
        <v>2574</v>
      </c>
      <c r="B415" t="s">
        <v>1568</v>
      </c>
      <c r="C415" s="1">
        <v>21995</v>
      </c>
      <c r="D415" t="s">
        <v>204</v>
      </c>
      <c r="E415" t="s">
        <v>2487</v>
      </c>
    </row>
    <row r="416" spans="1:5" x14ac:dyDescent="0.25">
      <c r="A416" t="s">
        <v>2574</v>
      </c>
      <c r="B416" t="s">
        <v>703</v>
      </c>
      <c r="C416" s="1">
        <v>12300</v>
      </c>
      <c r="D416" t="s">
        <v>41</v>
      </c>
      <c r="E416" t="s">
        <v>2487</v>
      </c>
    </row>
    <row r="417" spans="1:5" x14ac:dyDescent="0.25">
      <c r="A417" t="s">
        <v>2574</v>
      </c>
      <c r="B417" t="s">
        <v>1339</v>
      </c>
      <c r="C417" s="1">
        <v>50992</v>
      </c>
      <c r="D417" t="s">
        <v>376</v>
      </c>
      <c r="E417" t="s">
        <v>2487</v>
      </c>
    </row>
    <row r="418" spans="1:5" x14ac:dyDescent="0.25">
      <c r="A418" t="s">
        <v>2574</v>
      </c>
      <c r="B418" t="s">
        <v>2579</v>
      </c>
      <c r="C418" s="1">
        <v>12221</v>
      </c>
      <c r="D418" t="s">
        <v>64</v>
      </c>
      <c r="E418" t="s">
        <v>2487</v>
      </c>
    </row>
    <row r="419" spans="1:5" x14ac:dyDescent="0.25">
      <c r="A419" t="s">
        <v>2574</v>
      </c>
      <c r="B419" t="s">
        <v>478</v>
      </c>
      <c r="C419" s="1">
        <v>23329</v>
      </c>
      <c r="D419" t="s">
        <v>363</v>
      </c>
      <c r="E419" t="s">
        <v>2487</v>
      </c>
    </row>
    <row r="420" spans="1:5" x14ac:dyDescent="0.25">
      <c r="A420" t="s">
        <v>2574</v>
      </c>
      <c r="B420" t="s">
        <v>320</v>
      </c>
      <c r="C420" s="1">
        <v>31353</v>
      </c>
      <c r="D420" t="s">
        <v>41</v>
      </c>
      <c r="E420" t="s">
        <v>2487</v>
      </c>
    </row>
    <row r="421" spans="1:5" x14ac:dyDescent="0.25">
      <c r="A421" t="s">
        <v>2574</v>
      </c>
      <c r="B421" t="s">
        <v>2580</v>
      </c>
      <c r="C421" s="1">
        <v>3012</v>
      </c>
      <c r="D421" t="s">
        <v>1602</v>
      </c>
      <c r="E421" t="s">
        <v>2487</v>
      </c>
    </row>
    <row r="422" spans="1:5" x14ac:dyDescent="0.25">
      <c r="A422" t="s">
        <v>2574</v>
      </c>
      <c r="B422" t="s">
        <v>459</v>
      </c>
      <c r="C422" s="1">
        <v>8856</v>
      </c>
      <c r="D422" t="s">
        <v>125</v>
      </c>
      <c r="E422" t="s">
        <v>2487</v>
      </c>
    </row>
    <row r="423" spans="1:5" x14ac:dyDescent="0.25">
      <c r="A423" t="s">
        <v>2574</v>
      </c>
      <c r="B423" t="s">
        <v>359</v>
      </c>
      <c r="C423" s="1">
        <v>14989</v>
      </c>
      <c r="D423" t="s">
        <v>64</v>
      </c>
      <c r="E423" t="s">
        <v>2487</v>
      </c>
    </row>
    <row r="424" spans="1:5" x14ac:dyDescent="0.25">
      <c r="A424" t="s">
        <v>2574</v>
      </c>
      <c r="B424" t="s">
        <v>2581</v>
      </c>
      <c r="C424" s="1">
        <v>18424</v>
      </c>
      <c r="D424" t="s">
        <v>183</v>
      </c>
      <c r="E424" t="s">
        <v>2487</v>
      </c>
    </row>
    <row r="425" spans="1:5" x14ac:dyDescent="0.25">
      <c r="A425" t="s">
        <v>2574</v>
      </c>
      <c r="B425" t="s">
        <v>1649</v>
      </c>
      <c r="C425" s="1">
        <v>13781</v>
      </c>
      <c r="D425" t="s">
        <v>219</v>
      </c>
      <c r="E425" t="s">
        <v>2487</v>
      </c>
    </row>
    <row r="426" spans="1:5" x14ac:dyDescent="0.25">
      <c r="A426" t="s">
        <v>2574</v>
      </c>
      <c r="B426" t="s">
        <v>552</v>
      </c>
      <c r="C426" s="1">
        <v>53378</v>
      </c>
      <c r="D426" t="s">
        <v>219</v>
      </c>
      <c r="E426" t="s">
        <v>2487</v>
      </c>
    </row>
    <row r="427" spans="1:5" x14ac:dyDescent="0.25">
      <c r="A427" t="s">
        <v>2574</v>
      </c>
      <c r="B427" t="s">
        <v>877</v>
      </c>
      <c r="C427" s="1">
        <v>33983</v>
      </c>
      <c r="D427" t="s">
        <v>8</v>
      </c>
      <c r="E427" t="s">
        <v>2487</v>
      </c>
    </row>
    <row r="428" spans="1:5" x14ac:dyDescent="0.25">
      <c r="A428" t="s">
        <v>2574</v>
      </c>
      <c r="B428" t="s">
        <v>849</v>
      </c>
      <c r="C428" s="1">
        <v>35777</v>
      </c>
      <c r="D428" t="s">
        <v>219</v>
      </c>
      <c r="E428" t="s">
        <v>2487</v>
      </c>
    </row>
    <row r="429" spans="1:5" x14ac:dyDescent="0.25">
      <c r="A429" t="s">
        <v>2574</v>
      </c>
      <c r="B429" t="s">
        <v>878</v>
      </c>
      <c r="C429" s="1">
        <v>28788</v>
      </c>
      <c r="D429" t="s">
        <v>8</v>
      </c>
      <c r="E429" t="s">
        <v>2487</v>
      </c>
    </row>
    <row r="430" spans="1:5" x14ac:dyDescent="0.25">
      <c r="A430" t="s">
        <v>2574</v>
      </c>
      <c r="B430" t="s">
        <v>1630</v>
      </c>
      <c r="C430" s="1">
        <v>20770</v>
      </c>
      <c r="D430" t="s">
        <v>201</v>
      </c>
      <c r="E430" t="s">
        <v>2487</v>
      </c>
    </row>
    <row r="431" spans="1:5" x14ac:dyDescent="0.25">
      <c r="A431" t="s">
        <v>2574</v>
      </c>
      <c r="B431" t="s">
        <v>2582</v>
      </c>
      <c r="C431" s="1">
        <v>8628</v>
      </c>
      <c r="D431" t="s">
        <v>94</v>
      </c>
      <c r="E431" t="s">
        <v>2487</v>
      </c>
    </row>
    <row r="432" spans="1:5" x14ac:dyDescent="0.25">
      <c r="A432" t="s">
        <v>2574</v>
      </c>
      <c r="B432" t="s">
        <v>1932</v>
      </c>
      <c r="C432" s="1">
        <v>4913</v>
      </c>
      <c r="D432" t="s">
        <v>102</v>
      </c>
      <c r="E432" t="s">
        <v>2487</v>
      </c>
    </row>
    <row r="433" spans="1:5" x14ac:dyDescent="0.25">
      <c r="A433" t="s">
        <v>2574</v>
      </c>
      <c r="B433" t="s">
        <v>373</v>
      </c>
      <c r="C433" s="1">
        <v>9289</v>
      </c>
      <c r="D433" t="s">
        <v>20</v>
      </c>
      <c r="E433" t="s">
        <v>2487</v>
      </c>
    </row>
    <row r="434" spans="1:5" x14ac:dyDescent="0.25">
      <c r="A434" t="s">
        <v>2574</v>
      </c>
      <c r="B434" t="s">
        <v>2583</v>
      </c>
      <c r="C434" s="1">
        <v>16170</v>
      </c>
      <c r="D434" t="s">
        <v>2520</v>
      </c>
      <c r="E434" t="s">
        <v>2487</v>
      </c>
    </row>
    <row r="435" spans="1:5" x14ac:dyDescent="0.25">
      <c r="A435" t="s">
        <v>2574</v>
      </c>
      <c r="B435" t="s">
        <v>166</v>
      </c>
      <c r="C435" s="1">
        <v>18055</v>
      </c>
      <c r="D435" t="s">
        <v>52</v>
      </c>
      <c r="E435" t="s">
        <v>2487</v>
      </c>
    </row>
    <row r="436" spans="1:5" x14ac:dyDescent="0.25">
      <c r="A436" t="s">
        <v>2574</v>
      </c>
      <c r="B436" t="s">
        <v>560</v>
      </c>
      <c r="C436" s="1">
        <v>56211</v>
      </c>
      <c r="D436" t="s">
        <v>47</v>
      </c>
      <c r="E436" t="s">
        <v>2487</v>
      </c>
    </row>
    <row r="437" spans="1:5" x14ac:dyDescent="0.25">
      <c r="A437" t="s">
        <v>2574</v>
      </c>
      <c r="B437" t="s">
        <v>1747</v>
      </c>
      <c r="C437" s="1">
        <v>6926</v>
      </c>
      <c r="D437" t="s">
        <v>222</v>
      </c>
      <c r="E437" t="s">
        <v>2487</v>
      </c>
    </row>
    <row r="438" spans="1:5" x14ac:dyDescent="0.25">
      <c r="A438" t="s">
        <v>2574</v>
      </c>
      <c r="B438" t="s">
        <v>1840</v>
      </c>
      <c r="C438" s="1">
        <v>6513</v>
      </c>
      <c r="D438" t="s">
        <v>222</v>
      </c>
      <c r="E438" t="s">
        <v>2487</v>
      </c>
    </row>
    <row r="439" spans="1:5" x14ac:dyDescent="0.25">
      <c r="A439" t="s">
        <v>2574</v>
      </c>
      <c r="B439" t="s">
        <v>1800</v>
      </c>
      <c r="C439" s="1">
        <v>8692</v>
      </c>
      <c r="D439" t="s">
        <v>222</v>
      </c>
      <c r="E439" t="s">
        <v>2487</v>
      </c>
    </row>
    <row r="440" spans="1:5" x14ac:dyDescent="0.25">
      <c r="A440" t="s">
        <v>2574</v>
      </c>
      <c r="B440" t="s">
        <v>1801</v>
      </c>
      <c r="C440" s="1">
        <v>6652</v>
      </c>
      <c r="D440" t="s">
        <v>201</v>
      </c>
      <c r="E440" t="s">
        <v>2487</v>
      </c>
    </row>
    <row r="441" spans="1:5" x14ac:dyDescent="0.25">
      <c r="A441" t="s">
        <v>2574</v>
      </c>
      <c r="B441" t="s">
        <v>1596</v>
      </c>
      <c r="C441" s="1">
        <v>9591</v>
      </c>
      <c r="D441" t="s">
        <v>141</v>
      </c>
      <c r="E441" t="s">
        <v>2487</v>
      </c>
    </row>
    <row r="442" spans="1:5" x14ac:dyDescent="0.25">
      <c r="A442" t="s">
        <v>2574</v>
      </c>
      <c r="B442" t="s">
        <v>2103</v>
      </c>
      <c r="C442" s="1">
        <v>24028</v>
      </c>
      <c r="D442" t="s">
        <v>2520</v>
      </c>
      <c r="E442" t="s">
        <v>2487</v>
      </c>
    </row>
    <row r="443" spans="1:5" x14ac:dyDescent="0.25">
      <c r="A443" t="s">
        <v>2574</v>
      </c>
      <c r="B443" t="s">
        <v>712</v>
      </c>
      <c r="C443" s="1">
        <v>8302</v>
      </c>
      <c r="D443" t="s">
        <v>20</v>
      </c>
      <c r="E443" t="s">
        <v>2487</v>
      </c>
    </row>
    <row r="444" spans="1:5" x14ac:dyDescent="0.25">
      <c r="A444" t="s">
        <v>2574</v>
      </c>
      <c r="B444" t="s">
        <v>952</v>
      </c>
      <c r="C444" s="1">
        <v>23059</v>
      </c>
      <c r="D444" t="s">
        <v>8</v>
      </c>
      <c r="E444" t="s">
        <v>2487</v>
      </c>
    </row>
    <row r="445" spans="1:5" x14ac:dyDescent="0.25">
      <c r="A445" t="s">
        <v>2574</v>
      </c>
      <c r="B445" t="s">
        <v>2584</v>
      </c>
      <c r="C445" s="1">
        <v>6617</v>
      </c>
      <c r="D445" t="s">
        <v>226</v>
      </c>
      <c r="E445" t="s">
        <v>2487</v>
      </c>
    </row>
    <row r="446" spans="1:5" x14ac:dyDescent="0.25">
      <c r="A446" t="s">
        <v>2574</v>
      </c>
      <c r="B446" t="s">
        <v>604</v>
      </c>
      <c r="C446" s="1">
        <v>6400</v>
      </c>
      <c r="D446" t="s">
        <v>8</v>
      </c>
      <c r="E446" t="s">
        <v>2487</v>
      </c>
    </row>
    <row r="447" spans="1:5" x14ac:dyDescent="0.25">
      <c r="A447" t="s">
        <v>2574</v>
      </c>
      <c r="B447" t="s">
        <v>2585</v>
      </c>
      <c r="C447" s="1">
        <v>67189</v>
      </c>
      <c r="D447" t="s">
        <v>71</v>
      </c>
      <c r="E447" t="s">
        <v>2487</v>
      </c>
    </row>
    <row r="448" spans="1:5" x14ac:dyDescent="0.25">
      <c r="A448" t="s">
        <v>2574</v>
      </c>
      <c r="B448" t="s">
        <v>383</v>
      </c>
      <c r="C448" s="1">
        <v>2985</v>
      </c>
      <c r="D448" t="s">
        <v>118</v>
      </c>
      <c r="E448" t="s">
        <v>2487</v>
      </c>
    </row>
    <row r="449" spans="1:5" x14ac:dyDescent="0.25">
      <c r="A449" t="s">
        <v>2574</v>
      </c>
      <c r="B449" t="s">
        <v>366</v>
      </c>
      <c r="C449" s="1">
        <v>47756</v>
      </c>
      <c r="D449" t="s">
        <v>363</v>
      </c>
      <c r="E449" t="s">
        <v>2487</v>
      </c>
    </row>
    <row r="450" spans="1:5" x14ac:dyDescent="0.25">
      <c r="A450" t="s">
        <v>2574</v>
      </c>
      <c r="B450" t="s">
        <v>958</v>
      </c>
      <c r="C450" s="1">
        <v>37423</v>
      </c>
      <c r="D450" t="s">
        <v>959</v>
      </c>
      <c r="E450" t="s">
        <v>2487</v>
      </c>
    </row>
    <row r="451" spans="1:5" x14ac:dyDescent="0.25">
      <c r="A451" t="s">
        <v>2574</v>
      </c>
      <c r="B451" t="s">
        <v>690</v>
      </c>
      <c r="C451" s="1">
        <v>29111</v>
      </c>
      <c r="D451" t="s">
        <v>56</v>
      </c>
      <c r="E451" t="s">
        <v>2487</v>
      </c>
    </row>
    <row r="452" spans="1:5" x14ac:dyDescent="0.25">
      <c r="A452" t="s">
        <v>2574</v>
      </c>
      <c r="B452" t="s">
        <v>1829</v>
      </c>
      <c r="C452" s="1">
        <v>16830</v>
      </c>
      <c r="D452" t="s">
        <v>219</v>
      </c>
      <c r="E452" t="s">
        <v>2487</v>
      </c>
    </row>
    <row r="453" spans="1:5" x14ac:dyDescent="0.25">
      <c r="A453" t="s">
        <v>2574</v>
      </c>
      <c r="B453" t="s">
        <v>580</v>
      </c>
      <c r="C453" s="1">
        <v>13979</v>
      </c>
      <c r="D453" t="s">
        <v>8</v>
      </c>
      <c r="E453" t="s">
        <v>2487</v>
      </c>
    </row>
    <row r="454" spans="1:5" x14ac:dyDescent="0.25">
      <c r="A454" t="s">
        <v>2574</v>
      </c>
      <c r="B454" t="s">
        <v>379</v>
      </c>
      <c r="C454" s="1">
        <v>18681</v>
      </c>
      <c r="D454" t="s">
        <v>118</v>
      </c>
      <c r="E454" t="s">
        <v>2487</v>
      </c>
    </row>
    <row r="455" spans="1:5" x14ac:dyDescent="0.25">
      <c r="A455" t="s">
        <v>2574</v>
      </c>
      <c r="B455" t="s">
        <v>850</v>
      </c>
      <c r="C455" s="1">
        <v>20141</v>
      </c>
      <c r="D455" t="s">
        <v>219</v>
      </c>
      <c r="E455" t="s">
        <v>2487</v>
      </c>
    </row>
    <row r="456" spans="1:5" x14ac:dyDescent="0.25">
      <c r="A456" t="s">
        <v>2574</v>
      </c>
      <c r="B456" t="s">
        <v>1730</v>
      </c>
      <c r="C456" s="1">
        <v>10304</v>
      </c>
      <c r="D456" t="s">
        <v>8</v>
      </c>
      <c r="E456" t="s">
        <v>2487</v>
      </c>
    </row>
    <row r="457" spans="1:5" x14ac:dyDescent="0.25">
      <c r="A457" t="s">
        <v>2574</v>
      </c>
      <c r="B457" t="s">
        <v>606</v>
      </c>
      <c r="C457" s="1">
        <v>16391</v>
      </c>
      <c r="D457" t="s">
        <v>41</v>
      </c>
      <c r="E457" t="s">
        <v>2487</v>
      </c>
    </row>
    <row r="458" spans="1:5" x14ac:dyDescent="0.25">
      <c r="A458" t="s">
        <v>2574</v>
      </c>
      <c r="B458" t="s">
        <v>1656</v>
      </c>
      <c r="C458" s="1">
        <v>34714</v>
      </c>
      <c r="D458" t="s">
        <v>71</v>
      </c>
      <c r="E458" t="s">
        <v>2487</v>
      </c>
    </row>
    <row r="459" spans="1:5" x14ac:dyDescent="0.25">
      <c r="A459" t="s">
        <v>2574</v>
      </c>
      <c r="B459" t="s">
        <v>1376</v>
      </c>
      <c r="C459" s="1">
        <v>82500</v>
      </c>
      <c r="D459" t="s">
        <v>219</v>
      </c>
      <c r="E459" t="s">
        <v>2487</v>
      </c>
    </row>
    <row r="460" spans="1:5" x14ac:dyDescent="0.25">
      <c r="A460" t="s">
        <v>2574</v>
      </c>
      <c r="B460" t="s">
        <v>276</v>
      </c>
      <c r="C460" s="1">
        <v>21157</v>
      </c>
      <c r="D460" t="s">
        <v>110</v>
      </c>
      <c r="E460" t="s">
        <v>2487</v>
      </c>
    </row>
    <row r="461" spans="1:5" x14ac:dyDescent="0.25">
      <c r="A461" t="s">
        <v>2574</v>
      </c>
      <c r="B461" t="s">
        <v>261</v>
      </c>
      <c r="C461" s="1">
        <v>12609</v>
      </c>
      <c r="D461" t="s">
        <v>110</v>
      </c>
      <c r="E461" t="s">
        <v>2487</v>
      </c>
    </row>
    <row r="462" spans="1:5" x14ac:dyDescent="0.25">
      <c r="A462" t="s">
        <v>2574</v>
      </c>
      <c r="B462" t="s">
        <v>2586</v>
      </c>
      <c r="C462" s="1">
        <v>7297</v>
      </c>
      <c r="D462" t="s">
        <v>2520</v>
      </c>
      <c r="E462" t="s">
        <v>2487</v>
      </c>
    </row>
    <row r="463" spans="1:5" x14ac:dyDescent="0.25">
      <c r="A463" t="s">
        <v>2574</v>
      </c>
      <c r="B463" t="s">
        <v>322</v>
      </c>
      <c r="C463" s="1">
        <v>8070</v>
      </c>
      <c r="D463" t="s">
        <v>110</v>
      </c>
      <c r="E463" t="s">
        <v>2487</v>
      </c>
    </row>
    <row r="464" spans="1:5" x14ac:dyDescent="0.25">
      <c r="A464" t="s">
        <v>2574</v>
      </c>
      <c r="B464" t="s">
        <v>2587</v>
      </c>
      <c r="C464" s="1">
        <v>4208</v>
      </c>
      <c r="D464" t="s">
        <v>28</v>
      </c>
      <c r="E464" t="s">
        <v>2487</v>
      </c>
    </row>
    <row r="465" spans="1:5" x14ac:dyDescent="0.25">
      <c r="A465" t="s">
        <v>2574</v>
      </c>
      <c r="B465" t="s">
        <v>1806</v>
      </c>
      <c r="C465" s="1">
        <v>14479</v>
      </c>
      <c r="D465" t="s">
        <v>8</v>
      </c>
      <c r="E465" t="s">
        <v>2487</v>
      </c>
    </row>
    <row r="466" spans="1:5" x14ac:dyDescent="0.25">
      <c r="A466" t="s">
        <v>2574</v>
      </c>
      <c r="B466" t="s">
        <v>2588</v>
      </c>
      <c r="C466" s="1">
        <v>28218</v>
      </c>
      <c r="D466" t="s">
        <v>71</v>
      </c>
      <c r="E466" t="s">
        <v>2487</v>
      </c>
    </row>
    <row r="467" spans="1:5" x14ac:dyDescent="0.25">
      <c r="A467" t="s">
        <v>2574</v>
      </c>
      <c r="B467" t="s">
        <v>1779</v>
      </c>
      <c r="C467" s="1">
        <v>23167</v>
      </c>
      <c r="D467" t="s">
        <v>8</v>
      </c>
      <c r="E467" t="s">
        <v>2487</v>
      </c>
    </row>
    <row r="468" spans="1:5" x14ac:dyDescent="0.25">
      <c r="A468" t="s">
        <v>2574</v>
      </c>
      <c r="B468" t="s">
        <v>307</v>
      </c>
      <c r="C468" s="1">
        <v>7125</v>
      </c>
      <c r="D468" t="s">
        <v>2520</v>
      </c>
      <c r="E468" t="s">
        <v>2487</v>
      </c>
    </row>
    <row r="469" spans="1:5" x14ac:dyDescent="0.25">
      <c r="A469" t="s">
        <v>2574</v>
      </c>
      <c r="B469" t="s">
        <v>2589</v>
      </c>
      <c r="C469" s="1">
        <v>70859</v>
      </c>
      <c r="D469" t="s">
        <v>20</v>
      </c>
      <c r="E469" t="s">
        <v>2487</v>
      </c>
    </row>
    <row r="470" spans="1:5" x14ac:dyDescent="0.25">
      <c r="A470" t="s">
        <v>2574</v>
      </c>
      <c r="B470" t="s">
        <v>429</v>
      </c>
      <c r="C470" s="1">
        <v>12928</v>
      </c>
      <c r="D470" t="s">
        <v>20</v>
      </c>
      <c r="E470" t="s">
        <v>2487</v>
      </c>
    </row>
    <row r="471" spans="1:5" x14ac:dyDescent="0.25">
      <c r="A471" t="s">
        <v>2574</v>
      </c>
      <c r="B471" t="s">
        <v>2590</v>
      </c>
      <c r="C471" s="1">
        <v>40121</v>
      </c>
      <c r="D471" t="s">
        <v>71</v>
      </c>
      <c r="E471" t="s">
        <v>2487</v>
      </c>
    </row>
    <row r="472" spans="1:5" x14ac:dyDescent="0.25">
      <c r="A472" t="s">
        <v>2574</v>
      </c>
      <c r="B472" t="s">
        <v>505</v>
      </c>
      <c r="C472" s="1">
        <v>50937</v>
      </c>
      <c r="D472" t="s">
        <v>219</v>
      </c>
      <c r="E472" t="s">
        <v>2487</v>
      </c>
    </row>
    <row r="473" spans="1:5" x14ac:dyDescent="0.25">
      <c r="A473" t="s">
        <v>2574</v>
      </c>
      <c r="B473" t="s">
        <v>2591</v>
      </c>
      <c r="C473" s="1">
        <v>26188</v>
      </c>
      <c r="D473" t="s">
        <v>183</v>
      </c>
      <c r="E473" t="s">
        <v>2487</v>
      </c>
    </row>
    <row r="474" spans="1:5" x14ac:dyDescent="0.25">
      <c r="A474" t="s">
        <v>2574</v>
      </c>
      <c r="B474" t="s">
        <v>362</v>
      </c>
      <c r="C474" s="1">
        <v>31753</v>
      </c>
      <c r="D474" t="s">
        <v>363</v>
      </c>
      <c r="E474" t="s">
        <v>2487</v>
      </c>
    </row>
    <row r="475" spans="1:5" x14ac:dyDescent="0.25">
      <c r="A475" t="s">
        <v>2574</v>
      </c>
      <c r="B475" t="s">
        <v>744</v>
      </c>
      <c r="C475" s="1">
        <v>18949</v>
      </c>
      <c r="D475" t="s">
        <v>20</v>
      </c>
      <c r="E475" t="s">
        <v>2487</v>
      </c>
    </row>
    <row r="476" spans="1:5" x14ac:dyDescent="0.25">
      <c r="A476" t="s">
        <v>2574</v>
      </c>
      <c r="B476" t="s">
        <v>2592</v>
      </c>
      <c r="C476" s="1">
        <v>28830</v>
      </c>
      <c r="D476" t="s">
        <v>56</v>
      </c>
      <c r="E476" t="s">
        <v>2487</v>
      </c>
    </row>
    <row r="477" spans="1:5" x14ac:dyDescent="0.25">
      <c r="A477" t="s">
        <v>2574</v>
      </c>
      <c r="B477" t="s">
        <v>305</v>
      </c>
      <c r="C477" s="1">
        <v>30795</v>
      </c>
      <c r="D477" t="s">
        <v>41</v>
      </c>
      <c r="E477" t="s">
        <v>2487</v>
      </c>
    </row>
    <row r="478" spans="1:5" x14ac:dyDescent="0.25">
      <c r="A478" t="s">
        <v>2574</v>
      </c>
      <c r="B478" t="s">
        <v>1720</v>
      </c>
      <c r="C478" s="1">
        <v>24859</v>
      </c>
      <c r="D478" t="s">
        <v>47</v>
      </c>
      <c r="E478" t="s">
        <v>2487</v>
      </c>
    </row>
    <row r="479" spans="1:5" x14ac:dyDescent="0.25">
      <c r="A479" t="s">
        <v>2574</v>
      </c>
      <c r="B479" t="s">
        <v>2593</v>
      </c>
      <c r="C479" s="1">
        <v>31393</v>
      </c>
      <c r="D479" t="s">
        <v>219</v>
      </c>
      <c r="E479" t="s">
        <v>2487</v>
      </c>
    </row>
    <row r="480" spans="1:5" x14ac:dyDescent="0.25">
      <c r="A480" t="s">
        <v>2574</v>
      </c>
      <c r="B480" t="s">
        <v>2594</v>
      </c>
      <c r="C480" s="1">
        <v>35290</v>
      </c>
      <c r="D480" t="s">
        <v>219</v>
      </c>
      <c r="E480" t="s">
        <v>2487</v>
      </c>
    </row>
    <row r="481" spans="1:5" x14ac:dyDescent="0.25">
      <c r="A481" t="s">
        <v>2574</v>
      </c>
      <c r="B481" t="s">
        <v>1667</v>
      </c>
      <c r="C481" s="1">
        <v>12637</v>
      </c>
      <c r="D481" t="s">
        <v>204</v>
      </c>
      <c r="E481" t="s">
        <v>2487</v>
      </c>
    </row>
    <row r="482" spans="1:5" x14ac:dyDescent="0.25">
      <c r="A482" t="s">
        <v>2574</v>
      </c>
      <c r="B482" t="s">
        <v>297</v>
      </c>
      <c r="C482" s="1">
        <v>21924</v>
      </c>
      <c r="D482" t="s">
        <v>2520</v>
      </c>
      <c r="E482" t="s">
        <v>2487</v>
      </c>
    </row>
    <row r="483" spans="1:5" x14ac:dyDescent="0.25">
      <c r="A483" t="s">
        <v>2574</v>
      </c>
      <c r="B483" t="s">
        <v>1704</v>
      </c>
      <c r="C483" s="1">
        <v>19983</v>
      </c>
      <c r="D483" t="s">
        <v>219</v>
      </c>
      <c r="E483" t="s">
        <v>2487</v>
      </c>
    </row>
    <row r="484" spans="1:5" x14ac:dyDescent="0.25">
      <c r="A484" t="s">
        <v>2574</v>
      </c>
      <c r="B484" t="s">
        <v>981</v>
      </c>
      <c r="C484" s="1">
        <v>28358</v>
      </c>
      <c r="D484" t="s">
        <v>8</v>
      </c>
      <c r="E484" t="s">
        <v>2487</v>
      </c>
    </row>
    <row r="485" spans="1:5" x14ac:dyDescent="0.25">
      <c r="A485" t="s">
        <v>2574</v>
      </c>
      <c r="B485" t="s">
        <v>543</v>
      </c>
      <c r="C485" s="1">
        <v>19154</v>
      </c>
      <c r="D485" t="s">
        <v>56</v>
      </c>
      <c r="E485" t="s">
        <v>2487</v>
      </c>
    </row>
    <row r="486" spans="1:5" x14ac:dyDescent="0.25">
      <c r="A486" t="s">
        <v>2574</v>
      </c>
      <c r="B486" t="s">
        <v>2595</v>
      </c>
      <c r="C486" s="1">
        <v>19139</v>
      </c>
      <c r="D486" t="s">
        <v>94</v>
      </c>
      <c r="E486" t="s">
        <v>2487</v>
      </c>
    </row>
    <row r="487" spans="1:5" x14ac:dyDescent="0.25">
      <c r="A487" t="s">
        <v>2574</v>
      </c>
      <c r="B487" t="s">
        <v>2596</v>
      </c>
      <c r="C487" s="1">
        <v>4756</v>
      </c>
      <c r="D487" t="s">
        <v>20</v>
      </c>
      <c r="E487" t="s">
        <v>2487</v>
      </c>
    </row>
    <row r="488" spans="1:5" x14ac:dyDescent="0.25">
      <c r="A488" t="s">
        <v>2574</v>
      </c>
      <c r="B488" t="s">
        <v>2597</v>
      </c>
      <c r="C488" s="1">
        <v>7175</v>
      </c>
      <c r="D488" t="s">
        <v>28</v>
      </c>
      <c r="E488" t="s">
        <v>2487</v>
      </c>
    </row>
    <row r="489" spans="1:5" x14ac:dyDescent="0.25">
      <c r="A489" t="s">
        <v>2574</v>
      </c>
      <c r="B489" t="s">
        <v>427</v>
      </c>
      <c r="C489" s="1">
        <v>22478</v>
      </c>
      <c r="D489" t="s">
        <v>244</v>
      </c>
      <c r="E489" t="s">
        <v>2487</v>
      </c>
    </row>
    <row r="490" spans="1:5" x14ac:dyDescent="0.25">
      <c r="A490" t="s">
        <v>2574</v>
      </c>
      <c r="B490" t="s">
        <v>778</v>
      </c>
      <c r="C490" s="1">
        <v>5999</v>
      </c>
      <c r="D490" t="s">
        <v>8</v>
      </c>
      <c r="E490" t="s">
        <v>2487</v>
      </c>
    </row>
    <row r="491" spans="1:5" x14ac:dyDescent="0.25">
      <c r="A491" t="s">
        <v>2574</v>
      </c>
      <c r="B491" t="s">
        <v>337</v>
      </c>
      <c r="C491" s="1">
        <v>15770</v>
      </c>
      <c r="D491" t="s">
        <v>20</v>
      </c>
      <c r="E491" t="s">
        <v>2487</v>
      </c>
    </row>
    <row r="492" spans="1:5" x14ac:dyDescent="0.25">
      <c r="A492" t="s">
        <v>2574</v>
      </c>
      <c r="B492" t="s">
        <v>384</v>
      </c>
      <c r="C492" s="1">
        <v>51866</v>
      </c>
      <c r="D492" t="s">
        <v>47</v>
      </c>
      <c r="E492" t="s">
        <v>2487</v>
      </c>
    </row>
    <row r="493" spans="1:5" x14ac:dyDescent="0.25">
      <c r="A493" t="s">
        <v>2574</v>
      </c>
      <c r="B493" t="s">
        <v>437</v>
      </c>
      <c r="C493" s="1">
        <v>2906</v>
      </c>
      <c r="D493" t="s">
        <v>52</v>
      </c>
      <c r="E493" t="s">
        <v>2487</v>
      </c>
    </row>
    <row r="494" spans="1:5" x14ac:dyDescent="0.25">
      <c r="A494" t="s">
        <v>2574</v>
      </c>
      <c r="B494" t="s">
        <v>780</v>
      </c>
      <c r="C494" s="1">
        <v>9294</v>
      </c>
      <c r="D494" t="s">
        <v>52</v>
      </c>
      <c r="E494" t="s">
        <v>2487</v>
      </c>
    </row>
    <row r="495" spans="1:5" x14ac:dyDescent="0.25">
      <c r="A495" t="s">
        <v>2574</v>
      </c>
      <c r="B495" t="s">
        <v>308</v>
      </c>
      <c r="C495" s="1">
        <v>16271</v>
      </c>
      <c r="D495" t="s">
        <v>52</v>
      </c>
      <c r="E495" t="s">
        <v>2487</v>
      </c>
    </row>
    <row r="496" spans="1:5" x14ac:dyDescent="0.25">
      <c r="A496" t="s">
        <v>2574</v>
      </c>
      <c r="B496" t="s">
        <v>2598</v>
      </c>
      <c r="C496" s="1">
        <v>12180</v>
      </c>
      <c r="D496" t="s">
        <v>187</v>
      </c>
      <c r="E496" t="s">
        <v>2487</v>
      </c>
    </row>
    <row r="497" spans="1:5" x14ac:dyDescent="0.25">
      <c r="A497" t="s">
        <v>2574</v>
      </c>
      <c r="B497" t="s">
        <v>1077</v>
      </c>
      <c r="C497" s="1">
        <v>24390</v>
      </c>
      <c r="D497" t="s">
        <v>219</v>
      </c>
      <c r="E497" t="s">
        <v>2487</v>
      </c>
    </row>
    <row r="498" spans="1:5" x14ac:dyDescent="0.25">
      <c r="A498" t="s">
        <v>2574</v>
      </c>
      <c r="B498" t="s">
        <v>352</v>
      </c>
      <c r="C498" s="1">
        <v>9904</v>
      </c>
      <c r="D498" t="s">
        <v>118</v>
      </c>
      <c r="E498" t="s">
        <v>2487</v>
      </c>
    </row>
    <row r="499" spans="1:5" x14ac:dyDescent="0.25">
      <c r="A499" t="s">
        <v>2574</v>
      </c>
      <c r="B499" t="s">
        <v>699</v>
      </c>
      <c r="C499" s="1">
        <v>30734</v>
      </c>
      <c r="D499" t="s">
        <v>41</v>
      </c>
      <c r="E499" t="s">
        <v>2487</v>
      </c>
    </row>
    <row r="500" spans="1:5" x14ac:dyDescent="0.25">
      <c r="A500" t="s">
        <v>2574</v>
      </c>
      <c r="B500" t="s">
        <v>342</v>
      </c>
      <c r="C500" s="1">
        <v>49152</v>
      </c>
      <c r="D500" t="s">
        <v>47</v>
      </c>
      <c r="E500" t="s">
        <v>2487</v>
      </c>
    </row>
    <row r="501" spans="1:5" x14ac:dyDescent="0.25">
      <c r="A501" t="s">
        <v>2574</v>
      </c>
      <c r="B501" t="s">
        <v>523</v>
      </c>
      <c r="C501" s="1">
        <v>42210</v>
      </c>
      <c r="D501" t="s">
        <v>47</v>
      </c>
      <c r="E501" t="s">
        <v>2487</v>
      </c>
    </row>
    <row r="502" spans="1:5" x14ac:dyDescent="0.25">
      <c r="A502" t="s">
        <v>2574</v>
      </c>
      <c r="B502" t="s">
        <v>2599</v>
      </c>
      <c r="C502" s="1">
        <v>1505</v>
      </c>
      <c r="D502" t="s">
        <v>71</v>
      </c>
      <c r="E502" t="s">
        <v>2487</v>
      </c>
    </row>
    <row r="503" spans="1:5" x14ac:dyDescent="0.25">
      <c r="A503" t="s">
        <v>2600</v>
      </c>
      <c r="B503" t="s">
        <v>1811</v>
      </c>
      <c r="C503" s="1">
        <v>7836</v>
      </c>
      <c r="D503" t="s">
        <v>290</v>
      </c>
      <c r="E503" t="s">
        <v>2487</v>
      </c>
    </row>
    <row r="504" spans="1:5" x14ac:dyDescent="0.25">
      <c r="A504" t="s">
        <v>2600</v>
      </c>
      <c r="B504" t="s">
        <v>2601</v>
      </c>
      <c r="C504" s="1">
        <v>16880</v>
      </c>
      <c r="D504" t="s">
        <v>313</v>
      </c>
      <c r="E504" t="s">
        <v>2487</v>
      </c>
    </row>
    <row r="505" spans="1:5" x14ac:dyDescent="0.25">
      <c r="A505" t="s">
        <v>2600</v>
      </c>
      <c r="B505" t="s">
        <v>1046</v>
      </c>
      <c r="C505" s="1">
        <v>23545</v>
      </c>
      <c r="D505" t="s">
        <v>8</v>
      </c>
      <c r="E505" t="s">
        <v>2487</v>
      </c>
    </row>
    <row r="506" spans="1:5" x14ac:dyDescent="0.25">
      <c r="A506" t="s">
        <v>2600</v>
      </c>
      <c r="B506" t="s">
        <v>923</v>
      </c>
      <c r="C506" s="1">
        <v>11659</v>
      </c>
      <c r="D506" t="s">
        <v>473</v>
      </c>
      <c r="E506" t="s">
        <v>2487</v>
      </c>
    </row>
    <row r="507" spans="1:5" x14ac:dyDescent="0.25">
      <c r="A507" t="s">
        <v>2600</v>
      </c>
      <c r="B507" t="s">
        <v>1717</v>
      </c>
      <c r="C507" s="1">
        <v>17627</v>
      </c>
      <c r="D507" t="s">
        <v>118</v>
      </c>
      <c r="E507" t="s">
        <v>2487</v>
      </c>
    </row>
    <row r="508" spans="1:5" x14ac:dyDescent="0.25">
      <c r="A508" t="s">
        <v>2600</v>
      </c>
      <c r="B508" t="s">
        <v>1544</v>
      </c>
      <c r="C508" s="1">
        <v>44806</v>
      </c>
      <c r="D508" t="s">
        <v>204</v>
      </c>
      <c r="E508" t="s">
        <v>2487</v>
      </c>
    </row>
    <row r="509" spans="1:5" x14ac:dyDescent="0.25">
      <c r="A509" t="s">
        <v>2600</v>
      </c>
      <c r="B509" t="s">
        <v>1623</v>
      </c>
      <c r="C509" s="1">
        <v>16477</v>
      </c>
      <c r="D509" t="s">
        <v>191</v>
      </c>
      <c r="E509" t="s">
        <v>2487</v>
      </c>
    </row>
    <row r="510" spans="1:5" x14ac:dyDescent="0.25">
      <c r="A510" t="s">
        <v>2600</v>
      </c>
      <c r="B510" t="s">
        <v>511</v>
      </c>
      <c r="C510" s="1">
        <v>3201</v>
      </c>
      <c r="D510" t="s">
        <v>41</v>
      </c>
      <c r="E510" t="s">
        <v>2487</v>
      </c>
    </row>
    <row r="511" spans="1:5" x14ac:dyDescent="0.25">
      <c r="A511" t="s">
        <v>2600</v>
      </c>
      <c r="B511" t="s">
        <v>2602</v>
      </c>
      <c r="C511" s="1">
        <v>54487</v>
      </c>
      <c r="D511" t="s">
        <v>71</v>
      </c>
      <c r="E511" t="s">
        <v>2487</v>
      </c>
    </row>
    <row r="512" spans="1:5" x14ac:dyDescent="0.25">
      <c r="A512" t="s">
        <v>2600</v>
      </c>
      <c r="B512" t="s">
        <v>1721</v>
      </c>
      <c r="C512" s="1">
        <v>29743</v>
      </c>
      <c r="D512" t="s">
        <v>219</v>
      </c>
      <c r="E512" t="s">
        <v>2487</v>
      </c>
    </row>
    <row r="513" spans="1:5" x14ac:dyDescent="0.25">
      <c r="A513" t="s">
        <v>2600</v>
      </c>
      <c r="B513" t="s">
        <v>755</v>
      </c>
      <c r="C513" s="1">
        <v>25795</v>
      </c>
      <c r="D513" t="s">
        <v>56</v>
      </c>
      <c r="E513" t="s">
        <v>2487</v>
      </c>
    </row>
    <row r="514" spans="1:5" x14ac:dyDescent="0.25">
      <c r="A514" t="s">
        <v>2600</v>
      </c>
      <c r="B514" t="s">
        <v>1574</v>
      </c>
      <c r="C514" s="1">
        <v>53120</v>
      </c>
      <c r="D514" t="s">
        <v>219</v>
      </c>
      <c r="E514" t="s">
        <v>2487</v>
      </c>
    </row>
    <row r="515" spans="1:5" x14ac:dyDescent="0.25">
      <c r="A515" t="s">
        <v>2600</v>
      </c>
      <c r="B515" t="s">
        <v>2603</v>
      </c>
      <c r="C515" s="1">
        <v>30263</v>
      </c>
      <c r="D515" t="s">
        <v>219</v>
      </c>
      <c r="E515" t="s">
        <v>2487</v>
      </c>
    </row>
    <row r="516" spans="1:5" x14ac:dyDescent="0.25">
      <c r="A516" t="s">
        <v>2600</v>
      </c>
      <c r="B516" t="s">
        <v>2604</v>
      </c>
      <c r="C516" s="1">
        <v>20478</v>
      </c>
      <c r="D516" t="s">
        <v>219</v>
      </c>
      <c r="E516" t="s">
        <v>2487</v>
      </c>
    </row>
    <row r="517" spans="1:5" x14ac:dyDescent="0.25">
      <c r="A517" t="s">
        <v>2600</v>
      </c>
      <c r="B517" t="s">
        <v>1554</v>
      </c>
      <c r="C517" s="1">
        <v>38079</v>
      </c>
      <c r="D517" t="s">
        <v>183</v>
      </c>
      <c r="E517" t="s">
        <v>2487</v>
      </c>
    </row>
    <row r="518" spans="1:5" x14ac:dyDescent="0.25">
      <c r="A518" t="s">
        <v>2600</v>
      </c>
      <c r="B518" t="s">
        <v>812</v>
      </c>
      <c r="C518" s="1">
        <v>18945</v>
      </c>
      <c r="D518" t="s">
        <v>47</v>
      </c>
      <c r="E518" t="s">
        <v>2487</v>
      </c>
    </row>
    <row r="519" spans="1:5" x14ac:dyDescent="0.25">
      <c r="A519" t="s">
        <v>2600</v>
      </c>
      <c r="B519" t="s">
        <v>2605</v>
      </c>
      <c r="C519" s="1">
        <v>7810</v>
      </c>
      <c r="D519" t="s">
        <v>110</v>
      </c>
      <c r="E519" t="s">
        <v>2487</v>
      </c>
    </row>
    <row r="520" spans="1:5" x14ac:dyDescent="0.25">
      <c r="A520" t="s">
        <v>2600</v>
      </c>
      <c r="B520" t="s">
        <v>1475</v>
      </c>
      <c r="C520" s="1">
        <v>63925</v>
      </c>
      <c r="D520" t="s">
        <v>204</v>
      </c>
      <c r="E520" t="s">
        <v>2487</v>
      </c>
    </row>
    <row r="521" spans="1:5" x14ac:dyDescent="0.25">
      <c r="A521" t="s">
        <v>2600</v>
      </c>
      <c r="B521" t="s">
        <v>513</v>
      </c>
      <c r="C521" s="1">
        <v>31440</v>
      </c>
      <c r="D521" t="s">
        <v>56</v>
      </c>
      <c r="E521" t="s">
        <v>2487</v>
      </c>
    </row>
    <row r="522" spans="1:5" x14ac:dyDescent="0.25">
      <c r="A522" t="s">
        <v>2600</v>
      </c>
      <c r="B522" t="s">
        <v>1955</v>
      </c>
      <c r="C522" s="1">
        <v>7127</v>
      </c>
      <c r="D522" t="s">
        <v>8</v>
      </c>
      <c r="E522" t="s">
        <v>2487</v>
      </c>
    </row>
    <row r="523" spans="1:5" x14ac:dyDescent="0.25">
      <c r="A523" t="s">
        <v>2600</v>
      </c>
      <c r="B523" t="s">
        <v>600</v>
      </c>
      <c r="C523" s="1">
        <v>28674</v>
      </c>
      <c r="D523" t="s">
        <v>47</v>
      </c>
      <c r="E523" t="s">
        <v>2487</v>
      </c>
    </row>
    <row r="524" spans="1:5" x14ac:dyDescent="0.25">
      <c r="A524" t="s">
        <v>2600</v>
      </c>
      <c r="B524" t="s">
        <v>655</v>
      </c>
      <c r="C524" s="1">
        <v>23869</v>
      </c>
      <c r="D524" t="s">
        <v>47</v>
      </c>
      <c r="E524" t="s">
        <v>2487</v>
      </c>
    </row>
    <row r="525" spans="1:5" x14ac:dyDescent="0.25">
      <c r="A525" t="s">
        <v>2600</v>
      </c>
      <c r="B525" t="s">
        <v>876</v>
      </c>
      <c r="C525" s="1">
        <v>16540</v>
      </c>
      <c r="D525" t="s">
        <v>41</v>
      </c>
      <c r="E525" t="s">
        <v>2487</v>
      </c>
    </row>
    <row r="526" spans="1:5" x14ac:dyDescent="0.25">
      <c r="A526" t="s">
        <v>2600</v>
      </c>
      <c r="B526" t="s">
        <v>618</v>
      </c>
      <c r="C526" s="1">
        <v>59530</v>
      </c>
      <c r="D526" t="s">
        <v>204</v>
      </c>
      <c r="E526" t="s">
        <v>2487</v>
      </c>
    </row>
    <row r="527" spans="1:5" x14ac:dyDescent="0.25">
      <c r="A527" t="s">
        <v>2600</v>
      </c>
      <c r="B527" t="s">
        <v>389</v>
      </c>
      <c r="C527" s="1">
        <v>31580</v>
      </c>
      <c r="D527" t="s">
        <v>47</v>
      </c>
      <c r="E527" t="s">
        <v>2487</v>
      </c>
    </row>
    <row r="528" spans="1:5" x14ac:dyDescent="0.25">
      <c r="A528" t="s">
        <v>2600</v>
      </c>
      <c r="B528" t="s">
        <v>905</v>
      </c>
      <c r="C528" s="1">
        <v>17552</v>
      </c>
      <c r="D528" t="s">
        <v>20</v>
      </c>
      <c r="E528" t="s">
        <v>2487</v>
      </c>
    </row>
    <row r="529" spans="1:5" x14ac:dyDescent="0.25">
      <c r="A529" t="s">
        <v>2600</v>
      </c>
      <c r="B529" t="s">
        <v>385</v>
      </c>
      <c r="C529" s="1">
        <v>14639</v>
      </c>
      <c r="D529" t="s">
        <v>52</v>
      </c>
      <c r="E529" t="s">
        <v>2487</v>
      </c>
    </row>
    <row r="530" spans="1:5" x14ac:dyDescent="0.25">
      <c r="A530" t="s">
        <v>2600</v>
      </c>
      <c r="B530" t="s">
        <v>738</v>
      </c>
      <c r="C530" s="1">
        <v>14518</v>
      </c>
      <c r="D530" t="s">
        <v>20</v>
      </c>
      <c r="E530" t="s">
        <v>2487</v>
      </c>
    </row>
    <row r="531" spans="1:5" x14ac:dyDescent="0.25">
      <c r="A531" t="s">
        <v>2600</v>
      </c>
      <c r="B531" t="s">
        <v>1834</v>
      </c>
      <c r="C531" s="1">
        <v>10586</v>
      </c>
      <c r="D531" t="s">
        <v>222</v>
      </c>
      <c r="E531" t="s">
        <v>2487</v>
      </c>
    </row>
    <row r="532" spans="1:5" x14ac:dyDescent="0.25">
      <c r="A532" t="s">
        <v>2600</v>
      </c>
      <c r="B532" t="s">
        <v>2606</v>
      </c>
      <c r="C532" s="1">
        <v>8134</v>
      </c>
      <c r="D532" t="s">
        <v>222</v>
      </c>
      <c r="E532" t="s">
        <v>2487</v>
      </c>
    </row>
    <row r="533" spans="1:5" x14ac:dyDescent="0.25">
      <c r="A533" t="s">
        <v>2600</v>
      </c>
      <c r="B533" t="s">
        <v>1678</v>
      </c>
      <c r="C533" s="1">
        <v>21266</v>
      </c>
      <c r="D533" t="s">
        <v>473</v>
      </c>
      <c r="E533" t="s">
        <v>2487</v>
      </c>
    </row>
    <row r="534" spans="1:5" x14ac:dyDescent="0.25">
      <c r="A534" t="s">
        <v>2600</v>
      </c>
      <c r="B534" t="s">
        <v>659</v>
      </c>
      <c r="C534" s="1">
        <v>12236</v>
      </c>
      <c r="D534" t="s">
        <v>1603</v>
      </c>
      <c r="E534" t="s">
        <v>2487</v>
      </c>
    </row>
    <row r="535" spans="1:5" x14ac:dyDescent="0.25">
      <c r="A535" t="s">
        <v>2600</v>
      </c>
      <c r="B535" t="s">
        <v>708</v>
      </c>
      <c r="C535" s="1">
        <v>34649</v>
      </c>
      <c r="D535" t="s">
        <v>500</v>
      </c>
      <c r="E535" t="s">
        <v>2487</v>
      </c>
    </row>
    <row r="536" spans="1:5" x14ac:dyDescent="0.25">
      <c r="A536" t="s">
        <v>2600</v>
      </c>
      <c r="B536" t="s">
        <v>710</v>
      </c>
      <c r="C536" s="1">
        <v>11017</v>
      </c>
      <c r="D536" t="s">
        <v>222</v>
      </c>
      <c r="E536" t="s">
        <v>2487</v>
      </c>
    </row>
    <row r="537" spans="1:5" x14ac:dyDescent="0.25">
      <c r="A537" t="s">
        <v>2600</v>
      </c>
      <c r="B537" t="s">
        <v>881</v>
      </c>
      <c r="C537" s="1">
        <v>21472</v>
      </c>
      <c r="D537" t="s">
        <v>8</v>
      </c>
      <c r="E537" t="s">
        <v>2487</v>
      </c>
    </row>
    <row r="538" spans="1:5" x14ac:dyDescent="0.25">
      <c r="A538" t="s">
        <v>2600</v>
      </c>
      <c r="B538" t="s">
        <v>2607</v>
      </c>
      <c r="C538" s="1">
        <v>1047</v>
      </c>
      <c r="D538" t="s">
        <v>458</v>
      </c>
      <c r="E538" t="s">
        <v>2487</v>
      </c>
    </row>
    <row r="539" spans="1:5" x14ac:dyDescent="0.25">
      <c r="A539" t="s">
        <v>2600</v>
      </c>
      <c r="B539" t="s">
        <v>275</v>
      </c>
      <c r="C539" s="1">
        <v>40404</v>
      </c>
      <c r="D539" t="s">
        <v>226</v>
      </c>
      <c r="E539" t="s">
        <v>2487</v>
      </c>
    </row>
    <row r="540" spans="1:5" x14ac:dyDescent="0.25">
      <c r="A540" t="s">
        <v>2600</v>
      </c>
      <c r="B540" t="s">
        <v>2608</v>
      </c>
      <c r="C540" s="1">
        <v>32074</v>
      </c>
      <c r="D540" t="s">
        <v>244</v>
      </c>
      <c r="E540" t="s">
        <v>2487</v>
      </c>
    </row>
    <row r="541" spans="1:5" x14ac:dyDescent="0.25">
      <c r="A541" t="s">
        <v>2600</v>
      </c>
      <c r="B541" t="s">
        <v>603</v>
      </c>
      <c r="C541" s="1">
        <v>3576</v>
      </c>
      <c r="D541" t="s">
        <v>141</v>
      </c>
      <c r="E541" t="s">
        <v>2487</v>
      </c>
    </row>
    <row r="542" spans="1:5" x14ac:dyDescent="0.25">
      <c r="A542" t="s">
        <v>2600</v>
      </c>
      <c r="B542" t="s">
        <v>636</v>
      </c>
      <c r="C542" s="1">
        <v>13250</v>
      </c>
      <c r="D542" t="s">
        <v>125</v>
      </c>
      <c r="E542" t="s">
        <v>2487</v>
      </c>
    </row>
    <row r="543" spans="1:5" x14ac:dyDescent="0.25">
      <c r="A543" t="s">
        <v>2600</v>
      </c>
      <c r="B543" t="s">
        <v>2609</v>
      </c>
      <c r="C543" s="1">
        <v>18198</v>
      </c>
      <c r="D543" t="s">
        <v>20</v>
      </c>
      <c r="E543" t="s">
        <v>2487</v>
      </c>
    </row>
    <row r="544" spans="1:5" x14ac:dyDescent="0.25">
      <c r="A544" t="s">
        <v>2600</v>
      </c>
      <c r="B544" t="s">
        <v>770</v>
      </c>
      <c r="C544" s="1">
        <v>28541</v>
      </c>
      <c r="D544" t="s">
        <v>8</v>
      </c>
      <c r="E544" t="s">
        <v>2487</v>
      </c>
    </row>
    <row r="545" spans="1:5" x14ac:dyDescent="0.25">
      <c r="A545" t="s">
        <v>2600</v>
      </c>
      <c r="B545" t="s">
        <v>397</v>
      </c>
      <c r="C545" s="1">
        <v>28665</v>
      </c>
      <c r="D545" t="s">
        <v>302</v>
      </c>
      <c r="E545" t="s">
        <v>2487</v>
      </c>
    </row>
    <row r="546" spans="1:5" x14ac:dyDescent="0.25">
      <c r="A546" t="s">
        <v>2600</v>
      </c>
      <c r="B546" t="s">
        <v>1060</v>
      </c>
      <c r="C546" s="1">
        <v>13956</v>
      </c>
      <c r="D546" t="s">
        <v>799</v>
      </c>
      <c r="E546" t="s">
        <v>2487</v>
      </c>
    </row>
    <row r="547" spans="1:5" x14ac:dyDescent="0.25">
      <c r="A547" t="s">
        <v>2600</v>
      </c>
      <c r="B547" t="s">
        <v>829</v>
      </c>
      <c r="C547" s="1">
        <v>15403</v>
      </c>
      <c r="D547" t="s">
        <v>56</v>
      </c>
      <c r="E547" t="s">
        <v>2487</v>
      </c>
    </row>
    <row r="548" spans="1:5" x14ac:dyDescent="0.25">
      <c r="A548" t="s">
        <v>2600</v>
      </c>
      <c r="B548" t="s">
        <v>830</v>
      </c>
      <c r="C548" s="1">
        <v>16033</v>
      </c>
      <c r="D548" t="s">
        <v>20</v>
      </c>
      <c r="E548" t="s">
        <v>2487</v>
      </c>
    </row>
    <row r="549" spans="1:5" x14ac:dyDescent="0.25">
      <c r="A549" t="s">
        <v>2600</v>
      </c>
      <c r="B549" t="s">
        <v>801</v>
      </c>
      <c r="C549" s="1">
        <v>18475</v>
      </c>
      <c r="D549" t="s">
        <v>363</v>
      </c>
      <c r="E549" t="s">
        <v>2487</v>
      </c>
    </row>
    <row r="550" spans="1:5" x14ac:dyDescent="0.25">
      <c r="A550" t="s">
        <v>2600</v>
      </c>
      <c r="B550" t="s">
        <v>771</v>
      </c>
      <c r="C550" s="1">
        <v>7884</v>
      </c>
      <c r="D550" t="s">
        <v>8</v>
      </c>
      <c r="E550" t="s">
        <v>2487</v>
      </c>
    </row>
    <row r="551" spans="1:5" x14ac:dyDescent="0.25">
      <c r="A551" t="s">
        <v>2600</v>
      </c>
      <c r="B551" t="s">
        <v>1802</v>
      </c>
      <c r="C551" s="1">
        <v>13360</v>
      </c>
      <c r="D551" t="s">
        <v>8</v>
      </c>
      <c r="E551" t="s">
        <v>2487</v>
      </c>
    </row>
    <row r="552" spans="1:5" x14ac:dyDescent="0.25">
      <c r="A552" t="s">
        <v>2600</v>
      </c>
      <c r="B552" t="s">
        <v>2610</v>
      </c>
      <c r="C552" s="1">
        <v>14168</v>
      </c>
      <c r="D552" t="s">
        <v>165</v>
      </c>
      <c r="E552" t="s">
        <v>2487</v>
      </c>
    </row>
    <row r="553" spans="1:5" x14ac:dyDescent="0.25">
      <c r="A553" t="s">
        <v>2600</v>
      </c>
      <c r="B553" t="s">
        <v>1514</v>
      </c>
      <c r="C553" s="1">
        <v>139544</v>
      </c>
      <c r="D553" t="s">
        <v>165</v>
      </c>
      <c r="E553" t="s">
        <v>2487</v>
      </c>
    </row>
    <row r="554" spans="1:5" x14ac:dyDescent="0.25">
      <c r="A554" t="s">
        <v>2600</v>
      </c>
      <c r="B554" t="s">
        <v>2611</v>
      </c>
      <c r="C554" s="1">
        <v>6215</v>
      </c>
      <c r="D554" t="s">
        <v>71</v>
      </c>
      <c r="E554" t="s">
        <v>2487</v>
      </c>
    </row>
    <row r="555" spans="1:5" x14ac:dyDescent="0.25">
      <c r="A555" t="s">
        <v>2600</v>
      </c>
      <c r="B555" t="s">
        <v>349</v>
      </c>
      <c r="C555" s="1">
        <v>10752</v>
      </c>
      <c r="D555" t="s">
        <v>110</v>
      </c>
      <c r="E555" t="s">
        <v>2487</v>
      </c>
    </row>
    <row r="556" spans="1:5" x14ac:dyDescent="0.25">
      <c r="A556" t="s">
        <v>2600</v>
      </c>
      <c r="B556" t="s">
        <v>1903</v>
      </c>
      <c r="C556" s="1">
        <v>4363</v>
      </c>
      <c r="D556" t="s">
        <v>110</v>
      </c>
      <c r="E556" t="s">
        <v>2487</v>
      </c>
    </row>
    <row r="557" spans="1:5" x14ac:dyDescent="0.25">
      <c r="A557" t="s">
        <v>2600</v>
      </c>
      <c r="B557" t="s">
        <v>772</v>
      </c>
      <c r="C557" s="1">
        <v>61985</v>
      </c>
      <c r="D557" t="s">
        <v>473</v>
      </c>
      <c r="E557" t="s">
        <v>2487</v>
      </c>
    </row>
    <row r="558" spans="1:5" x14ac:dyDescent="0.25">
      <c r="A558" t="s">
        <v>2600</v>
      </c>
      <c r="B558" t="s">
        <v>2612</v>
      </c>
      <c r="C558" s="1">
        <v>2847</v>
      </c>
      <c r="D558" t="s">
        <v>8</v>
      </c>
      <c r="E558" t="s">
        <v>2487</v>
      </c>
    </row>
    <row r="559" spans="1:5" x14ac:dyDescent="0.25">
      <c r="A559" t="s">
        <v>2600</v>
      </c>
      <c r="B559" t="s">
        <v>1960</v>
      </c>
      <c r="C559" s="1">
        <v>9743</v>
      </c>
      <c r="D559" t="s">
        <v>8</v>
      </c>
      <c r="E559" t="s">
        <v>2487</v>
      </c>
    </row>
    <row r="560" spans="1:5" x14ac:dyDescent="0.25">
      <c r="A560" t="s">
        <v>2600</v>
      </c>
      <c r="B560" t="s">
        <v>2613</v>
      </c>
      <c r="C560" s="1">
        <v>19425</v>
      </c>
      <c r="D560" t="s">
        <v>363</v>
      </c>
      <c r="E560" t="s">
        <v>2487</v>
      </c>
    </row>
    <row r="561" spans="1:5" x14ac:dyDescent="0.25">
      <c r="A561" t="s">
        <v>2600</v>
      </c>
      <c r="B561" t="s">
        <v>971</v>
      </c>
      <c r="C561" s="1">
        <v>21252</v>
      </c>
      <c r="D561" t="s">
        <v>8</v>
      </c>
      <c r="E561" t="s">
        <v>2487</v>
      </c>
    </row>
    <row r="562" spans="1:5" x14ac:dyDescent="0.25">
      <c r="A562" t="s">
        <v>2600</v>
      </c>
      <c r="B562" t="s">
        <v>1748</v>
      </c>
      <c r="C562" s="1">
        <v>20131</v>
      </c>
      <c r="D562" t="s">
        <v>8</v>
      </c>
      <c r="E562" t="s">
        <v>2487</v>
      </c>
    </row>
    <row r="563" spans="1:5" x14ac:dyDescent="0.25">
      <c r="A563" t="s">
        <v>2600</v>
      </c>
      <c r="B563" t="s">
        <v>2614</v>
      </c>
      <c r="C563" s="1">
        <v>14104</v>
      </c>
      <c r="D563" t="s">
        <v>94</v>
      </c>
      <c r="E563" t="s">
        <v>2487</v>
      </c>
    </row>
    <row r="564" spans="1:5" x14ac:dyDescent="0.25">
      <c r="A564" t="s">
        <v>2600</v>
      </c>
      <c r="B564" t="s">
        <v>2615</v>
      </c>
      <c r="C564" s="1">
        <v>19621</v>
      </c>
      <c r="D564" t="s">
        <v>94</v>
      </c>
      <c r="E564" t="s">
        <v>2487</v>
      </c>
    </row>
    <row r="565" spans="1:5" x14ac:dyDescent="0.25">
      <c r="A565" t="s">
        <v>2600</v>
      </c>
      <c r="B565" t="s">
        <v>1033</v>
      </c>
      <c r="C565" s="1">
        <v>46200</v>
      </c>
      <c r="D565" t="s">
        <v>219</v>
      </c>
      <c r="E565" t="s">
        <v>2487</v>
      </c>
    </row>
    <row r="566" spans="1:5" x14ac:dyDescent="0.25">
      <c r="A566" t="s">
        <v>2600</v>
      </c>
      <c r="B566" t="s">
        <v>1718</v>
      </c>
      <c r="C566" s="1">
        <v>26159</v>
      </c>
      <c r="D566" t="s">
        <v>219</v>
      </c>
      <c r="E566" t="s">
        <v>2487</v>
      </c>
    </row>
    <row r="567" spans="1:5" x14ac:dyDescent="0.25">
      <c r="A567" t="s">
        <v>2600</v>
      </c>
      <c r="B567" t="s">
        <v>2616</v>
      </c>
      <c r="C567" s="1">
        <v>22794</v>
      </c>
      <c r="D567" t="s">
        <v>313</v>
      </c>
      <c r="E567" t="s">
        <v>2487</v>
      </c>
    </row>
    <row r="568" spans="1:5" x14ac:dyDescent="0.25">
      <c r="A568" t="s">
        <v>2600</v>
      </c>
      <c r="B568" t="s">
        <v>587</v>
      </c>
      <c r="C568" s="1">
        <v>24882</v>
      </c>
      <c r="D568" t="s">
        <v>64</v>
      </c>
      <c r="E568" t="s">
        <v>2487</v>
      </c>
    </row>
    <row r="569" spans="1:5" x14ac:dyDescent="0.25">
      <c r="A569" t="s">
        <v>2600</v>
      </c>
      <c r="B569" t="s">
        <v>416</v>
      </c>
      <c r="C569" s="1">
        <v>11844</v>
      </c>
      <c r="D569" t="s">
        <v>417</v>
      </c>
      <c r="E569" t="s">
        <v>2487</v>
      </c>
    </row>
    <row r="570" spans="1:5" x14ac:dyDescent="0.25">
      <c r="A570" t="s">
        <v>2600</v>
      </c>
      <c r="B570" t="s">
        <v>1975</v>
      </c>
      <c r="C570" s="1">
        <v>11821</v>
      </c>
      <c r="D570" t="s">
        <v>56</v>
      </c>
      <c r="E570" t="s">
        <v>2487</v>
      </c>
    </row>
    <row r="571" spans="1:5" x14ac:dyDescent="0.25">
      <c r="A571" t="s">
        <v>2600</v>
      </c>
      <c r="B571" t="s">
        <v>2617</v>
      </c>
      <c r="C571" s="1">
        <v>26171</v>
      </c>
      <c r="D571" t="s">
        <v>71</v>
      </c>
      <c r="E571" t="s">
        <v>2487</v>
      </c>
    </row>
    <row r="572" spans="1:5" x14ac:dyDescent="0.25">
      <c r="A572" t="s">
        <v>2600</v>
      </c>
      <c r="B572" t="s">
        <v>2618</v>
      </c>
      <c r="C572" s="1">
        <v>6023</v>
      </c>
      <c r="D572" t="s">
        <v>106</v>
      </c>
      <c r="E572" t="s">
        <v>2487</v>
      </c>
    </row>
    <row r="573" spans="1:5" x14ac:dyDescent="0.25">
      <c r="A573" t="s">
        <v>2600</v>
      </c>
      <c r="B573" t="s">
        <v>670</v>
      </c>
      <c r="C573" s="1">
        <v>11622</v>
      </c>
      <c r="D573" t="s">
        <v>64</v>
      </c>
      <c r="E573" t="s">
        <v>2487</v>
      </c>
    </row>
    <row r="574" spans="1:5" x14ac:dyDescent="0.25">
      <c r="A574" t="s">
        <v>2600</v>
      </c>
      <c r="B574" t="s">
        <v>1784</v>
      </c>
      <c r="C574" s="1">
        <v>12592</v>
      </c>
      <c r="D574" t="s">
        <v>644</v>
      </c>
      <c r="E574" t="s">
        <v>2487</v>
      </c>
    </row>
    <row r="575" spans="1:5" x14ac:dyDescent="0.25">
      <c r="A575" t="s">
        <v>2600</v>
      </c>
      <c r="B575" t="s">
        <v>566</v>
      </c>
      <c r="C575" s="1">
        <v>11177</v>
      </c>
      <c r="D575" t="s">
        <v>1603</v>
      </c>
      <c r="E575" t="s">
        <v>2487</v>
      </c>
    </row>
    <row r="576" spans="1:5" x14ac:dyDescent="0.25">
      <c r="A576" t="s">
        <v>2600</v>
      </c>
      <c r="B576" t="s">
        <v>2619</v>
      </c>
      <c r="C576" s="1">
        <v>14367</v>
      </c>
      <c r="D576" t="s">
        <v>56</v>
      </c>
      <c r="E576" t="s">
        <v>2487</v>
      </c>
    </row>
    <row r="577" spans="1:5" x14ac:dyDescent="0.25">
      <c r="A577" t="s">
        <v>2600</v>
      </c>
      <c r="B577" t="s">
        <v>1032</v>
      </c>
      <c r="C577" s="1">
        <v>18244</v>
      </c>
      <c r="D577" t="s">
        <v>219</v>
      </c>
      <c r="E577" t="s">
        <v>2487</v>
      </c>
    </row>
    <row r="578" spans="1:5" x14ac:dyDescent="0.25">
      <c r="A578" t="s">
        <v>2600</v>
      </c>
      <c r="B578" t="s">
        <v>530</v>
      </c>
      <c r="C578" s="1">
        <v>10494</v>
      </c>
      <c r="D578" t="s">
        <v>64</v>
      </c>
      <c r="E578" t="s">
        <v>2487</v>
      </c>
    </row>
    <row r="579" spans="1:5" x14ac:dyDescent="0.25">
      <c r="A579" t="s">
        <v>2600</v>
      </c>
      <c r="B579" t="s">
        <v>1620</v>
      </c>
      <c r="C579" s="1">
        <v>43366</v>
      </c>
      <c r="D579" t="s">
        <v>47</v>
      </c>
      <c r="E579" t="s">
        <v>2487</v>
      </c>
    </row>
    <row r="580" spans="1:5" x14ac:dyDescent="0.25">
      <c r="A580" t="s">
        <v>2600</v>
      </c>
      <c r="B580" t="s">
        <v>613</v>
      </c>
      <c r="C580" s="1">
        <v>31983</v>
      </c>
      <c r="D580" t="s">
        <v>47</v>
      </c>
      <c r="E580" t="s">
        <v>2487</v>
      </c>
    </row>
    <row r="581" spans="1:5" x14ac:dyDescent="0.25">
      <c r="A581" t="s">
        <v>2600</v>
      </c>
      <c r="B581" t="s">
        <v>986</v>
      </c>
      <c r="C581" s="1">
        <v>9143</v>
      </c>
      <c r="D581" t="s">
        <v>41</v>
      </c>
      <c r="E581" t="s">
        <v>2487</v>
      </c>
    </row>
    <row r="582" spans="1:5" x14ac:dyDescent="0.25">
      <c r="A582" t="s">
        <v>2600</v>
      </c>
      <c r="B582" t="s">
        <v>2620</v>
      </c>
      <c r="C582" s="1">
        <v>15363</v>
      </c>
      <c r="D582" t="s">
        <v>8</v>
      </c>
      <c r="E582" t="s">
        <v>2487</v>
      </c>
    </row>
    <row r="583" spans="1:5" x14ac:dyDescent="0.25">
      <c r="A583" t="s">
        <v>2600</v>
      </c>
      <c r="B583" t="s">
        <v>1072</v>
      </c>
      <c r="C583" s="1">
        <v>7512</v>
      </c>
      <c r="D583" t="s">
        <v>41</v>
      </c>
      <c r="E583" t="s">
        <v>2487</v>
      </c>
    </row>
    <row r="584" spans="1:5" x14ac:dyDescent="0.25">
      <c r="A584" t="s">
        <v>2600</v>
      </c>
      <c r="B584" t="s">
        <v>447</v>
      </c>
      <c r="C584" s="1">
        <v>5696</v>
      </c>
      <c r="D584" t="s">
        <v>141</v>
      </c>
      <c r="E584" t="s">
        <v>2487</v>
      </c>
    </row>
    <row r="585" spans="1:5" x14ac:dyDescent="0.25">
      <c r="A585" t="s">
        <v>2600</v>
      </c>
      <c r="B585" t="s">
        <v>2621</v>
      </c>
      <c r="C585" s="1">
        <v>26833</v>
      </c>
      <c r="D585" t="s">
        <v>8</v>
      </c>
      <c r="E585" t="s">
        <v>2487</v>
      </c>
    </row>
    <row r="586" spans="1:5" x14ac:dyDescent="0.25">
      <c r="A586" t="s">
        <v>2600</v>
      </c>
      <c r="B586" t="s">
        <v>568</v>
      </c>
      <c r="C586" s="1">
        <v>30103</v>
      </c>
      <c r="D586" t="s">
        <v>47</v>
      </c>
      <c r="E586" t="s">
        <v>2487</v>
      </c>
    </row>
    <row r="587" spans="1:5" x14ac:dyDescent="0.25">
      <c r="A587" t="s">
        <v>2600</v>
      </c>
      <c r="B587" t="s">
        <v>1980</v>
      </c>
      <c r="C587" s="1">
        <v>18916</v>
      </c>
      <c r="D587" t="s">
        <v>8</v>
      </c>
      <c r="E587" t="s">
        <v>2487</v>
      </c>
    </row>
    <row r="588" spans="1:5" x14ac:dyDescent="0.25">
      <c r="A588" t="s">
        <v>2600</v>
      </c>
      <c r="B588" t="s">
        <v>2141</v>
      </c>
      <c r="C588" s="1">
        <v>10980</v>
      </c>
      <c r="D588" t="s">
        <v>2520</v>
      </c>
      <c r="E588" t="s">
        <v>2487</v>
      </c>
    </row>
    <row r="589" spans="1:5" x14ac:dyDescent="0.25">
      <c r="A589" t="s">
        <v>2600</v>
      </c>
      <c r="B589" t="s">
        <v>386</v>
      </c>
      <c r="C589" s="1">
        <v>8565</v>
      </c>
      <c r="D589" t="s">
        <v>2520</v>
      </c>
      <c r="E589" t="s">
        <v>2487</v>
      </c>
    </row>
    <row r="590" spans="1:5" x14ac:dyDescent="0.25">
      <c r="A590" t="s">
        <v>2600</v>
      </c>
      <c r="B590" t="s">
        <v>380</v>
      </c>
      <c r="C590" s="1">
        <v>36432</v>
      </c>
      <c r="D590" t="s">
        <v>47</v>
      </c>
      <c r="E590" t="s">
        <v>2487</v>
      </c>
    </row>
    <row r="591" spans="1:5" x14ac:dyDescent="0.25">
      <c r="A591" t="s">
        <v>2600</v>
      </c>
      <c r="B591" t="s">
        <v>911</v>
      </c>
      <c r="C591" s="1">
        <v>4682</v>
      </c>
      <c r="D591" t="s">
        <v>8</v>
      </c>
      <c r="E591" t="s">
        <v>2487</v>
      </c>
    </row>
    <row r="592" spans="1:5" x14ac:dyDescent="0.25">
      <c r="A592" t="s">
        <v>2600</v>
      </c>
      <c r="B592" t="s">
        <v>695</v>
      </c>
      <c r="C592" s="1">
        <v>14841</v>
      </c>
      <c r="D592" t="s">
        <v>64</v>
      </c>
      <c r="E592" t="s">
        <v>2487</v>
      </c>
    </row>
    <row r="593" spans="1:5" x14ac:dyDescent="0.25">
      <c r="A593" t="s">
        <v>2600</v>
      </c>
      <c r="B593" t="s">
        <v>747</v>
      </c>
      <c r="C593" s="1">
        <v>17660</v>
      </c>
      <c r="D593" t="s">
        <v>20</v>
      </c>
      <c r="E593" t="s">
        <v>2487</v>
      </c>
    </row>
    <row r="594" spans="1:5" x14ac:dyDescent="0.25">
      <c r="A594" t="s">
        <v>2600</v>
      </c>
      <c r="B594" t="s">
        <v>457</v>
      </c>
      <c r="C594" s="1">
        <v>7101</v>
      </c>
      <c r="D594" t="s">
        <v>458</v>
      </c>
      <c r="E594" t="s">
        <v>2487</v>
      </c>
    </row>
    <row r="595" spans="1:5" x14ac:dyDescent="0.25">
      <c r="A595" t="s">
        <v>2600</v>
      </c>
      <c r="B595" t="s">
        <v>2622</v>
      </c>
      <c r="C595" s="1">
        <v>13381</v>
      </c>
      <c r="D595" t="s">
        <v>219</v>
      </c>
      <c r="E595" t="s">
        <v>2487</v>
      </c>
    </row>
    <row r="596" spans="1:5" x14ac:dyDescent="0.25">
      <c r="A596" t="s">
        <v>2600</v>
      </c>
      <c r="B596" t="s">
        <v>1410</v>
      </c>
      <c r="C596" s="1">
        <v>52339</v>
      </c>
      <c r="D596" t="s">
        <v>204</v>
      </c>
      <c r="E596" t="s">
        <v>2487</v>
      </c>
    </row>
    <row r="597" spans="1:5" x14ac:dyDescent="0.25">
      <c r="A597" t="s">
        <v>2600</v>
      </c>
      <c r="B597" t="s">
        <v>1637</v>
      </c>
      <c r="C597" s="1">
        <v>25288</v>
      </c>
      <c r="D597" t="s">
        <v>204</v>
      </c>
      <c r="E597" t="s">
        <v>2487</v>
      </c>
    </row>
    <row r="598" spans="1:5" x14ac:dyDescent="0.25">
      <c r="A598" t="s">
        <v>2600</v>
      </c>
      <c r="B598" t="s">
        <v>495</v>
      </c>
      <c r="C598" s="1">
        <v>47940</v>
      </c>
      <c r="D598" t="s">
        <v>496</v>
      </c>
      <c r="E598" t="s">
        <v>2487</v>
      </c>
    </row>
    <row r="599" spans="1:5" x14ac:dyDescent="0.25">
      <c r="A599" t="s">
        <v>2600</v>
      </c>
      <c r="B599" t="s">
        <v>750</v>
      </c>
      <c r="C599" s="1">
        <v>34708</v>
      </c>
      <c r="D599" t="s">
        <v>496</v>
      </c>
      <c r="E599" t="s">
        <v>2487</v>
      </c>
    </row>
    <row r="600" spans="1:5" x14ac:dyDescent="0.25">
      <c r="A600" t="s">
        <v>2600</v>
      </c>
      <c r="B600" t="s">
        <v>2623</v>
      </c>
      <c r="C600" s="1">
        <v>22442</v>
      </c>
      <c r="D600" t="s">
        <v>8</v>
      </c>
      <c r="E600" t="s">
        <v>2487</v>
      </c>
    </row>
    <row r="601" spans="1:5" x14ac:dyDescent="0.25">
      <c r="A601" t="s">
        <v>2600</v>
      </c>
      <c r="B601" t="s">
        <v>2624</v>
      </c>
      <c r="C601" s="1">
        <v>31851</v>
      </c>
      <c r="D601" t="s">
        <v>47</v>
      </c>
      <c r="E601" t="s">
        <v>2487</v>
      </c>
    </row>
    <row r="602" spans="1:5" x14ac:dyDescent="0.25">
      <c r="A602" t="s">
        <v>2600</v>
      </c>
      <c r="B602" t="s">
        <v>1636</v>
      </c>
      <c r="C602" s="1">
        <v>30733</v>
      </c>
      <c r="D602" t="s">
        <v>204</v>
      </c>
      <c r="E602" t="s">
        <v>2487</v>
      </c>
    </row>
    <row r="603" spans="1:5" x14ac:dyDescent="0.25">
      <c r="A603" t="s">
        <v>2625</v>
      </c>
      <c r="B603" t="s">
        <v>2626</v>
      </c>
      <c r="C603" s="1">
        <v>16598</v>
      </c>
      <c r="D603" t="s">
        <v>204</v>
      </c>
      <c r="E603" t="s">
        <v>2487</v>
      </c>
    </row>
    <row r="604" spans="1:5" x14ac:dyDescent="0.25">
      <c r="A604" t="s">
        <v>2625</v>
      </c>
      <c r="B604" t="s">
        <v>917</v>
      </c>
      <c r="C604" s="1">
        <v>33244</v>
      </c>
      <c r="D604" t="s">
        <v>496</v>
      </c>
      <c r="E604" t="s">
        <v>2487</v>
      </c>
    </row>
    <row r="605" spans="1:5" x14ac:dyDescent="0.25">
      <c r="A605" t="s">
        <v>2625</v>
      </c>
      <c r="B605" t="s">
        <v>752</v>
      </c>
      <c r="C605" s="1">
        <v>11724</v>
      </c>
      <c r="D605" t="s">
        <v>64</v>
      </c>
      <c r="E605" t="s">
        <v>2487</v>
      </c>
    </row>
    <row r="606" spans="1:5" x14ac:dyDescent="0.25">
      <c r="A606" t="s">
        <v>2625</v>
      </c>
      <c r="B606" t="s">
        <v>2627</v>
      </c>
      <c r="C606" s="1">
        <v>16820</v>
      </c>
      <c r="D606" t="s">
        <v>204</v>
      </c>
      <c r="E606" t="s">
        <v>2487</v>
      </c>
    </row>
    <row r="607" spans="1:5" x14ac:dyDescent="0.25">
      <c r="A607" t="s">
        <v>2625</v>
      </c>
      <c r="B607" t="s">
        <v>2628</v>
      </c>
      <c r="C607" s="1">
        <v>1473</v>
      </c>
      <c r="D607" t="s">
        <v>226</v>
      </c>
      <c r="E607" t="s">
        <v>2487</v>
      </c>
    </row>
    <row r="608" spans="1:5" x14ac:dyDescent="0.25">
      <c r="A608" t="s">
        <v>2625</v>
      </c>
      <c r="B608" t="s">
        <v>1837</v>
      </c>
      <c r="C608" s="1">
        <v>15627</v>
      </c>
      <c r="D608" t="s">
        <v>222</v>
      </c>
      <c r="E608" t="s">
        <v>2487</v>
      </c>
    </row>
    <row r="609" spans="1:5" x14ac:dyDescent="0.25">
      <c r="A609" t="s">
        <v>2625</v>
      </c>
      <c r="B609" t="s">
        <v>485</v>
      </c>
      <c r="C609" s="1">
        <v>5545</v>
      </c>
      <c r="D609" t="s">
        <v>458</v>
      </c>
      <c r="E609" t="s">
        <v>2487</v>
      </c>
    </row>
    <row r="610" spans="1:5" x14ac:dyDescent="0.25">
      <c r="A610" t="s">
        <v>2625</v>
      </c>
      <c r="B610" t="s">
        <v>2629</v>
      </c>
      <c r="C610" s="1">
        <v>5875</v>
      </c>
      <c r="D610" t="s">
        <v>465</v>
      </c>
      <c r="E610" t="s">
        <v>2487</v>
      </c>
    </row>
    <row r="611" spans="1:5" x14ac:dyDescent="0.25">
      <c r="A611" t="s">
        <v>2625</v>
      </c>
      <c r="B611" t="s">
        <v>593</v>
      </c>
      <c r="C611" s="1">
        <v>12468</v>
      </c>
      <c r="D611" t="s">
        <v>1603</v>
      </c>
      <c r="E611" t="s">
        <v>2487</v>
      </c>
    </row>
    <row r="612" spans="1:5" x14ac:dyDescent="0.25">
      <c r="A612" t="s">
        <v>2625</v>
      </c>
      <c r="B612" t="s">
        <v>2630</v>
      </c>
      <c r="C612" s="1">
        <v>39516</v>
      </c>
      <c r="D612" t="s">
        <v>313</v>
      </c>
      <c r="E612" t="s">
        <v>2487</v>
      </c>
    </row>
    <row r="613" spans="1:5" x14ac:dyDescent="0.25">
      <c r="A613" t="s">
        <v>2625</v>
      </c>
      <c r="B613" t="s">
        <v>2631</v>
      </c>
      <c r="C613" s="1">
        <v>12330</v>
      </c>
      <c r="D613" t="s">
        <v>110</v>
      </c>
      <c r="E613" t="s">
        <v>2487</v>
      </c>
    </row>
    <row r="614" spans="1:5" x14ac:dyDescent="0.25">
      <c r="A614" t="s">
        <v>2625</v>
      </c>
      <c r="B614" t="s">
        <v>924</v>
      </c>
      <c r="C614" s="1">
        <v>22282</v>
      </c>
      <c r="D614" t="s">
        <v>8</v>
      </c>
      <c r="E614" t="s">
        <v>2487</v>
      </c>
    </row>
    <row r="615" spans="1:5" x14ac:dyDescent="0.25">
      <c r="A615" t="s">
        <v>2625</v>
      </c>
      <c r="B615" t="s">
        <v>2632</v>
      </c>
      <c r="C615" s="1">
        <v>14061</v>
      </c>
      <c r="D615" t="s">
        <v>183</v>
      </c>
      <c r="E615" t="s">
        <v>2487</v>
      </c>
    </row>
    <row r="616" spans="1:5" x14ac:dyDescent="0.25">
      <c r="A616" t="s">
        <v>2625</v>
      </c>
      <c r="B616" t="s">
        <v>925</v>
      </c>
      <c r="C616" s="1">
        <v>21123</v>
      </c>
      <c r="D616" t="s">
        <v>41</v>
      </c>
      <c r="E616" t="s">
        <v>2487</v>
      </c>
    </row>
    <row r="617" spans="1:5" x14ac:dyDescent="0.25">
      <c r="A617" t="s">
        <v>2625</v>
      </c>
      <c r="B617" t="s">
        <v>2633</v>
      </c>
      <c r="C617" s="1">
        <v>37128</v>
      </c>
      <c r="D617" t="s">
        <v>855</v>
      </c>
      <c r="E617" t="s">
        <v>2487</v>
      </c>
    </row>
    <row r="618" spans="1:5" x14ac:dyDescent="0.25">
      <c r="A618" t="s">
        <v>2625</v>
      </c>
      <c r="B618" t="s">
        <v>351</v>
      </c>
      <c r="C618" s="1">
        <v>18357</v>
      </c>
      <c r="D618" t="s">
        <v>2520</v>
      </c>
      <c r="E618" t="s">
        <v>2487</v>
      </c>
    </row>
    <row r="619" spans="1:5" x14ac:dyDescent="0.25">
      <c r="A619" t="s">
        <v>2625</v>
      </c>
      <c r="B619" t="s">
        <v>2634</v>
      </c>
      <c r="C619" s="1">
        <v>12959</v>
      </c>
      <c r="D619" t="s">
        <v>20</v>
      </c>
      <c r="E619" t="s">
        <v>2487</v>
      </c>
    </row>
    <row r="620" spans="1:5" x14ac:dyDescent="0.25">
      <c r="A620" t="s">
        <v>2625</v>
      </c>
      <c r="B620" t="s">
        <v>535</v>
      </c>
      <c r="C620" s="1">
        <v>27603</v>
      </c>
      <c r="D620" t="s">
        <v>47</v>
      </c>
      <c r="E620" t="s">
        <v>2487</v>
      </c>
    </row>
    <row r="621" spans="1:5" x14ac:dyDescent="0.25">
      <c r="A621" t="s">
        <v>2625</v>
      </c>
      <c r="B621" t="s">
        <v>2371</v>
      </c>
      <c r="C621" s="1">
        <v>6930</v>
      </c>
      <c r="D621" t="s">
        <v>363</v>
      </c>
      <c r="E621" t="s">
        <v>2487</v>
      </c>
    </row>
    <row r="622" spans="1:5" x14ac:dyDescent="0.25">
      <c r="A622" t="s">
        <v>2625</v>
      </c>
      <c r="B622" t="s">
        <v>932</v>
      </c>
      <c r="C622" s="1">
        <v>12292</v>
      </c>
      <c r="D622" t="s">
        <v>222</v>
      </c>
      <c r="E622" t="s">
        <v>2487</v>
      </c>
    </row>
    <row r="623" spans="1:5" x14ac:dyDescent="0.25">
      <c r="A623" t="s">
        <v>2625</v>
      </c>
      <c r="B623" t="s">
        <v>811</v>
      </c>
      <c r="C623" s="1">
        <v>11692</v>
      </c>
      <c r="D623" t="s">
        <v>20</v>
      </c>
      <c r="E623" t="s">
        <v>2487</v>
      </c>
    </row>
    <row r="624" spans="1:5" x14ac:dyDescent="0.25">
      <c r="A624" t="s">
        <v>2625</v>
      </c>
      <c r="B624" t="s">
        <v>735</v>
      </c>
      <c r="C624" s="1">
        <v>10296</v>
      </c>
      <c r="D624" t="s">
        <v>20</v>
      </c>
      <c r="E624" t="s">
        <v>2487</v>
      </c>
    </row>
    <row r="625" spans="1:5" x14ac:dyDescent="0.25">
      <c r="A625" t="s">
        <v>2625</v>
      </c>
      <c r="B625" t="s">
        <v>853</v>
      </c>
      <c r="C625" s="1">
        <v>15573</v>
      </c>
      <c r="D625" t="s">
        <v>20</v>
      </c>
      <c r="E625" t="s">
        <v>2487</v>
      </c>
    </row>
    <row r="626" spans="1:5" x14ac:dyDescent="0.25">
      <c r="A626" t="s">
        <v>2625</v>
      </c>
      <c r="B626" t="s">
        <v>702</v>
      </c>
      <c r="C626" s="1">
        <v>22985</v>
      </c>
      <c r="D626" t="s">
        <v>376</v>
      </c>
      <c r="E626" t="s">
        <v>2487</v>
      </c>
    </row>
    <row r="627" spans="1:5" x14ac:dyDescent="0.25">
      <c r="A627" t="s">
        <v>2625</v>
      </c>
      <c r="B627" t="s">
        <v>875</v>
      </c>
      <c r="C627" s="1">
        <v>20584</v>
      </c>
      <c r="D627" t="s">
        <v>644</v>
      </c>
      <c r="E627" t="s">
        <v>2487</v>
      </c>
    </row>
    <row r="628" spans="1:5" x14ac:dyDescent="0.25">
      <c r="A628" t="s">
        <v>2625</v>
      </c>
      <c r="B628" t="s">
        <v>2635</v>
      </c>
      <c r="C628" s="1">
        <v>28626</v>
      </c>
      <c r="D628" t="s">
        <v>518</v>
      </c>
      <c r="E628" t="s">
        <v>2487</v>
      </c>
    </row>
    <row r="629" spans="1:5" x14ac:dyDescent="0.25">
      <c r="A629" t="s">
        <v>2625</v>
      </c>
      <c r="B629" t="s">
        <v>902</v>
      </c>
      <c r="C629" s="1">
        <v>18883</v>
      </c>
      <c r="D629" t="s">
        <v>222</v>
      </c>
      <c r="E629" t="s">
        <v>2487</v>
      </c>
    </row>
    <row r="630" spans="1:5" x14ac:dyDescent="0.25">
      <c r="A630" t="s">
        <v>2625</v>
      </c>
      <c r="B630" t="s">
        <v>1879</v>
      </c>
      <c r="C630" s="1">
        <v>12080</v>
      </c>
      <c r="D630" t="s">
        <v>47</v>
      </c>
      <c r="E630" t="s">
        <v>2487</v>
      </c>
    </row>
    <row r="631" spans="1:5" x14ac:dyDescent="0.25">
      <c r="A631" t="s">
        <v>2625</v>
      </c>
      <c r="B631" t="s">
        <v>1986</v>
      </c>
      <c r="C631" s="1">
        <v>25646</v>
      </c>
      <c r="D631" t="s">
        <v>204</v>
      </c>
      <c r="E631" t="s">
        <v>2487</v>
      </c>
    </row>
    <row r="632" spans="1:5" x14ac:dyDescent="0.25">
      <c r="A632" t="s">
        <v>2625</v>
      </c>
      <c r="B632" t="s">
        <v>1052</v>
      </c>
      <c r="C632" s="1">
        <v>17703</v>
      </c>
      <c r="D632" t="s">
        <v>20</v>
      </c>
      <c r="E632" t="s">
        <v>2487</v>
      </c>
    </row>
    <row r="633" spans="1:5" x14ac:dyDescent="0.25">
      <c r="A633" t="s">
        <v>2625</v>
      </c>
      <c r="B633" t="s">
        <v>572</v>
      </c>
      <c r="C633" s="1">
        <v>7504</v>
      </c>
      <c r="D633" t="s">
        <v>110</v>
      </c>
      <c r="E633" t="s">
        <v>2487</v>
      </c>
    </row>
    <row r="634" spans="1:5" x14ac:dyDescent="0.25">
      <c r="A634" t="s">
        <v>2625</v>
      </c>
      <c r="B634" t="s">
        <v>2636</v>
      </c>
      <c r="C634" s="1">
        <v>15787</v>
      </c>
      <c r="D634" t="s">
        <v>204</v>
      </c>
      <c r="E634" t="s">
        <v>2487</v>
      </c>
    </row>
    <row r="635" spans="1:5" x14ac:dyDescent="0.25">
      <c r="A635" t="s">
        <v>2625</v>
      </c>
      <c r="B635" t="s">
        <v>2637</v>
      </c>
      <c r="C635" s="1">
        <v>4525</v>
      </c>
      <c r="D635" t="s">
        <v>376</v>
      </c>
      <c r="E635" t="s">
        <v>2487</v>
      </c>
    </row>
    <row r="636" spans="1:5" x14ac:dyDescent="0.25">
      <c r="A636" t="s">
        <v>2625</v>
      </c>
      <c r="B636" t="s">
        <v>651</v>
      </c>
      <c r="C636" s="1">
        <v>37084</v>
      </c>
      <c r="D636" t="s">
        <v>302</v>
      </c>
      <c r="E636" t="s">
        <v>2487</v>
      </c>
    </row>
    <row r="637" spans="1:5" x14ac:dyDescent="0.25">
      <c r="A637" t="s">
        <v>2625</v>
      </c>
      <c r="B637" t="s">
        <v>595</v>
      </c>
      <c r="C637" s="1">
        <v>14085</v>
      </c>
      <c r="D637" t="s">
        <v>52</v>
      </c>
      <c r="E637" t="s">
        <v>2487</v>
      </c>
    </row>
    <row r="638" spans="1:5" x14ac:dyDescent="0.25">
      <c r="A638" t="s">
        <v>2625</v>
      </c>
      <c r="B638" t="s">
        <v>2638</v>
      </c>
      <c r="C638" s="1">
        <v>29098</v>
      </c>
      <c r="D638" t="s">
        <v>47</v>
      </c>
      <c r="E638" t="s">
        <v>2487</v>
      </c>
    </row>
    <row r="639" spans="1:5" x14ac:dyDescent="0.25">
      <c r="A639" t="s">
        <v>2625</v>
      </c>
      <c r="B639" t="s">
        <v>2639</v>
      </c>
      <c r="C639" s="1">
        <v>14997</v>
      </c>
      <c r="D639" t="s">
        <v>47</v>
      </c>
      <c r="E639" t="s">
        <v>2487</v>
      </c>
    </row>
    <row r="640" spans="1:5" x14ac:dyDescent="0.25">
      <c r="A640" t="s">
        <v>2625</v>
      </c>
      <c r="B640" t="s">
        <v>596</v>
      </c>
      <c r="C640" s="1">
        <v>23596</v>
      </c>
      <c r="D640" t="s">
        <v>64</v>
      </c>
      <c r="E640" t="s">
        <v>2487</v>
      </c>
    </row>
    <row r="641" spans="1:5" x14ac:dyDescent="0.25">
      <c r="A641" t="s">
        <v>2625</v>
      </c>
      <c r="B641" t="s">
        <v>704</v>
      </c>
      <c r="C641" s="1">
        <v>35577</v>
      </c>
      <c r="D641" t="s">
        <v>64</v>
      </c>
      <c r="E641" t="s">
        <v>2487</v>
      </c>
    </row>
    <row r="642" spans="1:5" x14ac:dyDescent="0.25">
      <c r="A642" t="s">
        <v>2625</v>
      </c>
      <c r="B642" t="s">
        <v>301</v>
      </c>
      <c r="C642" s="1">
        <v>38368</v>
      </c>
      <c r="D642" t="s">
        <v>302</v>
      </c>
      <c r="E642" t="s">
        <v>2487</v>
      </c>
    </row>
    <row r="643" spans="1:5" x14ac:dyDescent="0.25">
      <c r="A643" t="s">
        <v>2625</v>
      </c>
      <c r="B643" t="s">
        <v>2307</v>
      </c>
      <c r="C643" s="1">
        <v>15187</v>
      </c>
      <c r="D643" t="s">
        <v>110</v>
      </c>
      <c r="E643" t="s">
        <v>2487</v>
      </c>
    </row>
    <row r="644" spans="1:5" x14ac:dyDescent="0.25">
      <c r="A644" t="s">
        <v>2625</v>
      </c>
      <c r="B644" t="s">
        <v>813</v>
      </c>
      <c r="C644" s="1">
        <v>19743</v>
      </c>
      <c r="D644" t="s">
        <v>8</v>
      </c>
      <c r="E644" t="s">
        <v>2487</v>
      </c>
    </row>
    <row r="645" spans="1:5" x14ac:dyDescent="0.25">
      <c r="A645" t="s">
        <v>2625</v>
      </c>
      <c r="B645" t="s">
        <v>814</v>
      </c>
      <c r="C645" s="1">
        <v>22683</v>
      </c>
      <c r="D645" t="s">
        <v>815</v>
      </c>
      <c r="E645" t="s">
        <v>2487</v>
      </c>
    </row>
    <row r="646" spans="1:5" x14ac:dyDescent="0.25">
      <c r="A646" t="s">
        <v>2625</v>
      </c>
      <c r="B646" t="s">
        <v>1862</v>
      </c>
      <c r="C646" s="1">
        <v>26253</v>
      </c>
      <c r="D646" t="s">
        <v>183</v>
      </c>
      <c r="E646" t="s">
        <v>2487</v>
      </c>
    </row>
    <row r="647" spans="1:5" x14ac:dyDescent="0.25">
      <c r="A647" t="s">
        <v>2625</v>
      </c>
      <c r="B647" t="s">
        <v>653</v>
      </c>
      <c r="C647" s="1">
        <v>21285</v>
      </c>
      <c r="D647" t="s">
        <v>20</v>
      </c>
      <c r="E647" t="s">
        <v>2487</v>
      </c>
    </row>
    <row r="648" spans="1:5" x14ac:dyDescent="0.25">
      <c r="A648" t="s">
        <v>2625</v>
      </c>
      <c r="B648" t="s">
        <v>583</v>
      </c>
      <c r="C648" s="1">
        <v>22015</v>
      </c>
      <c r="D648" t="s">
        <v>376</v>
      </c>
      <c r="E648" t="s">
        <v>2487</v>
      </c>
    </row>
    <row r="649" spans="1:5" x14ac:dyDescent="0.25">
      <c r="A649" t="s">
        <v>2625</v>
      </c>
      <c r="B649" t="s">
        <v>654</v>
      </c>
      <c r="C649" s="1">
        <v>36595</v>
      </c>
      <c r="D649" t="s">
        <v>47</v>
      </c>
      <c r="E649" t="s">
        <v>2487</v>
      </c>
    </row>
    <row r="650" spans="1:5" x14ac:dyDescent="0.25">
      <c r="A650" t="s">
        <v>2625</v>
      </c>
      <c r="B650" t="s">
        <v>2640</v>
      </c>
      <c r="C650" s="1">
        <v>16081</v>
      </c>
      <c r="D650" t="s">
        <v>20</v>
      </c>
      <c r="E650" t="s">
        <v>2487</v>
      </c>
    </row>
    <row r="651" spans="1:5" x14ac:dyDescent="0.25">
      <c r="A651" t="s">
        <v>2625</v>
      </c>
      <c r="B651" t="s">
        <v>579</v>
      </c>
      <c r="C651" s="1">
        <v>22494</v>
      </c>
      <c r="D651" t="s">
        <v>222</v>
      </c>
      <c r="E651" t="s">
        <v>2487</v>
      </c>
    </row>
    <row r="652" spans="1:5" x14ac:dyDescent="0.25">
      <c r="A652" t="s">
        <v>2625</v>
      </c>
      <c r="B652" t="s">
        <v>2641</v>
      </c>
      <c r="C652" s="1">
        <v>15868</v>
      </c>
      <c r="D652" t="s">
        <v>183</v>
      </c>
      <c r="E652" t="s">
        <v>2487</v>
      </c>
    </row>
    <row r="653" spans="1:5" x14ac:dyDescent="0.25">
      <c r="A653" t="s">
        <v>2625</v>
      </c>
      <c r="B653" t="s">
        <v>758</v>
      </c>
      <c r="C653" s="1">
        <v>14215</v>
      </c>
      <c r="D653" t="s">
        <v>125</v>
      </c>
      <c r="E653" t="s">
        <v>2487</v>
      </c>
    </row>
    <row r="654" spans="1:5" x14ac:dyDescent="0.25">
      <c r="A654" t="s">
        <v>2625</v>
      </c>
      <c r="B654" t="s">
        <v>1053</v>
      </c>
      <c r="C654" s="1">
        <v>13184</v>
      </c>
      <c r="D654" t="s">
        <v>20</v>
      </c>
      <c r="E654" t="s">
        <v>2487</v>
      </c>
    </row>
    <row r="655" spans="1:5" x14ac:dyDescent="0.25">
      <c r="A655" t="s">
        <v>2625</v>
      </c>
      <c r="B655" t="s">
        <v>2642</v>
      </c>
      <c r="C655" s="1">
        <v>16053</v>
      </c>
      <c r="D655" t="s">
        <v>2643</v>
      </c>
      <c r="E655" t="s">
        <v>2487</v>
      </c>
    </row>
    <row r="656" spans="1:5" x14ac:dyDescent="0.25">
      <c r="A656" t="s">
        <v>2625</v>
      </c>
      <c r="B656" t="s">
        <v>944</v>
      </c>
      <c r="C656" s="1">
        <v>10644</v>
      </c>
      <c r="D656" t="s">
        <v>20</v>
      </c>
      <c r="E656" t="s">
        <v>2487</v>
      </c>
    </row>
    <row r="657" spans="1:5" x14ac:dyDescent="0.25">
      <c r="A657" t="s">
        <v>2625</v>
      </c>
      <c r="B657" t="s">
        <v>2132</v>
      </c>
      <c r="C657" s="1">
        <v>9597</v>
      </c>
      <c r="D657" t="s">
        <v>52</v>
      </c>
      <c r="E657" t="s">
        <v>2487</v>
      </c>
    </row>
    <row r="658" spans="1:5" x14ac:dyDescent="0.25">
      <c r="A658" t="s">
        <v>2625</v>
      </c>
      <c r="B658" t="s">
        <v>2644</v>
      </c>
      <c r="C658" s="1">
        <v>24868</v>
      </c>
      <c r="D658" t="s">
        <v>644</v>
      </c>
      <c r="E658" t="s">
        <v>2487</v>
      </c>
    </row>
    <row r="659" spans="1:5" x14ac:dyDescent="0.25">
      <c r="A659" t="s">
        <v>2625</v>
      </c>
      <c r="B659" t="s">
        <v>2645</v>
      </c>
      <c r="C659" s="1">
        <v>11423</v>
      </c>
      <c r="D659" t="s">
        <v>163</v>
      </c>
      <c r="E659" t="s">
        <v>2487</v>
      </c>
    </row>
    <row r="660" spans="1:5" x14ac:dyDescent="0.25">
      <c r="A660" t="s">
        <v>2625</v>
      </c>
      <c r="B660" t="s">
        <v>1631</v>
      </c>
      <c r="C660" s="1">
        <v>42240</v>
      </c>
      <c r="D660" t="s">
        <v>163</v>
      </c>
      <c r="E660" t="s">
        <v>2487</v>
      </c>
    </row>
    <row r="661" spans="1:5" x14ac:dyDescent="0.25">
      <c r="A661" t="s">
        <v>2625</v>
      </c>
      <c r="B661" t="s">
        <v>2646</v>
      </c>
      <c r="C661" s="1">
        <v>23673</v>
      </c>
      <c r="D661" t="s">
        <v>163</v>
      </c>
      <c r="E661" t="s">
        <v>2487</v>
      </c>
    </row>
    <row r="662" spans="1:5" x14ac:dyDescent="0.25">
      <c r="A662" t="s">
        <v>2625</v>
      </c>
      <c r="B662" t="s">
        <v>1612</v>
      </c>
      <c r="C662" s="1">
        <v>38897</v>
      </c>
      <c r="D662" t="s">
        <v>163</v>
      </c>
      <c r="E662" t="s">
        <v>2487</v>
      </c>
    </row>
    <row r="663" spans="1:5" x14ac:dyDescent="0.25">
      <c r="A663" t="s">
        <v>2625</v>
      </c>
      <c r="B663" t="s">
        <v>1476</v>
      </c>
      <c r="C663" s="1">
        <v>53377</v>
      </c>
      <c r="D663" t="s">
        <v>163</v>
      </c>
      <c r="E663" t="s">
        <v>2487</v>
      </c>
    </row>
    <row r="664" spans="1:5" x14ac:dyDescent="0.25">
      <c r="A664" t="s">
        <v>2625</v>
      </c>
      <c r="B664" t="s">
        <v>1785</v>
      </c>
      <c r="C664" s="1">
        <v>33360</v>
      </c>
      <c r="D664" t="s">
        <v>163</v>
      </c>
      <c r="E664" t="s">
        <v>2487</v>
      </c>
    </row>
    <row r="665" spans="1:5" x14ac:dyDescent="0.25">
      <c r="A665" t="s">
        <v>2625</v>
      </c>
      <c r="B665" t="s">
        <v>2647</v>
      </c>
      <c r="C665" s="1">
        <v>12525</v>
      </c>
      <c r="D665" t="s">
        <v>163</v>
      </c>
      <c r="E665" t="s">
        <v>2487</v>
      </c>
    </row>
    <row r="666" spans="1:5" x14ac:dyDescent="0.25">
      <c r="A666" t="s">
        <v>2625</v>
      </c>
      <c r="B666" t="s">
        <v>945</v>
      </c>
      <c r="C666" s="1">
        <v>20848</v>
      </c>
      <c r="D666" t="s">
        <v>110</v>
      </c>
      <c r="E666" t="s">
        <v>2487</v>
      </c>
    </row>
    <row r="667" spans="1:5" x14ac:dyDescent="0.25">
      <c r="A667" t="s">
        <v>2625</v>
      </c>
      <c r="B667" t="s">
        <v>2648</v>
      </c>
      <c r="C667" s="1">
        <v>4715</v>
      </c>
      <c r="D667" t="s">
        <v>8</v>
      </c>
      <c r="E667" t="s">
        <v>2487</v>
      </c>
    </row>
    <row r="668" spans="1:5" x14ac:dyDescent="0.25">
      <c r="A668" t="s">
        <v>2625</v>
      </c>
      <c r="B668" t="s">
        <v>2649</v>
      </c>
      <c r="C668" s="1">
        <v>9731</v>
      </c>
      <c r="D668" t="s">
        <v>183</v>
      </c>
      <c r="E668" t="s">
        <v>2487</v>
      </c>
    </row>
    <row r="669" spans="1:5" x14ac:dyDescent="0.25">
      <c r="A669" t="s">
        <v>2625</v>
      </c>
      <c r="B669" t="s">
        <v>1055</v>
      </c>
      <c r="C669" s="1">
        <v>37804</v>
      </c>
      <c r="D669" t="s">
        <v>1056</v>
      </c>
      <c r="E669" t="s">
        <v>2487</v>
      </c>
    </row>
    <row r="670" spans="1:5" x14ac:dyDescent="0.25">
      <c r="A670" t="s">
        <v>2625</v>
      </c>
      <c r="B670" t="s">
        <v>2650</v>
      </c>
      <c r="C670" s="1">
        <v>13733</v>
      </c>
      <c r="D670" t="s">
        <v>20</v>
      </c>
      <c r="E670" t="s">
        <v>2487</v>
      </c>
    </row>
    <row r="671" spans="1:5" x14ac:dyDescent="0.25">
      <c r="A671" t="s">
        <v>2625</v>
      </c>
      <c r="B671" t="s">
        <v>1057</v>
      </c>
      <c r="C671" s="1">
        <v>15209</v>
      </c>
      <c r="D671" t="s">
        <v>20</v>
      </c>
      <c r="E671" t="s">
        <v>2487</v>
      </c>
    </row>
    <row r="672" spans="1:5" x14ac:dyDescent="0.25">
      <c r="A672" t="s">
        <v>2625</v>
      </c>
      <c r="B672" t="s">
        <v>880</v>
      </c>
      <c r="C672" s="1">
        <v>38109</v>
      </c>
      <c r="D672" t="s">
        <v>500</v>
      </c>
      <c r="E672" t="s">
        <v>2487</v>
      </c>
    </row>
    <row r="673" spans="1:5" x14ac:dyDescent="0.25">
      <c r="A673" t="s">
        <v>2625</v>
      </c>
      <c r="B673" t="s">
        <v>736</v>
      </c>
      <c r="C673" s="1">
        <v>17871</v>
      </c>
      <c r="D673" t="s">
        <v>191</v>
      </c>
      <c r="E673" t="s">
        <v>2487</v>
      </c>
    </row>
    <row r="674" spans="1:5" x14ac:dyDescent="0.25">
      <c r="A674" t="s">
        <v>2625</v>
      </c>
      <c r="B674" t="s">
        <v>2212</v>
      </c>
      <c r="C674" s="1">
        <v>9920</v>
      </c>
      <c r="D674" t="s">
        <v>8</v>
      </c>
      <c r="E674" t="s">
        <v>2487</v>
      </c>
    </row>
    <row r="675" spans="1:5" x14ac:dyDescent="0.25">
      <c r="A675" t="s">
        <v>2625</v>
      </c>
      <c r="B675" t="s">
        <v>906</v>
      </c>
      <c r="C675" s="1">
        <v>15033</v>
      </c>
      <c r="D675" t="s">
        <v>20</v>
      </c>
      <c r="E675" t="s">
        <v>2487</v>
      </c>
    </row>
    <row r="676" spans="1:5" x14ac:dyDescent="0.25">
      <c r="A676" t="s">
        <v>2625</v>
      </c>
      <c r="B676" t="s">
        <v>818</v>
      </c>
      <c r="C676" s="1">
        <v>43684</v>
      </c>
      <c r="D676" t="s">
        <v>47</v>
      </c>
      <c r="E676" t="s">
        <v>2487</v>
      </c>
    </row>
    <row r="677" spans="1:5" x14ac:dyDescent="0.25">
      <c r="A677" t="s">
        <v>2625</v>
      </c>
      <c r="B677" t="s">
        <v>2651</v>
      </c>
      <c r="C677" s="1">
        <v>8926</v>
      </c>
      <c r="D677" t="s">
        <v>363</v>
      </c>
      <c r="E677" t="s">
        <v>2487</v>
      </c>
    </row>
    <row r="678" spans="1:5" x14ac:dyDescent="0.25">
      <c r="A678" t="s">
        <v>2625</v>
      </c>
      <c r="B678" t="s">
        <v>2652</v>
      </c>
      <c r="C678" s="1">
        <v>4959</v>
      </c>
      <c r="D678" t="s">
        <v>222</v>
      </c>
      <c r="E678" t="s">
        <v>2487</v>
      </c>
    </row>
    <row r="679" spans="1:5" x14ac:dyDescent="0.25">
      <c r="A679" t="s">
        <v>2625</v>
      </c>
      <c r="B679" t="s">
        <v>707</v>
      </c>
      <c r="C679" s="1">
        <v>20190</v>
      </c>
      <c r="D679" t="s">
        <v>64</v>
      </c>
      <c r="E679" t="s">
        <v>2487</v>
      </c>
    </row>
    <row r="680" spans="1:5" x14ac:dyDescent="0.25">
      <c r="A680" t="s">
        <v>2625</v>
      </c>
      <c r="B680" t="s">
        <v>1700</v>
      </c>
      <c r="C680" s="1">
        <v>9182</v>
      </c>
      <c r="D680" t="s">
        <v>1603</v>
      </c>
      <c r="E680" t="s">
        <v>2487</v>
      </c>
    </row>
    <row r="681" spans="1:5" x14ac:dyDescent="0.25">
      <c r="A681" t="s">
        <v>2625</v>
      </c>
      <c r="B681" t="s">
        <v>950</v>
      </c>
      <c r="C681" s="1">
        <v>90614</v>
      </c>
      <c r="D681" t="s">
        <v>500</v>
      </c>
      <c r="E681" t="s">
        <v>2487</v>
      </c>
    </row>
    <row r="682" spans="1:5" x14ac:dyDescent="0.25">
      <c r="A682" t="s">
        <v>2625</v>
      </c>
      <c r="B682" t="s">
        <v>547</v>
      </c>
      <c r="C682" s="1">
        <v>41788</v>
      </c>
      <c r="D682" t="s">
        <v>496</v>
      </c>
      <c r="E682" t="s">
        <v>2487</v>
      </c>
    </row>
    <row r="683" spans="1:5" x14ac:dyDescent="0.25">
      <c r="A683" t="s">
        <v>2625</v>
      </c>
      <c r="B683" t="s">
        <v>2653</v>
      </c>
      <c r="C683" s="1">
        <v>16665</v>
      </c>
      <c r="D683" t="s">
        <v>204</v>
      </c>
      <c r="E683" t="s">
        <v>2487</v>
      </c>
    </row>
    <row r="684" spans="1:5" x14ac:dyDescent="0.25">
      <c r="A684" t="s">
        <v>2625</v>
      </c>
      <c r="B684" t="s">
        <v>2654</v>
      </c>
      <c r="C684" s="1">
        <v>1053</v>
      </c>
      <c r="D684" t="s">
        <v>52</v>
      </c>
      <c r="E684" t="s">
        <v>2487</v>
      </c>
    </row>
    <row r="685" spans="1:5" x14ac:dyDescent="0.25">
      <c r="A685" t="s">
        <v>2625</v>
      </c>
      <c r="B685" t="s">
        <v>584</v>
      </c>
      <c r="C685" s="1">
        <v>66668</v>
      </c>
      <c r="D685" t="s">
        <v>47</v>
      </c>
      <c r="E685" t="s">
        <v>2487</v>
      </c>
    </row>
    <row r="686" spans="1:5" x14ac:dyDescent="0.25">
      <c r="A686" t="s">
        <v>2625</v>
      </c>
      <c r="B686" t="s">
        <v>740</v>
      </c>
      <c r="C686" s="1">
        <v>38156</v>
      </c>
      <c r="D686" t="s">
        <v>244</v>
      </c>
      <c r="E686" t="s">
        <v>2487</v>
      </c>
    </row>
    <row r="687" spans="1:5" x14ac:dyDescent="0.25">
      <c r="A687" t="s">
        <v>2625</v>
      </c>
      <c r="B687" t="s">
        <v>2655</v>
      </c>
      <c r="C687" s="1">
        <v>24889</v>
      </c>
      <c r="D687" t="s">
        <v>688</v>
      </c>
      <c r="E687" t="s">
        <v>2487</v>
      </c>
    </row>
    <row r="688" spans="1:5" x14ac:dyDescent="0.25">
      <c r="A688" t="s">
        <v>2625</v>
      </c>
      <c r="B688" t="s">
        <v>2127</v>
      </c>
      <c r="C688" s="1">
        <v>4054</v>
      </c>
      <c r="D688" t="s">
        <v>52</v>
      </c>
      <c r="E688" t="s">
        <v>2487</v>
      </c>
    </row>
    <row r="689" spans="1:5" x14ac:dyDescent="0.25">
      <c r="A689" t="s">
        <v>2625</v>
      </c>
      <c r="B689" t="s">
        <v>2656</v>
      </c>
      <c r="C689" s="1">
        <v>7050</v>
      </c>
      <c r="D689" t="s">
        <v>1603</v>
      </c>
      <c r="E689" t="s">
        <v>2487</v>
      </c>
    </row>
    <row r="690" spans="1:5" x14ac:dyDescent="0.25">
      <c r="A690" t="s">
        <v>2625</v>
      </c>
      <c r="B690" t="s">
        <v>661</v>
      </c>
      <c r="C690" s="1">
        <v>10500</v>
      </c>
      <c r="D690" t="s">
        <v>52</v>
      </c>
      <c r="E690" t="s">
        <v>2487</v>
      </c>
    </row>
    <row r="691" spans="1:5" x14ac:dyDescent="0.25">
      <c r="A691" t="s">
        <v>2625</v>
      </c>
      <c r="B691" t="s">
        <v>2106</v>
      </c>
      <c r="C691" s="1">
        <v>6981</v>
      </c>
      <c r="D691" t="s">
        <v>110</v>
      </c>
      <c r="E691" t="s">
        <v>2487</v>
      </c>
    </row>
    <row r="692" spans="1:5" x14ac:dyDescent="0.25">
      <c r="A692" t="s">
        <v>2625</v>
      </c>
      <c r="B692" t="s">
        <v>2657</v>
      </c>
      <c r="C692" s="1">
        <v>20427</v>
      </c>
      <c r="D692" t="s">
        <v>156</v>
      </c>
      <c r="E692" t="s">
        <v>2487</v>
      </c>
    </row>
    <row r="693" spans="1:5" x14ac:dyDescent="0.25">
      <c r="A693" t="s">
        <v>2625</v>
      </c>
      <c r="B693" t="s">
        <v>246</v>
      </c>
      <c r="C693" s="1">
        <v>34594</v>
      </c>
      <c r="D693" t="s">
        <v>52</v>
      </c>
      <c r="E693" t="s">
        <v>2487</v>
      </c>
    </row>
    <row r="694" spans="1:5" x14ac:dyDescent="0.25">
      <c r="A694" t="s">
        <v>2625</v>
      </c>
      <c r="B694" t="s">
        <v>2658</v>
      </c>
      <c r="C694" s="1">
        <v>33335</v>
      </c>
      <c r="D694" t="s">
        <v>204</v>
      </c>
      <c r="E694" t="s">
        <v>2487</v>
      </c>
    </row>
    <row r="695" spans="1:5" x14ac:dyDescent="0.25">
      <c r="A695" t="s">
        <v>2625</v>
      </c>
      <c r="B695" t="s">
        <v>2659</v>
      </c>
      <c r="C695" s="1">
        <v>16801</v>
      </c>
      <c r="D695" t="s">
        <v>302</v>
      </c>
      <c r="E695" t="s">
        <v>2487</v>
      </c>
    </row>
    <row r="696" spans="1:5" x14ac:dyDescent="0.25">
      <c r="A696" t="s">
        <v>2625</v>
      </c>
      <c r="B696" t="s">
        <v>2660</v>
      </c>
      <c r="C696" s="1">
        <v>18254</v>
      </c>
      <c r="D696" t="s">
        <v>20</v>
      </c>
      <c r="E696" t="s">
        <v>2487</v>
      </c>
    </row>
    <row r="697" spans="1:5" x14ac:dyDescent="0.25">
      <c r="A697" t="s">
        <v>2625</v>
      </c>
      <c r="B697" t="s">
        <v>2661</v>
      </c>
      <c r="C697" s="1">
        <v>32010</v>
      </c>
      <c r="D697" t="s">
        <v>52</v>
      </c>
      <c r="E697" t="s">
        <v>2487</v>
      </c>
    </row>
    <row r="698" spans="1:5" x14ac:dyDescent="0.25">
      <c r="A698" t="s">
        <v>2625</v>
      </c>
      <c r="B698" t="s">
        <v>418</v>
      </c>
      <c r="C698" s="1">
        <v>15779</v>
      </c>
      <c r="D698" t="s">
        <v>52</v>
      </c>
      <c r="E698" t="s">
        <v>2487</v>
      </c>
    </row>
    <row r="699" spans="1:5" x14ac:dyDescent="0.25">
      <c r="A699" t="s">
        <v>2625</v>
      </c>
      <c r="B699" t="s">
        <v>2126</v>
      </c>
      <c r="C699" s="1">
        <v>5608</v>
      </c>
      <c r="D699" t="s">
        <v>52</v>
      </c>
      <c r="E699" t="s">
        <v>2487</v>
      </c>
    </row>
    <row r="700" spans="1:5" x14ac:dyDescent="0.25">
      <c r="A700" t="s">
        <v>2625</v>
      </c>
      <c r="B700" t="s">
        <v>767</v>
      </c>
      <c r="C700" s="1">
        <v>26890</v>
      </c>
      <c r="D700" t="s">
        <v>64</v>
      </c>
      <c r="E700" t="s">
        <v>2487</v>
      </c>
    </row>
    <row r="701" spans="1:5" x14ac:dyDescent="0.25">
      <c r="A701" t="s">
        <v>2625</v>
      </c>
      <c r="B701" t="s">
        <v>662</v>
      </c>
      <c r="C701" s="1">
        <v>10221</v>
      </c>
      <c r="D701" t="s">
        <v>52</v>
      </c>
      <c r="E701" t="s">
        <v>2487</v>
      </c>
    </row>
    <row r="702" spans="1:5" x14ac:dyDescent="0.25">
      <c r="A702" t="s">
        <v>2625</v>
      </c>
      <c r="B702" t="s">
        <v>768</v>
      </c>
      <c r="C702" s="1">
        <v>37365</v>
      </c>
      <c r="D702" t="s">
        <v>769</v>
      </c>
      <c r="E702" t="s">
        <v>2487</v>
      </c>
    </row>
    <row r="703" spans="1:5" x14ac:dyDescent="0.25">
      <c r="A703" t="s">
        <v>2625</v>
      </c>
      <c r="B703" t="s">
        <v>823</v>
      </c>
      <c r="C703" s="1">
        <v>27191</v>
      </c>
      <c r="D703" t="s">
        <v>64</v>
      </c>
      <c r="E703" t="s">
        <v>2487</v>
      </c>
    </row>
    <row r="704" spans="1:5" x14ac:dyDescent="0.25">
      <c r="A704" t="s">
        <v>2625</v>
      </c>
      <c r="B704" t="s">
        <v>1888</v>
      </c>
      <c r="C704" s="1">
        <v>21497</v>
      </c>
      <c r="D704" t="s">
        <v>204</v>
      </c>
      <c r="E704" t="s">
        <v>2487</v>
      </c>
    </row>
    <row r="705" spans="1:5" x14ac:dyDescent="0.25">
      <c r="A705" t="s">
        <v>2625</v>
      </c>
      <c r="B705" t="s">
        <v>2662</v>
      </c>
      <c r="C705" s="1">
        <v>19910</v>
      </c>
      <c r="D705" t="s">
        <v>20</v>
      </c>
      <c r="E705" t="s">
        <v>2487</v>
      </c>
    </row>
    <row r="706" spans="1:5" x14ac:dyDescent="0.25">
      <c r="A706" t="s">
        <v>2625</v>
      </c>
      <c r="B706" t="s">
        <v>2663</v>
      </c>
      <c r="C706" s="1">
        <v>10999</v>
      </c>
      <c r="D706" t="s">
        <v>20</v>
      </c>
      <c r="E706" t="s">
        <v>2487</v>
      </c>
    </row>
    <row r="707" spans="1:5" x14ac:dyDescent="0.25">
      <c r="A707" t="s">
        <v>2625</v>
      </c>
      <c r="B707" t="s">
        <v>798</v>
      </c>
      <c r="C707" s="1">
        <v>45607</v>
      </c>
      <c r="D707" t="s">
        <v>799</v>
      </c>
      <c r="E707" t="s">
        <v>2487</v>
      </c>
    </row>
    <row r="708" spans="1:5" x14ac:dyDescent="0.25">
      <c r="A708" t="s">
        <v>2625</v>
      </c>
      <c r="B708" t="s">
        <v>826</v>
      </c>
      <c r="C708" s="1">
        <v>12475</v>
      </c>
      <c r="D708" t="s">
        <v>20</v>
      </c>
      <c r="E708" t="s">
        <v>2487</v>
      </c>
    </row>
    <row r="709" spans="1:5" x14ac:dyDescent="0.25">
      <c r="A709" t="s">
        <v>2625</v>
      </c>
      <c r="B709" t="s">
        <v>960</v>
      </c>
      <c r="C709" s="1">
        <v>27326</v>
      </c>
      <c r="D709" t="s">
        <v>20</v>
      </c>
      <c r="E709" t="s">
        <v>2487</v>
      </c>
    </row>
    <row r="710" spans="1:5" x14ac:dyDescent="0.25">
      <c r="A710" t="s">
        <v>2625</v>
      </c>
      <c r="B710" t="s">
        <v>664</v>
      </c>
      <c r="C710" s="1">
        <v>38249</v>
      </c>
      <c r="D710" t="s">
        <v>376</v>
      </c>
      <c r="E710" t="s">
        <v>2487</v>
      </c>
    </row>
    <row r="711" spans="1:5" x14ac:dyDescent="0.25">
      <c r="A711" t="s">
        <v>2625</v>
      </c>
      <c r="B711" t="s">
        <v>963</v>
      </c>
      <c r="C711" s="1">
        <v>16659</v>
      </c>
      <c r="D711" t="s">
        <v>8</v>
      </c>
      <c r="E711" t="s">
        <v>2487</v>
      </c>
    </row>
    <row r="712" spans="1:5" x14ac:dyDescent="0.25">
      <c r="A712" t="s">
        <v>2625</v>
      </c>
      <c r="B712" t="s">
        <v>565</v>
      </c>
      <c r="C712" s="1">
        <v>26355</v>
      </c>
      <c r="D712" t="s">
        <v>500</v>
      </c>
      <c r="E712" t="s">
        <v>2487</v>
      </c>
    </row>
    <row r="713" spans="1:5" x14ac:dyDescent="0.25">
      <c r="A713" t="s">
        <v>2625</v>
      </c>
      <c r="B713" t="s">
        <v>998</v>
      </c>
      <c r="C713" s="1">
        <v>30192</v>
      </c>
      <c r="D713" t="s">
        <v>204</v>
      </c>
      <c r="E713" t="s">
        <v>2487</v>
      </c>
    </row>
    <row r="714" spans="1:5" x14ac:dyDescent="0.25">
      <c r="A714" t="s">
        <v>2625</v>
      </c>
      <c r="B714" t="s">
        <v>666</v>
      </c>
      <c r="C714" s="1">
        <v>9172</v>
      </c>
      <c r="D714" t="s">
        <v>52</v>
      </c>
      <c r="E714" t="s">
        <v>2487</v>
      </c>
    </row>
    <row r="715" spans="1:5" x14ac:dyDescent="0.25">
      <c r="A715" t="s">
        <v>2625</v>
      </c>
      <c r="B715" t="s">
        <v>2285</v>
      </c>
      <c r="C715" s="1">
        <v>4313</v>
      </c>
      <c r="D715" t="s">
        <v>52</v>
      </c>
      <c r="E715" t="s">
        <v>2487</v>
      </c>
    </row>
    <row r="716" spans="1:5" x14ac:dyDescent="0.25">
      <c r="A716" t="s">
        <v>2625</v>
      </c>
      <c r="B716" t="s">
        <v>2289</v>
      </c>
      <c r="C716" s="1">
        <v>5763</v>
      </c>
      <c r="D716" t="s">
        <v>52</v>
      </c>
      <c r="E716" t="s">
        <v>2487</v>
      </c>
    </row>
    <row r="717" spans="1:5" x14ac:dyDescent="0.25">
      <c r="A717" t="s">
        <v>2625</v>
      </c>
      <c r="B717" t="s">
        <v>1805</v>
      </c>
      <c r="C717" s="1">
        <v>25828</v>
      </c>
      <c r="D717" t="s">
        <v>47</v>
      </c>
      <c r="E717" t="s">
        <v>2487</v>
      </c>
    </row>
    <row r="718" spans="1:5" x14ac:dyDescent="0.25">
      <c r="A718" t="s">
        <v>2625</v>
      </c>
      <c r="B718" t="s">
        <v>2005</v>
      </c>
      <c r="C718" s="1">
        <v>12013</v>
      </c>
      <c r="D718" t="s">
        <v>47</v>
      </c>
      <c r="E718" t="s">
        <v>2487</v>
      </c>
    </row>
    <row r="719" spans="1:5" x14ac:dyDescent="0.25">
      <c r="A719" t="s">
        <v>2625</v>
      </c>
      <c r="B719" t="s">
        <v>1965</v>
      </c>
      <c r="C719" s="1">
        <v>26588</v>
      </c>
      <c r="D719" t="s">
        <v>47</v>
      </c>
      <c r="E719" t="s">
        <v>2487</v>
      </c>
    </row>
    <row r="720" spans="1:5" x14ac:dyDescent="0.25">
      <c r="A720" t="s">
        <v>2625</v>
      </c>
      <c r="B720" t="s">
        <v>460</v>
      </c>
      <c r="C720" s="1">
        <v>10826</v>
      </c>
      <c r="D720" t="s">
        <v>110</v>
      </c>
      <c r="E720" t="s">
        <v>2487</v>
      </c>
    </row>
    <row r="721" spans="1:5" x14ac:dyDescent="0.25">
      <c r="A721" t="s">
        <v>2625</v>
      </c>
      <c r="B721" t="s">
        <v>2252</v>
      </c>
      <c r="C721" s="1">
        <v>10129</v>
      </c>
      <c r="D721" t="s">
        <v>110</v>
      </c>
      <c r="E721" t="s">
        <v>2487</v>
      </c>
    </row>
    <row r="722" spans="1:5" x14ac:dyDescent="0.25">
      <c r="A722" t="s">
        <v>2625</v>
      </c>
      <c r="B722" t="s">
        <v>716</v>
      </c>
      <c r="C722" s="1">
        <v>15729</v>
      </c>
      <c r="D722" t="s">
        <v>110</v>
      </c>
      <c r="E722" t="s">
        <v>2487</v>
      </c>
    </row>
    <row r="723" spans="1:5" x14ac:dyDescent="0.25">
      <c r="A723" t="s">
        <v>2625</v>
      </c>
      <c r="B723" t="s">
        <v>2664</v>
      </c>
      <c r="C723" s="1">
        <v>10227</v>
      </c>
      <c r="D723" t="s">
        <v>518</v>
      </c>
      <c r="E723" t="s">
        <v>2487</v>
      </c>
    </row>
    <row r="724" spans="1:5" x14ac:dyDescent="0.25">
      <c r="A724" t="s">
        <v>2625</v>
      </c>
      <c r="B724" t="s">
        <v>1870</v>
      </c>
      <c r="C724" s="1">
        <v>9344</v>
      </c>
      <c r="D724" t="s">
        <v>110</v>
      </c>
      <c r="E724" t="s">
        <v>2487</v>
      </c>
    </row>
    <row r="725" spans="1:5" x14ac:dyDescent="0.25">
      <c r="A725" t="s">
        <v>2625</v>
      </c>
      <c r="B725" t="s">
        <v>2175</v>
      </c>
      <c r="C725" s="1">
        <v>8371</v>
      </c>
      <c r="D725" t="s">
        <v>110</v>
      </c>
      <c r="E725" t="s">
        <v>2487</v>
      </c>
    </row>
    <row r="726" spans="1:5" x14ac:dyDescent="0.25">
      <c r="A726" t="s">
        <v>2625</v>
      </c>
      <c r="B726" t="s">
        <v>2665</v>
      </c>
      <c r="C726" s="1">
        <v>5675</v>
      </c>
      <c r="D726" t="s">
        <v>222</v>
      </c>
      <c r="E726" t="s">
        <v>2487</v>
      </c>
    </row>
    <row r="727" spans="1:5" x14ac:dyDescent="0.25">
      <c r="A727" t="s">
        <v>2625</v>
      </c>
      <c r="B727" t="s">
        <v>832</v>
      </c>
      <c r="C727" s="1">
        <v>12479</v>
      </c>
      <c r="D727" t="s">
        <v>52</v>
      </c>
      <c r="E727" t="s">
        <v>2487</v>
      </c>
    </row>
    <row r="728" spans="1:5" x14ac:dyDescent="0.25">
      <c r="A728" t="s">
        <v>2625</v>
      </c>
      <c r="B728" t="s">
        <v>2666</v>
      </c>
      <c r="C728" s="1">
        <v>18497</v>
      </c>
      <c r="D728" t="s">
        <v>8</v>
      </c>
      <c r="E728" t="s">
        <v>2487</v>
      </c>
    </row>
    <row r="729" spans="1:5" x14ac:dyDescent="0.25">
      <c r="A729" t="s">
        <v>2625</v>
      </c>
      <c r="B729" t="s">
        <v>2667</v>
      </c>
      <c r="C729" s="1">
        <v>23287</v>
      </c>
      <c r="D729" t="s">
        <v>47</v>
      </c>
      <c r="E729" t="s">
        <v>2487</v>
      </c>
    </row>
    <row r="730" spans="1:5" x14ac:dyDescent="0.25">
      <c r="A730" t="s">
        <v>2625</v>
      </c>
      <c r="B730" t="s">
        <v>410</v>
      </c>
      <c r="C730" s="1">
        <v>31278</v>
      </c>
      <c r="D730" t="s">
        <v>47</v>
      </c>
      <c r="E730" t="s">
        <v>2487</v>
      </c>
    </row>
    <row r="731" spans="1:5" x14ac:dyDescent="0.25">
      <c r="A731" t="s">
        <v>2625</v>
      </c>
      <c r="B731" t="s">
        <v>2010</v>
      </c>
      <c r="C731" s="1">
        <v>22445</v>
      </c>
      <c r="D731" t="s">
        <v>20</v>
      </c>
      <c r="E731" t="s">
        <v>2487</v>
      </c>
    </row>
    <row r="732" spans="1:5" x14ac:dyDescent="0.25">
      <c r="A732" t="s">
        <v>2625</v>
      </c>
      <c r="B732" t="s">
        <v>1899</v>
      </c>
      <c r="C732" s="1">
        <v>26345</v>
      </c>
      <c r="D732" t="s">
        <v>47</v>
      </c>
      <c r="E732" t="s">
        <v>2487</v>
      </c>
    </row>
    <row r="733" spans="1:5" x14ac:dyDescent="0.25">
      <c r="A733" t="s">
        <v>2625</v>
      </c>
      <c r="B733" t="s">
        <v>967</v>
      </c>
      <c r="C733" s="1">
        <v>21932</v>
      </c>
      <c r="D733" t="s">
        <v>20</v>
      </c>
      <c r="E733" t="s">
        <v>2487</v>
      </c>
    </row>
    <row r="734" spans="1:5" x14ac:dyDescent="0.25">
      <c r="A734" t="s">
        <v>2625</v>
      </c>
      <c r="B734" t="s">
        <v>2176</v>
      </c>
      <c r="C734" s="1">
        <v>15083</v>
      </c>
      <c r="D734" t="s">
        <v>8</v>
      </c>
      <c r="E734" t="s">
        <v>2487</v>
      </c>
    </row>
    <row r="735" spans="1:5" x14ac:dyDescent="0.25">
      <c r="A735" t="s">
        <v>2625</v>
      </c>
      <c r="B735" t="s">
        <v>970</v>
      </c>
      <c r="C735" s="1">
        <v>30341</v>
      </c>
      <c r="D735" t="s">
        <v>8</v>
      </c>
      <c r="E735" t="s">
        <v>2487</v>
      </c>
    </row>
    <row r="736" spans="1:5" x14ac:dyDescent="0.25">
      <c r="A736" t="s">
        <v>2625</v>
      </c>
      <c r="B736" t="s">
        <v>609</v>
      </c>
      <c r="C736" s="1">
        <v>13186</v>
      </c>
      <c r="D736" t="s">
        <v>52</v>
      </c>
      <c r="E736" t="s">
        <v>2487</v>
      </c>
    </row>
    <row r="737" spans="1:5" x14ac:dyDescent="0.25">
      <c r="A737" t="s">
        <v>2625</v>
      </c>
      <c r="B737" t="s">
        <v>668</v>
      </c>
      <c r="C737" s="1">
        <v>8493</v>
      </c>
      <c r="D737" t="s">
        <v>52</v>
      </c>
      <c r="E737" t="s">
        <v>2487</v>
      </c>
    </row>
    <row r="738" spans="1:5" x14ac:dyDescent="0.25">
      <c r="A738" t="s">
        <v>2625</v>
      </c>
      <c r="B738" t="s">
        <v>1622</v>
      </c>
      <c r="C738" s="1">
        <v>24845</v>
      </c>
      <c r="D738" t="s">
        <v>204</v>
      </c>
      <c r="E738" t="s">
        <v>2487</v>
      </c>
    </row>
    <row r="739" spans="1:5" x14ac:dyDescent="0.25">
      <c r="A739" t="s">
        <v>2625</v>
      </c>
      <c r="B739" t="s">
        <v>2668</v>
      </c>
      <c r="C739" s="1">
        <v>18482</v>
      </c>
      <c r="D739" t="s">
        <v>376</v>
      </c>
      <c r="E739" t="s">
        <v>2487</v>
      </c>
    </row>
    <row r="740" spans="1:5" x14ac:dyDescent="0.25">
      <c r="A740" t="s">
        <v>2625</v>
      </c>
      <c r="B740" t="s">
        <v>972</v>
      </c>
      <c r="C740" s="1">
        <v>15778</v>
      </c>
      <c r="D740" t="s">
        <v>222</v>
      </c>
      <c r="E740" t="s">
        <v>2487</v>
      </c>
    </row>
    <row r="741" spans="1:5" x14ac:dyDescent="0.25">
      <c r="A741" t="s">
        <v>2625</v>
      </c>
      <c r="B741" t="s">
        <v>862</v>
      </c>
      <c r="C741" s="1">
        <v>24477</v>
      </c>
      <c r="D741" t="s">
        <v>473</v>
      </c>
      <c r="E741" t="s">
        <v>2487</v>
      </c>
    </row>
    <row r="742" spans="1:5" x14ac:dyDescent="0.25">
      <c r="A742" t="s">
        <v>2625</v>
      </c>
      <c r="B742" t="s">
        <v>2669</v>
      </c>
      <c r="C742" s="1">
        <v>15759</v>
      </c>
      <c r="D742" t="s">
        <v>2520</v>
      </c>
      <c r="E742" t="s">
        <v>2487</v>
      </c>
    </row>
    <row r="743" spans="1:5" x14ac:dyDescent="0.25">
      <c r="A743" t="s">
        <v>2625</v>
      </c>
      <c r="B743" t="s">
        <v>2670</v>
      </c>
      <c r="C743" s="1">
        <v>21471</v>
      </c>
      <c r="D743" t="s">
        <v>163</v>
      </c>
      <c r="E743" t="s">
        <v>2487</v>
      </c>
    </row>
    <row r="744" spans="1:5" x14ac:dyDescent="0.25">
      <c r="A744" t="s">
        <v>2625</v>
      </c>
      <c r="B744" t="s">
        <v>2671</v>
      </c>
      <c r="C744" s="1">
        <v>15047</v>
      </c>
      <c r="D744" t="s">
        <v>163</v>
      </c>
      <c r="E744" t="s">
        <v>2487</v>
      </c>
    </row>
    <row r="745" spans="1:5" x14ac:dyDescent="0.25">
      <c r="A745" t="s">
        <v>2625</v>
      </c>
      <c r="B745" t="s">
        <v>641</v>
      </c>
      <c r="C745" s="1">
        <v>34447</v>
      </c>
      <c r="D745" t="s">
        <v>244</v>
      </c>
      <c r="E745" t="s">
        <v>2487</v>
      </c>
    </row>
    <row r="746" spans="1:5" x14ac:dyDescent="0.25">
      <c r="A746" t="s">
        <v>2625</v>
      </c>
      <c r="B746" t="s">
        <v>1759</v>
      </c>
      <c r="C746" s="1">
        <v>24161</v>
      </c>
      <c r="D746" t="s">
        <v>156</v>
      </c>
      <c r="E746" t="s">
        <v>2487</v>
      </c>
    </row>
    <row r="747" spans="1:5" x14ac:dyDescent="0.25">
      <c r="A747" t="s">
        <v>2625</v>
      </c>
      <c r="B747" t="s">
        <v>2672</v>
      </c>
      <c r="C747" s="1">
        <v>18109</v>
      </c>
      <c r="D747" t="s">
        <v>644</v>
      </c>
      <c r="E747" t="s">
        <v>2487</v>
      </c>
    </row>
    <row r="748" spans="1:5" x14ac:dyDescent="0.25">
      <c r="A748" t="s">
        <v>2625</v>
      </c>
      <c r="B748" t="s">
        <v>2673</v>
      </c>
      <c r="C748" s="1">
        <v>13126</v>
      </c>
      <c r="D748" t="s">
        <v>518</v>
      </c>
      <c r="E748" t="s">
        <v>2487</v>
      </c>
    </row>
    <row r="749" spans="1:5" x14ac:dyDescent="0.25">
      <c r="A749" t="s">
        <v>2625</v>
      </c>
      <c r="B749" t="s">
        <v>1947</v>
      </c>
      <c r="C749" s="1">
        <v>13518</v>
      </c>
      <c r="D749" t="s">
        <v>8</v>
      </c>
      <c r="E749" t="s">
        <v>2487</v>
      </c>
    </row>
    <row r="750" spans="1:5" x14ac:dyDescent="0.25">
      <c r="A750" t="s">
        <v>2625</v>
      </c>
      <c r="B750" t="s">
        <v>2674</v>
      </c>
      <c r="C750" s="1">
        <v>7457</v>
      </c>
      <c r="D750" t="s">
        <v>20</v>
      </c>
      <c r="E750" t="s">
        <v>2487</v>
      </c>
    </row>
    <row r="751" spans="1:5" x14ac:dyDescent="0.25">
      <c r="A751" t="s">
        <v>2625</v>
      </c>
      <c r="B751" t="s">
        <v>1688</v>
      </c>
      <c r="C751" s="1">
        <v>28592</v>
      </c>
      <c r="D751" t="s">
        <v>156</v>
      </c>
      <c r="E751" t="s">
        <v>2487</v>
      </c>
    </row>
    <row r="752" spans="1:5" x14ac:dyDescent="0.25">
      <c r="A752" t="s">
        <v>2625</v>
      </c>
      <c r="B752" t="s">
        <v>726</v>
      </c>
      <c r="C752" s="1">
        <v>32517</v>
      </c>
      <c r="D752" t="s">
        <v>204</v>
      </c>
      <c r="E752" t="s">
        <v>2487</v>
      </c>
    </row>
    <row r="753" spans="1:5" x14ac:dyDescent="0.25">
      <c r="A753" t="s">
        <v>2625</v>
      </c>
      <c r="B753" t="s">
        <v>909</v>
      </c>
      <c r="C753" s="1">
        <v>15610</v>
      </c>
      <c r="D753" t="s">
        <v>20</v>
      </c>
      <c r="E753" t="s">
        <v>2487</v>
      </c>
    </row>
    <row r="754" spans="1:5" x14ac:dyDescent="0.25">
      <c r="A754" t="s">
        <v>2625</v>
      </c>
      <c r="B754" t="s">
        <v>2675</v>
      </c>
      <c r="C754" s="1">
        <v>28259</v>
      </c>
      <c r="D754" t="s">
        <v>204</v>
      </c>
      <c r="E754" t="s">
        <v>2487</v>
      </c>
    </row>
    <row r="755" spans="1:5" x14ac:dyDescent="0.25">
      <c r="A755" t="s">
        <v>2625</v>
      </c>
      <c r="B755" t="s">
        <v>1067</v>
      </c>
      <c r="C755" s="1">
        <v>5493</v>
      </c>
      <c r="D755" t="s">
        <v>222</v>
      </c>
      <c r="E755" t="s">
        <v>2487</v>
      </c>
    </row>
    <row r="756" spans="1:5" x14ac:dyDescent="0.25">
      <c r="A756" t="s">
        <v>2625</v>
      </c>
      <c r="B756" t="s">
        <v>693</v>
      </c>
      <c r="C756" s="1">
        <v>24136</v>
      </c>
      <c r="D756" t="s">
        <v>47</v>
      </c>
      <c r="E756" t="s">
        <v>2487</v>
      </c>
    </row>
    <row r="757" spans="1:5" x14ac:dyDescent="0.25">
      <c r="A757" t="s">
        <v>2625</v>
      </c>
      <c r="B757" t="s">
        <v>1671</v>
      </c>
      <c r="C757" s="1">
        <v>62090</v>
      </c>
      <c r="D757" t="s">
        <v>204</v>
      </c>
      <c r="E757" t="s">
        <v>2487</v>
      </c>
    </row>
    <row r="758" spans="1:5" x14ac:dyDescent="0.25">
      <c r="A758" t="s">
        <v>2625</v>
      </c>
      <c r="B758" t="s">
        <v>2221</v>
      </c>
      <c r="C758" s="1">
        <v>9805</v>
      </c>
      <c r="D758" t="s">
        <v>47</v>
      </c>
      <c r="E758" t="s">
        <v>2487</v>
      </c>
    </row>
    <row r="759" spans="1:5" x14ac:dyDescent="0.25">
      <c r="A759" t="s">
        <v>2625</v>
      </c>
      <c r="B759" t="s">
        <v>985</v>
      </c>
      <c r="C759" s="1">
        <v>11026</v>
      </c>
      <c r="D759" t="s">
        <v>52</v>
      </c>
      <c r="E759" t="s">
        <v>2487</v>
      </c>
    </row>
    <row r="760" spans="1:5" x14ac:dyDescent="0.25">
      <c r="A760" t="s">
        <v>2625</v>
      </c>
      <c r="B760" t="s">
        <v>2676</v>
      </c>
      <c r="C760" s="1">
        <v>13686</v>
      </c>
      <c r="D760" t="s">
        <v>1603</v>
      </c>
      <c r="E760" t="s">
        <v>2487</v>
      </c>
    </row>
    <row r="761" spans="1:5" x14ac:dyDescent="0.25">
      <c r="A761" t="s">
        <v>2625</v>
      </c>
      <c r="B761" t="s">
        <v>672</v>
      </c>
      <c r="C761" s="1">
        <v>61533</v>
      </c>
      <c r="D761" t="s">
        <v>47</v>
      </c>
      <c r="E761" t="s">
        <v>2487</v>
      </c>
    </row>
    <row r="762" spans="1:5" x14ac:dyDescent="0.25">
      <c r="A762" t="s">
        <v>2625</v>
      </c>
      <c r="B762" t="s">
        <v>2677</v>
      </c>
      <c r="C762" s="1">
        <v>36460</v>
      </c>
      <c r="D762" t="s">
        <v>465</v>
      </c>
      <c r="E762" t="s">
        <v>2487</v>
      </c>
    </row>
    <row r="763" spans="1:5" x14ac:dyDescent="0.25">
      <c r="A763" t="s">
        <v>2625</v>
      </c>
      <c r="B763" t="s">
        <v>673</v>
      </c>
      <c r="C763" s="1">
        <v>41868</v>
      </c>
      <c r="D763" t="s">
        <v>47</v>
      </c>
      <c r="E763" t="s">
        <v>2487</v>
      </c>
    </row>
    <row r="764" spans="1:5" x14ac:dyDescent="0.25">
      <c r="A764" t="s">
        <v>2625</v>
      </c>
      <c r="B764" t="s">
        <v>910</v>
      </c>
      <c r="C764" s="1">
        <v>14388</v>
      </c>
      <c r="D764" t="s">
        <v>41</v>
      </c>
      <c r="E764" t="s">
        <v>2487</v>
      </c>
    </row>
    <row r="765" spans="1:5" x14ac:dyDescent="0.25">
      <c r="A765" t="s">
        <v>2625</v>
      </c>
      <c r="B765" t="s">
        <v>2678</v>
      </c>
      <c r="C765" s="1">
        <v>6880</v>
      </c>
      <c r="D765" t="s">
        <v>222</v>
      </c>
      <c r="E765" t="s">
        <v>2487</v>
      </c>
    </row>
    <row r="766" spans="1:5" x14ac:dyDescent="0.25">
      <c r="A766" t="s">
        <v>2625</v>
      </c>
      <c r="B766" t="s">
        <v>1819</v>
      </c>
      <c r="C766" s="1">
        <v>34490</v>
      </c>
      <c r="D766" t="s">
        <v>465</v>
      </c>
      <c r="E766" t="s">
        <v>2487</v>
      </c>
    </row>
    <row r="767" spans="1:5" x14ac:dyDescent="0.25">
      <c r="A767" t="s">
        <v>2625</v>
      </c>
      <c r="B767" t="s">
        <v>538</v>
      </c>
      <c r="C767" s="1">
        <v>7634</v>
      </c>
      <c r="D767" t="s">
        <v>539</v>
      </c>
      <c r="E767" t="s">
        <v>2487</v>
      </c>
    </row>
    <row r="768" spans="1:5" x14ac:dyDescent="0.25">
      <c r="A768" t="s">
        <v>2625</v>
      </c>
      <c r="B768" t="s">
        <v>2679</v>
      </c>
      <c r="C768" s="1">
        <v>10548</v>
      </c>
      <c r="D768" t="s">
        <v>302</v>
      </c>
      <c r="E768" t="s">
        <v>2487</v>
      </c>
    </row>
    <row r="769" spans="1:5" x14ac:dyDescent="0.25">
      <c r="A769" t="s">
        <v>2625</v>
      </c>
      <c r="B769" t="s">
        <v>643</v>
      </c>
      <c r="C769" s="1">
        <v>21420</v>
      </c>
      <c r="D769" t="s">
        <v>644</v>
      </c>
      <c r="E769" t="s">
        <v>2487</v>
      </c>
    </row>
    <row r="770" spans="1:5" x14ac:dyDescent="0.25">
      <c r="A770" t="s">
        <v>2625</v>
      </c>
      <c r="B770" t="s">
        <v>2680</v>
      </c>
      <c r="C770" s="1">
        <v>53884</v>
      </c>
      <c r="D770" t="s">
        <v>163</v>
      </c>
      <c r="E770" t="s">
        <v>2487</v>
      </c>
    </row>
    <row r="771" spans="1:5" x14ac:dyDescent="0.25">
      <c r="A771" t="s">
        <v>2625</v>
      </c>
      <c r="B771" t="s">
        <v>2681</v>
      </c>
      <c r="C771" s="1">
        <v>4506</v>
      </c>
      <c r="D771" t="s">
        <v>500</v>
      </c>
      <c r="E771" t="s">
        <v>2487</v>
      </c>
    </row>
    <row r="772" spans="1:5" x14ac:dyDescent="0.25">
      <c r="A772" t="s">
        <v>2625</v>
      </c>
      <c r="B772" t="s">
        <v>468</v>
      </c>
      <c r="C772" s="1">
        <v>6102</v>
      </c>
      <c r="D772" t="s">
        <v>110</v>
      </c>
      <c r="E772" t="s">
        <v>2487</v>
      </c>
    </row>
    <row r="773" spans="1:5" x14ac:dyDescent="0.25">
      <c r="A773" t="s">
        <v>2625</v>
      </c>
      <c r="B773" t="s">
        <v>719</v>
      </c>
      <c r="C773" s="1">
        <v>13050</v>
      </c>
      <c r="D773" t="s">
        <v>378</v>
      </c>
      <c r="E773" t="s">
        <v>2487</v>
      </c>
    </row>
    <row r="774" spans="1:5" x14ac:dyDescent="0.25">
      <c r="A774" t="s">
        <v>2625</v>
      </c>
      <c r="B774" t="s">
        <v>2682</v>
      </c>
      <c r="C774">
        <v>579</v>
      </c>
      <c r="D774" t="s">
        <v>222</v>
      </c>
      <c r="E774" t="s">
        <v>2487</v>
      </c>
    </row>
    <row r="775" spans="1:5" x14ac:dyDescent="0.25">
      <c r="A775" t="s">
        <v>2625</v>
      </c>
      <c r="B775" t="s">
        <v>2683</v>
      </c>
      <c r="C775" s="1">
        <v>40523</v>
      </c>
      <c r="D775" t="s">
        <v>204</v>
      </c>
      <c r="E775" t="s">
        <v>2487</v>
      </c>
    </row>
    <row r="776" spans="1:5" x14ac:dyDescent="0.25">
      <c r="A776" t="s">
        <v>2625</v>
      </c>
      <c r="B776" t="s">
        <v>2684</v>
      </c>
      <c r="C776" s="1">
        <v>11376</v>
      </c>
      <c r="D776" t="s">
        <v>20</v>
      </c>
      <c r="E776" t="s">
        <v>2487</v>
      </c>
    </row>
    <row r="777" spans="1:5" x14ac:dyDescent="0.25">
      <c r="A777" t="s">
        <v>2625</v>
      </c>
      <c r="B777" t="s">
        <v>746</v>
      </c>
      <c r="C777" s="1">
        <v>54000</v>
      </c>
      <c r="D777" t="s">
        <v>1603</v>
      </c>
      <c r="E777" t="s">
        <v>2487</v>
      </c>
    </row>
    <row r="778" spans="1:5" x14ac:dyDescent="0.25">
      <c r="A778" t="s">
        <v>2625</v>
      </c>
      <c r="B778" t="s">
        <v>1904</v>
      </c>
      <c r="C778" s="1">
        <v>13388</v>
      </c>
      <c r="D778" t="s">
        <v>1603</v>
      </c>
      <c r="E778" t="s">
        <v>2487</v>
      </c>
    </row>
    <row r="779" spans="1:5" x14ac:dyDescent="0.25">
      <c r="A779" t="s">
        <v>2625</v>
      </c>
      <c r="B779" t="s">
        <v>310</v>
      </c>
      <c r="C779" s="1">
        <v>21992</v>
      </c>
      <c r="D779" t="s">
        <v>156</v>
      </c>
      <c r="E779" t="s">
        <v>2487</v>
      </c>
    </row>
    <row r="780" spans="1:5" x14ac:dyDescent="0.25">
      <c r="A780" t="s">
        <v>2625</v>
      </c>
      <c r="B780" t="s">
        <v>842</v>
      </c>
      <c r="C780" s="1">
        <v>30145</v>
      </c>
      <c r="D780" t="s">
        <v>8</v>
      </c>
      <c r="E780" t="s">
        <v>2487</v>
      </c>
    </row>
    <row r="781" spans="1:5" x14ac:dyDescent="0.25">
      <c r="A781" t="s">
        <v>2625</v>
      </c>
      <c r="B781" t="s">
        <v>2685</v>
      </c>
      <c r="C781" s="1">
        <v>16389</v>
      </c>
      <c r="D781" t="s">
        <v>8</v>
      </c>
      <c r="E781" t="s">
        <v>2487</v>
      </c>
    </row>
    <row r="782" spans="1:5" x14ac:dyDescent="0.25">
      <c r="A782" t="s">
        <v>2625</v>
      </c>
      <c r="B782" t="s">
        <v>2686</v>
      </c>
      <c r="C782" s="1">
        <v>3300</v>
      </c>
      <c r="D782" t="s">
        <v>222</v>
      </c>
      <c r="E782" t="s">
        <v>2487</v>
      </c>
    </row>
    <row r="783" spans="1:5" x14ac:dyDescent="0.25">
      <c r="A783" t="s">
        <v>2625</v>
      </c>
      <c r="B783" t="s">
        <v>2215</v>
      </c>
      <c r="C783" s="1">
        <v>7550</v>
      </c>
      <c r="D783" t="s">
        <v>52</v>
      </c>
      <c r="E783" t="s">
        <v>2487</v>
      </c>
    </row>
    <row r="784" spans="1:5" x14ac:dyDescent="0.25">
      <c r="A784" t="s">
        <v>2625</v>
      </c>
      <c r="B784" t="s">
        <v>675</v>
      </c>
      <c r="C784" s="1">
        <v>5802</v>
      </c>
      <c r="D784" t="s">
        <v>52</v>
      </c>
      <c r="E784" t="s">
        <v>2487</v>
      </c>
    </row>
    <row r="785" spans="1:5" x14ac:dyDescent="0.25">
      <c r="A785" t="s">
        <v>2625</v>
      </c>
      <c r="B785" t="s">
        <v>843</v>
      </c>
      <c r="C785" s="1">
        <v>19911</v>
      </c>
      <c r="D785" t="s">
        <v>52</v>
      </c>
      <c r="E785" t="s">
        <v>2487</v>
      </c>
    </row>
    <row r="786" spans="1:5" x14ac:dyDescent="0.25">
      <c r="A786" t="s">
        <v>2625</v>
      </c>
      <c r="B786" t="s">
        <v>2687</v>
      </c>
      <c r="C786" s="1">
        <v>2331</v>
      </c>
      <c r="D786" t="s">
        <v>52</v>
      </c>
      <c r="E786" t="s">
        <v>2487</v>
      </c>
    </row>
    <row r="787" spans="1:5" x14ac:dyDescent="0.25">
      <c r="A787" t="s">
        <v>2625</v>
      </c>
      <c r="B787" t="s">
        <v>2688</v>
      </c>
      <c r="C787" s="1">
        <v>5466</v>
      </c>
      <c r="D787" t="s">
        <v>156</v>
      </c>
      <c r="E787" t="s">
        <v>2487</v>
      </c>
    </row>
    <row r="788" spans="1:5" x14ac:dyDescent="0.25">
      <c r="A788" t="s">
        <v>2625</v>
      </c>
      <c r="B788" t="s">
        <v>1882</v>
      </c>
      <c r="C788" s="1">
        <v>20834</v>
      </c>
      <c r="D788" t="s">
        <v>204</v>
      </c>
      <c r="E788" t="s">
        <v>2487</v>
      </c>
    </row>
    <row r="789" spans="1:5" x14ac:dyDescent="0.25">
      <c r="A789" t="s">
        <v>2625</v>
      </c>
      <c r="B789" t="s">
        <v>481</v>
      </c>
      <c r="C789" s="1">
        <v>18442</v>
      </c>
      <c r="D789" t="s">
        <v>482</v>
      </c>
      <c r="E789" t="s">
        <v>2487</v>
      </c>
    </row>
    <row r="790" spans="1:5" x14ac:dyDescent="0.25">
      <c r="A790" t="s">
        <v>2625</v>
      </c>
      <c r="B790" t="s">
        <v>256</v>
      </c>
      <c r="C790" s="1">
        <v>51809</v>
      </c>
      <c r="D790" t="s">
        <v>52</v>
      </c>
      <c r="E790" t="s">
        <v>2487</v>
      </c>
    </row>
    <row r="791" spans="1:5" x14ac:dyDescent="0.25">
      <c r="A791" t="s">
        <v>2625</v>
      </c>
      <c r="B791" t="s">
        <v>2689</v>
      </c>
      <c r="C791" s="1">
        <v>20754</v>
      </c>
      <c r="D791" t="s">
        <v>20</v>
      </c>
      <c r="E791" t="s">
        <v>2487</v>
      </c>
    </row>
    <row r="792" spans="1:5" x14ac:dyDescent="0.25">
      <c r="A792" t="s">
        <v>2625</v>
      </c>
      <c r="B792" t="s">
        <v>2690</v>
      </c>
      <c r="C792" s="1">
        <v>11593</v>
      </c>
      <c r="D792" t="s">
        <v>20</v>
      </c>
      <c r="E792" t="s">
        <v>2487</v>
      </c>
    </row>
    <row r="793" spans="1:5" x14ac:dyDescent="0.25">
      <c r="A793" t="s">
        <v>2625</v>
      </c>
      <c r="B793" t="s">
        <v>2691</v>
      </c>
      <c r="C793" s="1">
        <v>13555</v>
      </c>
      <c r="D793" t="s">
        <v>855</v>
      </c>
      <c r="E793" t="s">
        <v>2487</v>
      </c>
    </row>
    <row r="794" spans="1:5" x14ac:dyDescent="0.25">
      <c r="A794" t="s">
        <v>2625</v>
      </c>
      <c r="B794" t="s">
        <v>1073</v>
      </c>
      <c r="C794" s="1">
        <v>20182</v>
      </c>
      <c r="D794" t="s">
        <v>244</v>
      </c>
      <c r="E794" t="s">
        <v>2487</v>
      </c>
    </row>
    <row r="795" spans="1:5" x14ac:dyDescent="0.25">
      <c r="A795" t="s">
        <v>2625</v>
      </c>
      <c r="B795" t="s">
        <v>697</v>
      </c>
      <c r="C795" s="1">
        <v>16568</v>
      </c>
      <c r="D795" t="s">
        <v>20</v>
      </c>
      <c r="E795" t="s">
        <v>2487</v>
      </c>
    </row>
    <row r="796" spans="1:5" x14ac:dyDescent="0.25">
      <c r="A796" t="s">
        <v>2625</v>
      </c>
      <c r="B796" t="s">
        <v>803</v>
      </c>
      <c r="C796" s="1">
        <v>15453</v>
      </c>
      <c r="D796" t="s">
        <v>56</v>
      </c>
      <c r="E796" t="s">
        <v>2487</v>
      </c>
    </row>
    <row r="797" spans="1:5" x14ac:dyDescent="0.25">
      <c r="A797" t="s">
        <v>2625</v>
      </c>
      <c r="B797" t="s">
        <v>2167</v>
      </c>
      <c r="C797" s="1">
        <v>8866</v>
      </c>
      <c r="D797" t="s">
        <v>52</v>
      </c>
      <c r="E797" t="s">
        <v>2487</v>
      </c>
    </row>
    <row r="798" spans="1:5" x14ac:dyDescent="0.25">
      <c r="A798" t="s">
        <v>2625</v>
      </c>
      <c r="B798" t="s">
        <v>2311</v>
      </c>
      <c r="C798" s="1">
        <v>4842</v>
      </c>
      <c r="D798" t="s">
        <v>52</v>
      </c>
      <c r="E798" t="s">
        <v>2487</v>
      </c>
    </row>
    <row r="799" spans="1:5" x14ac:dyDescent="0.25">
      <c r="A799" t="s">
        <v>2625</v>
      </c>
      <c r="B799" t="s">
        <v>913</v>
      </c>
      <c r="C799" s="1">
        <v>22658</v>
      </c>
      <c r="D799" t="s">
        <v>64</v>
      </c>
      <c r="E799" t="s">
        <v>2487</v>
      </c>
    </row>
    <row r="800" spans="1:5" x14ac:dyDescent="0.25">
      <c r="A800" t="s">
        <v>2625</v>
      </c>
      <c r="B800" t="s">
        <v>645</v>
      </c>
      <c r="C800" s="1">
        <v>4851</v>
      </c>
      <c r="D800" t="s">
        <v>52</v>
      </c>
      <c r="E800" t="s">
        <v>2487</v>
      </c>
    </row>
    <row r="801" spans="1:5" x14ac:dyDescent="0.25">
      <c r="A801" t="s">
        <v>2625</v>
      </c>
      <c r="B801" t="s">
        <v>2361</v>
      </c>
      <c r="C801" s="1">
        <v>8814</v>
      </c>
      <c r="D801" t="s">
        <v>110</v>
      </c>
      <c r="E801" t="s">
        <v>2487</v>
      </c>
    </row>
    <row r="802" spans="1:5" x14ac:dyDescent="0.25">
      <c r="A802" t="s">
        <v>2625</v>
      </c>
      <c r="B802" t="s">
        <v>2692</v>
      </c>
      <c r="C802" s="1">
        <v>1872</v>
      </c>
      <c r="D802" t="s">
        <v>71</v>
      </c>
      <c r="E802" t="s">
        <v>2487</v>
      </c>
    </row>
    <row r="803" spans="1:5" x14ac:dyDescent="0.25">
      <c r="A803" t="s">
        <v>2625</v>
      </c>
      <c r="B803" t="s">
        <v>2693</v>
      </c>
      <c r="C803" s="1">
        <v>4201</v>
      </c>
      <c r="D803" t="s">
        <v>500</v>
      </c>
      <c r="E803" t="s">
        <v>2487</v>
      </c>
    </row>
    <row r="804" spans="1:5" x14ac:dyDescent="0.25">
      <c r="A804" t="s">
        <v>2694</v>
      </c>
      <c r="B804" t="s">
        <v>2695</v>
      </c>
      <c r="C804" s="1">
        <v>5605</v>
      </c>
      <c r="D804" t="s">
        <v>222</v>
      </c>
      <c r="E804" t="s">
        <v>2487</v>
      </c>
    </row>
    <row r="805" spans="1:5" x14ac:dyDescent="0.25">
      <c r="A805" t="s">
        <v>2694</v>
      </c>
      <c r="B805" t="s">
        <v>916</v>
      </c>
      <c r="C805" s="1">
        <v>39291</v>
      </c>
      <c r="D805" t="s">
        <v>496</v>
      </c>
      <c r="E805" t="s">
        <v>2487</v>
      </c>
    </row>
    <row r="806" spans="1:5" x14ac:dyDescent="0.25">
      <c r="A806" t="s">
        <v>2694</v>
      </c>
      <c r="B806" t="s">
        <v>2696</v>
      </c>
      <c r="C806" s="1">
        <v>15122</v>
      </c>
      <c r="D806" t="s">
        <v>518</v>
      </c>
      <c r="E806" t="s">
        <v>2487</v>
      </c>
    </row>
    <row r="807" spans="1:5" x14ac:dyDescent="0.25">
      <c r="A807" t="s">
        <v>2694</v>
      </c>
      <c r="B807" t="s">
        <v>807</v>
      </c>
      <c r="C807" s="1">
        <v>133048</v>
      </c>
      <c r="D807" t="s">
        <v>465</v>
      </c>
      <c r="E807" t="s">
        <v>2487</v>
      </c>
    </row>
    <row r="808" spans="1:5" x14ac:dyDescent="0.25">
      <c r="A808" t="s">
        <v>2694</v>
      </c>
      <c r="B808" t="s">
        <v>869</v>
      </c>
      <c r="C808" s="1">
        <v>154366</v>
      </c>
      <c r="D808" t="s">
        <v>465</v>
      </c>
      <c r="E808" t="s">
        <v>2487</v>
      </c>
    </row>
    <row r="809" spans="1:5" x14ac:dyDescent="0.25">
      <c r="A809" t="s">
        <v>2694</v>
      </c>
      <c r="B809" t="s">
        <v>919</v>
      </c>
      <c r="C809" s="1">
        <v>23707</v>
      </c>
      <c r="D809" t="s">
        <v>855</v>
      </c>
      <c r="E809" t="s">
        <v>2487</v>
      </c>
    </row>
    <row r="810" spans="1:5" x14ac:dyDescent="0.25">
      <c r="A810" t="s">
        <v>2694</v>
      </c>
      <c r="B810" t="s">
        <v>2697</v>
      </c>
      <c r="C810" s="1">
        <v>25391</v>
      </c>
      <c r="D810" t="s">
        <v>222</v>
      </c>
      <c r="E810" t="s">
        <v>2487</v>
      </c>
    </row>
    <row r="811" spans="1:5" x14ac:dyDescent="0.25">
      <c r="A811" t="s">
        <v>2694</v>
      </c>
      <c r="B811" t="s">
        <v>2698</v>
      </c>
      <c r="C811" s="1">
        <v>18938</v>
      </c>
      <c r="D811" t="s">
        <v>222</v>
      </c>
      <c r="E811" t="s">
        <v>2487</v>
      </c>
    </row>
    <row r="812" spans="1:5" x14ac:dyDescent="0.25">
      <c r="A812" t="s">
        <v>2694</v>
      </c>
      <c r="B812" t="s">
        <v>2304</v>
      </c>
      <c r="C812" s="1">
        <v>1414640</v>
      </c>
      <c r="D812" t="s">
        <v>500</v>
      </c>
      <c r="E812" t="s">
        <v>2487</v>
      </c>
    </row>
    <row r="813" spans="1:5" x14ac:dyDescent="0.25">
      <c r="A813" t="s">
        <v>2694</v>
      </c>
      <c r="B813" t="s">
        <v>2699</v>
      </c>
      <c r="C813" s="1">
        <v>54595</v>
      </c>
      <c r="D813" t="s">
        <v>783</v>
      </c>
      <c r="E813" t="s">
        <v>2487</v>
      </c>
    </row>
    <row r="814" spans="1:5" x14ac:dyDescent="0.25">
      <c r="A814" t="s">
        <v>2694</v>
      </c>
      <c r="B814" t="s">
        <v>2700</v>
      </c>
      <c r="C814" s="1">
        <v>10882</v>
      </c>
      <c r="D814" t="s">
        <v>222</v>
      </c>
      <c r="E814" t="s">
        <v>2487</v>
      </c>
    </row>
    <row r="815" spans="1:5" x14ac:dyDescent="0.25">
      <c r="A815" t="s">
        <v>2694</v>
      </c>
      <c r="B815" t="s">
        <v>1699</v>
      </c>
      <c r="C815" s="1">
        <v>59554</v>
      </c>
      <c r="D815" t="s">
        <v>500</v>
      </c>
      <c r="E815" t="s">
        <v>2487</v>
      </c>
    </row>
    <row r="816" spans="1:5" x14ac:dyDescent="0.25">
      <c r="A816" t="s">
        <v>2694</v>
      </c>
      <c r="B816" t="s">
        <v>2701</v>
      </c>
      <c r="C816" s="1">
        <v>104912</v>
      </c>
      <c r="D816" t="s">
        <v>165</v>
      </c>
      <c r="E816" t="s">
        <v>2487</v>
      </c>
    </row>
    <row r="817" spans="1:5" x14ac:dyDescent="0.25">
      <c r="A817" t="s">
        <v>2694</v>
      </c>
      <c r="B817" t="s">
        <v>2702</v>
      </c>
      <c r="C817" s="1">
        <v>64029</v>
      </c>
      <c r="D817" t="s">
        <v>165</v>
      </c>
      <c r="E817" t="s">
        <v>2487</v>
      </c>
    </row>
    <row r="818" spans="1:5" x14ac:dyDescent="0.25">
      <c r="A818" t="s">
        <v>2694</v>
      </c>
      <c r="B818" t="s">
        <v>2703</v>
      </c>
      <c r="C818" s="1">
        <v>52482</v>
      </c>
      <c r="D818" t="s">
        <v>165</v>
      </c>
      <c r="E818" t="s">
        <v>2487</v>
      </c>
    </row>
    <row r="819" spans="1:5" x14ac:dyDescent="0.25">
      <c r="A819" t="s">
        <v>2694</v>
      </c>
      <c r="B819" t="s">
        <v>2704</v>
      </c>
      <c r="C819" s="1">
        <v>21433</v>
      </c>
      <c r="D819" t="s">
        <v>518</v>
      </c>
      <c r="E819" t="s">
        <v>2487</v>
      </c>
    </row>
    <row r="820" spans="1:5" x14ac:dyDescent="0.25">
      <c r="A820" t="s">
        <v>2694</v>
      </c>
      <c r="B820" t="s">
        <v>395</v>
      </c>
      <c r="C820" s="1">
        <v>19757</v>
      </c>
      <c r="D820" t="s">
        <v>336</v>
      </c>
      <c r="E820" t="s">
        <v>2487</v>
      </c>
    </row>
    <row r="821" spans="1:5" x14ac:dyDescent="0.25">
      <c r="A821" t="s">
        <v>2694</v>
      </c>
      <c r="B821" t="s">
        <v>398</v>
      </c>
      <c r="C821" s="1">
        <v>28822</v>
      </c>
      <c r="D821" t="s">
        <v>399</v>
      </c>
      <c r="E821" t="s">
        <v>2487</v>
      </c>
    </row>
    <row r="822" spans="1:5" x14ac:dyDescent="0.25">
      <c r="A822" t="s">
        <v>2694</v>
      </c>
      <c r="B822" t="s">
        <v>1049</v>
      </c>
      <c r="C822" s="1">
        <v>99335</v>
      </c>
      <c r="D822" t="s">
        <v>1050</v>
      </c>
      <c r="E822" t="s">
        <v>2487</v>
      </c>
    </row>
    <row r="823" spans="1:5" x14ac:dyDescent="0.25">
      <c r="A823" t="s">
        <v>2694</v>
      </c>
      <c r="B823" t="s">
        <v>854</v>
      </c>
      <c r="C823" s="1">
        <v>31305</v>
      </c>
      <c r="D823" t="s">
        <v>855</v>
      </c>
      <c r="E823" t="s">
        <v>2487</v>
      </c>
    </row>
    <row r="824" spans="1:5" x14ac:dyDescent="0.25">
      <c r="A824" t="s">
        <v>2694</v>
      </c>
      <c r="B824" t="s">
        <v>571</v>
      </c>
      <c r="C824" s="1">
        <v>256470</v>
      </c>
      <c r="D824" t="s">
        <v>465</v>
      </c>
      <c r="E824" t="s">
        <v>2487</v>
      </c>
    </row>
    <row r="825" spans="1:5" x14ac:dyDescent="0.25">
      <c r="A825" t="s">
        <v>2694</v>
      </c>
      <c r="B825" t="s">
        <v>935</v>
      </c>
      <c r="C825" s="1">
        <v>55100</v>
      </c>
      <c r="D825" t="s">
        <v>47</v>
      </c>
      <c r="E825" t="s">
        <v>2487</v>
      </c>
    </row>
    <row r="826" spans="1:5" x14ac:dyDescent="0.25">
      <c r="A826" t="s">
        <v>2694</v>
      </c>
      <c r="B826" t="s">
        <v>2705</v>
      </c>
      <c r="C826" s="1">
        <v>17165</v>
      </c>
      <c r="D826" t="s">
        <v>71</v>
      </c>
      <c r="E826" t="s">
        <v>2487</v>
      </c>
    </row>
    <row r="827" spans="1:5" x14ac:dyDescent="0.25">
      <c r="A827" t="s">
        <v>2694</v>
      </c>
      <c r="B827" t="s">
        <v>2706</v>
      </c>
      <c r="C827" s="1">
        <v>9644</v>
      </c>
      <c r="D827" t="s">
        <v>52</v>
      </c>
      <c r="E827" t="s">
        <v>2487</v>
      </c>
    </row>
    <row r="828" spans="1:5" x14ac:dyDescent="0.25">
      <c r="A828" t="s">
        <v>2694</v>
      </c>
      <c r="B828" t="s">
        <v>2707</v>
      </c>
      <c r="C828" s="1">
        <v>43024</v>
      </c>
      <c r="D828" t="s">
        <v>47</v>
      </c>
      <c r="E828" t="s">
        <v>2487</v>
      </c>
    </row>
    <row r="829" spans="1:5" x14ac:dyDescent="0.25">
      <c r="A829" t="s">
        <v>2694</v>
      </c>
      <c r="B829" t="s">
        <v>937</v>
      </c>
      <c r="C829" s="1">
        <v>46461</v>
      </c>
      <c r="D829" t="s">
        <v>47</v>
      </c>
      <c r="E829" t="s">
        <v>2487</v>
      </c>
    </row>
    <row r="830" spans="1:5" x14ac:dyDescent="0.25">
      <c r="A830" t="s">
        <v>2694</v>
      </c>
      <c r="B830" t="s">
        <v>938</v>
      </c>
      <c r="C830" s="1">
        <v>22433</v>
      </c>
      <c r="D830" t="s">
        <v>64</v>
      </c>
      <c r="E830" t="s">
        <v>2487</v>
      </c>
    </row>
    <row r="831" spans="1:5" x14ac:dyDescent="0.25">
      <c r="A831" t="s">
        <v>2694</v>
      </c>
      <c r="B831" t="s">
        <v>2708</v>
      </c>
      <c r="C831" s="1">
        <v>26908</v>
      </c>
      <c r="D831" t="s">
        <v>52</v>
      </c>
      <c r="E831" t="s">
        <v>2487</v>
      </c>
    </row>
    <row r="832" spans="1:5" x14ac:dyDescent="0.25">
      <c r="A832" t="s">
        <v>2694</v>
      </c>
      <c r="B832" t="s">
        <v>2709</v>
      </c>
      <c r="C832" s="1">
        <v>7615</v>
      </c>
      <c r="D832" t="s">
        <v>222</v>
      </c>
      <c r="E832" t="s">
        <v>2487</v>
      </c>
    </row>
    <row r="833" spans="1:5" x14ac:dyDescent="0.25">
      <c r="A833" t="s">
        <v>2694</v>
      </c>
      <c r="B833" t="s">
        <v>903</v>
      </c>
      <c r="C833" s="1">
        <v>16296</v>
      </c>
      <c r="D833" t="s">
        <v>904</v>
      </c>
      <c r="E833" t="s">
        <v>2487</v>
      </c>
    </row>
    <row r="834" spans="1:5" x14ac:dyDescent="0.25">
      <c r="A834" t="s">
        <v>2694</v>
      </c>
      <c r="B834" t="s">
        <v>2710</v>
      </c>
      <c r="C834" s="1">
        <v>30067</v>
      </c>
      <c r="D834" t="s">
        <v>492</v>
      </c>
      <c r="E834" t="s">
        <v>2487</v>
      </c>
    </row>
    <row r="835" spans="1:5" x14ac:dyDescent="0.25">
      <c r="A835" t="s">
        <v>2694</v>
      </c>
      <c r="B835" t="s">
        <v>2711</v>
      </c>
      <c r="C835" s="1">
        <v>18149</v>
      </c>
      <c r="D835" t="s">
        <v>376</v>
      </c>
      <c r="E835" t="s">
        <v>2487</v>
      </c>
    </row>
    <row r="836" spans="1:5" x14ac:dyDescent="0.25">
      <c r="A836" t="s">
        <v>2694</v>
      </c>
      <c r="B836" t="s">
        <v>797</v>
      </c>
      <c r="C836" s="1">
        <v>28812</v>
      </c>
      <c r="D836" t="s">
        <v>644</v>
      </c>
      <c r="E836" t="s">
        <v>2487</v>
      </c>
    </row>
    <row r="837" spans="1:5" x14ac:dyDescent="0.25">
      <c r="A837" t="s">
        <v>2694</v>
      </c>
      <c r="B837" t="s">
        <v>943</v>
      </c>
      <c r="C837" s="1">
        <v>28899</v>
      </c>
      <c r="D837" t="s">
        <v>52</v>
      </c>
      <c r="E837" t="s">
        <v>2487</v>
      </c>
    </row>
    <row r="838" spans="1:5" x14ac:dyDescent="0.25">
      <c r="A838" t="s">
        <v>2694</v>
      </c>
      <c r="B838" t="s">
        <v>1709</v>
      </c>
      <c r="C838" s="1">
        <v>34483</v>
      </c>
      <c r="D838" t="s">
        <v>47</v>
      </c>
      <c r="E838" t="s">
        <v>2487</v>
      </c>
    </row>
    <row r="839" spans="1:5" x14ac:dyDescent="0.25">
      <c r="A839" t="s">
        <v>2694</v>
      </c>
      <c r="B839" t="s">
        <v>2712</v>
      </c>
      <c r="C839" s="1">
        <v>15259</v>
      </c>
      <c r="D839" t="s">
        <v>8</v>
      </c>
      <c r="E839" t="s">
        <v>2487</v>
      </c>
    </row>
    <row r="840" spans="1:5" x14ac:dyDescent="0.25">
      <c r="A840" t="s">
        <v>2694</v>
      </c>
      <c r="B840" t="s">
        <v>2185</v>
      </c>
      <c r="C840" s="1">
        <v>31185</v>
      </c>
      <c r="D840" t="s">
        <v>500</v>
      </c>
      <c r="E840" t="s">
        <v>2487</v>
      </c>
    </row>
    <row r="841" spans="1:5" x14ac:dyDescent="0.25">
      <c r="A841" t="s">
        <v>2694</v>
      </c>
      <c r="B841" t="s">
        <v>2713</v>
      </c>
      <c r="C841" s="1">
        <v>35173</v>
      </c>
      <c r="D841" t="s">
        <v>163</v>
      </c>
      <c r="E841" t="s">
        <v>2487</v>
      </c>
    </row>
    <row r="842" spans="1:5" x14ac:dyDescent="0.25">
      <c r="A842" t="s">
        <v>2694</v>
      </c>
      <c r="B842" t="s">
        <v>2714</v>
      </c>
      <c r="C842" s="1">
        <v>34836</v>
      </c>
      <c r="D842" t="s">
        <v>163</v>
      </c>
      <c r="E842" t="s">
        <v>2487</v>
      </c>
    </row>
    <row r="843" spans="1:5" x14ac:dyDescent="0.25">
      <c r="A843" t="s">
        <v>2694</v>
      </c>
      <c r="B843" t="s">
        <v>2715</v>
      </c>
      <c r="C843" s="1">
        <v>29785</v>
      </c>
      <c r="D843" t="s">
        <v>163</v>
      </c>
      <c r="E843" t="s">
        <v>2487</v>
      </c>
    </row>
    <row r="844" spans="1:5" x14ac:dyDescent="0.25">
      <c r="A844" t="s">
        <v>2694</v>
      </c>
      <c r="B844" t="s">
        <v>2043</v>
      </c>
      <c r="C844" s="1">
        <v>31512</v>
      </c>
      <c r="D844" t="s">
        <v>163</v>
      </c>
      <c r="E844" t="s">
        <v>2487</v>
      </c>
    </row>
    <row r="845" spans="1:5" x14ac:dyDescent="0.25">
      <c r="A845" t="s">
        <v>2694</v>
      </c>
      <c r="B845" t="s">
        <v>2716</v>
      </c>
      <c r="C845" s="1">
        <v>40110</v>
      </c>
      <c r="D845" t="s">
        <v>163</v>
      </c>
      <c r="E845" t="s">
        <v>2487</v>
      </c>
    </row>
    <row r="846" spans="1:5" x14ac:dyDescent="0.25">
      <c r="A846" t="s">
        <v>2694</v>
      </c>
      <c r="B846" t="s">
        <v>2717</v>
      </c>
      <c r="C846" s="1">
        <v>24695</v>
      </c>
      <c r="D846" t="s">
        <v>163</v>
      </c>
      <c r="E846" t="s">
        <v>2487</v>
      </c>
    </row>
    <row r="847" spans="1:5" x14ac:dyDescent="0.25">
      <c r="A847" t="s">
        <v>2694</v>
      </c>
      <c r="B847" t="s">
        <v>2718</v>
      </c>
      <c r="C847" s="1">
        <v>16556</v>
      </c>
      <c r="D847" t="s">
        <v>163</v>
      </c>
      <c r="E847" t="s">
        <v>2487</v>
      </c>
    </row>
    <row r="848" spans="1:5" x14ac:dyDescent="0.25">
      <c r="A848" t="s">
        <v>2694</v>
      </c>
      <c r="B848" t="s">
        <v>2719</v>
      </c>
      <c r="C848" s="1">
        <v>16819</v>
      </c>
      <c r="D848" t="s">
        <v>163</v>
      </c>
      <c r="E848" t="s">
        <v>2487</v>
      </c>
    </row>
    <row r="849" spans="1:5" x14ac:dyDescent="0.25">
      <c r="A849" t="s">
        <v>2694</v>
      </c>
      <c r="B849" t="s">
        <v>2720</v>
      </c>
      <c r="C849" s="1">
        <v>11894</v>
      </c>
      <c r="D849" t="s">
        <v>163</v>
      </c>
      <c r="E849" t="s">
        <v>2487</v>
      </c>
    </row>
    <row r="850" spans="1:5" x14ac:dyDescent="0.25">
      <c r="A850" t="s">
        <v>2694</v>
      </c>
      <c r="B850" t="s">
        <v>2721</v>
      </c>
      <c r="C850" s="1">
        <v>23187</v>
      </c>
      <c r="D850" t="s">
        <v>1603</v>
      </c>
      <c r="E850" t="s">
        <v>2487</v>
      </c>
    </row>
    <row r="851" spans="1:5" x14ac:dyDescent="0.25">
      <c r="A851" t="s">
        <v>2694</v>
      </c>
      <c r="B851" t="s">
        <v>2722</v>
      </c>
      <c r="C851" s="1">
        <v>43821</v>
      </c>
      <c r="D851" t="s">
        <v>163</v>
      </c>
      <c r="E851" t="s">
        <v>2487</v>
      </c>
    </row>
    <row r="852" spans="1:5" x14ac:dyDescent="0.25">
      <c r="A852" t="s">
        <v>2694</v>
      </c>
      <c r="B852" t="s">
        <v>947</v>
      </c>
      <c r="C852" s="1">
        <v>27427</v>
      </c>
      <c r="D852" t="s">
        <v>110</v>
      </c>
      <c r="E852" t="s">
        <v>2487</v>
      </c>
    </row>
    <row r="853" spans="1:5" x14ac:dyDescent="0.25">
      <c r="A853" t="s">
        <v>2694</v>
      </c>
      <c r="B853" t="s">
        <v>1939</v>
      </c>
      <c r="C853" s="1">
        <v>76768</v>
      </c>
      <c r="D853" t="s">
        <v>500</v>
      </c>
      <c r="E853" t="s">
        <v>2487</v>
      </c>
    </row>
    <row r="854" spans="1:5" x14ac:dyDescent="0.25">
      <c r="A854" t="s">
        <v>2694</v>
      </c>
      <c r="B854" t="s">
        <v>2723</v>
      </c>
      <c r="C854" s="1">
        <v>25491</v>
      </c>
      <c r="D854" t="s">
        <v>496</v>
      </c>
      <c r="E854" t="s">
        <v>2487</v>
      </c>
    </row>
    <row r="855" spans="1:5" x14ac:dyDescent="0.25">
      <c r="A855" t="s">
        <v>2694</v>
      </c>
      <c r="B855" t="s">
        <v>761</v>
      </c>
      <c r="C855" s="1">
        <v>7280</v>
      </c>
      <c r="D855" t="s">
        <v>52</v>
      </c>
      <c r="E855" t="s">
        <v>2487</v>
      </c>
    </row>
    <row r="856" spans="1:5" x14ac:dyDescent="0.25">
      <c r="A856" t="s">
        <v>2694</v>
      </c>
      <c r="B856" t="s">
        <v>2724</v>
      </c>
      <c r="C856" s="1">
        <v>109375</v>
      </c>
      <c r="D856" t="s">
        <v>165</v>
      </c>
      <c r="E856" t="s">
        <v>2487</v>
      </c>
    </row>
    <row r="857" spans="1:5" x14ac:dyDescent="0.25">
      <c r="A857" t="s">
        <v>2694</v>
      </c>
      <c r="B857" t="s">
        <v>879</v>
      </c>
      <c r="C857" s="1">
        <v>6393</v>
      </c>
      <c r="D857" t="s">
        <v>52</v>
      </c>
      <c r="E857" t="s">
        <v>2487</v>
      </c>
    </row>
    <row r="858" spans="1:5" x14ac:dyDescent="0.25">
      <c r="A858" t="s">
        <v>2694</v>
      </c>
      <c r="B858" t="s">
        <v>762</v>
      </c>
      <c r="C858" s="1">
        <v>9497</v>
      </c>
      <c r="D858" t="s">
        <v>64</v>
      </c>
      <c r="E858" t="s">
        <v>2487</v>
      </c>
    </row>
    <row r="859" spans="1:5" x14ac:dyDescent="0.25">
      <c r="A859" t="s">
        <v>2694</v>
      </c>
      <c r="B859" t="s">
        <v>2725</v>
      </c>
      <c r="C859" s="1">
        <v>29803</v>
      </c>
      <c r="D859" t="s">
        <v>688</v>
      </c>
      <c r="E859" t="s">
        <v>2487</v>
      </c>
    </row>
    <row r="860" spans="1:5" x14ac:dyDescent="0.25">
      <c r="A860" t="s">
        <v>2694</v>
      </c>
      <c r="B860" t="s">
        <v>2726</v>
      </c>
      <c r="C860" s="1">
        <v>29171</v>
      </c>
      <c r="D860" t="s">
        <v>52</v>
      </c>
      <c r="E860" t="s">
        <v>2487</v>
      </c>
    </row>
    <row r="861" spans="1:5" x14ac:dyDescent="0.25">
      <c r="A861" t="s">
        <v>2694</v>
      </c>
      <c r="B861" t="s">
        <v>2727</v>
      </c>
      <c r="C861" s="1">
        <v>16583</v>
      </c>
      <c r="D861" t="s">
        <v>110</v>
      </c>
      <c r="E861" t="s">
        <v>2487</v>
      </c>
    </row>
    <row r="862" spans="1:5" x14ac:dyDescent="0.25">
      <c r="A862" t="s">
        <v>2694</v>
      </c>
      <c r="B862" t="s">
        <v>2186</v>
      </c>
      <c r="C862" s="1">
        <v>26753</v>
      </c>
      <c r="D862" t="s">
        <v>2187</v>
      </c>
      <c r="E862" t="s">
        <v>2487</v>
      </c>
    </row>
    <row r="863" spans="1:5" x14ac:dyDescent="0.25">
      <c r="A863" t="s">
        <v>2694</v>
      </c>
      <c r="B863" t="s">
        <v>2728</v>
      </c>
      <c r="C863" s="1">
        <v>46775</v>
      </c>
      <c r="D863" t="s">
        <v>336</v>
      </c>
      <c r="E863" t="s">
        <v>2487</v>
      </c>
    </row>
    <row r="864" spans="1:5" x14ac:dyDescent="0.25">
      <c r="A864" t="s">
        <v>2694</v>
      </c>
      <c r="B864" t="s">
        <v>2729</v>
      </c>
      <c r="C864" s="1">
        <v>30000</v>
      </c>
      <c r="D864" t="s">
        <v>1603</v>
      </c>
      <c r="E864" t="s">
        <v>2487</v>
      </c>
    </row>
    <row r="865" spans="1:5" x14ac:dyDescent="0.25">
      <c r="A865" t="s">
        <v>2694</v>
      </c>
      <c r="B865" t="s">
        <v>1504</v>
      </c>
      <c r="C865" s="1">
        <v>21675</v>
      </c>
      <c r="D865" t="s">
        <v>1505</v>
      </c>
      <c r="E865" t="s">
        <v>2487</v>
      </c>
    </row>
    <row r="866" spans="1:5" x14ac:dyDescent="0.25">
      <c r="A866" t="s">
        <v>2694</v>
      </c>
      <c r="B866" t="s">
        <v>2730</v>
      </c>
      <c r="C866" s="1">
        <v>5719</v>
      </c>
      <c r="D866" t="s">
        <v>52</v>
      </c>
      <c r="E866" t="s">
        <v>2487</v>
      </c>
    </row>
    <row r="867" spans="1:5" x14ac:dyDescent="0.25">
      <c r="A867" t="s">
        <v>2694</v>
      </c>
      <c r="B867" t="s">
        <v>2085</v>
      </c>
      <c r="C867" s="1">
        <v>32664</v>
      </c>
      <c r="D867" t="s">
        <v>47</v>
      </c>
      <c r="E867" t="s">
        <v>2487</v>
      </c>
    </row>
    <row r="868" spans="1:5" x14ac:dyDescent="0.25">
      <c r="A868" t="s">
        <v>2694</v>
      </c>
      <c r="B868" t="s">
        <v>2087</v>
      </c>
      <c r="C868" s="1">
        <v>45094</v>
      </c>
      <c r="D868" t="s">
        <v>47</v>
      </c>
      <c r="E868" t="s">
        <v>2487</v>
      </c>
    </row>
    <row r="869" spans="1:5" x14ac:dyDescent="0.25">
      <c r="A869" t="s">
        <v>2694</v>
      </c>
      <c r="B869" t="s">
        <v>687</v>
      </c>
      <c r="C869" s="1">
        <v>26532</v>
      </c>
      <c r="D869" t="s">
        <v>688</v>
      </c>
      <c r="E869" t="s">
        <v>2487</v>
      </c>
    </row>
    <row r="870" spans="1:5" x14ac:dyDescent="0.25">
      <c r="A870" t="s">
        <v>2694</v>
      </c>
      <c r="B870" t="s">
        <v>2731</v>
      </c>
      <c r="C870" s="1">
        <v>30178</v>
      </c>
      <c r="D870" t="s">
        <v>52</v>
      </c>
      <c r="E870" t="s">
        <v>2487</v>
      </c>
    </row>
    <row r="871" spans="1:5" x14ac:dyDescent="0.25">
      <c r="A871" t="s">
        <v>2694</v>
      </c>
      <c r="B871" t="s">
        <v>1058</v>
      </c>
      <c r="C871" s="1">
        <v>22990</v>
      </c>
      <c r="D871" t="s">
        <v>518</v>
      </c>
      <c r="E871" t="s">
        <v>2487</v>
      </c>
    </row>
    <row r="872" spans="1:5" x14ac:dyDescent="0.25">
      <c r="A872" t="s">
        <v>2694</v>
      </c>
      <c r="B872" t="s">
        <v>882</v>
      </c>
      <c r="C872" s="1">
        <v>67148</v>
      </c>
      <c r="D872" t="s">
        <v>302</v>
      </c>
      <c r="E872" t="s">
        <v>2487</v>
      </c>
    </row>
    <row r="873" spans="1:5" x14ac:dyDescent="0.25">
      <c r="A873" t="s">
        <v>2694</v>
      </c>
      <c r="B873" t="s">
        <v>820</v>
      </c>
      <c r="C873" s="1">
        <v>9873</v>
      </c>
      <c r="D873" t="s">
        <v>482</v>
      </c>
      <c r="E873" t="s">
        <v>2487</v>
      </c>
    </row>
    <row r="874" spans="1:5" x14ac:dyDescent="0.25">
      <c r="A874" t="s">
        <v>2694</v>
      </c>
      <c r="B874" t="s">
        <v>953</v>
      </c>
      <c r="C874" s="1">
        <v>37320</v>
      </c>
      <c r="D874" t="s">
        <v>302</v>
      </c>
      <c r="E874" t="s">
        <v>2487</v>
      </c>
    </row>
    <row r="875" spans="1:5" x14ac:dyDescent="0.25">
      <c r="A875" t="s">
        <v>2694</v>
      </c>
      <c r="B875" t="s">
        <v>2732</v>
      </c>
      <c r="C875" s="1">
        <v>24642</v>
      </c>
      <c r="D875" t="s">
        <v>302</v>
      </c>
      <c r="E875" t="s">
        <v>2487</v>
      </c>
    </row>
    <row r="876" spans="1:5" x14ac:dyDescent="0.25">
      <c r="A876" t="s">
        <v>2694</v>
      </c>
      <c r="B876" t="s">
        <v>2733</v>
      </c>
      <c r="C876" s="1">
        <v>24107</v>
      </c>
      <c r="D876" t="s">
        <v>52</v>
      </c>
      <c r="E876" t="s">
        <v>2487</v>
      </c>
    </row>
    <row r="877" spans="1:5" x14ac:dyDescent="0.25">
      <c r="A877" t="s">
        <v>2694</v>
      </c>
      <c r="B877" t="s">
        <v>955</v>
      </c>
      <c r="C877" s="1">
        <v>5872</v>
      </c>
      <c r="D877" t="s">
        <v>52</v>
      </c>
      <c r="E877" t="s">
        <v>2487</v>
      </c>
    </row>
    <row r="878" spans="1:5" x14ac:dyDescent="0.25">
      <c r="A878" t="s">
        <v>2694</v>
      </c>
      <c r="B878" t="s">
        <v>2734</v>
      </c>
      <c r="C878" s="1">
        <v>23831</v>
      </c>
      <c r="D878" t="s">
        <v>518</v>
      </c>
      <c r="E878" t="s">
        <v>2487</v>
      </c>
    </row>
    <row r="879" spans="1:5" x14ac:dyDescent="0.25">
      <c r="A879" t="s">
        <v>2694</v>
      </c>
      <c r="B879" t="s">
        <v>861</v>
      </c>
      <c r="C879" s="1">
        <v>12480</v>
      </c>
      <c r="D879" t="s">
        <v>775</v>
      </c>
      <c r="E879" t="s">
        <v>2487</v>
      </c>
    </row>
    <row r="880" spans="1:5" x14ac:dyDescent="0.25">
      <c r="A880" t="s">
        <v>2694</v>
      </c>
      <c r="B880" t="s">
        <v>2735</v>
      </c>
      <c r="C880" s="1">
        <v>18662</v>
      </c>
      <c r="D880" t="s">
        <v>2520</v>
      </c>
      <c r="E880" t="s">
        <v>2487</v>
      </c>
    </row>
    <row r="881" spans="1:5" x14ac:dyDescent="0.25">
      <c r="A881" t="s">
        <v>2694</v>
      </c>
      <c r="B881" t="s">
        <v>957</v>
      </c>
      <c r="C881" s="1">
        <v>12482</v>
      </c>
      <c r="D881" t="s">
        <v>20</v>
      </c>
      <c r="E881" t="s">
        <v>2487</v>
      </c>
    </row>
    <row r="882" spans="1:5" x14ac:dyDescent="0.25">
      <c r="A882" t="s">
        <v>2694</v>
      </c>
      <c r="B882" t="s">
        <v>2736</v>
      </c>
      <c r="C882" s="1">
        <v>20546</v>
      </c>
      <c r="D882" t="s">
        <v>163</v>
      </c>
      <c r="E882" t="s">
        <v>2487</v>
      </c>
    </row>
    <row r="883" spans="1:5" x14ac:dyDescent="0.25">
      <c r="A883" t="s">
        <v>2694</v>
      </c>
      <c r="B883" t="s">
        <v>2737</v>
      </c>
      <c r="C883" s="1">
        <v>28037</v>
      </c>
      <c r="D883" t="s">
        <v>480</v>
      </c>
      <c r="E883" t="s">
        <v>2487</v>
      </c>
    </row>
    <row r="884" spans="1:5" x14ac:dyDescent="0.25">
      <c r="A884" t="s">
        <v>2694</v>
      </c>
      <c r="B884" t="s">
        <v>2738</v>
      </c>
      <c r="C884" s="1">
        <v>37783</v>
      </c>
      <c r="D884" t="s">
        <v>222</v>
      </c>
      <c r="E884" t="s">
        <v>2487</v>
      </c>
    </row>
    <row r="885" spans="1:5" x14ac:dyDescent="0.25">
      <c r="A885" t="s">
        <v>2694</v>
      </c>
      <c r="B885" t="s">
        <v>2353</v>
      </c>
      <c r="C885" s="1">
        <v>24022</v>
      </c>
      <c r="D885" t="s">
        <v>222</v>
      </c>
      <c r="E885" t="s">
        <v>2487</v>
      </c>
    </row>
    <row r="886" spans="1:5" x14ac:dyDescent="0.25">
      <c r="A886" t="s">
        <v>2694</v>
      </c>
      <c r="B886" t="s">
        <v>1900</v>
      </c>
      <c r="C886" s="1">
        <v>113021</v>
      </c>
      <c r="D886" t="s">
        <v>465</v>
      </c>
      <c r="E886" t="s">
        <v>2487</v>
      </c>
    </row>
    <row r="887" spans="1:5" x14ac:dyDescent="0.25">
      <c r="A887" t="s">
        <v>2694</v>
      </c>
      <c r="B887" t="s">
        <v>2064</v>
      </c>
      <c r="C887" s="1">
        <v>66212</v>
      </c>
      <c r="D887" t="s">
        <v>500</v>
      </c>
      <c r="E887" t="s">
        <v>2487</v>
      </c>
    </row>
    <row r="888" spans="1:5" x14ac:dyDescent="0.25">
      <c r="A888" t="s">
        <v>2694</v>
      </c>
      <c r="B888" t="s">
        <v>1822</v>
      </c>
      <c r="C888" s="1">
        <v>64260</v>
      </c>
      <c r="D888" t="s">
        <v>1043</v>
      </c>
      <c r="E888" t="s">
        <v>2487</v>
      </c>
    </row>
    <row r="889" spans="1:5" x14ac:dyDescent="0.25">
      <c r="A889" t="s">
        <v>2694</v>
      </c>
      <c r="B889" t="s">
        <v>962</v>
      </c>
      <c r="C889" s="1">
        <v>32433</v>
      </c>
      <c r="D889" t="s">
        <v>52</v>
      </c>
      <c r="E889" t="s">
        <v>2487</v>
      </c>
    </row>
    <row r="890" spans="1:5" x14ac:dyDescent="0.25">
      <c r="A890" t="s">
        <v>2694</v>
      </c>
      <c r="B890" t="s">
        <v>2739</v>
      </c>
      <c r="C890" s="1">
        <v>18809</v>
      </c>
      <c r="D890" t="s">
        <v>110</v>
      </c>
      <c r="E890" t="s">
        <v>2487</v>
      </c>
    </row>
    <row r="891" spans="1:5" x14ac:dyDescent="0.25">
      <c r="A891" t="s">
        <v>2694</v>
      </c>
      <c r="B891" t="s">
        <v>2740</v>
      </c>
      <c r="C891" s="1">
        <v>75403</v>
      </c>
      <c r="D891" t="s">
        <v>1043</v>
      </c>
      <c r="E891" t="s">
        <v>2487</v>
      </c>
    </row>
    <row r="892" spans="1:5" x14ac:dyDescent="0.25">
      <c r="A892" t="s">
        <v>2694</v>
      </c>
      <c r="B892" t="s">
        <v>2741</v>
      </c>
      <c r="C892" s="1">
        <v>24724</v>
      </c>
      <c r="D892" t="s">
        <v>2073</v>
      </c>
      <c r="E892" t="s">
        <v>2487</v>
      </c>
    </row>
    <row r="893" spans="1:5" x14ac:dyDescent="0.25">
      <c r="A893" t="s">
        <v>2694</v>
      </c>
      <c r="B893" t="s">
        <v>2742</v>
      </c>
      <c r="C893" s="1">
        <v>8150</v>
      </c>
      <c r="D893" t="s">
        <v>52</v>
      </c>
      <c r="E893" t="s">
        <v>2487</v>
      </c>
    </row>
    <row r="894" spans="1:5" x14ac:dyDescent="0.25">
      <c r="A894" t="s">
        <v>2694</v>
      </c>
      <c r="B894" t="s">
        <v>2743</v>
      </c>
      <c r="C894" s="1">
        <v>2297</v>
      </c>
      <c r="D894" t="s">
        <v>52</v>
      </c>
      <c r="E894" t="s">
        <v>2487</v>
      </c>
    </row>
    <row r="895" spans="1:5" x14ac:dyDescent="0.25">
      <c r="A895" t="s">
        <v>2694</v>
      </c>
      <c r="B895" t="s">
        <v>1064</v>
      </c>
      <c r="C895" s="1">
        <v>74654</v>
      </c>
      <c r="D895" t="s">
        <v>1065</v>
      </c>
      <c r="E895" t="s">
        <v>2487</v>
      </c>
    </row>
    <row r="896" spans="1:5" x14ac:dyDescent="0.25">
      <c r="A896" t="s">
        <v>2694</v>
      </c>
      <c r="B896" t="s">
        <v>2744</v>
      </c>
      <c r="C896" s="1">
        <v>28861</v>
      </c>
      <c r="D896" t="s">
        <v>47</v>
      </c>
      <c r="E896" t="s">
        <v>2487</v>
      </c>
    </row>
    <row r="897" spans="1:5" x14ac:dyDescent="0.25">
      <c r="A897" t="s">
        <v>2694</v>
      </c>
      <c r="B897" t="s">
        <v>715</v>
      </c>
      <c r="C897" s="1">
        <v>15922</v>
      </c>
      <c r="D897" t="s">
        <v>110</v>
      </c>
      <c r="E897" t="s">
        <v>2487</v>
      </c>
    </row>
    <row r="898" spans="1:5" x14ac:dyDescent="0.25">
      <c r="A898" t="s">
        <v>2694</v>
      </c>
      <c r="B898" t="s">
        <v>2745</v>
      </c>
      <c r="C898" s="1">
        <v>4460</v>
      </c>
      <c r="D898" t="s">
        <v>2520</v>
      </c>
      <c r="E898" t="s">
        <v>2487</v>
      </c>
    </row>
    <row r="899" spans="1:5" x14ac:dyDescent="0.25">
      <c r="A899" t="s">
        <v>2694</v>
      </c>
      <c r="B899" t="s">
        <v>667</v>
      </c>
      <c r="C899" s="1">
        <v>11663</v>
      </c>
      <c r="D899" t="s">
        <v>2520</v>
      </c>
      <c r="E899" t="s">
        <v>2487</v>
      </c>
    </row>
    <row r="900" spans="1:5" x14ac:dyDescent="0.25">
      <c r="A900" t="s">
        <v>2694</v>
      </c>
      <c r="B900" t="s">
        <v>2746</v>
      </c>
      <c r="C900" s="1">
        <v>8326</v>
      </c>
      <c r="D900" t="s">
        <v>2520</v>
      </c>
      <c r="E900" t="s">
        <v>2487</v>
      </c>
    </row>
    <row r="901" spans="1:5" x14ac:dyDescent="0.25">
      <c r="A901" t="s">
        <v>2694</v>
      </c>
      <c r="B901" t="s">
        <v>2372</v>
      </c>
      <c r="C901" s="1">
        <v>19086</v>
      </c>
      <c r="D901" t="s">
        <v>108</v>
      </c>
      <c r="E901" t="s">
        <v>2487</v>
      </c>
    </row>
    <row r="902" spans="1:5" x14ac:dyDescent="0.25">
      <c r="A902" t="s">
        <v>2694</v>
      </c>
      <c r="B902" t="s">
        <v>717</v>
      </c>
      <c r="C902" s="1">
        <v>10409</v>
      </c>
      <c r="D902" t="s">
        <v>110</v>
      </c>
      <c r="E902" t="s">
        <v>2487</v>
      </c>
    </row>
    <row r="903" spans="1:5" x14ac:dyDescent="0.25">
      <c r="A903" t="s">
        <v>2694</v>
      </c>
      <c r="B903" t="s">
        <v>2747</v>
      </c>
      <c r="C903" s="1">
        <v>22328</v>
      </c>
      <c r="D903" t="s">
        <v>480</v>
      </c>
      <c r="E903" t="s">
        <v>2487</v>
      </c>
    </row>
    <row r="904" spans="1:5" x14ac:dyDescent="0.25">
      <c r="A904" t="s">
        <v>2694</v>
      </c>
      <c r="B904" t="s">
        <v>2748</v>
      </c>
      <c r="C904" s="1">
        <v>22551</v>
      </c>
      <c r="D904" t="s">
        <v>496</v>
      </c>
      <c r="E904" t="s">
        <v>2487</v>
      </c>
    </row>
    <row r="905" spans="1:5" x14ac:dyDescent="0.25">
      <c r="A905" t="s">
        <v>2694</v>
      </c>
      <c r="B905" t="s">
        <v>968</v>
      </c>
      <c r="C905" s="1">
        <v>11358</v>
      </c>
      <c r="D905" t="s">
        <v>2520</v>
      </c>
      <c r="E905" t="s">
        <v>2487</v>
      </c>
    </row>
    <row r="906" spans="1:5" x14ac:dyDescent="0.25">
      <c r="A906" t="s">
        <v>2694</v>
      </c>
      <c r="B906" t="s">
        <v>1861</v>
      </c>
      <c r="C906" s="1">
        <v>35373</v>
      </c>
      <c r="D906" t="s">
        <v>47</v>
      </c>
      <c r="E906" t="s">
        <v>2487</v>
      </c>
    </row>
    <row r="907" spans="1:5" x14ac:dyDescent="0.25">
      <c r="A907" t="s">
        <v>2694</v>
      </c>
      <c r="B907" t="s">
        <v>2749</v>
      </c>
      <c r="C907" s="1">
        <v>5834</v>
      </c>
      <c r="D907" t="s">
        <v>52</v>
      </c>
      <c r="E907" t="s">
        <v>2487</v>
      </c>
    </row>
    <row r="908" spans="1:5" x14ac:dyDescent="0.25">
      <c r="A908" t="s">
        <v>2694</v>
      </c>
      <c r="B908" t="s">
        <v>833</v>
      </c>
      <c r="C908" s="1">
        <v>7931</v>
      </c>
      <c r="D908" t="s">
        <v>52</v>
      </c>
      <c r="E908" t="s">
        <v>2487</v>
      </c>
    </row>
    <row r="909" spans="1:5" x14ac:dyDescent="0.25">
      <c r="A909" t="s">
        <v>2694</v>
      </c>
      <c r="B909" t="s">
        <v>2750</v>
      </c>
      <c r="C909" s="1">
        <v>11921</v>
      </c>
      <c r="D909" t="s">
        <v>222</v>
      </c>
      <c r="E909" t="s">
        <v>2487</v>
      </c>
    </row>
    <row r="910" spans="1:5" x14ac:dyDescent="0.25">
      <c r="A910" t="s">
        <v>2694</v>
      </c>
      <c r="B910" t="s">
        <v>2751</v>
      </c>
      <c r="C910" s="1">
        <v>15948</v>
      </c>
      <c r="D910" t="s">
        <v>163</v>
      </c>
      <c r="E910" t="s">
        <v>2487</v>
      </c>
    </row>
    <row r="911" spans="1:5" x14ac:dyDescent="0.25">
      <c r="A911" t="s">
        <v>2694</v>
      </c>
      <c r="B911" t="s">
        <v>2752</v>
      </c>
      <c r="C911" s="1">
        <v>10508</v>
      </c>
      <c r="D911" t="s">
        <v>376</v>
      </c>
      <c r="E911" t="s">
        <v>2487</v>
      </c>
    </row>
    <row r="912" spans="1:5" x14ac:dyDescent="0.25">
      <c r="A912" t="s">
        <v>2694</v>
      </c>
      <c r="B912" t="s">
        <v>610</v>
      </c>
      <c r="C912" s="1">
        <v>14773</v>
      </c>
      <c r="D912" t="s">
        <v>2520</v>
      </c>
      <c r="E912" t="s">
        <v>2487</v>
      </c>
    </row>
    <row r="913" spans="1:5" x14ac:dyDescent="0.25">
      <c r="A913" t="s">
        <v>2694</v>
      </c>
      <c r="B913" t="s">
        <v>433</v>
      </c>
      <c r="C913" s="1">
        <v>48501</v>
      </c>
      <c r="D913" t="s">
        <v>434</v>
      </c>
      <c r="E913" t="s">
        <v>2487</v>
      </c>
    </row>
    <row r="914" spans="1:5" x14ac:dyDescent="0.25">
      <c r="A914" t="s">
        <v>2694</v>
      </c>
      <c r="B914" t="s">
        <v>2753</v>
      </c>
      <c r="C914" s="1">
        <v>24682</v>
      </c>
      <c r="D914" t="s">
        <v>163</v>
      </c>
      <c r="E914" t="s">
        <v>2487</v>
      </c>
    </row>
    <row r="915" spans="1:5" x14ac:dyDescent="0.25">
      <c r="A915" t="s">
        <v>2694</v>
      </c>
      <c r="B915" t="s">
        <v>2754</v>
      </c>
      <c r="C915" s="1">
        <v>15241</v>
      </c>
      <c r="D915" t="s">
        <v>183</v>
      </c>
      <c r="E915" t="s">
        <v>2487</v>
      </c>
    </row>
    <row r="916" spans="1:5" x14ac:dyDescent="0.25">
      <c r="A916" t="s">
        <v>2694</v>
      </c>
      <c r="B916" t="s">
        <v>976</v>
      </c>
      <c r="C916" s="1">
        <v>41043</v>
      </c>
      <c r="D916" t="s">
        <v>302</v>
      </c>
      <c r="E916" t="s">
        <v>2487</v>
      </c>
    </row>
    <row r="917" spans="1:5" x14ac:dyDescent="0.25">
      <c r="A917" t="s">
        <v>2694</v>
      </c>
      <c r="B917" t="s">
        <v>774</v>
      </c>
      <c r="C917" s="1">
        <v>11790</v>
      </c>
      <c r="D917" t="s">
        <v>775</v>
      </c>
      <c r="E917" t="s">
        <v>2487</v>
      </c>
    </row>
    <row r="918" spans="1:5" x14ac:dyDescent="0.25">
      <c r="A918" t="s">
        <v>2694</v>
      </c>
      <c r="B918" t="s">
        <v>2755</v>
      </c>
      <c r="C918" s="1">
        <v>24276</v>
      </c>
      <c r="D918" t="s">
        <v>163</v>
      </c>
      <c r="E918" t="s">
        <v>2487</v>
      </c>
    </row>
    <row r="919" spans="1:5" x14ac:dyDescent="0.25">
      <c r="A919" t="s">
        <v>2694</v>
      </c>
      <c r="B919" t="s">
        <v>977</v>
      </c>
      <c r="C919" s="1">
        <v>34867</v>
      </c>
      <c r="D919" t="s">
        <v>52</v>
      </c>
      <c r="E919" t="s">
        <v>2487</v>
      </c>
    </row>
    <row r="920" spans="1:5" x14ac:dyDescent="0.25">
      <c r="A920" t="s">
        <v>2694</v>
      </c>
      <c r="B920" t="s">
        <v>988</v>
      </c>
      <c r="C920" s="1">
        <v>9628</v>
      </c>
      <c r="D920" t="s">
        <v>20</v>
      </c>
      <c r="E920" t="s">
        <v>2487</v>
      </c>
    </row>
    <row r="921" spans="1:5" x14ac:dyDescent="0.25">
      <c r="A921" t="s">
        <v>2694</v>
      </c>
      <c r="B921" t="s">
        <v>2756</v>
      </c>
      <c r="C921" s="1">
        <v>13649</v>
      </c>
      <c r="D921" t="s">
        <v>222</v>
      </c>
      <c r="E921" t="s">
        <v>2487</v>
      </c>
    </row>
    <row r="922" spans="1:5" x14ac:dyDescent="0.25">
      <c r="A922" t="s">
        <v>2694</v>
      </c>
      <c r="B922" t="s">
        <v>2757</v>
      </c>
      <c r="C922" s="1">
        <v>42345</v>
      </c>
      <c r="D922" t="s">
        <v>222</v>
      </c>
      <c r="E922" t="s">
        <v>2487</v>
      </c>
    </row>
    <row r="923" spans="1:5" x14ac:dyDescent="0.25">
      <c r="A923" t="s">
        <v>2694</v>
      </c>
      <c r="B923" t="s">
        <v>979</v>
      </c>
      <c r="C923" s="1">
        <v>7459</v>
      </c>
      <c r="D923" t="s">
        <v>52</v>
      </c>
      <c r="E923" t="s">
        <v>2487</v>
      </c>
    </row>
    <row r="924" spans="1:5" x14ac:dyDescent="0.25">
      <c r="A924" t="s">
        <v>2694</v>
      </c>
      <c r="B924" t="s">
        <v>2758</v>
      </c>
      <c r="C924" s="1">
        <v>1888</v>
      </c>
      <c r="D924" t="s">
        <v>52</v>
      </c>
      <c r="E924" t="s">
        <v>2487</v>
      </c>
    </row>
    <row r="925" spans="1:5" x14ac:dyDescent="0.25">
      <c r="A925" t="s">
        <v>2694</v>
      </c>
      <c r="B925" t="s">
        <v>2759</v>
      </c>
      <c r="C925" s="1">
        <v>6833</v>
      </c>
      <c r="D925" t="s">
        <v>2520</v>
      </c>
      <c r="E925" t="s">
        <v>2487</v>
      </c>
    </row>
    <row r="926" spans="1:5" x14ac:dyDescent="0.25">
      <c r="A926" t="s">
        <v>2694</v>
      </c>
      <c r="B926" t="s">
        <v>2760</v>
      </c>
      <c r="C926" s="1">
        <v>22720</v>
      </c>
      <c r="D926" t="s">
        <v>183</v>
      </c>
      <c r="E926" t="s">
        <v>2487</v>
      </c>
    </row>
    <row r="927" spans="1:5" x14ac:dyDescent="0.25">
      <c r="A927" t="s">
        <v>2694</v>
      </c>
      <c r="B927" t="s">
        <v>2761</v>
      </c>
      <c r="C927" s="1">
        <v>15918</v>
      </c>
      <c r="D927" t="s">
        <v>222</v>
      </c>
      <c r="E927" t="s">
        <v>2487</v>
      </c>
    </row>
    <row r="928" spans="1:5" x14ac:dyDescent="0.25">
      <c r="A928" t="s">
        <v>2694</v>
      </c>
      <c r="B928" t="s">
        <v>2762</v>
      </c>
      <c r="C928" s="1">
        <v>16774</v>
      </c>
      <c r="D928" t="s">
        <v>2520</v>
      </c>
      <c r="E928" t="s">
        <v>2487</v>
      </c>
    </row>
    <row r="929" spans="1:5" x14ac:dyDescent="0.25">
      <c r="A929" t="s">
        <v>2694</v>
      </c>
      <c r="B929" t="s">
        <v>802</v>
      </c>
      <c r="C929" s="1">
        <v>10498</v>
      </c>
      <c r="D929" t="s">
        <v>64</v>
      </c>
      <c r="E929" t="s">
        <v>2487</v>
      </c>
    </row>
    <row r="930" spans="1:5" x14ac:dyDescent="0.25">
      <c r="A930" t="s">
        <v>2694</v>
      </c>
      <c r="B930" t="s">
        <v>2249</v>
      </c>
      <c r="C930" s="1">
        <v>25799</v>
      </c>
      <c r="D930" t="s">
        <v>47</v>
      </c>
      <c r="E930" t="s">
        <v>2487</v>
      </c>
    </row>
    <row r="931" spans="1:5" x14ac:dyDescent="0.25">
      <c r="A931" t="s">
        <v>2694</v>
      </c>
      <c r="B931" t="s">
        <v>2763</v>
      </c>
      <c r="C931" s="1">
        <v>18607</v>
      </c>
      <c r="D931" t="s">
        <v>1603</v>
      </c>
      <c r="E931" t="s">
        <v>2487</v>
      </c>
    </row>
    <row r="932" spans="1:5" x14ac:dyDescent="0.25">
      <c r="A932" t="s">
        <v>2694</v>
      </c>
      <c r="B932" t="s">
        <v>502</v>
      </c>
      <c r="C932" s="1">
        <v>48397</v>
      </c>
      <c r="D932" t="s">
        <v>47</v>
      </c>
      <c r="E932" t="s">
        <v>2487</v>
      </c>
    </row>
    <row r="933" spans="1:5" x14ac:dyDescent="0.25">
      <c r="A933" t="s">
        <v>2694</v>
      </c>
      <c r="B933" t="s">
        <v>2292</v>
      </c>
      <c r="C933" s="1">
        <v>25506</v>
      </c>
      <c r="D933" t="s">
        <v>20</v>
      </c>
      <c r="E933" t="s">
        <v>2487</v>
      </c>
    </row>
    <row r="934" spans="1:5" x14ac:dyDescent="0.25">
      <c r="A934" t="s">
        <v>2694</v>
      </c>
      <c r="B934" t="s">
        <v>2764</v>
      </c>
      <c r="C934" s="1">
        <v>9357</v>
      </c>
      <c r="D934" t="s">
        <v>52</v>
      </c>
      <c r="E934" t="s">
        <v>2487</v>
      </c>
    </row>
    <row r="935" spans="1:5" x14ac:dyDescent="0.25">
      <c r="A935" t="s">
        <v>2694</v>
      </c>
      <c r="B935" t="s">
        <v>2400</v>
      </c>
      <c r="C935" s="1">
        <v>5974</v>
      </c>
      <c r="D935" t="s">
        <v>52</v>
      </c>
      <c r="E935" t="s">
        <v>2487</v>
      </c>
    </row>
    <row r="936" spans="1:5" x14ac:dyDescent="0.25">
      <c r="A936" t="s">
        <v>2694</v>
      </c>
      <c r="B936" t="s">
        <v>2315</v>
      </c>
      <c r="C936" s="1">
        <v>10083</v>
      </c>
      <c r="D936" t="s">
        <v>52</v>
      </c>
      <c r="E936" t="s">
        <v>2487</v>
      </c>
    </row>
    <row r="937" spans="1:5" x14ac:dyDescent="0.25">
      <c r="A937" t="s">
        <v>2694</v>
      </c>
      <c r="B937" t="s">
        <v>2354</v>
      </c>
      <c r="C937" s="1">
        <v>3728</v>
      </c>
      <c r="D937" t="s">
        <v>52</v>
      </c>
      <c r="E937" t="s">
        <v>2487</v>
      </c>
    </row>
    <row r="938" spans="1:5" x14ac:dyDescent="0.25">
      <c r="A938" t="s">
        <v>2694</v>
      </c>
      <c r="B938" t="s">
        <v>2765</v>
      </c>
      <c r="C938" s="1">
        <v>26156</v>
      </c>
      <c r="D938" t="s">
        <v>2520</v>
      </c>
      <c r="E938" t="s">
        <v>2487</v>
      </c>
    </row>
    <row r="939" spans="1:5" x14ac:dyDescent="0.25">
      <c r="A939" t="s">
        <v>2694</v>
      </c>
      <c r="B939" t="s">
        <v>2766</v>
      </c>
      <c r="C939" s="1">
        <v>82019</v>
      </c>
      <c r="D939" t="s">
        <v>1043</v>
      </c>
      <c r="E939" t="s">
        <v>2487</v>
      </c>
    </row>
    <row r="940" spans="1:5" x14ac:dyDescent="0.25">
      <c r="A940" t="s">
        <v>2694</v>
      </c>
      <c r="B940" t="s">
        <v>2767</v>
      </c>
      <c r="C940" s="1">
        <v>26470</v>
      </c>
      <c r="D940" t="s">
        <v>496</v>
      </c>
      <c r="E940" t="s">
        <v>2487</v>
      </c>
    </row>
    <row r="941" spans="1:5" x14ac:dyDescent="0.25">
      <c r="A941" t="s">
        <v>2694</v>
      </c>
      <c r="B941" t="s">
        <v>2768</v>
      </c>
      <c r="C941" s="1">
        <v>12545</v>
      </c>
      <c r="D941" t="s">
        <v>783</v>
      </c>
      <c r="E941" t="s">
        <v>2487</v>
      </c>
    </row>
    <row r="942" spans="1:5" x14ac:dyDescent="0.25">
      <c r="A942" t="s">
        <v>2694</v>
      </c>
      <c r="B942" t="s">
        <v>2769</v>
      </c>
      <c r="C942" s="1">
        <v>16402</v>
      </c>
      <c r="D942" t="s">
        <v>815</v>
      </c>
      <c r="E942" t="s">
        <v>2487</v>
      </c>
    </row>
    <row r="943" spans="1:5" x14ac:dyDescent="0.25">
      <c r="A943" t="s">
        <v>2694</v>
      </c>
      <c r="B943" t="s">
        <v>2770</v>
      </c>
      <c r="C943" s="1">
        <v>23158</v>
      </c>
      <c r="D943" t="s">
        <v>839</v>
      </c>
      <c r="E943" t="s">
        <v>2487</v>
      </c>
    </row>
    <row r="944" spans="1:5" x14ac:dyDescent="0.25">
      <c r="A944" t="s">
        <v>2694</v>
      </c>
      <c r="B944" t="s">
        <v>840</v>
      </c>
      <c r="C944" s="1">
        <v>13468</v>
      </c>
      <c r="D944" t="s">
        <v>52</v>
      </c>
      <c r="E944" t="s">
        <v>2487</v>
      </c>
    </row>
    <row r="945" spans="1:5" x14ac:dyDescent="0.25">
      <c r="A945" t="s">
        <v>2694</v>
      </c>
      <c r="B945" t="s">
        <v>2200</v>
      </c>
      <c r="C945" s="1">
        <v>187043</v>
      </c>
      <c r="D945" t="s">
        <v>244</v>
      </c>
      <c r="E945" t="s">
        <v>2487</v>
      </c>
    </row>
    <row r="946" spans="1:5" x14ac:dyDescent="0.25">
      <c r="A946" t="s">
        <v>2694</v>
      </c>
      <c r="B946" t="s">
        <v>2771</v>
      </c>
      <c r="C946" s="1">
        <v>42020</v>
      </c>
      <c r="D946" t="s">
        <v>465</v>
      </c>
      <c r="E946" t="s">
        <v>2487</v>
      </c>
    </row>
    <row r="947" spans="1:5" x14ac:dyDescent="0.25">
      <c r="A947" t="s">
        <v>2694</v>
      </c>
      <c r="B947" t="s">
        <v>674</v>
      </c>
      <c r="C947" s="1">
        <v>22455</v>
      </c>
      <c r="D947" t="s">
        <v>2520</v>
      </c>
      <c r="E947" t="s">
        <v>2487</v>
      </c>
    </row>
    <row r="948" spans="1:5" x14ac:dyDescent="0.25">
      <c r="A948" t="s">
        <v>2694</v>
      </c>
      <c r="B948" t="s">
        <v>2321</v>
      </c>
      <c r="C948" s="1">
        <v>14143</v>
      </c>
      <c r="D948" t="s">
        <v>8</v>
      </c>
      <c r="E948" t="s">
        <v>2487</v>
      </c>
    </row>
    <row r="949" spans="1:5" x14ac:dyDescent="0.25">
      <c r="A949" t="s">
        <v>2694</v>
      </c>
      <c r="B949" t="s">
        <v>2086</v>
      </c>
      <c r="C949" s="1">
        <v>40075</v>
      </c>
      <c r="D949" t="s">
        <v>47</v>
      </c>
      <c r="E949" t="s">
        <v>2487</v>
      </c>
    </row>
    <row r="950" spans="1:5" x14ac:dyDescent="0.25">
      <c r="A950" t="s">
        <v>2694</v>
      </c>
      <c r="B950" t="s">
        <v>2772</v>
      </c>
      <c r="C950" s="1">
        <v>23532</v>
      </c>
      <c r="D950" t="s">
        <v>163</v>
      </c>
      <c r="E950" t="s">
        <v>2487</v>
      </c>
    </row>
    <row r="951" spans="1:5" x14ac:dyDescent="0.25">
      <c r="A951" t="s">
        <v>2694</v>
      </c>
      <c r="B951" t="s">
        <v>2773</v>
      </c>
      <c r="C951" s="1">
        <v>10436</v>
      </c>
      <c r="D951" t="s">
        <v>183</v>
      </c>
      <c r="E951" t="s">
        <v>2487</v>
      </c>
    </row>
    <row r="952" spans="1:5" x14ac:dyDescent="0.25">
      <c r="A952" t="s">
        <v>2694</v>
      </c>
      <c r="B952" t="s">
        <v>2339</v>
      </c>
      <c r="C952" s="1">
        <v>27612</v>
      </c>
      <c r="D952" t="s">
        <v>110</v>
      </c>
      <c r="E952" t="s">
        <v>2487</v>
      </c>
    </row>
    <row r="953" spans="1:5" x14ac:dyDescent="0.25">
      <c r="A953" t="s">
        <v>2694</v>
      </c>
      <c r="B953" t="s">
        <v>490</v>
      </c>
      <c r="C953" s="1">
        <v>20759</v>
      </c>
      <c r="D953" t="s">
        <v>480</v>
      </c>
      <c r="E953" t="s">
        <v>2487</v>
      </c>
    </row>
    <row r="954" spans="1:5" x14ac:dyDescent="0.25">
      <c r="A954" t="s">
        <v>2694</v>
      </c>
      <c r="B954" t="s">
        <v>2774</v>
      </c>
      <c r="C954" s="1">
        <v>6599</v>
      </c>
      <c r="D954" t="s">
        <v>376</v>
      </c>
      <c r="E954" t="s">
        <v>2487</v>
      </c>
    </row>
    <row r="955" spans="1:5" x14ac:dyDescent="0.25">
      <c r="A955" t="s">
        <v>2694</v>
      </c>
      <c r="B955" t="s">
        <v>2254</v>
      </c>
      <c r="C955" s="1">
        <v>59795</v>
      </c>
      <c r="D955" t="s">
        <v>156</v>
      </c>
      <c r="E955" t="s">
        <v>2487</v>
      </c>
    </row>
    <row r="956" spans="1:5" x14ac:dyDescent="0.25">
      <c r="A956" t="s">
        <v>2694</v>
      </c>
      <c r="B956" t="s">
        <v>2775</v>
      </c>
      <c r="C956" s="1">
        <v>43008</v>
      </c>
      <c r="D956" t="s">
        <v>2776</v>
      </c>
      <c r="E956" t="s">
        <v>2487</v>
      </c>
    </row>
    <row r="957" spans="1:5" x14ac:dyDescent="0.25">
      <c r="A957" t="s">
        <v>2694</v>
      </c>
      <c r="B957" t="s">
        <v>989</v>
      </c>
      <c r="C957" s="1">
        <v>29959</v>
      </c>
      <c r="D957" t="s">
        <v>52</v>
      </c>
      <c r="E957" t="s">
        <v>2487</v>
      </c>
    </row>
    <row r="958" spans="1:5" x14ac:dyDescent="0.25">
      <c r="A958" t="s">
        <v>2694</v>
      </c>
      <c r="B958" t="s">
        <v>2777</v>
      </c>
      <c r="C958" s="1">
        <v>9652</v>
      </c>
      <c r="D958" t="s">
        <v>52</v>
      </c>
      <c r="E958" t="s">
        <v>2487</v>
      </c>
    </row>
    <row r="959" spans="1:5" x14ac:dyDescent="0.25">
      <c r="A959" t="s">
        <v>2694</v>
      </c>
      <c r="B959" t="s">
        <v>2778</v>
      </c>
      <c r="C959" s="1">
        <v>2678</v>
      </c>
      <c r="D959" t="s">
        <v>52</v>
      </c>
      <c r="E959" t="s">
        <v>2487</v>
      </c>
    </row>
    <row r="960" spans="1:5" x14ac:dyDescent="0.25">
      <c r="A960" t="s">
        <v>2694</v>
      </c>
      <c r="B960" t="s">
        <v>2779</v>
      </c>
      <c r="C960" s="1">
        <v>10223</v>
      </c>
      <c r="D960" t="s">
        <v>376</v>
      </c>
      <c r="E960" t="s">
        <v>2487</v>
      </c>
    </row>
    <row r="961" spans="1:5" x14ac:dyDescent="0.25">
      <c r="A961" t="s">
        <v>2694</v>
      </c>
      <c r="B961" t="s">
        <v>2780</v>
      </c>
      <c r="C961" s="1">
        <v>6185</v>
      </c>
      <c r="D961" t="s">
        <v>52</v>
      </c>
      <c r="E961" t="s">
        <v>2487</v>
      </c>
    </row>
    <row r="962" spans="1:5" x14ac:dyDescent="0.25">
      <c r="A962" t="s">
        <v>2694</v>
      </c>
      <c r="B962" t="s">
        <v>2152</v>
      </c>
      <c r="C962" s="1">
        <v>9308</v>
      </c>
      <c r="D962" t="s">
        <v>52</v>
      </c>
      <c r="E962" t="s">
        <v>2487</v>
      </c>
    </row>
    <row r="963" spans="1:5" x14ac:dyDescent="0.25">
      <c r="A963" t="s">
        <v>2694</v>
      </c>
      <c r="B963" t="s">
        <v>2781</v>
      </c>
      <c r="C963" s="1">
        <v>37781</v>
      </c>
      <c r="D963" t="s">
        <v>2073</v>
      </c>
      <c r="E963" t="s">
        <v>2487</v>
      </c>
    </row>
    <row r="964" spans="1:5" x14ac:dyDescent="0.25">
      <c r="A964" t="s">
        <v>2694</v>
      </c>
      <c r="B964" t="s">
        <v>591</v>
      </c>
      <c r="C964" s="1">
        <v>28089</v>
      </c>
      <c r="D964" t="s">
        <v>2520</v>
      </c>
      <c r="E964" t="s">
        <v>2487</v>
      </c>
    </row>
    <row r="965" spans="1:5" x14ac:dyDescent="0.25">
      <c r="A965" t="s">
        <v>2694</v>
      </c>
      <c r="B965" t="s">
        <v>2782</v>
      </c>
      <c r="C965" s="1">
        <v>12538</v>
      </c>
      <c r="D965" t="s">
        <v>156</v>
      </c>
      <c r="E965" t="s">
        <v>2487</v>
      </c>
    </row>
    <row r="966" spans="1:5" x14ac:dyDescent="0.25">
      <c r="A966" t="s">
        <v>2694</v>
      </c>
      <c r="B966" t="s">
        <v>2783</v>
      </c>
      <c r="C966" s="1">
        <v>5024</v>
      </c>
      <c r="D966" t="s">
        <v>52</v>
      </c>
      <c r="E966" t="s">
        <v>2487</v>
      </c>
    </row>
    <row r="967" spans="1:5" x14ac:dyDescent="0.25">
      <c r="A967" t="s">
        <v>2694</v>
      </c>
      <c r="B967" t="s">
        <v>2784</v>
      </c>
      <c r="C967" s="1">
        <v>15778</v>
      </c>
      <c r="D967" t="s">
        <v>480</v>
      </c>
      <c r="E967" t="s">
        <v>2487</v>
      </c>
    </row>
    <row r="968" spans="1:5" x14ac:dyDescent="0.25">
      <c r="A968" t="s">
        <v>2694</v>
      </c>
      <c r="B968" t="s">
        <v>2785</v>
      </c>
      <c r="C968" s="1">
        <v>29572</v>
      </c>
      <c r="D968" t="s">
        <v>222</v>
      </c>
      <c r="E968" t="s">
        <v>2487</v>
      </c>
    </row>
    <row r="969" spans="1:5" x14ac:dyDescent="0.25">
      <c r="A969" t="s">
        <v>2694</v>
      </c>
      <c r="B969" t="s">
        <v>1078</v>
      </c>
      <c r="C969" s="1">
        <v>14011</v>
      </c>
      <c r="D969" t="s">
        <v>2520</v>
      </c>
      <c r="E969" t="s">
        <v>2487</v>
      </c>
    </row>
    <row r="970" spans="1:5" x14ac:dyDescent="0.25">
      <c r="A970" t="s">
        <v>2694</v>
      </c>
      <c r="B970" t="s">
        <v>2786</v>
      </c>
      <c r="C970" s="1">
        <v>20191</v>
      </c>
      <c r="D970" t="s">
        <v>376</v>
      </c>
      <c r="E970" t="s">
        <v>2487</v>
      </c>
    </row>
    <row r="971" spans="1:5" x14ac:dyDescent="0.25">
      <c r="A971" t="s">
        <v>2694</v>
      </c>
      <c r="B971" t="s">
        <v>2787</v>
      </c>
      <c r="C971" s="1">
        <v>14067</v>
      </c>
      <c r="D971" t="s">
        <v>376</v>
      </c>
      <c r="E971" t="s">
        <v>2487</v>
      </c>
    </row>
    <row r="972" spans="1:5" x14ac:dyDescent="0.25">
      <c r="A972" t="s">
        <v>2694</v>
      </c>
      <c r="B972" t="s">
        <v>2027</v>
      </c>
      <c r="C972" s="1">
        <v>50753</v>
      </c>
      <c r="D972" t="s">
        <v>47</v>
      </c>
      <c r="E972" t="s">
        <v>2487</v>
      </c>
    </row>
    <row r="973" spans="1:5" x14ac:dyDescent="0.25">
      <c r="A973" t="s">
        <v>2694</v>
      </c>
      <c r="B973" t="s">
        <v>2165</v>
      </c>
      <c r="C973" s="1">
        <v>28407</v>
      </c>
      <c r="D973" t="s">
        <v>47</v>
      </c>
      <c r="E973" t="s">
        <v>2487</v>
      </c>
    </row>
    <row r="974" spans="1:5" x14ac:dyDescent="0.25">
      <c r="A974" t="s">
        <v>2694</v>
      </c>
      <c r="B974" t="s">
        <v>2044</v>
      </c>
      <c r="C974" s="1">
        <v>32064</v>
      </c>
      <c r="D974" t="s">
        <v>47</v>
      </c>
      <c r="E974" t="s">
        <v>2487</v>
      </c>
    </row>
    <row r="975" spans="1:5" x14ac:dyDescent="0.25">
      <c r="A975" t="s">
        <v>2694</v>
      </c>
      <c r="B975" t="s">
        <v>912</v>
      </c>
      <c r="C975" s="1">
        <v>10573</v>
      </c>
      <c r="D975" t="s">
        <v>52</v>
      </c>
      <c r="E975" t="s">
        <v>2487</v>
      </c>
    </row>
    <row r="976" spans="1:5" x14ac:dyDescent="0.25">
      <c r="A976" t="s">
        <v>2694</v>
      </c>
      <c r="B976" t="s">
        <v>2788</v>
      </c>
      <c r="C976" s="1">
        <v>12500</v>
      </c>
      <c r="D976" t="s">
        <v>1603</v>
      </c>
      <c r="E976" t="s">
        <v>2487</v>
      </c>
    </row>
    <row r="977" spans="1:5" x14ac:dyDescent="0.25">
      <c r="A977" t="s">
        <v>2694</v>
      </c>
      <c r="B977" t="s">
        <v>914</v>
      </c>
      <c r="C977" s="1">
        <v>10124</v>
      </c>
      <c r="D977" t="s">
        <v>52</v>
      </c>
      <c r="E977" t="s">
        <v>2487</v>
      </c>
    </row>
    <row r="978" spans="1:5" x14ac:dyDescent="0.25">
      <c r="A978" t="s">
        <v>2694</v>
      </c>
      <c r="B978" t="s">
        <v>2789</v>
      </c>
      <c r="C978" s="1">
        <v>15271</v>
      </c>
      <c r="D978" t="s">
        <v>165</v>
      </c>
      <c r="E978" t="s">
        <v>2487</v>
      </c>
    </row>
    <row r="979" spans="1:5" x14ac:dyDescent="0.25">
      <c r="A979" t="s">
        <v>2694</v>
      </c>
      <c r="B979" t="s">
        <v>2790</v>
      </c>
      <c r="C979" s="1">
        <v>34417</v>
      </c>
      <c r="D979" t="s">
        <v>500</v>
      </c>
      <c r="E979" t="s">
        <v>2487</v>
      </c>
    </row>
    <row r="980" spans="1:5" x14ac:dyDescent="0.25">
      <c r="A980" t="s">
        <v>2694</v>
      </c>
      <c r="B980" t="s">
        <v>748</v>
      </c>
      <c r="C980" s="1">
        <v>67332</v>
      </c>
      <c r="D980" t="s">
        <v>749</v>
      </c>
      <c r="E980" t="s">
        <v>2487</v>
      </c>
    </row>
    <row r="981" spans="1:5" x14ac:dyDescent="0.25">
      <c r="A981" t="s">
        <v>2694</v>
      </c>
      <c r="B981" t="s">
        <v>2791</v>
      </c>
      <c r="C981" s="1">
        <v>9444</v>
      </c>
      <c r="D981" t="s">
        <v>1603</v>
      </c>
      <c r="E981" t="s">
        <v>2487</v>
      </c>
    </row>
    <row r="982" spans="1:5" x14ac:dyDescent="0.25">
      <c r="A982" t="s">
        <v>2694</v>
      </c>
      <c r="B982" t="s">
        <v>2792</v>
      </c>
      <c r="C982" s="1">
        <v>36400</v>
      </c>
      <c r="D982" t="s">
        <v>496</v>
      </c>
      <c r="E982" t="s">
        <v>2487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1"/>
  <sheetViews>
    <sheetView workbookViewId="0">
      <selection activeCell="E6" sqref="E6"/>
    </sheetView>
  </sheetViews>
  <sheetFormatPr defaultRowHeight="16.5" x14ac:dyDescent="0.25"/>
  <cols>
    <col min="2" max="2" width="42.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16</v>
      </c>
      <c r="C2" t="s">
        <v>2793</v>
      </c>
      <c r="D2" t="s">
        <v>2794</v>
      </c>
    </row>
    <row r="3" spans="1:4" x14ac:dyDescent="0.25">
      <c r="A3">
        <v>2</v>
      </c>
      <c r="B3" t="s">
        <v>13</v>
      </c>
      <c r="C3" t="s">
        <v>2793</v>
      </c>
      <c r="D3" t="s">
        <v>2794</v>
      </c>
    </row>
    <row r="4" spans="1:4" x14ac:dyDescent="0.25">
      <c r="A4">
        <v>3</v>
      </c>
      <c r="B4" t="s">
        <v>1087</v>
      </c>
      <c r="C4" t="s">
        <v>2793</v>
      </c>
      <c r="D4" t="s">
        <v>2794</v>
      </c>
    </row>
    <row r="5" spans="1:4" x14ac:dyDescent="0.25">
      <c r="A5">
        <v>4</v>
      </c>
      <c r="B5" t="s">
        <v>2795</v>
      </c>
      <c r="C5" t="s">
        <v>2793</v>
      </c>
      <c r="D5" t="s">
        <v>2794</v>
      </c>
    </row>
    <row r="6" spans="1:4" x14ac:dyDescent="0.25">
      <c r="A6">
        <v>5</v>
      </c>
      <c r="B6" t="s">
        <v>42</v>
      </c>
      <c r="C6" t="s">
        <v>2793</v>
      </c>
      <c r="D6" t="s">
        <v>2794</v>
      </c>
    </row>
    <row r="7" spans="1:4" x14ac:dyDescent="0.25">
      <c r="A7">
        <v>6</v>
      </c>
      <c r="B7" t="s">
        <v>90</v>
      </c>
      <c r="C7" t="s">
        <v>2793</v>
      </c>
      <c r="D7" t="s">
        <v>2794</v>
      </c>
    </row>
    <row r="8" spans="1:4" x14ac:dyDescent="0.25">
      <c r="A8">
        <v>7</v>
      </c>
      <c r="B8" t="s">
        <v>22</v>
      </c>
      <c r="C8" t="s">
        <v>2796</v>
      </c>
      <c r="D8" t="s">
        <v>2794</v>
      </c>
    </row>
    <row r="9" spans="1:4" x14ac:dyDescent="0.25">
      <c r="A9">
        <v>8</v>
      </c>
      <c r="B9" t="s">
        <v>34</v>
      </c>
      <c r="C9" t="s">
        <v>2793</v>
      </c>
      <c r="D9" t="s">
        <v>2794</v>
      </c>
    </row>
    <row r="10" spans="1:4" x14ac:dyDescent="0.25">
      <c r="A10">
        <v>9</v>
      </c>
      <c r="B10" t="s">
        <v>2797</v>
      </c>
      <c r="C10" t="s">
        <v>2793</v>
      </c>
      <c r="D10" t="s">
        <v>2794</v>
      </c>
    </row>
    <row r="11" spans="1:4" x14ac:dyDescent="0.25">
      <c r="A11">
        <v>10</v>
      </c>
      <c r="B11" t="s">
        <v>19</v>
      </c>
      <c r="C11" t="s">
        <v>2796</v>
      </c>
      <c r="D11" t="s">
        <v>2794</v>
      </c>
    </row>
    <row r="12" spans="1:4" x14ac:dyDescent="0.25">
      <c r="A12">
        <v>11</v>
      </c>
      <c r="B12" t="s">
        <v>2798</v>
      </c>
      <c r="C12" t="s">
        <v>2793</v>
      </c>
      <c r="D12" t="s">
        <v>2794</v>
      </c>
    </row>
    <row r="13" spans="1:4" x14ac:dyDescent="0.25">
      <c r="A13">
        <v>12</v>
      </c>
      <c r="B13" t="s">
        <v>39</v>
      </c>
      <c r="C13" t="s">
        <v>2793</v>
      </c>
      <c r="D13" t="s">
        <v>2794</v>
      </c>
    </row>
    <row r="14" spans="1:4" x14ac:dyDescent="0.25">
      <c r="A14">
        <v>13</v>
      </c>
      <c r="B14" t="s">
        <v>36</v>
      </c>
      <c r="C14" t="s">
        <v>2793</v>
      </c>
      <c r="D14" t="s">
        <v>2794</v>
      </c>
    </row>
    <row r="15" spans="1:4" x14ac:dyDescent="0.25">
      <c r="A15">
        <v>14</v>
      </c>
      <c r="B15" t="s">
        <v>2799</v>
      </c>
      <c r="C15" t="s">
        <v>2793</v>
      </c>
      <c r="D15" t="s">
        <v>2794</v>
      </c>
    </row>
    <row r="16" spans="1:4" x14ac:dyDescent="0.25">
      <c r="A16">
        <v>15</v>
      </c>
      <c r="B16" t="s">
        <v>2800</v>
      </c>
      <c r="C16" t="s">
        <v>2793</v>
      </c>
      <c r="D16" t="s">
        <v>2794</v>
      </c>
    </row>
    <row r="17" spans="1:4" x14ac:dyDescent="0.25">
      <c r="A17">
        <v>15</v>
      </c>
      <c r="B17" t="s">
        <v>2801</v>
      </c>
      <c r="C17" t="s">
        <v>2793</v>
      </c>
      <c r="D17" t="s">
        <v>2794</v>
      </c>
    </row>
    <row r="18" spans="1:4" x14ac:dyDescent="0.25">
      <c r="A18">
        <v>17</v>
      </c>
      <c r="B18" t="s">
        <v>2802</v>
      </c>
      <c r="C18" t="s">
        <v>2793</v>
      </c>
      <c r="D18" t="s">
        <v>2794</v>
      </c>
    </row>
    <row r="19" spans="1:4" x14ac:dyDescent="0.25">
      <c r="A19">
        <v>18</v>
      </c>
      <c r="B19" t="s">
        <v>55</v>
      </c>
      <c r="C19" t="s">
        <v>2803</v>
      </c>
      <c r="D19" t="s">
        <v>2794</v>
      </c>
    </row>
    <row r="20" spans="1:4" x14ac:dyDescent="0.25">
      <c r="A20">
        <v>19</v>
      </c>
      <c r="B20" t="s">
        <v>1128</v>
      </c>
      <c r="C20" t="s">
        <v>2796</v>
      </c>
      <c r="D20" t="s">
        <v>2794</v>
      </c>
    </row>
    <row r="21" spans="1:4" x14ac:dyDescent="0.25">
      <c r="A21">
        <v>20</v>
      </c>
      <c r="B21" t="s">
        <v>43</v>
      </c>
      <c r="C21" t="s">
        <v>2793</v>
      </c>
      <c r="D21" t="s">
        <v>2794</v>
      </c>
    </row>
    <row r="22" spans="1:4" x14ac:dyDescent="0.25">
      <c r="A22">
        <v>21</v>
      </c>
      <c r="B22" t="s">
        <v>2804</v>
      </c>
      <c r="C22" t="s">
        <v>2793</v>
      </c>
      <c r="D22" t="s">
        <v>2794</v>
      </c>
    </row>
    <row r="23" spans="1:4" x14ac:dyDescent="0.25">
      <c r="A23">
        <v>22</v>
      </c>
      <c r="B23" t="s">
        <v>26</v>
      </c>
      <c r="C23" t="s">
        <v>2793</v>
      </c>
      <c r="D23" t="s">
        <v>2794</v>
      </c>
    </row>
    <row r="24" spans="1:4" x14ac:dyDescent="0.25">
      <c r="A24">
        <v>23</v>
      </c>
      <c r="B24" t="s">
        <v>33</v>
      </c>
      <c r="C24" t="s">
        <v>2793</v>
      </c>
      <c r="D24" t="s">
        <v>2794</v>
      </c>
    </row>
    <row r="25" spans="1:4" x14ac:dyDescent="0.25">
      <c r="A25">
        <v>24</v>
      </c>
      <c r="B25" t="s">
        <v>1137</v>
      </c>
      <c r="C25" t="s">
        <v>2793</v>
      </c>
      <c r="D25" t="s">
        <v>2794</v>
      </c>
    </row>
    <row r="26" spans="1:4" x14ac:dyDescent="0.25">
      <c r="A26">
        <v>25</v>
      </c>
      <c r="B26" t="s">
        <v>2805</v>
      </c>
      <c r="C26" t="s">
        <v>2793</v>
      </c>
      <c r="D26" t="s">
        <v>2794</v>
      </c>
    </row>
    <row r="27" spans="1:4" x14ac:dyDescent="0.25">
      <c r="A27">
        <v>26</v>
      </c>
      <c r="B27" t="s">
        <v>2806</v>
      </c>
      <c r="C27" t="s">
        <v>2793</v>
      </c>
      <c r="D27" t="s">
        <v>2794</v>
      </c>
    </row>
    <row r="28" spans="1:4" x14ac:dyDescent="0.25">
      <c r="A28">
        <v>27</v>
      </c>
      <c r="B28" t="s">
        <v>79</v>
      </c>
      <c r="C28" t="s">
        <v>2803</v>
      </c>
      <c r="D28" t="s">
        <v>2794</v>
      </c>
    </row>
    <row r="29" spans="1:4" x14ac:dyDescent="0.25">
      <c r="A29">
        <v>28</v>
      </c>
      <c r="B29" t="s">
        <v>175</v>
      </c>
      <c r="C29" t="s">
        <v>2793</v>
      </c>
      <c r="D29" t="s">
        <v>2794</v>
      </c>
    </row>
    <row r="30" spans="1:4" x14ac:dyDescent="0.25">
      <c r="A30">
        <v>29</v>
      </c>
      <c r="B30" t="s">
        <v>229</v>
      </c>
      <c r="C30" t="s">
        <v>2793</v>
      </c>
      <c r="D30" t="s">
        <v>2794</v>
      </c>
    </row>
    <row r="31" spans="1:4" x14ac:dyDescent="0.25">
      <c r="A31">
        <v>30</v>
      </c>
      <c r="B31" t="s">
        <v>2807</v>
      </c>
      <c r="C31" t="s">
        <v>2793</v>
      </c>
      <c r="D31" t="s">
        <v>2794</v>
      </c>
    </row>
    <row r="32" spans="1:4" x14ac:dyDescent="0.25">
      <c r="A32">
        <v>31</v>
      </c>
      <c r="B32" t="s">
        <v>53</v>
      </c>
      <c r="C32" t="s">
        <v>2793</v>
      </c>
      <c r="D32" t="s">
        <v>2794</v>
      </c>
    </row>
    <row r="33" spans="1:4" x14ac:dyDescent="0.25">
      <c r="A33">
        <v>32</v>
      </c>
      <c r="B33" t="s">
        <v>2808</v>
      </c>
      <c r="C33" t="s">
        <v>2793</v>
      </c>
      <c r="D33" t="s">
        <v>2794</v>
      </c>
    </row>
    <row r="34" spans="1:4" x14ac:dyDescent="0.25">
      <c r="A34">
        <v>33</v>
      </c>
      <c r="B34" t="s">
        <v>2504</v>
      </c>
      <c r="C34" t="s">
        <v>2793</v>
      </c>
      <c r="D34" t="s">
        <v>2794</v>
      </c>
    </row>
    <row r="35" spans="1:4" x14ac:dyDescent="0.25">
      <c r="A35">
        <v>34</v>
      </c>
      <c r="B35" t="s">
        <v>2809</v>
      </c>
      <c r="C35" t="s">
        <v>2810</v>
      </c>
      <c r="D35" t="s">
        <v>2794</v>
      </c>
    </row>
    <row r="36" spans="1:4" x14ac:dyDescent="0.25">
      <c r="A36">
        <v>35</v>
      </c>
      <c r="B36" t="s">
        <v>75</v>
      </c>
      <c r="C36" t="s">
        <v>2793</v>
      </c>
      <c r="D36" t="s">
        <v>2794</v>
      </c>
    </row>
    <row r="37" spans="1:4" x14ac:dyDescent="0.25">
      <c r="A37">
        <v>36</v>
      </c>
      <c r="B37" t="s">
        <v>2811</v>
      </c>
      <c r="C37" t="s">
        <v>2793</v>
      </c>
      <c r="D37" t="s">
        <v>2794</v>
      </c>
    </row>
    <row r="38" spans="1:4" x14ac:dyDescent="0.25">
      <c r="A38">
        <v>37</v>
      </c>
      <c r="B38" t="s">
        <v>196</v>
      </c>
      <c r="C38" t="s">
        <v>2793</v>
      </c>
      <c r="D38" t="s">
        <v>2794</v>
      </c>
    </row>
    <row r="39" spans="1:4" x14ac:dyDescent="0.25">
      <c r="A39">
        <v>38</v>
      </c>
      <c r="B39" t="s">
        <v>2812</v>
      </c>
      <c r="C39" t="s">
        <v>2793</v>
      </c>
      <c r="D39" t="s">
        <v>2794</v>
      </c>
    </row>
    <row r="40" spans="1:4" x14ac:dyDescent="0.25">
      <c r="A40">
        <v>39</v>
      </c>
      <c r="B40" t="s">
        <v>188</v>
      </c>
      <c r="C40" t="s">
        <v>2793</v>
      </c>
      <c r="D40" t="s">
        <v>2794</v>
      </c>
    </row>
    <row r="41" spans="1:4" x14ac:dyDescent="0.25">
      <c r="A41">
        <v>40</v>
      </c>
      <c r="B41" t="s">
        <v>2813</v>
      </c>
      <c r="C41" t="s">
        <v>2793</v>
      </c>
      <c r="D41" t="s">
        <v>2794</v>
      </c>
    </row>
    <row r="42" spans="1:4" x14ac:dyDescent="0.25">
      <c r="A42">
        <v>41</v>
      </c>
      <c r="B42" t="s">
        <v>1143</v>
      </c>
      <c r="C42" t="s">
        <v>2796</v>
      </c>
      <c r="D42" t="s">
        <v>2794</v>
      </c>
    </row>
    <row r="43" spans="1:4" x14ac:dyDescent="0.25">
      <c r="A43">
        <v>41</v>
      </c>
      <c r="B43" t="s">
        <v>144</v>
      </c>
      <c r="C43" t="s">
        <v>2793</v>
      </c>
      <c r="D43" t="s">
        <v>2794</v>
      </c>
    </row>
    <row r="44" spans="1:4" x14ac:dyDescent="0.25">
      <c r="A44">
        <v>43</v>
      </c>
      <c r="B44" t="s">
        <v>2814</v>
      </c>
      <c r="C44" t="s">
        <v>2815</v>
      </c>
      <c r="D44" t="s">
        <v>2794</v>
      </c>
    </row>
    <row r="45" spans="1:4" x14ac:dyDescent="0.25">
      <c r="A45">
        <v>44</v>
      </c>
      <c r="B45" t="s">
        <v>116</v>
      </c>
      <c r="C45" t="s">
        <v>2793</v>
      </c>
      <c r="D45" t="s">
        <v>2794</v>
      </c>
    </row>
    <row r="46" spans="1:4" x14ac:dyDescent="0.25">
      <c r="A46">
        <v>45</v>
      </c>
      <c r="B46" t="s">
        <v>2816</v>
      </c>
      <c r="C46" t="s">
        <v>2817</v>
      </c>
      <c r="D46" t="s">
        <v>2794</v>
      </c>
    </row>
    <row r="47" spans="1:4" x14ac:dyDescent="0.25">
      <c r="A47">
        <v>46</v>
      </c>
      <c r="B47" t="s">
        <v>2818</v>
      </c>
      <c r="C47" t="s">
        <v>2793</v>
      </c>
      <c r="D47" t="s">
        <v>2794</v>
      </c>
    </row>
    <row r="48" spans="1:4" x14ac:dyDescent="0.25">
      <c r="A48">
        <v>47</v>
      </c>
      <c r="B48" t="s">
        <v>2819</v>
      </c>
      <c r="C48" t="s">
        <v>2817</v>
      </c>
      <c r="D48" t="s">
        <v>2794</v>
      </c>
    </row>
    <row r="49" spans="1:4" x14ac:dyDescent="0.25">
      <c r="A49">
        <v>48</v>
      </c>
      <c r="B49" t="s">
        <v>2820</v>
      </c>
      <c r="C49" t="s">
        <v>2793</v>
      </c>
      <c r="D49" t="s">
        <v>2794</v>
      </c>
    </row>
    <row r="50" spans="1:4" x14ac:dyDescent="0.25">
      <c r="A50">
        <v>49</v>
      </c>
      <c r="B50" t="s">
        <v>1216</v>
      </c>
      <c r="C50" t="s">
        <v>2793</v>
      </c>
      <c r="D50" t="s">
        <v>2794</v>
      </c>
    </row>
    <row r="51" spans="1:4" x14ac:dyDescent="0.25">
      <c r="A51">
        <v>50</v>
      </c>
      <c r="B51" t="s">
        <v>100</v>
      </c>
      <c r="C51" t="s">
        <v>2793</v>
      </c>
      <c r="D51" t="s">
        <v>2794</v>
      </c>
    </row>
    <row r="52" spans="1:4" x14ac:dyDescent="0.25">
      <c r="A52">
        <v>51</v>
      </c>
      <c r="B52" t="s">
        <v>234</v>
      </c>
      <c r="C52" t="s">
        <v>2793</v>
      </c>
      <c r="D52" t="s">
        <v>2794</v>
      </c>
    </row>
    <row r="53" spans="1:4" x14ac:dyDescent="0.25">
      <c r="A53">
        <v>52</v>
      </c>
      <c r="B53" t="s">
        <v>57</v>
      </c>
      <c r="C53" t="s">
        <v>2803</v>
      </c>
      <c r="D53" t="s">
        <v>2794</v>
      </c>
    </row>
    <row r="54" spans="1:4" x14ac:dyDescent="0.25">
      <c r="A54">
        <v>53</v>
      </c>
      <c r="B54" t="s">
        <v>1164</v>
      </c>
      <c r="C54" t="s">
        <v>2821</v>
      </c>
      <c r="D54" t="s">
        <v>2794</v>
      </c>
    </row>
    <row r="55" spans="1:4" x14ac:dyDescent="0.25">
      <c r="A55">
        <v>54</v>
      </c>
      <c r="B55" t="s">
        <v>224</v>
      </c>
      <c r="C55" t="s">
        <v>2793</v>
      </c>
      <c r="D55" t="s">
        <v>2794</v>
      </c>
    </row>
    <row r="56" spans="1:4" x14ac:dyDescent="0.25">
      <c r="A56">
        <v>55</v>
      </c>
      <c r="B56" t="s">
        <v>262</v>
      </c>
      <c r="C56" t="s">
        <v>2793</v>
      </c>
      <c r="D56" t="s">
        <v>2794</v>
      </c>
    </row>
    <row r="57" spans="1:4" x14ac:dyDescent="0.25">
      <c r="A57">
        <v>56</v>
      </c>
      <c r="B57" t="s">
        <v>25</v>
      </c>
      <c r="C57" t="s">
        <v>2796</v>
      </c>
      <c r="D57" t="s">
        <v>2794</v>
      </c>
    </row>
    <row r="58" spans="1:4" x14ac:dyDescent="0.25">
      <c r="A58">
        <v>57</v>
      </c>
      <c r="B58" t="s">
        <v>248</v>
      </c>
      <c r="C58" t="s">
        <v>2793</v>
      </c>
      <c r="D58" t="s">
        <v>2794</v>
      </c>
    </row>
    <row r="59" spans="1:4" x14ac:dyDescent="0.25">
      <c r="A59">
        <v>58</v>
      </c>
      <c r="B59" t="s">
        <v>266</v>
      </c>
      <c r="C59" t="s">
        <v>2793</v>
      </c>
      <c r="D59" t="s">
        <v>2794</v>
      </c>
    </row>
    <row r="60" spans="1:4" x14ac:dyDescent="0.25">
      <c r="A60">
        <v>59</v>
      </c>
      <c r="B60" t="s">
        <v>1134</v>
      </c>
      <c r="C60" t="s">
        <v>2822</v>
      </c>
      <c r="D60" t="s">
        <v>2794</v>
      </c>
    </row>
    <row r="61" spans="1:4" x14ac:dyDescent="0.25">
      <c r="A61">
        <v>60</v>
      </c>
      <c r="B61" t="s">
        <v>127</v>
      </c>
      <c r="C61" t="s">
        <v>2803</v>
      </c>
      <c r="D61" t="s">
        <v>2794</v>
      </c>
    </row>
    <row r="62" spans="1:4" x14ac:dyDescent="0.25">
      <c r="A62">
        <v>61</v>
      </c>
      <c r="B62" t="s">
        <v>461</v>
      </c>
      <c r="C62" t="s">
        <v>2793</v>
      </c>
      <c r="D62" t="s">
        <v>2794</v>
      </c>
    </row>
    <row r="63" spans="1:4" x14ac:dyDescent="0.25">
      <c r="A63">
        <v>62</v>
      </c>
      <c r="B63" t="s">
        <v>2823</v>
      </c>
      <c r="C63" t="s">
        <v>2793</v>
      </c>
      <c r="D63" t="s">
        <v>2794</v>
      </c>
    </row>
    <row r="64" spans="1:4" x14ac:dyDescent="0.25">
      <c r="A64">
        <v>63</v>
      </c>
      <c r="B64" t="s">
        <v>1205</v>
      </c>
      <c r="C64" t="s">
        <v>2822</v>
      </c>
      <c r="D64" t="s">
        <v>2794</v>
      </c>
    </row>
    <row r="65" spans="1:4" x14ac:dyDescent="0.25">
      <c r="A65">
        <v>63</v>
      </c>
      <c r="B65" t="s">
        <v>2501</v>
      </c>
      <c r="C65" t="s">
        <v>2822</v>
      </c>
      <c r="D65" t="s">
        <v>2794</v>
      </c>
    </row>
    <row r="66" spans="1:4" x14ac:dyDescent="0.25">
      <c r="A66">
        <v>65</v>
      </c>
      <c r="B66" t="s">
        <v>1195</v>
      </c>
      <c r="C66" t="s">
        <v>2796</v>
      </c>
      <c r="D66" t="s">
        <v>2794</v>
      </c>
    </row>
    <row r="67" spans="1:4" x14ac:dyDescent="0.25">
      <c r="A67">
        <v>66</v>
      </c>
      <c r="B67" t="s">
        <v>2824</v>
      </c>
      <c r="C67" t="s">
        <v>2825</v>
      </c>
      <c r="D67" t="s">
        <v>2794</v>
      </c>
    </row>
    <row r="68" spans="1:4" x14ac:dyDescent="0.25">
      <c r="A68">
        <v>67</v>
      </c>
      <c r="B68" t="s">
        <v>365</v>
      </c>
      <c r="C68" t="s">
        <v>2793</v>
      </c>
      <c r="D68" t="s">
        <v>2794</v>
      </c>
    </row>
    <row r="69" spans="1:4" x14ac:dyDescent="0.25">
      <c r="A69">
        <v>68</v>
      </c>
      <c r="B69" t="s">
        <v>193</v>
      </c>
      <c r="C69" t="s">
        <v>2793</v>
      </c>
      <c r="D69" t="s">
        <v>2794</v>
      </c>
    </row>
    <row r="70" spans="1:4" x14ac:dyDescent="0.25">
      <c r="A70">
        <v>69</v>
      </c>
      <c r="B70" t="s">
        <v>2493</v>
      </c>
      <c r="C70" t="s">
        <v>2810</v>
      </c>
      <c r="D70" t="s">
        <v>2794</v>
      </c>
    </row>
    <row r="71" spans="1:4" x14ac:dyDescent="0.25">
      <c r="A71">
        <v>70</v>
      </c>
      <c r="B71" t="s">
        <v>1198</v>
      </c>
      <c r="C71" t="s">
        <v>2826</v>
      </c>
      <c r="D71" t="s">
        <v>2794</v>
      </c>
    </row>
    <row r="72" spans="1:4" x14ac:dyDescent="0.25">
      <c r="A72">
        <v>71</v>
      </c>
      <c r="B72" t="s">
        <v>2827</v>
      </c>
      <c r="C72" t="s">
        <v>2828</v>
      </c>
      <c r="D72" t="s">
        <v>2794</v>
      </c>
    </row>
    <row r="73" spans="1:4" x14ac:dyDescent="0.25">
      <c r="A73">
        <v>72</v>
      </c>
      <c r="B73" t="s">
        <v>2829</v>
      </c>
      <c r="C73" t="s">
        <v>2825</v>
      </c>
      <c r="D73" t="s">
        <v>2794</v>
      </c>
    </row>
    <row r="74" spans="1:4" x14ac:dyDescent="0.25">
      <c r="A74">
        <v>73</v>
      </c>
      <c r="B74" t="s">
        <v>81</v>
      </c>
      <c r="C74" t="s">
        <v>2793</v>
      </c>
      <c r="D74" t="s">
        <v>2794</v>
      </c>
    </row>
    <row r="75" spans="1:4" x14ac:dyDescent="0.25">
      <c r="A75">
        <v>74</v>
      </c>
      <c r="B75" t="s">
        <v>1204</v>
      </c>
      <c r="C75" t="s">
        <v>2822</v>
      </c>
      <c r="D75" t="s">
        <v>2794</v>
      </c>
    </row>
    <row r="76" spans="1:4" x14ac:dyDescent="0.25">
      <c r="A76">
        <v>75</v>
      </c>
      <c r="B76" t="s">
        <v>508</v>
      </c>
      <c r="C76" t="s">
        <v>2793</v>
      </c>
      <c r="D76" t="s">
        <v>2794</v>
      </c>
    </row>
    <row r="77" spans="1:4" x14ac:dyDescent="0.25">
      <c r="A77">
        <v>76</v>
      </c>
      <c r="B77" t="s">
        <v>1155</v>
      </c>
      <c r="C77" t="s">
        <v>2822</v>
      </c>
      <c r="D77" t="s">
        <v>2794</v>
      </c>
    </row>
    <row r="78" spans="1:4" x14ac:dyDescent="0.25">
      <c r="A78">
        <v>77</v>
      </c>
      <c r="B78" t="s">
        <v>321</v>
      </c>
      <c r="C78" t="s">
        <v>2793</v>
      </c>
      <c r="D78" t="s">
        <v>2794</v>
      </c>
    </row>
    <row r="79" spans="1:4" x14ac:dyDescent="0.25">
      <c r="A79">
        <v>78</v>
      </c>
      <c r="B79" t="s">
        <v>45</v>
      </c>
      <c r="C79" t="s">
        <v>2796</v>
      </c>
      <c r="D79" t="s">
        <v>2794</v>
      </c>
    </row>
    <row r="80" spans="1:4" x14ac:dyDescent="0.25">
      <c r="A80">
        <v>79</v>
      </c>
      <c r="B80" t="s">
        <v>438</v>
      </c>
      <c r="C80" t="s">
        <v>2793</v>
      </c>
      <c r="D80" t="s">
        <v>2794</v>
      </c>
    </row>
    <row r="81" spans="1:4" x14ac:dyDescent="0.25">
      <c r="A81">
        <v>80</v>
      </c>
      <c r="B81" t="s">
        <v>2830</v>
      </c>
      <c r="C81" t="s">
        <v>2831</v>
      </c>
      <c r="D81" t="s">
        <v>2794</v>
      </c>
    </row>
    <row r="82" spans="1:4" x14ac:dyDescent="0.25">
      <c r="A82">
        <v>81</v>
      </c>
      <c r="B82" t="s">
        <v>2832</v>
      </c>
      <c r="C82" t="s">
        <v>2815</v>
      </c>
      <c r="D82" t="s">
        <v>2794</v>
      </c>
    </row>
    <row r="83" spans="1:4" x14ac:dyDescent="0.25">
      <c r="A83">
        <v>82</v>
      </c>
      <c r="B83" t="s">
        <v>238</v>
      </c>
      <c r="C83" t="s">
        <v>2793</v>
      </c>
      <c r="D83" t="s">
        <v>2794</v>
      </c>
    </row>
    <row r="84" spans="1:4" x14ac:dyDescent="0.25">
      <c r="A84">
        <v>83</v>
      </c>
      <c r="B84" t="s">
        <v>300</v>
      </c>
      <c r="C84" t="s">
        <v>2793</v>
      </c>
      <c r="D84" t="s">
        <v>2794</v>
      </c>
    </row>
    <row r="85" spans="1:4" x14ac:dyDescent="0.25">
      <c r="A85">
        <v>84</v>
      </c>
      <c r="B85" t="s">
        <v>2833</v>
      </c>
      <c r="C85" t="s">
        <v>2817</v>
      </c>
      <c r="D85" t="s">
        <v>2794</v>
      </c>
    </row>
    <row r="86" spans="1:4" x14ac:dyDescent="0.25">
      <c r="A86">
        <v>85</v>
      </c>
      <c r="B86" t="s">
        <v>2834</v>
      </c>
      <c r="C86" t="s">
        <v>2835</v>
      </c>
      <c r="D86" t="s">
        <v>2794</v>
      </c>
    </row>
    <row r="87" spans="1:4" x14ac:dyDescent="0.25">
      <c r="A87">
        <v>86</v>
      </c>
      <c r="B87" t="s">
        <v>1311</v>
      </c>
      <c r="C87" t="s">
        <v>2836</v>
      </c>
      <c r="D87" t="s">
        <v>2794</v>
      </c>
    </row>
    <row r="88" spans="1:4" x14ac:dyDescent="0.25">
      <c r="A88">
        <v>87</v>
      </c>
      <c r="B88" t="s">
        <v>2837</v>
      </c>
      <c r="C88" t="s">
        <v>2825</v>
      </c>
      <c r="D88" t="s">
        <v>2794</v>
      </c>
    </row>
    <row r="89" spans="1:4" x14ac:dyDescent="0.25">
      <c r="A89">
        <v>88</v>
      </c>
      <c r="B89" t="s">
        <v>2838</v>
      </c>
      <c r="C89" t="s">
        <v>2839</v>
      </c>
      <c r="D89" t="s">
        <v>2794</v>
      </c>
    </row>
    <row r="90" spans="1:4" x14ac:dyDescent="0.25">
      <c r="A90">
        <v>89</v>
      </c>
      <c r="B90" t="s">
        <v>2840</v>
      </c>
      <c r="C90" t="s">
        <v>2841</v>
      </c>
      <c r="D90" t="s">
        <v>2794</v>
      </c>
    </row>
    <row r="91" spans="1:4" x14ac:dyDescent="0.25">
      <c r="A91">
        <v>90</v>
      </c>
      <c r="B91" t="s">
        <v>198</v>
      </c>
      <c r="C91" t="s">
        <v>2803</v>
      </c>
      <c r="D91" t="s">
        <v>2794</v>
      </c>
    </row>
    <row r="92" spans="1:4" x14ac:dyDescent="0.25">
      <c r="A92">
        <v>91</v>
      </c>
      <c r="B92" t="s">
        <v>2842</v>
      </c>
      <c r="C92" t="s">
        <v>2817</v>
      </c>
      <c r="D92" t="s">
        <v>2794</v>
      </c>
    </row>
    <row r="93" spans="1:4" x14ac:dyDescent="0.25">
      <c r="A93">
        <v>92</v>
      </c>
      <c r="B93" t="s">
        <v>95</v>
      </c>
      <c r="C93" t="s">
        <v>2796</v>
      </c>
      <c r="D93" t="s">
        <v>2794</v>
      </c>
    </row>
    <row r="94" spans="1:4" x14ac:dyDescent="0.25">
      <c r="A94">
        <v>93</v>
      </c>
      <c r="B94" t="s">
        <v>306</v>
      </c>
      <c r="C94" t="s">
        <v>2793</v>
      </c>
      <c r="D94" t="s">
        <v>2794</v>
      </c>
    </row>
    <row r="95" spans="1:4" x14ac:dyDescent="0.25">
      <c r="A95">
        <v>94</v>
      </c>
      <c r="B95" t="s">
        <v>2843</v>
      </c>
      <c r="C95" t="s">
        <v>2817</v>
      </c>
      <c r="D95" t="s">
        <v>2794</v>
      </c>
    </row>
    <row r="96" spans="1:4" x14ac:dyDescent="0.25">
      <c r="A96">
        <v>94</v>
      </c>
      <c r="B96" t="s">
        <v>1245</v>
      </c>
      <c r="C96" t="s">
        <v>2844</v>
      </c>
      <c r="D96" t="s">
        <v>2794</v>
      </c>
    </row>
    <row r="97" spans="1:4" x14ac:dyDescent="0.25">
      <c r="A97">
        <v>96</v>
      </c>
      <c r="B97" t="s">
        <v>2845</v>
      </c>
      <c r="C97" t="s">
        <v>2846</v>
      </c>
      <c r="D97" t="s">
        <v>2794</v>
      </c>
    </row>
    <row r="98" spans="1:4" x14ac:dyDescent="0.25">
      <c r="A98">
        <v>97</v>
      </c>
      <c r="B98" t="s">
        <v>139</v>
      </c>
      <c r="C98" t="s">
        <v>2796</v>
      </c>
      <c r="D98" t="s">
        <v>2794</v>
      </c>
    </row>
    <row r="99" spans="1:4" x14ac:dyDescent="0.25">
      <c r="A99">
        <v>98</v>
      </c>
      <c r="B99" t="s">
        <v>561</v>
      </c>
      <c r="C99" t="s">
        <v>2793</v>
      </c>
      <c r="D99" t="s">
        <v>2794</v>
      </c>
    </row>
    <row r="100" spans="1:4" x14ac:dyDescent="0.25">
      <c r="A100">
        <v>99</v>
      </c>
      <c r="B100" t="s">
        <v>271</v>
      </c>
      <c r="C100" t="s">
        <v>2803</v>
      </c>
      <c r="D100" t="s">
        <v>2794</v>
      </c>
    </row>
    <row r="101" spans="1:4" x14ac:dyDescent="0.25">
      <c r="A101">
        <v>100</v>
      </c>
      <c r="B101" t="s">
        <v>126</v>
      </c>
      <c r="C101" t="s">
        <v>2793</v>
      </c>
      <c r="D101" t="s">
        <v>2794</v>
      </c>
    </row>
    <row r="102" spans="1:4" x14ac:dyDescent="0.25">
      <c r="A102">
        <v>101</v>
      </c>
      <c r="B102" t="s">
        <v>2847</v>
      </c>
      <c r="C102" t="s">
        <v>2793</v>
      </c>
      <c r="D102" t="s">
        <v>2794</v>
      </c>
    </row>
    <row r="103" spans="1:4" x14ac:dyDescent="0.25">
      <c r="A103">
        <v>102</v>
      </c>
      <c r="B103" t="s">
        <v>1412</v>
      </c>
      <c r="C103" t="s">
        <v>2793</v>
      </c>
      <c r="D103" t="s">
        <v>2794</v>
      </c>
    </row>
    <row r="104" spans="1:4" x14ac:dyDescent="0.25">
      <c r="A104">
        <v>102</v>
      </c>
      <c r="B104" t="s">
        <v>89</v>
      </c>
      <c r="C104" t="s">
        <v>2822</v>
      </c>
      <c r="D104" t="s">
        <v>2794</v>
      </c>
    </row>
    <row r="105" spans="1:4" x14ac:dyDescent="0.25">
      <c r="A105">
        <v>104</v>
      </c>
      <c r="B105" t="s">
        <v>2848</v>
      </c>
      <c r="C105" t="s">
        <v>2817</v>
      </c>
      <c r="D105" t="s">
        <v>2794</v>
      </c>
    </row>
    <row r="106" spans="1:4" x14ac:dyDescent="0.25">
      <c r="A106">
        <v>105</v>
      </c>
      <c r="B106" t="s">
        <v>2849</v>
      </c>
      <c r="C106" t="s">
        <v>2826</v>
      </c>
      <c r="D106" t="s">
        <v>2794</v>
      </c>
    </row>
    <row r="107" spans="1:4" x14ac:dyDescent="0.25">
      <c r="A107">
        <v>106</v>
      </c>
      <c r="B107" t="s">
        <v>2850</v>
      </c>
      <c r="C107" t="s">
        <v>2841</v>
      </c>
      <c r="D107" t="s">
        <v>2794</v>
      </c>
    </row>
    <row r="108" spans="1:4" x14ac:dyDescent="0.25">
      <c r="A108">
        <v>106</v>
      </c>
      <c r="B108" t="s">
        <v>2851</v>
      </c>
      <c r="C108" t="s">
        <v>2852</v>
      </c>
      <c r="D108" t="s">
        <v>2794</v>
      </c>
    </row>
    <row r="109" spans="1:4" x14ac:dyDescent="0.25">
      <c r="A109">
        <v>108</v>
      </c>
      <c r="B109" t="s">
        <v>2853</v>
      </c>
      <c r="C109" t="s">
        <v>2852</v>
      </c>
      <c r="D109" t="s">
        <v>2794</v>
      </c>
    </row>
    <row r="110" spans="1:4" x14ac:dyDescent="0.25">
      <c r="A110">
        <v>109</v>
      </c>
      <c r="B110" t="s">
        <v>2854</v>
      </c>
      <c r="C110" t="s">
        <v>2825</v>
      </c>
      <c r="D110" t="s">
        <v>2794</v>
      </c>
    </row>
    <row r="111" spans="1:4" x14ac:dyDescent="0.25">
      <c r="A111">
        <v>110</v>
      </c>
      <c r="B111" t="s">
        <v>2540</v>
      </c>
      <c r="C111" t="s">
        <v>2793</v>
      </c>
      <c r="D111" t="s">
        <v>2794</v>
      </c>
    </row>
    <row r="112" spans="1:4" x14ac:dyDescent="0.25">
      <c r="A112">
        <v>111</v>
      </c>
      <c r="B112" t="s">
        <v>2855</v>
      </c>
      <c r="C112" t="s">
        <v>2825</v>
      </c>
      <c r="D112" t="s">
        <v>2794</v>
      </c>
    </row>
    <row r="113" spans="1:4" x14ac:dyDescent="0.25">
      <c r="A113">
        <v>111</v>
      </c>
      <c r="B113" t="s">
        <v>507</v>
      </c>
      <c r="C113" t="s">
        <v>2793</v>
      </c>
      <c r="D113" t="s">
        <v>2794</v>
      </c>
    </row>
    <row r="114" spans="1:4" x14ac:dyDescent="0.25">
      <c r="A114">
        <v>113</v>
      </c>
      <c r="B114" t="s">
        <v>597</v>
      </c>
      <c r="C114" t="s">
        <v>2793</v>
      </c>
      <c r="D114" t="s">
        <v>2794</v>
      </c>
    </row>
    <row r="115" spans="1:4" x14ac:dyDescent="0.25">
      <c r="A115">
        <v>113</v>
      </c>
      <c r="B115" t="s">
        <v>2856</v>
      </c>
      <c r="C115" t="s">
        <v>2793</v>
      </c>
      <c r="D115" t="s">
        <v>2794</v>
      </c>
    </row>
    <row r="116" spans="1:4" x14ac:dyDescent="0.25">
      <c r="A116">
        <v>115</v>
      </c>
      <c r="B116" t="s">
        <v>2857</v>
      </c>
      <c r="C116" t="s">
        <v>2841</v>
      </c>
      <c r="D116" t="s">
        <v>2794</v>
      </c>
    </row>
    <row r="117" spans="1:4" x14ac:dyDescent="0.25">
      <c r="A117">
        <v>116</v>
      </c>
      <c r="B117" t="s">
        <v>2858</v>
      </c>
      <c r="C117" t="s">
        <v>2810</v>
      </c>
      <c r="D117" t="s">
        <v>2794</v>
      </c>
    </row>
    <row r="118" spans="1:4" x14ac:dyDescent="0.25">
      <c r="A118">
        <v>117</v>
      </c>
      <c r="B118" t="s">
        <v>528</v>
      </c>
      <c r="C118" t="s">
        <v>2793</v>
      </c>
      <c r="D118" t="s">
        <v>2794</v>
      </c>
    </row>
    <row r="119" spans="1:4" x14ac:dyDescent="0.25">
      <c r="A119">
        <v>118</v>
      </c>
      <c r="B119" t="s">
        <v>1192</v>
      </c>
      <c r="C119" t="s">
        <v>2821</v>
      </c>
      <c r="D119" t="s">
        <v>2794</v>
      </c>
    </row>
    <row r="120" spans="1:4" x14ac:dyDescent="0.25">
      <c r="A120">
        <v>119</v>
      </c>
      <c r="B120" t="s">
        <v>303</v>
      </c>
      <c r="C120" t="s">
        <v>2803</v>
      </c>
      <c r="D120" t="s">
        <v>2794</v>
      </c>
    </row>
    <row r="121" spans="1:4" x14ac:dyDescent="0.25">
      <c r="A121">
        <v>120</v>
      </c>
      <c r="B121" t="s">
        <v>1296</v>
      </c>
      <c r="C121" t="s">
        <v>2796</v>
      </c>
      <c r="D121" t="s">
        <v>2794</v>
      </c>
    </row>
    <row r="122" spans="1:4" x14ac:dyDescent="0.25">
      <c r="A122">
        <v>120</v>
      </c>
      <c r="B122" t="s">
        <v>514</v>
      </c>
      <c r="C122" t="s">
        <v>2793</v>
      </c>
      <c r="D122" t="s">
        <v>2794</v>
      </c>
    </row>
    <row r="123" spans="1:4" x14ac:dyDescent="0.25">
      <c r="A123">
        <v>122</v>
      </c>
      <c r="B123" t="s">
        <v>573</v>
      </c>
      <c r="C123" t="s">
        <v>2793</v>
      </c>
      <c r="D123" t="s">
        <v>2794</v>
      </c>
    </row>
    <row r="124" spans="1:4" x14ac:dyDescent="0.25">
      <c r="A124">
        <v>123</v>
      </c>
      <c r="B124" t="s">
        <v>2859</v>
      </c>
      <c r="C124" t="s">
        <v>2831</v>
      </c>
      <c r="D124" t="s">
        <v>2794</v>
      </c>
    </row>
    <row r="125" spans="1:4" x14ac:dyDescent="0.25">
      <c r="A125">
        <v>124</v>
      </c>
      <c r="B125" t="s">
        <v>2860</v>
      </c>
      <c r="C125" t="s">
        <v>2793</v>
      </c>
      <c r="D125" t="s">
        <v>2794</v>
      </c>
    </row>
    <row r="126" spans="1:4" x14ac:dyDescent="0.25">
      <c r="A126">
        <v>125</v>
      </c>
      <c r="B126" t="s">
        <v>1262</v>
      </c>
      <c r="C126" t="s">
        <v>2822</v>
      </c>
      <c r="D126" t="s">
        <v>2794</v>
      </c>
    </row>
    <row r="127" spans="1:4" x14ac:dyDescent="0.25">
      <c r="A127">
        <v>126</v>
      </c>
      <c r="B127" t="s">
        <v>2861</v>
      </c>
      <c r="C127" t="s">
        <v>2793</v>
      </c>
      <c r="D127" t="s">
        <v>2794</v>
      </c>
    </row>
    <row r="128" spans="1:4" x14ac:dyDescent="0.25">
      <c r="A128">
        <v>127</v>
      </c>
      <c r="B128" t="s">
        <v>2862</v>
      </c>
      <c r="C128" t="s">
        <v>2863</v>
      </c>
      <c r="D128" t="s">
        <v>2794</v>
      </c>
    </row>
    <row r="129" spans="1:4" x14ac:dyDescent="0.25">
      <c r="A129">
        <v>127</v>
      </c>
      <c r="B129" t="s">
        <v>2864</v>
      </c>
      <c r="C129" t="s">
        <v>2865</v>
      </c>
      <c r="D129" t="s">
        <v>2794</v>
      </c>
    </row>
    <row r="130" spans="1:4" x14ac:dyDescent="0.25">
      <c r="A130">
        <v>129</v>
      </c>
      <c r="B130" t="s">
        <v>184</v>
      </c>
      <c r="C130" t="s">
        <v>2803</v>
      </c>
      <c r="D130" t="s">
        <v>2794</v>
      </c>
    </row>
    <row r="131" spans="1:4" x14ac:dyDescent="0.25">
      <c r="A131">
        <v>130</v>
      </c>
      <c r="B131" t="s">
        <v>217</v>
      </c>
      <c r="C131" t="s">
        <v>2793</v>
      </c>
      <c r="D131" t="s">
        <v>2794</v>
      </c>
    </row>
    <row r="132" spans="1:4" x14ac:dyDescent="0.25">
      <c r="A132">
        <v>131</v>
      </c>
      <c r="B132" t="s">
        <v>270</v>
      </c>
      <c r="C132" t="s">
        <v>2793</v>
      </c>
      <c r="D132" t="s">
        <v>2794</v>
      </c>
    </row>
    <row r="133" spans="1:4" x14ac:dyDescent="0.25">
      <c r="A133">
        <v>131</v>
      </c>
      <c r="B133" t="s">
        <v>689</v>
      </c>
      <c r="C133" t="s">
        <v>2793</v>
      </c>
      <c r="D133" t="s">
        <v>2794</v>
      </c>
    </row>
    <row r="134" spans="1:4" x14ac:dyDescent="0.25">
      <c r="A134">
        <v>133</v>
      </c>
      <c r="B134" t="s">
        <v>2866</v>
      </c>
      <c r="C134" t="s">
        <v>2793</v>
      </c>
      <c r="D134" t="s">
        <v>2794</v>
      </c>
    </row>
    <row r="135" spans="1:4" x14ac:dyDescent="0.25">
      <c r="A135">
        <v>134</v>
      </c>
      <c r="B135" t="s">
        <v>309</v>
      </c>
      <c r="C135" t="s">
        <v>2793</v>
      </c>
      <c r="D135" t="s">
        <v>2794</v>
      </c>
    </row>
    <row r="136" spans="1:4" x14ac:dyDescent="0.25">
      <c r="A136">
        <v>135</v>
      </c>
      <c r="B136" t="s">
        <v>2867</v>
      </c>
      <c r="C136" t="s">
        <v>2810</v>
      </c>
      <c r="D136" t="s">
        <v>2794</v>
      </c>
    </row>
    <row r="137" spans="1:4" x14ac:dyDescent="0.25">
      <c r="A137">
        <v>136</v>
      </c>
      <c r="B137" t="s">
        <v>1289</v>
      </c>
      <c r="C137" t="s">
        <v>2796</v>
      </c>
      <c r="D137" t="s">
        <v>2794</v>
      </c>
    </row>
    <row r="138" spans="1:4" x14ac:dyDescent="0.25">
      <c r="A138">
        <v>137</v>
      </c>
      <c r="B138" t="s">
        <v>2868</v>
      </c>
      <c r="C138" t="s">
        <v>2817</v>
      </c>
      <c r="D138" t="s">
        <v>2794</v>
      </c>
    </row>
    <row r="139" spans="1:4" x14ac:dyDescent="0.25">
      <c r="A139">
        <v>138</v>
      </c>
      <c r="B139" t="s">
        <v>2869</v>
      </c>
      <c r="C139" t="s">
        <v>2796</v>
      </c>
      <c r="D139" t="s">
        <v>2794</v>
      </c>
    </row>
    <row r="140" spans="1:4" x14ac:dyDescent="0.25">
      <c r="A140">
        <v>139</v>
      </c>
      <c r="B140" t="s">
        <v>2506</v>
      </c>
      <c r="C140" t="s">
        <v>2844</v>
      </c>
      <c r="D140" t="s">
        <v>2794</v>
      </c>
    </row>
    <row r="141" spans="1:4" x14ac:dyDescent="0.25">
      <c r="A141">
        <v>139</v>
      </c>
      <c r="B141" t="s">
        <v>2870</v>
      </c>
      <c r="C141" t="s">
        <v>2863</v>
      </c>
      <c r="D141" t="s">
        <v>2794</v>
      </c>
    </row>
    <row r="142" spans="1:4" x14ac:dyDescent="0.25">
      <c r="A142">
        <v>141</v>
      </c>
      <c r="B142" t="s">
        <v>2871</v>
      </c>
      <c r="C142" t="s">
        <v>2872</v>
      </c>
      <c r="D142" t="s">
        <v>2794</v>
      </c>
    </row>
    <row r="143" spans="1:4" x14ac:dyDescent="0.25">
      <c r="A143">
        <v>142</v>
      </c>
      <c r="B143" t="s">
        <v>1226</v>
      </c>
      <c r="C143" t="s">
        <v>2822</v>
      </c>
      <c r="D143" t="s">
        <v>2794</v>
      </c>
    </row>
    <row r="144" spans="1:4" x14ac:dyDescent="0.25">
      <c r="A144">
        <v>143</v>
      </c>
      <c r="B144" t="s">
        <v>506</v>
      </c>
      <c r="C144" t="s">
        <v>2793</v>
      </c>
      <c r="D144" t="s">
        <v>2794</v>
      </c>
    </row>
    <row r="145" spans="1:4" x14ac:dyDescent="0.25">
      <c r="A145">
        <v>144</v>
      </c>
      <c r="B145" t="s">
        <v>420</v>
      </c>
      <c r="C145" t="s">
        <v>2793</v>
      </c>
      <c r="D145" t="s">
        <v>2794</v>
      </c>
    </row>
    <row r="146" spans="1:4" x14ac:dyDescent="0.25">
      <c r="A146">
        <v>145</v>
      </c>
      <c r="B146" t="s">
        <v>142</v>
      </c>
      <c r="C146" t="s">
        <v>2796</v>
      </c>
      <c r="D146" t="s">
        <v>2794</v>
      </c>
    </row>
    <row r="147" spans="1:4" x14ac:dyDescent="0.25">
      <c r="A147">
        <v>146</v>
      </c>
      <c r="B147" t="s">
        <v>170</v>
      </c>
      <c r="C147" t="s">
        <v>2796</v>
      </c>
      <c r="D147" t="s">
        <v>2794</v>
      </c>
    </row>
    <row r="148" spans="1:4" x14ac:dyDescent="0.25">
      <c r="A148">
        <v>147</v>
      </c>
      <c r="B148" t="s">
        <v>267</v>
      </c>
      <c r="C148" t="s">
        <v>2793</v>
      </c>
      <c r="D148" t="s">
        <v>2794</v>
      </c>
    </row>
    <row r="149" spans="1:4" x14ac:dyDescent="0.25">
      <c r="A149">
        <v>148</v>
      </c>
      <c r="B149" t="s">
        <v>642</v>
      </c>
      <c r="C149" t="s">
        <v>2793</v>
      </c>
      <c r="D149" t="s">
        <v>2794</v>
      </c>
    </row>
    <row r="150" spans="1:4" x14ac:dyDescent="0.25">
      <c r="A150">
        <v>148</v>
      </c>
      <c r="B150" t="s">
        <v>2873</v>
      </c>
      <c r="C150" t="s">
        <v>2796</v>
      </c>
      <c r="D150" t="s">
        <v>2794</v>
      </c>
    </row>
    <row r="151" spans="1:4" x14ac:dyDescent="0.25">
      <c r="A151">
        <v>150</v>
      </c>
      <c r="B151" t="s">
        <v>2874</v>
      </c>
      <c r="C151" t="s">
        <v>2817</v>
      </c>
      <c r="D151" t="s">
        <v>2794</v>
      </c>
    </row>
    <row r="152" spans="1:4" x14ac:dyDescent="0.25">
      <c r="A152">
        <v>150</v>
      </c>
      <c r="B152" t="s">
        <v>2875</v>
      </c>
      <c r="C152" t="s">
        <v>2841</v>
      </c>
      <c r="D152" t="s">
        <v>2794</v>
      </c>
    </row>
    <row r="153" spans="1:4" x14ac:dyDescent="0.25">
      <c r="A153">
        <v>152</v>
      </c>
      <c r="B153" t="s">
        <v>203</v>
      </c>
      <c r="C153" t="s">
        <v>2876</v>
      </c>
      <c r="D153" t="s">
        <v>2794</v>
      </c>
    </row>
    <row r="154" spans="1:4" x14ac:dyDescent="0.25">
      <c r="A154">
        <v>152</v>
      </c>
      <c r="B154" t="s">
        <v>635</v>
      </c>
      <c r="C154" t="s">
        <v>2793</v>
      </c>
      <c r="D154" t="s">
        <v>2794</v>
      </c>
    </row>
    <row r="155" spans="1:4" x14ac:dyDescent="0.25">
      <c r="A155">
        <v>154</v>
      </c>
      <c r="B155" t="s">
        <v>281</v>
      </c>
      <c r="C155" t="s">
        <v>2793</v>
      </c>
      <c r="D155" t="s">
        <v>2794</v>
      </c>
    </row>
    <row r="156" spans="1:4" x14ac:dyDescent="0.25">
      <c r="A156">
        <v>155</v>
      </c>
      <c r="B156" t="s">
        <v>2877</v>
      </c>
      <c r="C156" t="s">
        <v>2803</v>
      </c>
      <c r="D156" t="s">
        <v>2794</v>
      </c>
    </row>
    <row r="157" spans="1:4" x14ac:dyDescent="0.25">
      <c r="A157">
        <v>156</v>
      </c>
      <c r="B157" t="s">
        <v>2878</v>
      </c>
      <c r="C157" t="s">
        <v>2841</v>
      </c>
      <c r="D157" t="s">
        <v>2794</v>
      </c>
    </row>
    <row r="158" spans="1:4" x14ac:dyDescent="0.25">
      <c r="A158">
        <v>157</v>
      </c>
      <c r="B158" t="s">
        <v>2879</v>
      </c>
      <c r="C158" t="s">
        <v>2841</v>
      </c>
      <c r="D158" t="s">
        <v>2794</v>
      </c>
    </row>
    <row r="159" spans="1:4" x14ac:dyDescent="0.25">
      <c r="A159">
        <v>158</v>
      </c>
      <c r="B159" t="s">
        <v>555</v>
      </c>
      <c r="C159" t="s">
        <v>2793</v>
      </c>
      <c r="D159" t="s">
        <v>2794</v>
      </c>
    </row>
    <row r="160" spans="1:4" x14ac:dyDescent="0.25">
      <c r="A160">
        <v>159</v>
      </c>
      <c r="B160" t="s">
        <v>2880</v>
      </c>
      <c r="C160" t="s">
        <v>2852</v>
      </c>
      <c r="D160" t="s">
        <v>2794</v>
      </c>
    </row>
    <row r="161" spans="1:4" x14ac:dyDescent="0.25">
      <c r="A161">
        <v>159</v>
      </c>
      <c r="B161" t="s">
        <v>453</v>
      </c>
      <c r="C161" t="s">
        <v>2793</v>
      </c>
      <c r="D161" t="s">
        <v>2794</v>
      </c>
    </row>
    <row r="162" spans="1:4" x14ac:dyDescent="0.25">
      <c r="A162">
        <v>161</v>
      </c>
      <c r="B162" t="s">
        <v>2881</v>
      </c>
      <c r="C162" t="s">
        <v>2841</v>
      </c>
      <c r="D162" t="s">
        <v>2794</v>
      </c>
    </row>
    <row r="163" spans="1:4" x14ac:dyDescent="0.25">
      <c r="A163">
        <v>162</v>
      </c>
      <c r="B163" t="s">
        <v>2882</v>
      </c>
      <c r="C163" t="s">
        <v>2793</v>
      </c>
      <c r="D163" t="s">
        <v>2794</v>
      </c>
    </row>
    <row r="164" spans="1:4" x14ac:dyDescent="0.25">
      <c r="A164">
        <v>163</v>
      </c>
      <c r="B164" t="s">
        <v>2883</v>
      </c>
      <c r="C164" t="s">
        <v>2817</v>
      </c>
      <c r="D164" t="s">
        <v>2794</v>
      </c>
    </row>
    <row r="165" spans="1:4" x14ac:dyDescent="0.25">
      <c r="A165">
        <v>164</v>
      </c>
      <c r="B165" t="s">
        <v>1282</v>
      </c>
      <c r="C165" t="s">
        <v>2884</v>
      </c>
      <c r="D165" t="s">
        <v>2794</v>
      </c>
    </row>
    <row r="166" spans="1:4" x14ac:dyDescent="0.25">
      <c r="A166">
        <v>165</v>
      </c>
      <c r="B166" t="s">
        <v>692</v>
      </c>
      <c r="C166" t="s">
        <v>2793</v>
      </c>
      <c r="D166" t="s">
        <v>2794</v>
      </c>
    </row>
    <row r="167" spans="1:4" x14ac:dyDescent="0.25">
      <c r="A167">
        <v>166</v>
      </c>
      <c r="B167" t="s">
        <v>2885</v>
      </c>
      <c r="C167" t="s">
        <v>2803</v>
      </c>
      <c r="D167" t="s">
        <v>2794</v>
      </c>
    </row>
    <row r="168" spans="1:4" x14ac:dyDescent="0.25">
      <c r="A168">
        <v>167</v>
      </c>
      <c r="B168" t="s">
        <v>1290</v>
      </c>
      <c r="C168" t="s">
        <v>2796</v>
      </c>
      <c r="D168" t="s">
        <v>2794</v>
      </c>
    </row>
    <row r="169" spans="1:4" x14ac:dyDescent="0.25">
      <c r="A169">
        <v>167</v>
      </c>
      <c r="B169" t="s">
        <v>2886</v>
      </c>
      <c r="C169" t="s">
        <v>2815</v>
      </c>
      <c r="D169" t="s">
        <v>2794</v>
      </c>
    </row>
    <row r="170" spans="1:4" x14ac:dyDescent="0.25">
      <c r="A170">
        <v>169</v>
      </c>
      <c r="B170" t="s">
        <v>2887</v>
      </c>
      <c r="C170" t="s">
        <v>2888</v>
      </c>
      <c r="D170" t="s">
        <v>2794</v>
      </c>
    </row>
    <row r="171" spans="1:4" x14ac:dyDescent="0.25">
      <c r="A171">
        <v>169</v>
      </c>
      <c r="B171" t="s">
        <v>2889</v>
      </c>
      <c r="C171" t="s">
        <v>2810</v>
      </c>
      <c r="D171" t="s">
        <v>2794</v>
      </c>
    </row>
    <row r="172" spans="1:4" x14ac:dyDescent="0.25">
      <c r="A172">
        <v>171</v>
      </c>
      <c r="B172" t="s">
        <v>779</v>
      </c>
      <c r="C172" t="s">
        <v>2793</v>
      </c>
      <c r="D172" t="s">
        <v>2794</v>
      </c>
    </row>
    <row r="173" spans="1:4" x14ac:dyDescent="0.25">
      <c r="A173">
        <v>172</v>
      </c>
      <c r="B173" t="s">
        <v>2890</v>
      </c>
      <c r="C173" t="s">
        <v>2835</v>
      </c>
      <c r="D173" t="s">
        <v>2794</v>
      </c>
    </row>
    <row r="174" spans="1:4" x14ac:dyDescent="0.25">
      <c r="A174">
        <v>173</v>
      </c>
      <c r="B174" t="s">
        <v>2891</v>
      </c>
      <c r="C174" t="s">
        <v>2817</v>
      </c>
      <c r="D174" t="s">
        <v>2794</v>
      </c>
    </row>
    <row r="175" spans="1:4" x14ac:dyDescent="0.25">
      <c r="A175">
        <v>174</v>
      </c>
      <c r="B175" t="s">
        <v>2892</v>
      </c>
      <c r="C175" t="s">
        <v>2852</v>
      </c>
      <c r="D175" t="s">
        <v>2794</v>
      </c>
    </row>
    <row r="176" spans="1:4" x14ac:dyDescent="0.25">
      <c r="A176">
        <v>175</v>
      </c>
      <c r="B176" t="s">
        <v>2893</v>
      </c>
      <c r="C176" t="s">
        <v>2817</v>
      </c>
      <c r="D176" t="s">
        <v>2794</v>
      </c>
    </row>
    <row r="177" spans="1:4" x14ac:dyDescent="0.25">
      <c r="A177">
        <v>176</v>
      </c>
      <c r="B177" t="s">
        <v>2894</v>
      </c>
      <c r="C177" t="s">
        <v>2803</v>
      </c>
      <c r="D177" t="s">
        <v>2794</v>
      </c>
    </row>
    <row r="178" spans="1:4" x14ac:dyDescent="0.25">
      <c r="A178">
        <v>177</v>
      </c>
      <c r="B178" t="s">
        <v>121</v>
      </c>
      <c r="C178" t="s">
        <v>2796</v>
      </c>
      <c r="D178" t="s">
        <v>2794</v>
      </c>
    </row>
    <row r="179" spans="1:4" x14ac:dyDescent="0.25">
      <c r="A179">
        <v>178</v>
      </c>
      <c r="B179" t="s">
        <v>2895</v>
      </c>
      <c r="C179" t="s">
        <v>2863</v>
      </c>
      <c r="D179" t="s">
        <v>2794</v>
      </c>
    </row>
    <row r="180" spans="1:4" x14ac:dyDescent="0.25">
      <c r="A180">
        <v>179</v>
      </c>
      <c r="B180" t="s">
        <v>2896</v>
      </c>
      <c r="C180" t="s">
        <v>2793</v>
      </c>
      <c r="D180" t="s">
        <v>2794</v>
      </c>
    </row>
    <row r="181" spans="1:4" x14ac:dyDescent="0.25">
      <c r="A181">
        <v>180</v>
      </c>
      <c r="B181" t="s">
        <v>2897</v>
      </c>
      <c r="C181" t="s">
        <v>2898</v>
      </c>
      <c r="D181" t="s">
        <v>2794</v>
      </c>
    </row>
    <row r="182" spans="1:4" x14ac:dyDescent="0.25">
      <c r="A182">
        <v>181</v>
      </c>
      <c r="B182" t="s">
        <v>2899</v>
      </c>
      <c r="C182" t="s">
        <v>2817</v>
      </c>
      <c r="D182" t="s">
        <v>2794</v>
      </c>
    </row>
    <row r="183" spans="1:4" x14ac:dyDescent="0.25">
      <c r="A183">
        <v>182</v>
      </c>
      <c r="B183" t="s">
        <v>2900</v>
      </c>
      <c r="C183" t="s">
        <v>2863</v>
      </c>
      <c r="D183" t="s">
        <v>2794</v>
      </c>
    </row>
    <row r="184" spans="1:4" x14ac:dyDescent="0.25">
      <c r="A184">
        <v>183</v>
      </c>
      <c r="B184" t="s">
        <v>1251</v>
      </c>
      <c r="C184" t="s">
        <v>2841</v>
      </c>
      <c r="D184" t="s">
        <v>2794</v>
      </c>
    </row>
    <row r="185" spans="1:4" x14ac:dyDescent="0.25">
      <c r="A185">
        <v>184</v>
      </c>
      <c r="B185" t="s">
        <v>2901</v>
      </c>
      <c r="C185" t="s">
        <v>2815</v>
      </c>
      <c r="D185" t="s">
        <v>2794</v>
      </c>
    </row>
    <row r="186" spans="1:4" x14ac:dyDescent="0.25">
      <c r="A186">
        <v>185</v>
      </c>
      <c r="B186" t="s">
        <v>1309</v>
      </c>
      <c r="C186" t="s">
        <v>2796</v>
      </c>
      <c r="D186" t="s">
        <v>2794</v>
      </c>
    </row>
    <row r="187" spans="1:4" x14ac:dyDescent="0.25">
      <c r="A187">
        <v>186</v>
      </c>
      <c r="B187" t="s">
        <v>556</v>
      </c>
      <c r="C187" t="s">
        <v>2793</v>
      </c>
      <c r="D187" t="s">
        <v>2794</v>
      </c>
    </row>
    <row r="188" spans="1:4" x14ac:dyDescent="0.25">
      <c r="A188">
        <v>187</v>
      </c>
      <c r="B188" t="s">
        <v>737</v>
      </c>
      <c r="C188" t="s">
        <v>2793</v>
      </c>
      <c r="D188" t="s">
        <v>2794</v>
      </c>
    </row>
    <row r="189" spans="1:4" x14ac:dyDescent="0.25">
      <c r="A189">
        <v>188</v>
      </c>
      <c r="B189" t="s">
        <v>2902</v>
      </c>
      <c r="C189" t="s">
        <v>2831</v>
      </c>
      <c r="D189" t="s">
        <v>2794</v>
      </c>
    </row>
    <row r="190" spans="1:4" x14ac:dyDescent="0.25">
      <c r="A190">
        <v>189</v>
      </c>
      <c r="B190" t="s">
        <v>2903</v>
      </c>
      <c r="C190" t="s">
        <v>2817</v>
      </c>
      <c r="D190" t="s">
        <v>2794</v>
      </c>
    </row>
    <row r="191" spans="1:4" x14ac:dyDescent="0.25">
      <c r="A191">
        <v>190</v>
      </c>
      <c r="B191" t="s">
        <v>2904</v>
      </c>
      <c r="C191" t="s">
        <v>2793</v>
      </c>
      <c r="D191" t="s">
        <v>2794</v>
      </c>
    </row>
    <row r="192" spans="1:4" x14ac:dyDescent="0.25">
      <c r="A192">
        <v>191</v>
      </c>
      <c r="B192" t="s">
        <v>745</v>
      </c>
      <c r="C192" t="s">
        <v>2793</v>
      </c>
      <c r="D192" t="s">
        <v>2794</v>
      </c>
    </row>
    <row r="193" spans="1:4" x14ac:dyDescent="0.25">
      <c r="A193">
        <v>191</v>
      </c>
      <c r="B193" t="s">
        <v>2905</v>
      </c>
      <c r="C193" t="s">
        <v>2803</v>
      </c>
      <c r="D193" t="s">
        <v>2794</v>
      </c>
    </row>
    <row r="194" spans="1:4" x14ac:dyDescent="0.25">
      <c r="A194">
        <v>193</v>
      </c>
      <c r="B194" t="s">
        <v>2906</v>
      </c>
      <c r="C194" t="s">
        <v>2803</v>
      </c>
      <c r="D194" t="s">
        <v>2794</v>
      </c>
    </row>
    <row r="195" spans="1:4" x14ac:dyDescent="0.25">
      <c r="A195">
        <v>194</v>
      </c>
      <c r="B195" t="s">
        <v>2907</v>
      </c>
      <c r="C195" t="s">
        <v>2825</v>
      </c>
      <c r="D195" t="s">
        <v>2794</v>
      </c>
    </row>
    <row r="196" spans="1:4" x14ac:dyDescent="0.25">
      <c r="A196">
        <v>195</v>
      </c>
      <c r="B196" t="s">
        <v>1323</v>
      </c>
      <c r="C196" t="s">
        <v>2888</v>
      </c>
      <c r="D196" t="s">
        <v>2794</v>
      </c>
    </row>
    <row r="197" spans="1:4" x14ac:dyDescent="0.25">
      <c r="A197">
        <v>196</v>
      </c>
      <c r="B197" t="s">
        <v>2908</v>
      </c>
      <c r="C197" t="s">
        <v>2841</v>
      </c>
      <c r="D197" t="s">
        <v>2794</v>
      </c>
    </row>
    <row r="198" spans="1:4" x14ac:dyDescent="0.25">
      <c r="A198">
        <v>197</v>
      </c>
      <c r="B198" t="s">
        <v>2909</v>
      </c>
      <c r="C198" t="s">
        <v>2793</v>
      </c>
      <c r="D198" t="s">
        <v>2794</v>
      </c>
    </row>
    <row r="199" spans="1:4" x14ac:dyDescent="0.25">
      <c r="A199">
        <v>198</v>
      </c>
      <c r="B199" t="s">
        <v>2910</v>
      </c>
      <c r="C199" t="s">
        <v>2844</v>
      </c>
      <c r="D199" t="s">
        <v>2794</v>
      </c>
    </row>
    <row r="200" spans="1:4" x14ac:dyDescent="0.25">
      <c r="A200">
        <v>199</v>
      </c>
      <c r="B200" t="s">
        <v>640</v>
      </c>
      <c r="C200" t="s">
        <v>2793</v>
      </c>
      <c r="D200" t="s">
        <v>2794</v>
      </c>
    </row>
    <row r="201" spans="1:4" x14ac:dyDescent="0.25">
      <c r="A201">
        <v>200</v>
      </c>
      <c r="B201" t="s">
        <v>1388</v>
      </c>
      <c r="C201" t="s">
        <v>2796</v>
      </c>
      <c r="D201" t="s">
        <v>2794</v>
      </c>
    </row>
    <row r="202" spans="1:4" x14ac:dyDescent="0.25">
      <c r="A202">
        <v>800</v>
      </c>
      <c r="B202" t="s">
        <v>950</v>
      </c>
      <c r="C202" t="s">
        <v>2911</v>
      </c>
      <c r="D202" t="s">
        <v>2794</v>
      </c>
    </row>
    <row r="203" spans="1:4" x14ac:dyDescent="0.25">
      <c r="A203">
        <v>802</v>
      </c>
      <c r="B203" t="s">
        <v>2912</v>
      </c>
      <c r="C203" t="s">
        <v>2828</v>
      </c>
      <c r="D203" t="s">
        <v>2794</v>
      </c>
    </row>
    <row r="204" spans="1:4" x14ac:dyDescent="0.25">
      <c r="A204">
        <v>803</v>
      </c>
      <c r="B204" t="s">
        <v>2913</v>
      </c>
      <c r="C204" t="s">
        <v>2817</v>
      </c>
      <c r="D204" t="s">
        <v>2794</v>
      </c>
    </row>
    <row r="205" spans="1:4" x14ac:dyDescent="0.25">
      <c r="A205">
        <v>803</v>
      </c>
      <c r="B205" t="s">
        <v>2914</v>
      </c>
      <c r="C205" t="s">
        <v>2815</v>
      </c>
      <c r="D205" t="s">
        <v>2794</v>
      </c>
    </row>
    <row r="206" spans="1:4" x14ac:dyDescent="0.25">
      <c r="A206">
        <v>803</v>
      </c>
      <c r="B206" t="s">
        <v>2915</v>
      </c>
      <c r="C206" t="s">
        <v>2916</v>
      </c>
      <c r="D206" t="s">
        <v>2794</v>
      </c>
    </row>
    <row r="207" spans="1:4" x14ac:dyDescent="0.25">
      <c r="A207">
        <v>806</v>
      </c>
      <c r="B207" t="s">
        <v>2917</v>
      </c>
      <c r="C207" t="s">
        <v>2817</v>
      </c>
      <c r="D207" t="s">
        <v>2794</v>
      </c>
    </row>
    <row r="208" spans="1:4" x14ac:dyDescent="0.25">
      <c r="A208">
        <v>807</v>
      </c>
      <c r="B208" t="s">
        <v>880</v>
      </c>
      <c r="C208" t="s">
        <v>2911</v>
      </c>
      <c r="D208" t="s">
        <v>2794</v>
      </c>
    </row>
    <row r="209" spans="1:4" x14ac:dyDescent="0.25">
      <c r="A209">
        <v>808</v>
      </c>
      <c r="B209" t="s">
        <v>2918</v>
      </c>
      <c r="C209" t="s">
        <v>2919</v>
      </c>
      <c r="D209" t="s">
        <v>2794</v>
      </c>
    </row>
    <row r="210" spans="1:4" x14ac:dyDescent="0.25">
      <c r="A210">
        <v>809</v>
      </c>
      <c r="B210" t="s">
        <v>2920</v>
      </c>
      <c r="C210" t="s">
        <v>2863</v>
      </c>
      <c r="D210" t="s">
        <v>2794</v>
      </c>
    </row>
    <row r="211" spans="1:4" x14ac:dyDescent="0.25">
      <c r="A211">
        <v>809</v>
      </c>
      <c r="B211" t="s">
        <v>2921</v>
      </c>
      <c r="C211" t="s">
        <v>2922</v>
      </c>
      <c r="D211" t="s">
        <v>2794</v>
      </c>
    </row>
    <row r="212" spans="1:4" x14ac:dyDescent="0.25">
      <c r="A212">
        <v>811</v>
      </c>
      <c r="B212" t="s">
        <v>2923</v>
      </c>
      <c r="C212" t="s">
        <v>2876</v>
      </c>
      <c r="D212" t="s">
        <v>2794</v>
      </c>
    </row>
    <row r="213" spans="1:4" x14ac:dyDescent="0.25">
      <c r="A213">
        <v>811</v>
      </c>
      <c r="B213" t="s">
        <v>1834</v>
      </c>
      <c r="C213" t="s">
        <v>2924</v>
      </c>
      <c r="D213" t="s">
        <v>2794</v>
      </c>
    </row>
    <row r="214" spans="1:4" x14ac:dyDescent="0.25">
      <c r="A214">
        <v>813</v>
      </c>
      <c r="B214" t="s">
        <v>2925</v>
      </c>
      <c r="C214" t="s">
        <v>2793</v>
      </c>
      <c r="D214" t="s">
        <v>2794</v>
      </c>
    </row>
    <row r="215" spans="1:4" x14ac:dyDescent="0.25">
      <c r="A215">
        <v>814</v>
      </c>
      <c r="B215" t="s">
        <v>2541</v>
      </c>
      <c r="C215" t="s">
        <v>2831</v>
      </c>
      <c r="D215" t="s">
        <v>2794</v>
      </c>
    </row>
    <row r="216" spans="1:4" x14ac:dyDescent="0.25">
      <c r="A216">
        <v>814</v>
      </c>
      <c r="B216" t="s">
        <v>2926</v>
      </c>
      <c r="C216" t="s">
        <v>2796</v>
      </c>
      <c r="D216" t="s">
        <v>2794</v>
      </c>
    </row>
    <row r="217" spans="1:4" x14ac:dyDescent="0.25">
      <c r="A217">
        <v>814</v>
      </c>
      <c r="B217" t="s">
        <v>503</v>
      </c>
      <c r="C217" t="s">
        <v>2822</v>
      </c>
      <c r="D217" t="s">
        <v>2794</v>
      </c>
    </row>
    <row r="218" spans="1:4" x14ac:dyDescent="0.25">
      <c r="A218">
        <v>814</v>
      </c>
      <c r="B218" t="s">
        <v>2927</v>
      </c>
      <c r="C218" t="s">
        <v>2841</v>
      </c>
      <c r="D218" t="s">
        <v>2794</v>
      </c>
    </row>
    <row r="219" spans="1:4" x14ac:dyDescent="0.25">
      <c r="A219">
        <v>818</v>
      </c>
      <c r="B219" t="s">
        <v>2928</v>
      </c>
      <c r="C219" t="s">
        <v>2815</v>
      </c>
      <c r="D219" t="s">
        <v>2794</v>
      </c>
    </row>
    <row r="220" spans="1:4" x14ac:dyDescent="0.25">
      <c r="A220">
        <v>818</v>
      </c>
      <c r="B220" t="s">
        <v>2929</v>
      </c>
      <c r="C220" t="s">
        <v>2793</v>
      </c>
      <c r="D220" t="s">
        <v>2794</v>
      </c>
    </row>
    <row r="221" spans="1:4" x14ac:dyDescent="0.25">
      <c r="A221">
        <v>820</v>
      </c>
      <c r="B221" t="s">
        <v>2930</v>
      </c>
      <c r="C221" t="s">
        <v>2815</v>
      </c>
      <c r="D221" t="s">
        <v>2794</v>
      </c>
    </row>
    <row r="222" spans="1:4" x14ac:dyDescent="0.25">
      <c r="A222">
        <v>821</v>
      </c>
      <c r="B222" t="s">
        <v>2931</v>
      </c>
      <c r="C222" t="s">
        <v>2898</v>
      </c>
      <c r="D222" t="s">
        <v>2794</v>
      </c>
    </row>
    <row r="223" spans="1:4" x14ac:dyDescent="0.25">
      <c r="A223">
        <v>822</v>
      </c>
      <c r="B223" t="s">
        <v>1018</v>
      </c>
      <c r="C223" t="s">
        <v>2876</v>
      </c>
      <c r="D223" t="s">
        <v>2794</v>
      </c>
    </row>
    <row r="224" spans="1:4" x14ac:dyDescent="0.25">
      <c r="A224">
        <v>822</v>
      </c>
      <c r="B224" t="s">
        <v>2932</v>
      </c>
      <c r="C224" t="s">
        <v>2828</v>
      </c>
      <c r="D224" t="s">
        <v>2794</v>
      </c>
    </row>
    <row r="225" spans="1:4" x14ac:dyDescent="0.25">
      <c r="A225">
        <v>822</v>
      </c>
      <c r="B225" t="s">
        <v>2933</v>
      </c>
      <c r="C225" t="s">
        <v>2828</v>
      </c>
      <c r="D225" t="s">
        <v>2794</v>
      </c>
    </row>
    <row r="226" spans="1:4" x14ac:dyDescent="0.25">
      <c r="A226">
        <v>825</v>
      </c>
      <c r="B226" t="s">
        <v>429</v>
      </c>
      <c r="C226" t="s">
        <v>2796</v>
      </c>
      <c r="D226" t="s">
        <v>2794</v>
      </c>
    </row>
    <row r="227" spans="1:4" x14ac:dyDescent="0.25">
      <c r="A227">
        <v>826</v>
      </c>
      <c r="B227" t="s">
        <v>686</v>
      </c>
      <c r="C227" t="s">
        <v>2822</v>
      </c>
      <c r="D227" t="s">
        <v>2794</v>
      </c>
    </row>
    <row r="228" spans="1:4" x14ac:dyDescent="0.25">
      <c r="A228">
        <v>827</v>
      </c>
      <c r="B228" t="s">
        <v>1024</v>
      </c>
      <c r="C228" t="s">
        <v>2828</v>
      </c>
      <c r="D228" t="s">
        <v>2794</v>
      </c>
    </row>
    <row r="229" spans="1:4" x14ac:dyDescent="0.25">
      <c r="A229">
        <v>827</v>
      </c>
      <c r="B229" t="s">
        <v>2934</v>
      </c>
      <c r="C229" t="s">
        <v>2817</v>
      </c>
      <c r="D229" t="s">
        <v>2794</v>
      </c>
    </row>
    <row r="230" spans="1:4" x14ac:dyDescent="0.25">
      <c r="A230">
        <v>829</v>
      </c>
      <c r="B230" t="s">
        <v>2292</v>
      </c>
      <c r="C230" t="s">
        <v>2796</v>
      </c>
      <c r="D230" t="s">
        <v>2794</v>
      </c>
    </row>
    <row r="231" spans="1:4" x14ac:dyDescent="0.25">
      <c r="A231">
        <v>830</v>
      </c>
      <c r="B231" t="s">
        <v>2935</v>
      </c>
      <c r="C231" t="s">
        <v>2793</v>
      </c>
      <c r="D231" t="s">
        <v>2794</v>
      </c>
    </row>
    <row r="232" spans="1:4" x14ac:dyDescent="0.25">
      <c r="A232">
        <v>831</v>
      </c>
      <c r="B232" t="s">
        <v>2936</v>
      </c>
      <c r="C232" t="s">
        <v>2922</v>
      </c>
      <c r="D232" t="s">
        <v>2794</v>
      </c>
    </row>
    <row r="233" spans="1:4" x14ac:dyDescent="0.25">
      <c r="A233">
        <v>832</v>
      </c>
      <c r="B233" t="s">
        <v>1811</v>
      </c>
      <c r="C233" t="s">
        <v>2937</v>
      </c>
      <c r="D233" t="s">
        <v>2794</v>
      </c>
    </row>
    <row r="234" spans="1:4" x14ac:dyDescent="0.25">
      <c r="A234">
        <v>833</v>
      </c>
      <c r="B234" t="s">
        <v>2938</v>
      </c>
      <c r="C234" t="s">
        <v>2793</v>
      </c>
      <c r="D234" t="s">
        <v>2794</v>
      </c>
    </row>
    <row r="235" spans="1:4" x14ac:dyDescent="0.25">
      <c r="A235">
        <v>834</v>
      </c>
      <c r="B235" t="s">
        <v>2939</v>
      </c>
      <c r="C235" t="s">
        <v>2793</v>
      </c>
      <c r="D235" t="s">
        <v>2794</v>
      </c>
    </row>
    <row r="236" spans="1:4" x14ac:dyDescent="0.25">
      <c r="A236">
        <v>834</v>
      </c>
      <c r="B236" t="s">
        <v>2940</v>
      </c>
      <c r="C236" t="s">
        <v>2863</v>
      </c>
      <c r="D236" t="s">
        <v>2794</v>
      </c>
    </row>
    <row r="237" spans="1:4" x14ac:dyDescent="0.25">
      <c r="A237">
        <v>836</v>
      </c>
      <c r="B237" t="s">
        <v>2941</v>
      </c>
      <c r="C237" t="s">
        <v>2852</v>
      </c>
      <c r="D237" t="s">
        <v>2794</v>
      </c>
    </row>
    <row r="238" spans="1:4" x14ac:dyDescent="0.25">
      <c r="A238">
        <v>837</v>
      </c>
      <c r="B238" t="s">
        <v>2942</v>
      </c>
      <c r="C238" t="s">
        <v>2817</v>
      </c>
      <c r="D238" t="s">
        <v>2794</v>
      </c>
    </row>
    <row r="239" spans="1:4" x14ac:dyDescent="0.25">
      <c r="A239">
        <v>837</v>
      </c>
      <c r="B239" t="s">
        <v>2943</v>
      </c>
      <c r="C239" t="s">
        <v>2793</v>
      </c>
      <c r="D239" t="s">
        <v>2794</v>
      </c>
    </row>
    <row r="240" spans="1:4" x14ac:dyDescent="0.25">
      <c r="A240">
        <v>837</v>
      </c>
      <c r="B240" t="s">
        <v>2944</v>
      </c>
      <c r="C240" t="s">
        <v>2898</v>
      </c>
      <c r="D240" t="s">
        <v>2794</v>
      </c>
    </row>
    <row r="241" spans="1:4" x14ac:dyDescent="0.25">
      <c r="A241">
        <v>840</v>
      </c>
      <c r="B241" t="s">
        <v>876</v>
      </c>
      <c r="C241" t="s">
        <v>2822</v>
      </c>
      <c r="D241" t="s">
        <v>2794</v>
      </c>
    </row>
    <row r="242" spans="1:4" x14ac:dyDescent="0.25">
      <c r="A242">
        <v>841</v>
      </c>
      <c r="B242" t="s">
        <v>2609</v>
      </c>
      <c r="C242" t="s">
        <v>2796</v>
      </c>
      <c r="D242" t="s">
        <v>2794</v>
      </c>
    </row>
    <row r="243" spans="1:4" x14ac:dyDescent="0.25">
      <c r="A243">
        <v>842</v>
      </c>
      <c r="B243" t="s">
        <v>2945</v>
      </c>
      <c r="C243" t="s">
        <v>2841</v>
      </c>
      <c r="D243" t="s">
        <v>2794</v>
      </c>
    </row>
    <row r="244" spans="1:4" x14ac:dyDescent="0.25">
      <c r="A244">
        <v>843</v>
      </c>
      <c r="B244" t="s">
        <v>2946</v>
      </c>
      <c r="C244" t="s">
        <v>2817</v>
      </c>
      <c r="D244" t="s">
        <v>2794</v>
      </c>
    </row>
    <row r="245" spans="1:4" x14ac:dyDescent="0.25">
      <c r="A245">
        <v>844</v>
      </c>
      <c r="B245" t="s">
        <v>2947</v>
      </c>
      <c r="C245" t="s">
        <v>2793</v>
      </c>
      <c r="D245" t="s">
        <v>2794</v>
      </c>
    </row>
    <row r="246" spans="1:4" x14ac:dyDescent="0.25">
      <c r="A246">
        <v>844</v>
      </c>
      <c r="B246" t="s">
        <v>2207</v>
      </c>
      <c r="C246" t="s">
        <v>2876</v>
      </c>
      <c r="D246" t="s">
        <v>2794</v>
      </c>
    </row>
    <row r="247" spans="1:4" x14ac:dyDescent="0.25">
      <c r="A247">
        <v>846</v>
      </c>
      <c r="B247" t="s">
        <v>2640</v>
      </c>
      <c r="C247" t="s">
        <v>2796</v>
      </c>
      <c r="D247" t="s">
        <v>2794</v>
      </c>
    </row>
    <row r="248" spans="1:4" x14ac:dyDescent="0.25">
      <c r="A248">
        <v>847</v>
      </c>
      <c r="B248" t="s">
        <v>2948</v>
      </c>
      <c r="C248" t="s">
        <v>2898</v>
      </c>
      <c r="D248" t="s">
        <v>2794</v>
      </c>
    </row>
    <row r="249" spans="1:4" x14ac:dyDescent="0.25">
      <c r="A249">
        <v>848</v>
      </c>
      <c r="B249" t="s">
        <v>2949</v>
      </c>
      <c r="C249" t="s">
        <v>2817</v>
      </c>
      <c r="D249" t="s">
        <v>2794</v>
      </c>
    </row>
    <row r="250" spans="1:4" x14ac:dyDescent="0.25">
      <c r="A250">
        <v>849</v>
      </c>
      <c r="B250" t="s">
        <v>647</v>
      </c>
      <c r="C250" t="s">
        <v>2839</v>
      </c>
      <c r="D250" t="s">
        <v>2794</v>
      </c>
    </row>
    <row r="251" spans="1:4" x14ac:dyDescent="0.25">
      <c r="A251">
        <v>850</v>
      </c>
      <c r="B251" t="s">
        <v>2950</v>
      </c>
      <c r="C251" t="s">
        <v>2817</v>
      </c>
      <c r="D251" t="s">
        <v>2794</v>
      </c>
    </row>
    <row r="252" spans="1:4" x14ac:dyDescent="0.25">
      <c r="A252">
        <v>850</v>
      </c>
      <c r="B252" t="s">
        <v>2951</v>
      </c>
      <c r="C252" t="s">
        <v>2828</v>
      </c>
      <c r="D252" t="s">
        <v>2794</v>
      </c>
    </row>
    <row r="253" spans="1:4" x14ac:dyDescent="0.25">
      <c r="A253">
        <v>852</v>
      </c>
      <c r="B253" t="s">
        <v>2252</v>
      </c>
      <c r="C253" t="s">
        <v>2836</v>
      </c>
      <c r="D253" t="s">
        <v>2794</v>
      </c>
    </row>
    <row r="254" spans="1:4" x14ac:dyDescent="0.25">
      <c r="A254">
        <v>852</v>
      </c>
      <c r="B254" t="s">
        <v>2952</v>
      </c>
      <c r="C254" t="s">
        <v>2863</v>
      </c>
      <c r="D254" t="s">
        <v>2794</v>
      </c>
    </row>
    <row r="255" spans="1:4" x14ac:dyDescent="0.25">
      <c r="A255">
        <v>854</v>
      </c>
      <c r="B255" t="s">
        <v>2953</v>
      </c>
      <c r="C255" t="s">
        <v>2835</v>
      </c>
      <c r="D255" t="s">
        <v>2794</v>
      </c>
    </row>
    <row r="256" spans="1:4" x14ac:dyDescent="0.25">
      <c r="A256">
        <v>855</v>
      </c>
      <c r="B256" t="s">
        <v>2954</v>
      </c>
      <c r="C256" t="s">
        <v>2815</v>
      </c>
      <c r="D256" t="s">
        <v>2794</v>
      </c>
    </row>
    <row r="257" spans="1:4" x14ac:dyDescent="0.25">
      <c r="A257">
        <v>855</v>
      </c>
      <c r="B257" t="s">
        <v>2955</v>
      </c>
      <c r="C257" t="s">
        <v>2922</v>
      </c>
      <c r="D257" t="s">
        <v>2794</v>
      </c>
    </row>
    <row r="258" spans="1:4" x14ac:dyDescent="0.25">
      <c r="A258">
        <v>855</v>
      </c>
      <c r="B258" t="s">
        <v>1894</v>
      </c>
      <c r="C258" t="s">
        <v>2836</v>
      </c>
      <c r="D258" t="s">
        <v>2794</v>
      </c>
    </row>
    <row r="259" spans="1:4" x14ac:dyDescent="0.25">
      <c r="A259">
        <v>855</v>
      </c>
      <c r="B259" t="s">
        <v>967</v>
      </c>
      <c r="C259" t="s">
        <v>2796</v>
      </c>
      <c r="D259" t="s">
        <v>2794</v>
      </c>
    </row>
    <row r="260" spans="1:4" x14ac:dyDescent="0.25">
      <c r="A260">
        <v>859</v>
      </c>
      <c r="B260" t="s">
        <v>2956</v>
      </c>
      <c r="C260" t="s">
        <v>2817</v>
      </c>
      <c r="D260" t="s">
        <v>2794</v>
      </c>
    </row>
    <row r="261" spans="1:4" x14ac:dyDescent="0.25">
      <c r="A261">
        <v>860</v>
      </c>
      <c r="B261" t="s">
        <v>2682</v>
      </c>
      <c r="C261" t="s">
        <v>2924</v>
      </c>
      <c r="D261" t="s">
        <v>2794</v>
      </c>
    </row>
    <row r="262" spans="1:4" x14ac:dyDescent="0.25">
      <c r="A262">
        <v>861</v>
      </c>
      <c r="B262" t="s">
        <v>2957</v>
      </c>
      <c r="C262" t="s">
        <v>2841</v>
      </c>
      <c r="D262" t="s">
        <v>2794</v>
      </c>
    </row>
    <row r="263" spans="1:4" x14ac:dyDescent="0.25">
      <c r="A263">
        <v>861</v>
      </c>
      <c r="B263" t="s">
        <v>2958</v>
      </c>
      <c r="C263" t="s">
        <v>2898</v>
      </c>
      <c r="D263" t="s">
        <v>2794</v>
      </c>
    </row>
    <row r="264" spans="1:4" x14ac:dyDescent="0.25">
      <c r="A264">
        <v>863</v>
      </c>
      <c r="B264" t="s">
        <v>593</v>
      </c>
      <c r="C264" t="s">
        <v>2959</v>
      </c>
      <c r="D264" t="s">
        <v>2794</v>
      </c>
    </row>
    <row r="265" spans="1:4" x14ac:dyDescent="0.25">
      <c r="A265">
        <v>864</v>
      </c>
      <c r="B265" t="s">
        <v>2960</v>
      </c>
      <c r="C265" t="s">
        <v>2817</v>
      </c>
      <c r="D265" t="s">
        <v>2794</v>
      </c>
    </row>
    <row r="266" spans="1:4" x14ac:dyDescent="0.25">
      <c r="A266">
        <v>865</v>
      </c>
      <c r="B266" t="s">
        <v>2961</v>
      </c>
      <c r="C266" t="s">
        <v>2962</v>
      </c>
      <c r="D266" t="s">
        <v>2794</v>
      </c>
    </row>
    <row r="267" spans="1:4" x14ac:dyDescent="0.25">
      <c r="A267">
        <v>866</v>
      </c>
      <c r="B267" t="s">
        <v>1052</v>
      </c>
      <c r="C267" t="s">
        <v>2796</v>
      </c>
      <c r="D267" t="s">
        <v>2794</v>
      </c>
    </row>
    <row r="268" spans="1:4" x14ac:dyDescent="0.25">
      <c r="A268">
        <v>866</v>
      </c>
      <c r="B268" t="s">
        <v>2963</v>
      </c>
      <c r="C268" t="s">
        <v>2959</v>
      </c>
      <c r="D268" t="s">
        <v>2794</v>
      </c>
    </row>
    <row r="269" spans="1:4" x14ac:dyDescent="0.25">
      <c r="A269">
        <v>868</v>
      </c>
      <c r="B269" t="s">
        <v>2964</v>
      </c>
      <c r="C269" t="s">
        <v>2817</v>
      </c>
      <c r="D269" t="s">
        <v>2794</v>
      </c>
    </row>
    <row r="270" spans="1:4" x14ac:dyDescent="0.25">
      <c r="A270">
        <v>869</v>
      </c>
      <c r="B270" t="s">
        <v>2965</v>
      </c>
      <c r="C270" t="s">
        <v>2835</v>
      </c>
      <c r="D270" t="s">
        <v>2794</v>
      </c>
    </row>
    <row r="271" spans="1:4" x14ac:dyDescent="0.25">
      <c r="A271">
        <v>869</v>
      </c>
      <c r="B271" t="s">
        <v>1950</v>
      </c>
      <c r="C271" t="s">
        <v>2959</v>
      </c>
      <c r="D271" t="s">
        <v>2794</v>
      </c>
    </row>
    <row r="272" spans="1:4" x14ac:dyDescent="0.25">
      <c r="A272">
        <v>871</v>
      </c>
      <c r="B272" t="s">
        <v>2966</v>
      </c>
      <c r="C272" t="s">
        <v>2835</v>
      </c>
      <c r="D272" t="s">
        <v>2794</v>
      </c>
    </row>
    <row r="273" spans="1:4" x14ac:dyDescent="0.25">
      <c r="A273">
        <v>871</v>
      </c>
      <c r="B273" t="s">
        <v>2967</v>
      </c>
      <c r="C273" t="s">
        <v>2817</v>
      </c>
      <c r="D273" t="s">
        <v>2794</v>
      </c>
    </row>
    <row r="274" spans="1:4" x14ac:dyDescent="0.25">
      <c r="A274">
        <v>873</v>
      </c>
      <c r="B274" t="s">
        <v>2968</v>
      </c>
      <c r="C274" t="s">
        <v>2796</v>
      </c>
      <c r="D274" t="s">
        <v>2794</v>
      </c>
    </row>
    <row r="275" spans="1:4" x14ac:dyDescent="0.25">
      <c r="A275">
        <v>874</v>
      </c>
      <c r="B275" t="s">
        <v>2969</v>
      </c>
      <c r="C275" t="s">
        <v>2817</v>
      </c>
      <c r="D275" t="s">
        <v>2794</v>
      </c>
    </row>
    <row r="276" spans="1:4" x14ac:dyDescent="0.25">
      <c r="A276">
        <v>875</v>
      </c>
      <c r="B276" t="s">
        <v>717</v>
      </c>
      <c r="C276" t="s">
        <v>2836</v>
      </c>
      <c r="D276" t="s">
        <v>2794</v>
      </c>
    </row>
    <row r="277" spans="1:4" x14ac:dyDescent="0.25">
      <c r="A277">
        <v>876</v>
      </c>
      <c r="B277" t="s">
        <v>2970</v>
      </c>
      <c r="C277" t="s">
        <v>2971</v>
      </c>
      <c r="D277" t="s">
        <v>2794</v>
      </c>
    </row>
    <row r="278" spans="1:4" x14ac:dyDescent="0.25">
      <c r="A278">
        <v>877</v>
      </c>
      <c r="B278" t="s">
        <v>2972</v>
      </c>
      <c r="C278" t="s">
        <v>2863</v>
      </c>
      <c r="D278" t="s">
        <v>2794</v>
      </c>
    </row>
    <row r="279" spans="1:4" x14ac:dyDescent="0.25">
      <c r="A279">
        <v>878</v>
      </c>
      <c r="B279" t="s">
        <v>2973</v>
      </c>
      <c r="C279" t="s">
        <v>2974</v>
      </c>
      <c r="D279" t="s">
        <v>2794</v>
      </c>
    </row>
    <row r="280" spans="1:4" x14ac:dyDescent="0.25">
      <c r="A280">
        <v>879</v>
      </c>
      <c r="B280" t="s">
        <v>2975</v>
      </c>
      <c r="C280" t="s">
        <v>2817</v>
      </c>
      <c r="D280" t="s">
        <v>2794</v>
      </c>
    </row>
    <row r="281" spans="1:4" x14ac:dyDescent="0.25">
      <c r="A281">
        <v>879</v>
      </c>
      <c r="B281" t="s">
        <v>910</v>
      </c>
      <c r="C281" t="s">
        <v>2822</v>
      </c>
      <c r="D281" t="s">
        <v>2794</v>
      </c>
    </row>
    <row r="282" spans="1:4" x14ac:dyDescent="0.25">
      <c r="A282">
        <v>879</v>
      </c>
      <c r="B282" t="s">
        <v>2976</v>
      </c>
      <c r="C282" t="s">
        <v>2793</v>
      </c>
      <c r="D282" t="s">
        <v>2794</v>
      </c>
    </row>
    <row r="283" spans="1:4" x14ac:dyDescent="0.25">
      <c r="A283">
        <v>882</v>
      </c>
      <c r="B283" t="s">
        <v>2334</v>
      </c>
      <c r="C283" t="s">
        <v>2803</v>
      </c>
      <c r="D283" t="s">
        <v>2794</v>
      </c>
    </row>
    <row r="284" spans="1:4" x14ac:dyDescent="0.25">
      <c r="A284">
        <v>883</v>
      </c>
      <c r="B284" t="s">
        <v>2977</v>
      </c>
      <c r="C284" t="s">
        <v>2817</v>
      </c>
      <c r="D284" t="s">
        <v>2794</v>
      </c>
    </row>
    <row r="285" spans="1:4" x14ac:dyDescent="0.25">
      <c r="A285">
        <v>884</v>
      </c>
      <c r="B285" t="s">
        <v>2361</v>
      </c>
      <c r="C285" t="s">
        <v>2836</v>
      </c>
      <c r="D285" t="s">
        <v>2794</v>
      </c>
    </row>
    <row r="286" spans="1:4" x14ac:dyDescent="0.25">
      <c r="A286">
        <v>885</v>
      </c>
      <c r="B286" t="s">
        <v>953</v>
      </c>
      <c r="C286" t="s">
        <v>2978</v>
      </c>
      <c r="D286" t="s">
        <v>2794</v>
      </c>
    </row>
    <row r="287" spans="1:4" x14ac:dyDescent="0.25">
      <c r="A287">
        <v>886</v>
      </c>
      <c r="B287" t="s">
        <v>2979</v>
      </c>
      <c r="C287" t="s">
        <v>2793</v>
      </c>
      <c r="D287" t="s">
        <v>2794</v>
      </c>
    </row>
    <row r="288" spans="1:4" x14ac:dyDescent="0.25">
      <c r="A288">
        <v>887</v>
      </c>
      <c r="B288" t="s">
        <v>2980</v>
      </c>
      <c r="C288" t="s">
        <v>2922</v>
      </c>
      <c r="D288" t="s">
        <v>2794</v>
      </c>
    </row>
    <row r="289" spans="1:4" x14ac:dyDescent="0.25">
      <c r="A289">
        <v>888</v>
      </c>
      <c r="B289" t="s">
        <v>2272</v>
      </c>
      <c r="C289" t="s">
        <v>2793</v>
      </c>
      <c r="D289" t="s">
        <v>2794</v>
      </c>
    </row>
    <row r="290" spans="1:4" x14ac:dyDescent="0.25">
      <c r="A290">
        <v>888</v>
      </c>
      <c r="B290" t="s">
        <v>225</v>
      </c>
      <c r="C290" t="s">
        <v>2981</v>
      </c>
      <c r="D290" t="s">
        <v>2794</v>
      </c>
    </row>
    <row r="291" spans="1:4" x14ac:dyDescent="0.25">
      <c r="A291">
        <v>890</v>
      </c>
      <c r="B291" t="s">
        <v>2982</v>
      </c>
      <c r="C291" t="s">
        <v>2817</v>
      </c>
      <c r="D291" t="s">
        <v>2794</v>
      </c>
    </row>
    <row r="292" spans="1:4" x14ac:dyDescent="0.25">
      <c r="A292">
        <v>891</v>
      </c>
      <c r="B292" t="s">
        <v>2983</v>
      </c>
      <c r="C292" t="s">
        <v>2919</v>
      </c>
      <c r="D292" t="s">
        <v>2794</v>
      </c>
    </row>
    <row r="293" spans="1:4" x14ac:dyDescent="0.25">
      <c r="A293">
        <v>892</v>
      </c>
      <c r="B293" t="s">
        <v>2984</v>
      </c>
      <c r="C293" t="s">
        <v>2815</v>
      </c>
      <c r="D293" t="s">
        <v>2794</v>
      </c>
    </row>
    <row r="294" spans="1:4" x14ac:dyDescent="0.25">
      <c r="A294">
        <v>893</v>
      </c>
      <c r="B294" t="s">
        <v>2985</v>
      </c>
      <c r="C294" t="s">
        <v>2817</v>
      </c>
      <c r="D294" t="s">
        <v>2794</v>
      </c>
    </row>
    <row r="295" spans="1:4" x14ac:dyDescent="0.25">
      <c r="A295">
        <v>893</v>
      </c>
      <c r="B295" t="s">
        <v>2986</v>
      </c>
      <c r="C295" t="s">
        <v>2911</v>
      </c>
      <c r="D295" t="s">
        <v>2794</v>
      </c>
    </row>
    <row r="296" spans="1:4" x14ac:dyDescent="0.25">
      <c r="A296">
        <v>895</v>
      </c>
      <c r="B296" t="s">
        <v>1057</v>
      </c>
      <c r="C296" t="s">
        <v>2796</v>
      </c>
      <c r="D296" t="s">
        <v>2794</v>
      </c>
    </row>
    <row r="297" spans="1:4" x14ac:dyDescent="0.25">
      <c r="A297">
        <v>896</v>
      </c>
      <c r="B297" t="s">
        <v>2987</v>
      </c>
      <c r="C297" t="s">
        <v>2793</v>
      </c>
      <c r="D297" t="s">
        <v>2794</v>
      </c>
    </row>
    <row r="298" spans="1:4" x14ac:dyDescent="0.25">
      <c r="A298">
        <v>896</v>
      </c>
      <c r="B298" t="s">
        <v>2988</v>
      </c>
      <c r="C298" t="s">
        <v>2876</v>
      </c>
      <c r="D298" t="s">
        <v>2794</v>
      </c>
    </row>
    <row r="299" spans="1:4" x14ac:dyDescent="0.25">
      <c r="A299">
        <v>898</v>
      </c>
      <c r="B299" t="s">
        <v>2989</v>
      </c>
      <c r="C299" t="s">
        <v>2817</v>
      </c>
      <c r="D299" t="s">
        <v>2794</v>
      </c>
    </row>
    <row r="300" spans="1:4" x14ac:dyDescent="0.25">
      <c r="A300">
        <v>899</v>
      </c>
      <c r="B300" t="s">
        <v>811</v>
      </c>
      <c r="C300" t="s">
        <v>2796</v>
      </c>
      <c r="D300" t="s">
        <v>2794</v>
      </c>
    </row>
    <row r="301" spans="1:4" x14ac:dyDescent="0.25">
      <c r="A301">
        <v>900</v>
      </c>
      <c r="B301" t="s">
        <v>2321</v>
      </c>
      <c r="C301" t="s">
        <v>2793</v>
      </c>
      <c r="D301" t="s">
        <v>2794</v>
      </c>
    </row>
    <row r="302" spans="1:4" x14ac:dyDescent="0.25">
      <c r="A302">
        <v>1101</v>
      </c>
      <c r="B302" t="s">
        <v>2990</v>
      </c>
      <c r="C302" t="s">
        <v>2991</v>
      </c>
      <c r="D302" t="s">
        <v>2794</v>
      </c>
    </row>
    <row r="303" spans="1:4" x14ac:dyDescent="0.25">
      <c r="A303">
        <v>1101</v>
      </c>
      <c r="B303" t="s">
        <v>976</v>
      </c>
      <c r="C303" t="s">
        <v>2978</v>
      </c>
      <c r="D303" t="s">
        <v>2794</v>
      </c>
    </row>
    <row r="304" spans="1:4" x14ac:dyDescent="0.25">
      <c r="A304">
        <v>1103</v>
      </c>
      <c r="B304" t="s">
        <v>2992</v>
      </c>
      <c r="C304" t="s">
        <v>2841</v>
      </c>
      <c r="D304" t="s">
        <v>2794</v>
      </c>
    </row>
    <row r="305" spans="1:4" x14ac:dyDescent="0.25">
      <c r="A305">
        <v>1103</v>
      </c>
      <c r="B305" t="s">
        <v>2993</v>
      </c>
      <c r="C305" t="s">
        <v>2994</v>
      </c>
      <c r="D305" t="s">
        <v>2794</v>
      </c>
    </row>
    <row r="306" spans="1:4" x14ac:dyDescent="0.25">
      <c r="A306">
        <v>1105</v>
      </c>
      <c r="B306" t="s">
        <v>2995</v>
      </c>
      <c r="C306" t="s">
        <v>2996</v>
      </c>
      <c r="D306" t="s">
        <v>2794</v>
      </c>
    </row>
    <row r="307" spans="1:4" x14ac:dyDescent="0.25">
      <c r="A307">
        <v>1105</v>
      </c>
      <c r="B307" t="s">
        <v>2997</v>
      </c>
      <c r="C307" t="s">
        <v>2898</v>
      </c>
      <c r="D307" t="s">
        <v>2794</v>
      </c>
    </row>
    <row r="308" spans="1:4" x14ac:dyDescent="0.25">
      <c r="A308">
        <v>1107</v>
      </c>
      <c r="B308" t="s">
        <v>2998</v>
      </c>
      <c r="C308" t="s">
        <v>2828</v>
      </c>
      <c r="D308" t="s">
        <v>2794</v>
      </c>
    </row>
    <row r="309" spans="1:4" x14ac:dyDescent="0.25">
      <c r="A309">
        <v>1108</v>
      </c>
      <c r="B309" t="s">
        <v>2999</v>
      </c>
      <c r="C309" t="s">
        <v>2815</v>
      </c>
      <c r="D309" t="s">
        <v>2794</v>
      </c>
    </row>
    <row r="310" spans="1:4" x14ac:dyDescent="0.25">
      <c r="A310">
        <v>1109</v>
      </c>
      <c r="B310" t="s">
        <v>3000</v>
      </c>
      <c r="C310" t="s">
        <v>2828</v>
      </c>
      <c r="D310" t="s">
        <v>2794</v>
      </c>
    </row>
    <row r="311" spans="1:4" x14ac:dyDescent="0.25">
      <c r="A311">
        <v>1109</v>
      </c>
      <c r="B311" t="s">
        <v>3001</v>
      </c>
      <c r="C311" t="s">
        <v>2793</v>
      </c>
      <c r="D311" t="s">
        <v>2794</v>
      </c>
    </row>
    <row r="312" spans="1:4" x14ac:dyDescent="0.25">
      <c r="A312">
        <v>1111</v>
      </c>
      <c r="B312" t="s">
        <v>457</v>
      </c>
      <c r="C312" t="s">
        <v>3002</v>
      </c>
      <c r="D312" t="s">
        <v>2794</v>
      </c>
    </row>
    <row r="313" spans="1:4" x14ac:dyDescent="0.25">
      <c r="A313">
        <v>1111</v>
      </c>
      <c r="B313" t="s">
        <v>3003</v>
      </c>
      <c r="C313" t="s">
        <v>2876</v>
      </c>
      <c r="D313" t="s">
        <v>2794</v>
      </c>
    </row>
    <row r="314" spans="1:4" x14ac:dyDescent="0.25">
      <c r="A314">
        <v>1111</v>
      </c>
      <c r="B314" t="s">
        <v>3004</v>
      </c>
      <c r="C314" t="s">
        <v>2817</v>
      </c>
      <c r="D314" t="s">
        <v>2794</v>
      </c>
    </row>
    <row r="315" spans="1:4" x14ac:dyDescent="0.25">
      <c r="A315">
        <v>1114</v>
      </c>
      <c r="B315" t="s">
        <v>911</v>
      </c>
      <c r="C315" t="s">
        <v>2793</v>
      </c>
      <c r="D315" t="s">
        <v>2794</v>
      </c>
    </row>
    <row r="316" spans="1:4" x14ac:dyDescent="0.25">
      <c r="A316">
        <v>1115</v>
      </c>
      <c r="B316" t="s">
        <v>3005</v>
      </c>
      <c r="C316" t="s">
        <v>2898</v>
      </c>
      <c r="D316" t="s">
        <v>2794</v>
      </c>
    </row>
    <row r="317" spans="1:4" x14ac:dyDescent="0.25">
      <c r="A317">
        <v>1115</v>
      </c>
      <c r="B317" t="s">
        <v>3006</v>
      </c>
      <c r="C317" t="s">
        <v>2863</v>
      </c>
      <c r="D317" t="s">
        <v>2794</v>
      </c>
    </row>
    <row r="318" spans="1:4" x14ac:dyDescent="0.25">
      <c r="A318">
        <v>1115</v>
      </c>
      <c r="B318" t="s">
        <v>3007</v>
      </c>
      <c r="C318" t="s">
        <v>2835</v>
      </c>
      <c r="D318" t="s">
        <v>2794</v>
      </c>
    </row>
    <row r="319" spans="1:4" x14ac:dyDescent="0.25">
      <c r="A319">
        <v>1118</v>
      </c>
      <c r="B319" t="s">
        <v>3008</v>
      </c>
      <c r="C319" t="s">
        <v>2817</v>
      </c>
      <c r="D319" t="s">
        <v>2794</v>
      </c>
    </row>
    <row r="320" spans="1:4" x14ac:dyDescent="0.25">
      <c r="A320">
        <v>1118</v>
      </c>
      <c r="B320" t="s">
        <v>3009</v>
      </c>
      <c r="C320" t="s">
        <v>2876</v>
      </c>
      <c r="D320" t="s">
        <v>2794</v>
      </c>
    </row>
    <row r="321" spans="1:4" x14ac:dyDescent="0.25">
      <c r="A321">
        <v>1118</v>
      </c>
      <c r="B321" t="s">
        <v>1068</v>
      </c>
      <c r="C321" t="s">
        <v>2793</v>
      </c>
      <c r="D321" t="s">
        <v>2794</v>
      </c>
    </row>
    <row r="322" spans="1:4" x14ac:dyDescent="0.25">
      <c r="A322">
        <v>1118</v>
      </c>
      <c r="B322" t="s">
        <v>3010</v>
      </c>
      <c r="C322" t="s">
        <v>2793</v>
      </c>
      <c r="D322" t="s">
        <v>2794</v>
      </c>
    </row>
    <row r="323" spans="1:4" x14ac:dyDescent="0.25">
      <c r="A323">
        <v>1122</v>
      </c>
      <c r="B323" t="s">
        <v>2212</v>
      </c>
      <c r="C323" t="s">
        <v>2793</v>
      </c>
      <c r="D323" t="s">
        <v>2794</v>
      </c>
    </row>
    <row r="324" spans="1:4" x14ac:dyDescent="0.25">
      <c r="A324">
        <v>1123</v>
      </c>
      <c r="B324" t="s">
        <v>3011</v>
      </c>
      <c r="C324" t="s">
        <v>3012</v>
      </c>
      <c r="D324" t="s">
        <v>2794</v>
      </c>
    </row>
    <row r="325" spans="1:4" x14ac:dyDescent="0.25">
      <c r="A325">
        <v>1124</v>
      </c>
      <c r="B325" t="s">
        <v>3013</v>
      </c>
      <c r="C325" t="s">
        <v>2863</v>
      </c>
      <c r="D325" t="s">
        <v>2794</v>
      </c>
    </row>
    <row r="326" spans="1:4" x14ac:dyDescent="0.25">
      <c r="A326">
        <v>1125</v>
      </c>
      <c r="B326" t="s">
        <v>3014</v>
      </c>
      <c r="C326" t="s">
        <v>2898</v>
      </c>
      <c r="D326" t="s">
        <v>2794</v>
      </c>
    </row>
    <row r="327" spans="1:4" x14ac:dyDescent="0.25">
      <c r="A327">
        <v>1126</v>
      </c>
      <c r="B327" t="s">
        <v>2280</v>
      </c>
      <c r="C327" t="s">
        <v>3012</v>
      </c>
      <c r="D327" t="s">
        <v>2794</v>
      </c>
    </row>
    <row r="328" spans="1:4" x14ac:dyDescent="0.25">
      <c r="A328">
        <v>1126</v>
      </c>
      <c r="B328" t="s">
        <v>550</v>
      </c>
      <c r="C328" t="s">
        <v>2911</v>
      </c>
      <c r="D328" t="s">
        <v>2794</v>
      </c>
    </row>
    <row r="329" spans="1:4" x14ac:dyDescent="0.25">
      <c r="A329">
        <v>1128</v>
      </c>
      <c r="B329" t="s">
        <v>3015</v>
      </c>
      <c r="C329" t="s">
        <v>2898</v>
      </c>
      <c r="D329" t="s">
        <v>2794</v>
      </c>
    </row>
    <row r="330" spans="1:4" x14ac:dyDescent="0.25">
      <c r="A330">
        <v>1129</v>
      </c>
      <c r="B330" t="s">
        <v>3016</v>
      </c>
      <c r="C330" t="s">
        <v>3017</v>
      </c>
      <c r="D330" t="s">
        <v>2794</v>
      </c>
    </row>
    <row r="331" spans="1:4" x14ac:dyDescent="0.25">
      <c r="A331">
        <v>1130</v>
      </c>
      <c r="B331" t="s">
        <v>869</v>
      </c>
      <c r="C331" t="s">
        <v>3018</v>
      </c>
      <c r="D331" t="s">
        <v>2794</v>
      </c>
    </row>
    <row r="332" spans="1:4" x14ac:dyDescent="0.25">
      <c r="A332">
        <v>1130</v>
      </c>
      <c r="B332" t="s">
        <v>3019</v>
      </c>
      <c r="C332" t="s">
        <v>2922</v>
      </c>
      <c r="D332" t="s">
        <v>2794</v>
      </c>
    </row>
    <row r="333" spans="1:4" x14ac:dyDescent="0.25">
      <c r="A333">
        <v>1132</v>
      </c>
      <c r="B333" t="s">
        <v>3020</v>
      </c>
      <c r="C333" t="s">
        <v>2815</v>
      </c>
      <c r="D333" t="s">
        <v>2794</v>
      </c>
    </row>
    <row r="334" spans="1:4" x14ac:dyDescent="0.25">
      <c r="A334">
        <v>1132</v>
      </c>
      <c r="B334" t="s">
        <v>3021</v>
      </c>
      <c r="C334" t="s">
        <v>2815</v>
      </c>
      <c r="D334" t="s">
        <v>2794</v>
      </c>
    </row>
    <row r="335" spans="1:4" x14ac:dyDescent="0.25">
      <c r="A335">
        <v>1134</v>
      </c>
      <c r="B335" t="s">
        <v>3022</v>
      </c>
      <c r="C335" t="s">
        <v>2817</v>
      </c>
      <c r="D335" t="s">
        <v>2794</v>
      </c>
    </row>
    <row r="336" spans="1:4" x14ac:dyDescent="0.25">
      <c r="A336">
        <v>1134</v>
      </c>
      <c r="B336" t="s">
        <v>3023</v>
      </c>
      <c r="C336" t="s">
        <v>2817</v>
      </c>
      <c r="D336" t="s">
        <v>2794</v>
      </c>
    </row>
    <row r="337" spans="1:4" x14ac:dyDescent="0.25">
      <c r="A337">
        <v>1134</v>
      </c>
      <c r="B337" t="s">
        <v>3024</v>
      </c>
      <c r="C337" t="s">
        <v>2815</v>
      </c>
      <c r="D337" t="s">
        <v>2794</v>
      </c>
    </row>
    <row r="338" spans="1:4" x14ac:dyDescent="0.25">
      <c r="A338">
        <v>1137</v>
      </c>
      <c r="B338" t="s">
        <v>3025</v>
      </c>
      <c r="C338" t="s">
        <v>2793</v>
      </c>
      <c r="D338" t="s">
        <v>2794</v>
      </c>
    </row>
    <row r="339" spans="1:4" x14ac:dyDescent="0.25">
      <c r="A339">
        <v>1137</v>
      </c>
      <c r="B339" t="s">
        <v>2650</v>
      </c>
      <c r="C339" t="s">
        <v>2796</v>
      </c>
      <c r="D339" t="s">
        <v>2794</v>
      </c>
    </row>
    <row r="340" spans="1:4" x14ac:dyDescent="0.25">
      <c r="A340">
        <v>1139</v>
      </c>
      <c r="B340" t="s">
        <v>2606</v>
      </c>
      <c r="C340" t="s">
        <v>2924</v>
      </c>
      <c r="D340" t="s">
        <v>2794</v>
      </c>
    </row>
    <row r="341" spans="1:4" x14ac:dyDescent="0.25">
      <c r="A341">
        <v>1139</v>
      </c>
      <c r="B341" t="s">
        <v>3026</v>
      </c>
      <c r="C341" t="s">
        <v>2831</v>
      </c>
      <c r="D341" t="s">
        <v>2794</v>
      </c>
    </row>
    <row r="342" spans="1:4" x14ac:dyDescent="0.25">
      <c r="A342">
        <v>1141</v>
      </c>
      <c r="B342" t="s">
        <v>3027</v>
      </c>
      <c r="C342" t="s">
        <v>2817</v>
      </c>
      <c r="D342" t="s">
        <v>2794</v>
      </c>
    </row>
    <row r="343" spans="1:4" x14ac:dyDescent="0.25">
      <c r="A343">
        <v>1142</v>
      </c>
      <c r="B343" t="s">
        <v>3028</v>
      </c>
      <c r="C343" t="s">
        <v>2865</v>
      </c>
      <c r="D343" t="s">
        <v>2794</v>
      </c>
    </row>
    <row r="344" spans="1:4" x14ac:dyDescent="0.25">
      <c r="A344">
        <v>1142</v>
      </c>
      <c r="B344" t="s">
        <v>3029</v>
      </c>
      <c r="C344" t="s">
        <v>2793</v>
      </c>
      <c r="D344" t="s">
        <v>2794</v>
      </c>
    </row>
    <row r="345" spans="1:4" x14ac:dyDescent="0.25">
      <c r="A345">
        <v>1144</v>
      </c>
      <c r="B345" t="s">
        <v>3030</v>
      </c>
      <c r="C345" t="s">
        <v>2835</v>
      </c>
      <c r="D345" t="s">
        <v>2794</v>
      </c>
    </row>
    <row r="346" spans="1:4" x14ac:dyDescent="0.25">
      <c r="A346">
        <v>1144</v>
      </c>
      <c r="B346" t="s">
        <v>3031</v>
      </c>
      <c r="C346" t="s">
        <v>2793</v>
      </c>
      <c r="D346" t="s">
        <v>2794</v>
      </c>
    </row>
    <row r="347" spans="1:4" x14ac:dyDescent="0.25">
      <c r="A347">
        <v>1144</v>
      </c>
      <c r="B347" t="s">
        <v>3032</v>
      </c>
      <c r="C347" t="s">
        <v>2815</v>
      </c>
      <c r="D347" t="s">
        <v>2794</v>
      </c>
    </row>
    <row r="348" spans="1:4" x14ac:dyDescent="0.25">
      <c r="A348">
        <v>1147</v>
      </c>
      <c r="B348" t="s">
        <v>3033</v>
      </c>
      <c r="C348" t="s">
        <v>2793</v>
      </c>
      <c r="D348" t="s">
        <v>2794</v>
      </c>
    </row>
    <row r="349" spans="1:4" x14ac:dyDescent="0.25">
      <c r="A349">
        <v>1147</v>
      </c>
      <c r="B349" t="s">
        <v>928</v>
      </c>
      <c r="C349" t="s">
        <v>2924</v>
      </c>
      <c r="D349" t="s">
        <v>2794</v>
      </c>
    </row>
    <row r="350" spans="1:4" x14ac:dyDescent="0.25">
      <c r="A350">
        <v>1147</v>
      </c>
      <c r="B350" t="s">
        <v>2244</v>
      </c>
      <c r="C350" t="s">
        <v>2803</v>
      </c>
      <c r="D350" t="s">
        <v>2794</v>
      </c>
    </row>
    <row r="351" spans="1:4" x14ac:dyDescent="0.25">
      <c r="A351">
        <v>1150</v>
      </c>
      <c r="B351" t="s">
        <v>511</v>
      </c>
      <c r="C351" t="s">
        <v>2822</v>
      </c>
      <c r="D351" t="s">
        <v>2794</v>
      </c>
    </row>
    <row r="352" spans="1:4" x14ac:dyDescent="0.25">
      <c r="A352">
        <v>1151</v>
      </c>
      <c r="B352" t="s">
        <v>3034</v>
      </c>
      <c r="C352" t="s">
        <v>2803</v>
      </c>
      <c r="D352" t="s">
        <v>2794</v>
      </c>
    </row>
    <row r="353" spans="1:4" x14ac:dyDescent="0.25">
      <c r="A353">
        <v>1152</v>
      </c>
      <c r="B353" t="s">
        <v>3035</v>
      </c>
      <c r="C353" t="s">
        <v>3036</v>
      </c>
      <c r="D353" t="s">
        <v>2794</v>
      </c>
    </row>
    <row r="354" spans="1:4" x14ac:dyDescent="0.25">
      <c r="A354">
        <v>1152</v>
      </c>
      <c r="B354" t="s">
        <v>836</v>
      </c>
      <c r="C354" t="s">
        <v>3037</v>
      </c>
      <c r="D354" t="s">
        <v>2794</v>
      </c>
    </row>
    <row r="355" spans="1:4" x14ac:dyDescent="0.25">
      <c r="A355">
        <v>1154</v>
      </c>
      <c r="B355" t="s">
        <v>3038</v>
      </c>
      <c r="C355" t="s">
        <v>2817</v>
      </c>
      <c r="D355" t="s">
        <v>2794</v>
      </c>
    </row>
    <row r="356" spans="1:4" x14ac:dyDescent="0.25">
      <c r="A356">
        <v>1155</v>
      </c>
      <c r="B356" t="s">
        <v>753</v>
      </c>
      <c r="C356" t="s">
        <v>2924</v>
      </c>
      <c r="D356" t="s">
        <v>2794</v>
      </c>
    </row>
    <row r="357" spans="1:4" x14ac:dyDescent="0.25">
      <c r="A357">
        <v>1155</v>
      </c>
      <c r="B357" t="s">
        <v>3039</v>
      </c>
      <c r="C357" t="s">
        <v>2817</v>
      </c>
      <c r="D357" t="s">
        <v>2794</v>
      </c>
    </row>
    <row r="358" spans="1:4" x14ac:dyDescent="0.25">
      <c r="A358">
        <v>1155</v>
      </c>
      <c r="B358" t="s">
        <v>3040</v>
      </c>
      <c r="C358" t="s">
        <v>2898</v>
      </c>
      <c r="D358" t="s">
        <v>2794</v>
      </c>
    </row>
    <row r="359" spans="1:4" x14ac:dyDescent="0.25">
      <c r="A359">
        <v>1158</v>
      </c>
      <c r="B359" t="s">
        <v>3041</v>
      </c>
      <c r="C359" t="s">
        <v>2817</v>
      </c>
      <c r="D359" t="s">
        <v>2794</v>
      </c>
    </row>
    <row r="360" spans="1:4" x14ac:dyDescent="0.25">
      <c r="A360">
        <v>1159</v>
      </c>
      <c r="B360" t="s">
        <v>2253</v>
      </c>
      <c r="C360" t="s">
        <v>2876</v>
      </c>
      <c r="D360" t="s">
        <v>2794</v>
      </c>
    </row>
    <row r="361" spans="1:4" x14ac:dyDescent="0.25">
      <c r="A361">
        <v>1160</v>
      </c>
      <c r="B361" t="s">
        <v>3042</v>
      </c>
      <c r="C361" t="s">
        <v>2793</v>
      </c>
      <c r="D361" t="s">
        <v>2794</v>
      </c>
    </row>
    <row r="362" spans="1:4" x14ac:dyDescent="0.25">
      <c r="A362">
        <v>1160</v>
      </c>
      <c r="B362" t="s">
        <v>3043</v>
      </c>
      <c r="C362" t="s">
        <v>2815</v>
      </c>
      <c r="D362" t="s">
        <v>2794</v>
      </c>
    </row>
    <row r="363" spans="1:4" x14ac:dyDescent="0.25">
      <c r="A363">
        <v>1162</v>
      </c>
      <c r="B363" t="s">
        <v>854</v>
      </c>
      <c r="C363" t="s">
        <v>2962</v>
      </c>
      <c r="D363" t="s">
        <v>2794</v>
      </c>
    </row>
    <row r="364" spans="1:4" x14ac:dyDescent="0.25">
      <c r="A364">
        <v>1162</v>
      </c>
      <c r="B364" t="s">
        <v>3044</v>
      </c>
      <c r="C364" t="s">
        <v>2793</v>
      </c>
      <c r="D364" t="s">
        <v>2794</v>
      </c>
    </row>
    <row r="365" spans="1:4" x14ac:dyDescent="0.25">
      <c r="A365">
        <v>1162</v>
      </c>
      <c r="B365" t="s">
        <v>3045</v>
      </c>
      <c r="C365" t="s">
        <v>2793</v>
      </c>
      <c r="D365" t="s">
        <v>2794</v>
      </c>
    </row>
    <row r="366" spans="1:4" x14ac:dyDescent="0.25">
      <c r="A366">
        <v>1165</v>
      </c>
      <c r="B366" t="s">
        <v>3046</v>
      </c>
      <c r="C366" t="s">
        <v>2793</v>
      </c>
      <c r="D366" t="s">
        <v>2794</v>
      </c>
    </row>
    <row r="367" spans="1:4" x14ac:dyDescent="0.25">
      <c r="A367">
        <v>1166</v>
      </c>
      <c r="B367" t="s">
        <v>3047</v>
      </c>
      <c r="C367" t="s">
        <v>2803</v>
      </c>
      <c r="D367" t="s">
        <v>2794</v>
      </c>
    </row>
    <row r="368" spans="1:4" x14ac:dyDescent="0.25">
      <c r="A368">
        <v>1166</v>
      </c>
      <c r="B368" t="s">
        <v>3048</v>
      </c>
      <c r="C368" t="s">
        <v>3049</v>
      </c>
      <c r="D368" t="s">
        <v>2794</v>
      </c>
    </row>
    <row r="369" spans="1:4" x14ac:dyDescent="0.25">
      <c r="A369">
        <v>1168</v>
      </c>
      <c r="B369" t="s">
        <v>3050</v>
      </c>
      <c r="C369" t="s">
        <v>2863</v>
      </c>
      <c r="D369" t="s">
        <v>2794</v>
      </c>
    </row>
    <row r="370" spans="1:4" x14ac:dyDescent="0.25">
      <c r="A370">
        <v>1169</v>
      </c>
      <c r="B370" t="s">
        <v>3051</v>
      </c>
      <c r="C370" t="s">
        <v>2817</v>
      </c>
      <c r="D370" t="s">
        <v>2794</v>
      </c>
    </row>
    <row r="371" spans="1:4" x14ac:dyDescent="0.25">
      <c r="A371">
        <v>1170</v>
      </c>
      <c r="B371" t="s">
        <v>3052</v>
      </c>
      <c r="C371" t="s">
        <v>2793</v>
      </c>
      <c r="D371" t="s">
        <v>2794</v>
      </c>
    </row>
    <row r="372" spans="1:4" x14ac:dyDescent="0.25">
      <c r="A372">
        <v>1171</v>
      </c>
      <c r="B372" t="s">
        <v>3053</v>
      </c>
      <c r="C372" t="s">
        <v>2898</v>
      </c>
      <c r="D372" t="s">
        <v>2794</v>
      </c>
    </row>
    <row r="373" spans="1:4" x14ac:dyDescent="0.25">
      <c r="A373">
        <v>1172</v>
      </c>
      <c r="B373" t="s">
        <v>3054</v>
      </c>
      <c r="C373" t="s">
        <v>2959</v>
      </c>
      <c r="D373" t="s">
        <v>2794</v>
      </c>
    </row>
    <row r="374" spans="1:4" x14ac:dyDescent="0.25">
      <c r="A374">
        <v>1173</v>
      </c>
      <c r="B374" t="s">
        <v>3055</v>
      </c>
      <c r="C374" t="s">
        <v>3056</v>
      </c>
      <c r="D374" t="s">
        <v>2794</v>
      </c>
    </row>
    <row r="375" spans="1:4" x14ac:dyDescent="0.25">
      <c r="A375">
        <v>1174</v>
      </c>
      <c r="B375" t="s">
        <v>3057</v>
      </c>
      <c r="C375" t="s">
        <v>2803</v>
      </c>
      <c r="D375" t="s">
        <v>2794</v>
      </c>
    </row>
    <row r="376" spans="1:4" x14ac:dyDescent="0.25">
      <c r="A376">
        <v>1175</v>
      </c>
      <c r="B376" t="s">
        <v>3058</v>
      </c>
      <c r="C376" t="s">
        <v>2793</v>
      </c>
      <c r="D376" t="s">
        <v>2794</v>
      </c>
    </row>
    <row r="377" spans="1:4" x14ac:dyDescent="0.25">
      <c r="A377">
        <v>1175</v>
      </c>
      <c r="B377" t="s">
        <v>3059</v>
      </c>
      <c r="C377" t="s">
        <v>2898</v>
      </c>
      <c r="D377" t="s">
        <v>2794</v>
      </c>
    </row>
    <row r="378" spans="1:4" x14ac:dyDescent="0.25">
      <c r="A378">
        <v>1177</v>
      </c>
      <c r="B378" t="s">
        <v>923</v>
      </c>
      <c r="C378" t="s">
        <v>3012</v>
      </c>
      <c r="D378" t="s">
        <v>2794</v>
      </c>
    </row>
    <row r="379" spans="1:4" x14ac:dyDescent="0.25">
      <c r="A379">
        <v>1178</v>
      </c>
      <c r="B379" t="s">
        <v>3060</v>
      </c>
      <c r="C379" t="s">
        <v>2815</v>
      </c>
      <c r="D379" t="s">
        <v>2794</v>
      </c>
    </row>
    <row r="380" spans="1:4" x14ac:dyDescent="0.25">
      <c r="A380">
        <v>1179</v>
      </c>
      <c r="B380" t="s">
        <v>758</v>
      </c>
      <c r="C380" t="s">
        <v>2994</v>
      </c>
      <c r="D380" t="s">
        <v>2794</v>
      </c>
    </row>
    <row r="381" spans="1:4" x14ac:dyDescent="0.25">
      <c r="A381">
        <v>1180</v>
      </c>
      <c r="B381" t="s">
        <v>549</v>
      </c>
      <c r="C381" t="s">
        <v>3061</v>
      </c>
      <c r="D381" t="s">
        <v>2794</v>
      </c>
    </row>
    <row r="382" spans="1:4" x14ac:dyDescent="0.25">
      <c r="A382">
        <v>1181</v>
      </c>
      <c r="B382" t="s">
        <v>3062</v>
      </c>
      <c r="C382" t="s">
        <v>2817</v>
      </c>
      <c r="D382" t="s">
        <v>2794</v>
      </c>
    </row>
    <row r="383" spans="1:4" x14ac:dyDescent="0.25">
      <c r="A383">
        <v>1181</v>
      </c>
      <c r="B383" t="s">
        <v>3063</v>
      </c>
      <c r="C383" t="s">
        <v>3036</v>
      </c>
      <c r="D383" t="s">
        <v>2794</v>
      </c>
    </row>
    <row r="384" spans="1:4" x14ac:dyDescent="0.25">
      <c r="A384">
        <v>1183</v>
      </c>
      <c r="B384" t="s">
        <v>1023</v>
      </c>
      <c r="C384" t="s">
        <v>2828</v>
      </c>
      <c r="D384" t="s">
        <v>2794</v>
      </c>
    </row>
    <row r="385" spans="1:4" x14ac:dyDescent="0.25">
      <c r="A385">
        <v>1183</v>
      </c>
      <c r="B385" t="s">
        <v>3064</v>
      </c>
      <c r="C385" t="s">
        <v>2919</v>
      </c>
      <c r="D385" t="s">
        <v>2794</v>
      </c>
    </row>
    <row r="386" spans="1:4" x14ac:dyDescent="0.25">
      <c r="A386">
        <v>1185</v>
      </c>
      <c r="B386" t="s">
        <v>3065</v>
      </c>
      <c r="C386" t="s">
        <v>2911</v>
      </c>
      <c r="D386" t="s">
        <v>2794</v>
      </c>
    </row>
    <row r="387" spans="1:4" x14ac:dyDescent="0.25">
      <c r="A387">
        <v>1185</v>
      </c>
      <c r="B387" t="s">
        <v>3066</v>
      </c>
      <c r="C387" t="s">
        <v>2826</v>
      </c>
      <c r="D387" t="s">
        <v>2794</v>
      </c>
    </row>
    <row r="388" spans="1:4" x14ac:dyDescent="0.25">
      <c r="A388">
        <v>1187</v>
      </c>
      <c r="B388" t="s">
        <v>3067</v>
      </c>
      <c r="C388" t="s">
        <v>2828</v>
      </c>
      <c r="D388" t="s">
        <v>2794</v>
      </c>
    </row>
    <row r="389" spans="1:4" x14ac:dyDescent="0.25">
      <c r="A389">
        <v>1187</v>
      </c>
      <c r="B389" t="s">
        <v>3068</v>
      </c>
      <c r="C389" t="s">
        <v>2817</v>
      </c>
      <c r="D389" t="s">
        <v>2794</v>
      </c>
    </row>
    <row r="390" spans="1:4" x14ac:dyDescent="0.25">
      <c r="A390">
        <v>1189</v>
      </c>
      <c r="B390" t="s">
        <v>3069</v>
      </c>
      <c r="C390" t="s">
        <v>2793</v>
      </c>
      <c r="D390" t="s">
        <v>2794</v>
      </c>
    </row>
    <row r="391" spans="1:4" x14ac:dyDescent="0.25">
      <c r="A391">
        <v>1190</v>
      </c>
      <c r="B391" t="s">
        <v>3070</v>
      </c>
      <c r="C391" t="s">
        <v>2793</v>
      </c>
      <c r="D391" t="s">
        <v>2794</v>
      </c>
    </row>
    <row r="392" spans="1:4" x14ac:dyDescent="0.25">
      <c r="A392">
        <v>1190</v>
      </c>
      <c r="B392" t="s">
        <v>3071</v>
      </c>
      <c r="C392" t="s">
        <v>2828</v>
      </c>
      <c r="D392" t="s">
        <v>2794</v>
      </c>
    </row>
    <row r="393" spans="1:4" x14ac:dyDescent="0.25">
      <c r="A393">
        <v>1192</v>
      </c>
      <c r="B393" t="s">
        <v>3072</v>
      </c>
      <c r="C393" t="s">
        <v>2919</v>
      </c>
      <c r="D393" t="s">
        <v>2794</v>
      </c>
    </row>
    <row r="394" spans="1:4" x14ac:dyDescent="0.25">
      <c r="A394">
        <v>1193</v>
      </c>
      <c r="B394" t="s">
        <v>3073</v>
      </c>
      <c r="C394" t="s">
        <v>2844</v>
      </c>
      <c r="D394" t="s">
        <v>2794</v>
      </c>
    </row>
    <row r="395" spans="1:4" x14ac:dyDescent="0.25">
      <c r="A395">
        <v>1193</v>
      </c>
      <c r="B395" t="s">
        <v>3074</v>
      </c>
      <c r="C395" t="s">
        <v>2841</v>
      </c>
      <c r="D395" t="s">
        <v>2794</v>
      </c>
    </row>
    <row r="396" spans="1:4" x14ac:dyDescent="0.25">
      <c r="A396">
        <v>1193</v>
      </c>
      <c r="B396" t="s">
        <v>3075</v>
      </c>
      <c r="C396" t="s">
        <v>2817</v>
      </c>
      <c r="D396" t="s">
        <v>2794</v>
      </c>
    </row>
    <row r="397" spans="1:4" x14ac:dyDescent="0.25">
      <c r="A397">
        <v>1196</v>
      </c>
      <c r="B397" t="s">
        <v>3076</v>
      </c>
      <c r="C397" t="s">
        <v>2876</v>
      </c>
      <c r="D397" t="s">
        <v>2794</v>
      </c>
    </row>
    <row r="398" spans="1:4" x14ac:dyDescent="0.25">
      <c r="A398">
        <v>1197</v>
      </c>
      <c r="B398" t="s">
        <v>3077</v>
      </c>
      <c r="C398" t="s">
        <v>2793</v>
      </c>
      <c r="D398" t="s">
        <v>2794</v>
      </c>
    </row>
    <row r="399" spans="1:4" x14ac:dyDescent="0.25">
      <c r="A399">
        <v>1197</v>
      </c>
      <c r="B399" t="s">
        <v>3078</v>
      </c>
      <c r="C399" t="s">
        <v>2817</v>
      </c>
      <c r="D399" t="s">
        <v>2794</v>
      </c>
    </row>
    <row r="400" spans="1:4" x14ac:dyDescent="0.25">
      <c r="A400">
        <v>1199</v>
      </c>
      <c r="B400" t="s">
        <v>3079</v>
      </c>
      <c r="C400" t="s">
        <v>2919</v>
      </c>
      <c r="D400" t="s">
        <v>2794</v>
      </c>
    </row>
    <row r="401" spans="1:4" x14ac:dyDescent="0.25">
      <c r="A401">
        <v>1199</v>
      </c>
      <c r="B401" t="s">
        <v>3080</v>
      </c>
      <c r="C401" t="s">
        <v>2793</v>
      </c>
      <c r="D401" t="s">
        <v>2794</v>
      </c>
    </row>
    <row r="402" spans="1:4" x14ac:dyDescent="0.25">
      <c r="A402">
        <v>1400</v>
      </c>
      <c r="B402" t="s">
        <v>1072</v>
      </c>
      <c r="C402" t="s">
        <v>2822</v>
      </c>
      <c r="D402" t="s">
        <v>2794</v>
      </c>
    </row>
    <row r="403" spans="1:4" x14ac:dyDescent="0.25">
      <c r="A403">
        <v>1402</v>
      </c>
      <c r="B403" t="s">
        <v>538</v>
      </c>
      <c r="C403" t="s">
        <v>3081</v>
      </c>
      <c r="D403" t="s">
        <v>2794</v>
      </c>
    </row>
    <row r="404" spans="1:4" x14ac:dyDescent="0.25">
      <c r="A404">
        <v>1403</v>
      </c>
      <c r="B404" t="s">
        <v>3082</v>
      </c>
      <c r="C404" t="s">
        <v>2959</v>
      </c>
      <c r="D404" t="s">
        <v>2794</v>
      </c>
    </row>
    <row r="405" spans="1:4" x14ac:dyDescent="0.25">
      <c r="A405">
        <v>1403</v>
      </c>
      <c r="B405" t="s">
        <v>3083</v>
      </c>
      <c r="C405" t="s">
        <v>2793</v>
      </c>
      <c r="D405" t="s">
        <v>2794</v>
      </c>
    </row>
    <row r="406" spans="1:4" x14ac:dyDescent="0.25">
      <c r="A406">
        <v>1405</v>
      </c>
      <c r="B406" t="s">
        <v>3084</v>
      </c>
      <c r="C406" t="s">
        <v>2817</v>
      </c>
      <c r="D406" t="s">
        <v>2794</v>
      </c>
    </row>
    <row r="407" spans="1:4" x14ac:dyDescent="0.25">
      <c r="A407">
        <v>1406</v>
      </c>
      <c r="B407" t="s">
        <v>3085</v>
      </c>
      <c r="C407" t="s">
        <v>2793</v>
      </c>
      <c r="D407" t="s">
        <v>2794</v>
      </c>
    </row>
    <row r="408" spans="1:4" x14ac:dyDescent="0.25">
      <c r="A408">
        <v>1406</v>
      </c>
      <c r="B408" t="s">
        <v>3086</v>
      </c>
      <c r="C408" t="s">
        <v>2978</v>
      </c>
      <c r="D408" t="s">
        <v>2794</v>
      </c>
    </row>
    <row r="409" spans="1:4" x14ac:dyDescent="0.25">
      <c r="A409">
        <v>1408</v>
      </c>
      <c r="B409" t="s">
        <v>957</v>
      </c>
      <c r="C409" t="s">
        <v>2796</v>
      </c>
      <c r="D409" t="s">
        <v>2794</v>
      </c>
    </row>
    <row r="410" spans="1:4" x14ac:dyDescent="0.25">
      <c r="A410">
        <v>1409</v>
      </c>
      <c r="B410" t="s">
        <v>3087</v>
      </c>
      <c r="C410" t="s">
        <v>2835</v>
      </c>
      <c r="D410" t="s">
        <v>2794</v>
      </c>
    </row>
    <row r="411" spans="1:4" x14ac:dyDescent="0.25">
      <c r="A411">
        <v>1410</v>
      </c>
      <c r="B411" t="s">
        <v>3088</v>
      </c>
      <c r="C411" t="s">
        <v>2959</v>
      </c>
      <c r="D411" t="s">
        <v>2794</v>
      </c>
    </row>
    <row r="412" spans="1:4" x14ac:dyDescent="0.25">
      <c r="A412">
        <v>1411</v>
      </c>
      <c r="B412" t="s">
        <v>3089</v>
      </c>
      <c r="C412" t="s">
        <v>2835</v>
      </c>
      <c r="D412" t="s">
        <v>2794</v>
      </c>
    </row>
    <row r="413" spans="1:4" x14ac:dyDescent="0.25">
      <c r="A413">
        <v>1412</v>
      </c>
      <c r="B413" t="s">
        <v>3090</v>
      </c>
      <c r="C413" t="s">
        <v>2898</v>
      </c>
      <c r="D413" t="s">
        <v>2794</v>
      </c>
    </row>
    <row r="414" spans="1:4" x14ac:dyDescent="0.25">
      <c r="A414">
        <v>1413</v>
      </c>
      <c r="B414" t="s">
        <v>1900</v>
      </c>
      <c r="C414" t="s">
        <v>3018</v>
      </c>
      <c r="D414" t="s">
        <v>2794</v>
      </c>
    </row>
    <row r="415" spans="1:4" x14ac:dyDescent="0.25">
      <c r="A415">
        <v>1414</v>
      </c>
      <c r="B415" t="s">
        <v>3091</v>
      </c>
      <c r="C415" t="s">
        <v>2817</v>
      </c>
      <c r="D415" t="s">
        <v>2794</v>
      </c>
    </row>
    <row r="416" spans="1:4" x14ac:dyDescent="0.25">
      <c r="A416">
        <v>1415</v>
      </c>
      <c r="B416" t="s">
        <v>3092</v>
      </c>
      <c r="C416" t="s">
        <v>2817</v>
      </c>
      <c r="D416" t="s">
        <v>2794</v>
      </c>
    </row>
    <row r="417" spans="1:4" x14ac:dyDescent="0.25">
      <c r="A417">
        <v>1415</v>
      </c>
      <c r="B417" t="s">
        <v>3093</v>
      </c>
      <c r="C417" t="s">
        <v>2817</v>
      </c>
      <c r="D417" t="s">
        <v>2794</v>
      </c>
    </row>
    <row r="418" spans="1:4" x14ac:dyDescent="0.25">
      <c r="A418">
        <v>1417</v>
      </c>
      <c r="B418" t="s">
        <v>3094</v>
      </c>
      <c r="C418" t="s">
        <v>2803</v>
      </c>
      <c r="D418" t="s">
        <v>2794</v>
      </c>
    </row>
    <row r="419" spans="1:4" x14ac:dyDescent="0.25">
      <c r="A419">
        <v>1417</v>
      </c>
      <c r="B419" t="s">
        <v>3095</v>
      </c>
      <c r="C419" t="s">
        <v>2841</v>
      </c>
      <c r="D419" t="s">
        <v>2794</v>
      </c>
    </row>
    <row r="420" spans="1:4" x14ac:dyDescent="0.25">
      <c r="A420">
        <v>1417</v>
      </c>
      <c r="B420" t="s">
        <v>3096</v>
      </c>
      <c r="C420" t="s">
        <v>2924</v>
      </c>
      <c r="D420" t="s">
        <v>2794</v>
      </c>
    </row>
    <row r="421" spans="1:4" x14ac:dyDescent="0.25">
      <c r="A421">
        <v>1420</v>
      </c>
      <c r="B421" t="s">
        <v>1837</v>
      </c>
      <c r="C421" t="s">
        <v>2924</v>
      </c>
      <c r="D421" t="s">
        <v>2794</v>
      </c>
    </row>
    <row r="422" spans="1:4" x14ac:dyDescent="0.25">
      <c r="A422">
        <v>1420</v>
      </c>
      <c r="B422" t="s">
        <v>3097</v>
      </c>
      <c r="C422" t="s">
        <v>2793</v>
      </c>
      <c r="D422" t="s">
        <v>2794</v>
      </c>
    </row>
    <row r="423" spans="1:4" x14ac:dyDescent="0.25">
      <c r="A423">
        <v>1422</v>
      </c>
      <c r="B423" t="s">
        <v>3098</v>
      </c>
      <c r="C423" t="s">
        <v>3099</v>
      </c>
      <c r="D423" t="s">
        <v>2794</v>
      </c>
    </row>
    <row r="424" spans="1:4" x14ac:dyDescent="0.25">
      <c r="A424">
        <v>1423</v>
      </c>
      <c r="B424" t="s">
        <v>3100</v>
      </c>
      <c r="C424" t="s">
        <v>2793</v>
      </c>
      <c r="D424" t="s">
        <v>2794</v>
      </c>
    </row>
    <row r="425" spans="1:4" x14ac:dyDescent="0.25">
      <c r="A425">
        <v>1423</v>
      </c>
      <c r="B425" t="s">
        <v>2039</v>
      </c>
      <c r="C425" t="s">
        <v>2959</v>
      </c>
      <c r="D425" t="s">
        <v>2794</v>
      </c>
    </row>
    <row r="426" spans="1:4" x14ac:dyDescent="0.25">
      <c r="A426">
        <v>1425</v>
      </c>
      <c r="B426" t="s">
        <v>3101</v>
      </c>
      <c r="C426" t="s">
        <v>2876</v>
      </c>
      <c r="D426" t="s">
        <v>2794</v>
      </c>
    </row>
    <row r="427" spans="1:4" x14ac:dyDescent="0.25">
      <c r="A427">
        <v>1425</v>
      </c>
      <c r="B427" t="s">
        <v>3102</v>
      </c>
      <c r="C427" t="s">
        <v>3103</v>
      </c>
      <c r="D427" t="s">
        <v>2794</v>
      </c>
    </row>
    <row r="428" spans="1:4" x14ac:dyDescent="0.25">
      <c r="A428">
        <v>1427</v>
      </c>
      <c r="B428" t="s">
        <v>3104</v>
      </c>
      <c r="C428" t="s">
        <v>2919</v>
      </c>
      <c r="D428" t="s">
        <v>2794</v>
      </c>
    </row>
    <row r="429" spans="1:4" x14ac:dyDescent="0.25">
      <c r="A429">
        <v>1428</v>
      </c>
      <c r="B429" t="s">
        <v>3105</v>
      </c>
      <c r="C429" t="s">
        <v>2911</v>
      </c>
      <c r="D429" t="s">
        <v>2794</v>
      </c>
    </row>
    <row r="430" spans="1:4" x14ac:dyDescent="0.25">
      <c r="A430">
        <v>1428</v>
      </c>
      <c r="B430" t="s">
        <v>990</v>
      </c>
      <c r="C430" t="s">
        <v>2916</v>
      </c>
      <c r="D430" t="s">
        <v>2794</v>
      </c>
    </row>
    <row r="431" spans="1:4" x14ac:dyDescent="0.25">
      <c r="A431">
        <v>1430</v>
      </c>
      <c r="B431" t="s">
        <v>3106</v>
      </c>
      <c r="C431" t="s">
        <v>2793</v>
      </c>
      <c r="D431" t="s">
        <v>2794</v>
      </c>
    </row>
    <row r="432" spans="1:4" x14ac:dyDescent="0.25">
      <c r="A432">
        <v>1431</v>
      </c>
      <c r="B432" t="s">
        <v>3107</v>
      </c>
      <c r="C432" t="s">
        <v>2793</v>
      </c>
      <c r="D432" t="s">
        <v>2794</v>
      </c>
    </row>
    <row r="433" spans="1:4" x14ac:dyDescent="0.25">
      <c r="A433">
        <v>1432</v>
      </c>
      <c r="B433" t="s">
        <v>3108</v>
      </c>
      <c r="C433" t="s">
        <v>2863</v>
      </c>
      <c r="D433" t="s">
        <v>2794</v>
      </c>
    </row>
    <row r="434" spans="1:4" x14ac:dyDescent="0.25">
      <c r="A434">
        <v>1432</v>
      </c>
      <c r="B434" t="s">
        <v>3109</v>
      </c>
      <c r="C434" t="s">
        <v>3110</v>
      </c>
      <c r="D434" t="s">
        <v>2794</v>
      </c>
    </row>
    <row r="435" spans="1:4" x14ac:dyDescent="0.25">
      <c r="A435">
        <v>1432</v>
      </c>
      <c r="B435" t="s">
        <v>3111</v>
      </c>
      <c r="C435" t="s">
        <v>2836</v>
      </c>
      <c r="D435" t="s">
        <v>2794</v>
      </c>
    </row>
    <row r="436" spans="1:4" x14ac:dyDescent="0.25">
      <c r="A436">
        <v>1435</v>
      </c>
      <c r="B436" t="s">
        <v>3112</v>
      </c>
      <c r="C436" t="s">
        <v>2898</v>
      </c>
      <c r="D436" t="s">
        <v>2794</v>
      </c>
    </row>
    <row r="437" spans="1:4" x14ac:dyDescent="0.25">
      <c r="A437">
        <v>1436</v>
      </c>
      <c r="B437" t="s">
        <v>3113</v>
      </c>
      <c r="C437" t="s">
        <v>2793</v>
      </c>
      <c r="D437" t="s">
        <v>2794</v>
      </c>
    </row>
    <row r="438" spans="1:4" x14ac:dyDescent="0.25">
      <c r="A438">
        <v>1436</v>
      </c>
      <c r="B438" t="s">
        <v>3114</v>
      </c>
      <c r="C438" t="s">
        <v>2898</v>
      </c>
      <c r="D438" t="s">
        <v>2794</v>
      </c>
    </row>
    <row r="439" spans="1:4" x14ac:dyDescent="0.25">
      <c r="A439">
        <v>1438</v>
      </c>
      <c r="B439" t="s">
        <v>3115</v>
      </c>
      <c r="C439" t="s">
        <v>2825</v>
      </c>
      <c r="D439" t="s">
        <v>2794</v>
      </c>
    </row>
    <row r="440" spans="1:4" x14ac:dyDescent="0.25">
      <c r="A440">
        <v>1438</v>
      </c>
      <c r="B440" t="s">
        <v>3116</v>
      </c>
      <c r="C440" t="s">
        <v>2898</v>
      </c>
      <c r="D440" t="s">
        <v>2794</v>
      </c>
    </row>
    <row r="441" spans="1:4" x14ac:dyDescent="0.25">
      <c r="A441">
        <v>1438</v>
      </c>
      <c r="B441" t="s">
        <v>3117</v>
      </c>
      <c r="C441" t="s">
        <v>2793</v>
      </c>
      <c r="D441" t="s">
        <v>2794</v>
      </c>
    </row>
    <row r="442" spans="1:4" x14ac:dyDescent="0.25">
      <c r="A442">
        <v>1441</v>
      </c>
      <c r="B442" t="s">
        <v>3118</v>
      </c>
      <c r="C442" t="s">
        <v>2793</v>
      </c>
      <c r="D442" t="s">
        <v>2794</v>
      </c>
    </row>
    <row r="443" spans="1:4" x14ac:dyDescent="0.25">
      <c r="A443">
        <v>1441</v>
      </c>
      <c r="B443" t="s">
        <v>3119</v>
      </c>
      <c r="C443" t="s">
        <v>2793</v>
      </c>
      <c r="D443" t="s">
        <v>2794</v>
      </c>
    </row>
    <row r="444" spans="1:4" x14ac:dyDescent="0.25">
      <c r="A444">
        <v>1443</v>
      </c>
      <c r="B444" t="s">
        <v>2684</v>
      </c>
      <c r="C444" t="s">
        <v>2796</v>
      </c>
      <c r="D444" t="s">
        <v>2794</v>
      </c>
    </row>
    <row r="445" spans="1:4" x14ac:dyDescent="0.25">
      <c r="A445">
        <v>1444</v>
      </c>
      <c r="B445" t="s">
        <v>3120</v>
      </c>
      <c r="C445" t="s">
        <v>2793</v>
      </c>
      <c r="D445" t="s">
        <v>2794</v>
      </c>
    </row>
    <row r="446" spans="1:4" x14ac:dyDescent="0.25">
      <c r="A446">
        <v>1445</v>
      </c>
      <c r="B446" t="s">
        <v>3121</v>
      </c>
      <c r="C446" t="s">
        <v>2793</v>
      </c>
      <c r="D446" t="s">
        <v>2794</v>
      </c>
    </row>
    <row r="447" spans="1:4" x14ac:dyDescent="0.25">
      <c r="A447">
        <v>1446</v>
      </c>
      <c r="B447" t="s">
        <v>3122</v>
      </c>
      <c r="C447" t="s">
        <v>2826</v>
      </c>
      <c r="D447" t="s">
        <v>2794</v>
      </c>
    </row>
    <row r="448" spans="1:4" x14ac:dyDescent="0.25">
      <c r="A448">
        <v>1447</v>
      </c>
      <c r="B448" t="s">
        <v>3123</v>
      </c>
      <c r="C448" t="s">
        <v>2852</v>
      </c>
      <c r="D448" t="s">
        <v>2794</v>
      </c>
    </row>
    <row r="449" spans="1:4" x14ac:dyDescent="0.25">
      <c r="A449">
        <v>1447</v>
      </c>
      <c r="B449" t="s">
        <v>1934</v>
      </c>
      <c r="C449" t="s">
        <v>2924</v>
      </c>
      <c r="D449" t="s">
        <v>2794</v>
      </c>
    </row>
    <row r="450" spans="1:4" x14ac:dyDescent="0.25">
      <c r="A450">
        <v>1447</v>
      </c>
      <c r="B450" t="s">
        <v>2634</v>
      </c>
      <c r="C450" t="s">
        <v>2796</v>
      </c>
      <c r="D450" t="s">
        <v>2794</v>
      </c>
    </row>
    <row r="451" spans="1:4" x14ac:dyDescent="0.25">
      <c r="A451">
        <v>1450</v>
      </c>
      <c r="B451" t="s">
        <v>3124</v>
      </c>
      <c r="C451" t="s">
        <v>2959</v>
      </c>
      <c r="D451" t="s">
        <v>2794</v>
      </c>
    </row>
    <row r="452" spans="1:4" x14ac:dyDescent="0.25">
      <c r="A452">
        <v>1451</v>
      </c>
      <c r="B452" t="s">
        <v>3125</v>
      </c>
      <c r="C452" t="s">
        <v>2872</v>
      </c>
      <c r="D452" t="s">
        <v>2794</v>
      </c>
    </row>
    <row r="453" spans="1:4" x14ac:dyDescent="0.25">
      <c r="A453">
        <v>1451</v>
      </c>
      <c r="B453" t="s">
        <v>3126</v>
      </c>
      <c r="C453" t="s">
        <v>2815</v>
      </c>
      <c r="D453" t="s">
        <v>2794</v>
      </c>
    </row>
    <row r="454" spans="1:4" x14ac:dyDescent="0.25">
      <c r="A454">
        <v>1451</v>
      </c>
      <c r="B454" t="s">
        <v>3127</v>
      </c>
      <c r="C454" t="s">
        <v>3128</v>
      </c>
      <c r="D454" t="s">
        <v>2794</v>
      </c>
    </row>
    <row r="455" spans="1:4" x14ac:dyDescent="0.25">
      <c r="A455">
        <v>1454</v>
      </c>
      <c r="B455" t="s">
        <v>3129</v>
      </c>
      <c r="C455" t="s">
        <v>2828</v>
      </c>
      <c r="D455" t="s">
        <v>2794</v>
      </c>
    </row>
    <row r="456" spans="1:4" x14ac:dyDescent="0.25">
      <c r="A456">
        <v>1454</v>
      </c>
      <c r="B456" t="s">
        <v>3130</v>
      </c>
      <c r="C456" t="s">
        <v>2793</v>
      </c>
      <c r="D456" t="s">
        <v>2794</v>
      </c>
    </row>
    <row r="457" spans="1:4" x14ac:dyDescent="0.25">
      <c r="A457">
        <v>1454</v>
      </c>
      <c r="B457" t="s">
        <v>3131</v>
      </c>
      <c r="C457" t="s">
        <v>2898</v>
      </c>
      <c r="D457" t="s">
        <v>2794</v>
      </c>
    </row>
    <row r="458" spans="1:4" x14ac:dyDescent="0.25">
      <c r="A458">
        <v>1457</v>
      </c>
      <c r="B458" t="s">
        <v>3132</v>
      </c>
      <c r="C458" t="s">
        <v>2852</v>
      </c>
      <c r="D458" t="s">
        <v>2794</v>
      </c>
    </row>
    <row r="459" spans="1:4" x14ac:dyDescent="0.25">
      <c r="A459">
        <v>1458</v>
      </c>
      <c r="B459" t="s">
        <v>3133</v>
      </c>
      <c r="C459" t="s">
        <v>2815</v>
      </c>
      <c r="D459" t="s">
        <v>2794</v>
      </c>
    </row>
    <row r="460" spans="1:4" x14ac:dyDescent="0.25">
      <c r="A460">
        <v>1459</v>
      </c>
      <c r="B460" t="s">
        <v>3134</v>
      </c>
      <c r="C460" t="s">
        <v>2898</v>
      </c>
      <c r="D460" t="s">
        <v>2794</v>
      </c>
    </row>
    <row r="461" spans="1:4" x14ac:dyDescent="0.25">
      <c r="A461">
        <v>1459</v>
      </c>
      <c r="B461" t="s">
        <v>3135</v>
      </c>
      <c r="C461" t="s">
        <v>2898</v>
      </c>
      <c r="D461" t="s">
        <v>2794</v>
      </c>
    </row>
    <row r="462" spans="1:4" x14ac:dyDescent="0.25">
      <c r="A462">
        <v>1461</v>
      </c>
      <c r="B462" t="s">
        <v>1071</v>
      </c>
      <c r="C462" t="s">
        <v>2793</v>
      </c>
      <c r="D462" t="s">
        <v>2794</v>
      </c>
    </row>
    <row r="463" spans="1:4" x14ac:dyDescent="0.25">
      <c r="A463">
        <v>1462</v>
      </c>
      <c r="B463" t="s">
        <v>3136</v>
      </c>
      <c r="C463" t="s">
        <v>3137</v>
      </c>
      <c r="D463" t="s">
        <v>2794</v>
      </c>
    </row>
    <row r="464" spans="1:4" x14ac:dyDescent="0.25">
      <c r="A464">
        <v>1463</v>
      </c>
      <c r="B464" t="s">
        <v>3138</v>
      </c>
      <c r="C464" t="s">
        <v>2911</v>
      </c>
      <c r="D464" t="s">
        <v>2794</v>
      </c>
    </row>
    <row r="465" spans="1:4" x14ac:dyDescent="0.25">
      <c r="A465">
        <v>1463</v>
      </c>
      <c r="B465" t="s">
        <v>3139</v>
      </c>
      <c r="C465" t="s">
        <v>2793</v>
      </c>
      <c r="D465" t="s">
        <v>2794</v>
      </c>
    </row>
    <row r="466" spans="1:4" x14ac:dyDescent="0.25">
      <c r="A466">
        <v>1465</v>
      </c>
      <c r="B466" t="s">
        <v>3140</v>
      </c>
      <c r="C466" t="s">
        <v>2815</v>
      </c>
      <c r="D466" t="s">
        <v>2794</v>
      </c>
    </row>
    <row r="467" spans="1:4" x14ac:dyDescent="0.25">
      <c r="A467">
        <v>1466</v>
      </c>
      <c r="B467" t="s">
        <v>3141</v>
      </c>
      <c r="C467" t="s">
        <v>3142</v>
      </c>
      <c r="D467" t="s">
        <v>2794</v>
      </c>
    </row>
    <row r="468" spans="1:4" x14ac:dyDescent="0.25">
      <c r="A468">
        <v>1467</v>
      </c>
      <c r="B468" t="s">
        <v>3143</v>
      </c>
      <c r="C468" t="s">
        <v>2852</v>
      </c>
      <c r="D468" t="s">
        <v>2794</v>
      </c>
    </row>
    <row r="469" spans="1:4" x14ac:dyDescent="0.25">
      <c r="A469">
        <v>1467</v>
      </c>
      <c r="B469" t="s">
        <v>3144</v>
      </c>
      <c r="C469" t="s">
        <v>2815</v>
      </c>
      <c r="D469" t="s">
        <v>2794</v>
      </c>
    </row>
    <row r="470" spans="1:4" x14ac:dyDescent="0.25">
      <c r="A470">
        <v>1469</v>
      </c>
      <c r="B470" t="s">
        <v>3145</v>
      </c>
      <c r="C470" t="s">
        <v>2898</v>
      </c>
      <c r="D470" t="s">
        <v>2794</v>
      </c>
    </row>
    <row r="471" spans="1:4" x14ac:dyDescent="0.25">
      <c r="A471">
        <v>1469</v>
      </c>
      <c r="B471" t="s">
        <v>3146</v>
      </c>
      <c r="C471" t="s">
        <v>2836</v>
      </c>
      <c r="D471" t="s">
        <v>2794</v>
      </c>
    </row>
    <row r="472" spans="1:4" x14ac:dyDescent="0.25">
      <c r="A472">
        <v>1471</v>
      </c>
      <c r="B472" t="s">
        <v>3147</v>
      </c>
      <c r="C472" t="s">
        <v>2796</v>
      </c>
      <c r="D472" t="s">
        <v>2794</v>
      </c>
    </row>
    <row r="473" spans="1:4" x14ac:dyDescent="0.25">
      <c r="A473">
        <v>1471</v>
      </c>
      <c r="B473" t="s">
        <v>3148</v>
      </c>
      <c r="C473" t="s">
        <v>2876</v>
      </c>
      <c r="D473" t="s">
        <v>2794</v>
      </c>
    </row>
    <row r="474" spans="1:4" x14ac:dyDescent="0.25">
      <c r="A474">
        <v>1473</v>
      </c>
      <c r="B474" t="s">
        <v>3149</v>
      </c>
      <c r="C474" t="s">
        <v>2924</v>
      </c>
      <c r="D474" t="s">
        <v>2794</v>
      </c>
    </row>
    <row r="475" spans="1:4" x14ac:dyDescent="0.25">
      <c r="A475">
        <v>1473</v>
      </c>
      <c r="B475" t="s">
        <v>3150</v>
      </c>
      <c r="C475" t="s">
        <v>2817</v>
      </c>
      <c r="D475" t="s">
        <v>2794</v>
      </c>
    </row>
    <row r="476" spans="1:4" x14ac:dyDescent="0.25">
      <c r="A476">
        <v>1475</v>
      </c>
      <c r="B476" t="s">
        <v>2029</v>
      </c>
      <c r="C476" t="s">
        <v>2911</v>
      </c>
      <c r="D476" t="s">
        <v>2794</v>
      </c>
    </row>
    <row r="477" spans="1:4" x14ac:dyDescent="0.25">
      <c r="A477">
        <v>1476</v>
      </c>
      <c r="B477" t="s">
        <v>3151</v>
      </c>
      <c r="C477" t="s">
        <v>2793</v>
      </c>
      <c r="D477" t="s">
        <v>2794</v>
      </c>
    </row>
    <row r="478" spans="1:4" x14ac:dyDescent="0.25">
      <c r="A478">
        <v>1477</v>
      </c>
      <c r="B478" t="s">
        <v>3152</v>
      </c>
      <c r="C478" t="s">
        <v>2959</v>
      </c>
      <c r="D478" t="s">
        <v>2794</v>
      </c>
    </row>
    <row r="479" spans="1:4" x14ac:dyDescent="0.25">
      <c r="A479">
        <v>1478</v>
      </c>
      <c r="B479" t="s">
        <v>3153</v>
      </c>
      <c r="C479" t="s">
        <v>2815</v>
      </c>
      <c r="D479" t="s">
        <v>2794</v>
      </c>
    </row>
    <row r="480" spans="1:4" x14ac:dyDescent="0.25">
      <c r="A480">
        <v>1479</v>
      </c>
      <c r="B480" t="s">
        <v>3154</v>
      </c>
      <c r="C480" t="s">
        <v>2815</v>
      </c>
      <c r="D480" t="s">
        <v>2794</v>
      </c>
    </row>
    <row r="481" spans="1:4" x14ac:dyDescent="0.25">
      <c r="A481">
        <v>1479</v>
      </c>
      <c r="B481" t="s">
        <v>3155</v>
      </c>
      <c r="C481" t="s">
        <v>2803</v>
      </c>
      <c r="D481" t="s">
        <v>2794</v>
      </c>
    </row>
    <row r="482" spans="1:4" x14ac:dyDescent="0.25">
      <c r="A482">
        <v>1481</v>
      </c>
      <c r="B482" t="s">
        <v>3156</v>
      </c>
      <c r="C482" t="s">
        <v>2836</v>
      </c>
      <c r="D482" t="s">
        <v>2794</v>
      </c>
    </row>
    <row r="483" spans="1:4" x14ac:dyDescent="0.25">
      <c r="A483">
        <v>1481</v>
      </c>
      <c r="B483" t="s">
        <v>3157</v>
      </c>
      <c r="C483" t="s">
        <v>2817</v>
      </c>
      <c r="D483" t="s">
        <v>2794</v>
      </c>
    </row>
    <row r="484" spans="1:4" x14ac:dyDescent="0.25">
      <c r="A484">
        <v>1483</v>
      </c>
      <c r="B484" t="s">
        <v>3158</v>
      </c>
      <c r="C484" t="s">
        <v>2863</v>
      </c>
      <c r="D484" t="s">
        <v>2794</v>
      </c>
    </row>
    <row r="485" spans="1:4" x14ac:dyDescent="0.25">
      <c r="A485">
        <v>1484</v>
      </c>
      <c r="B485" t="s">
        <v>3159</v>
      </c>
      <c r="C485" t="s">
        <v>3012</v>
      </c>
      <c r="D485" t="s">
        <v>2794</v>
      </c>
    </row>
    <row r="486" spans="1:4" x14ac:dyDescent="0.25">
      <c r="A486">
        <v>1484</v>
      </c>
      <c r="B486" t="s">
        <v>3160</v>
      </c>
      <c r="C486" t="s">
        <v>2793</v>
      </c>
      <c r="D486" t="s">
        <v>2794</v>
      </c>
    </row>
    <row r="487" spans="1:4" x14ac:dyDescent="0.25">
      <c r="A487">
        <v>1486</v>
      </c>
      <c r="B487" t="s">
        <v>958</v>
      </c>
      <c r="C487" t="s">
        <v>3161</v>
      </c>
      <c r="D487" t="s">
        <v>2794</v>
      </c>
    </row>
    <row r="488" spans="1:4" x14ac:dyDescent="0.25">
      <c r="A488">
        <v>1486</v>
      </c>
      <c r="B488" t="s">
        <v>3162</v>
      </c>
      <c r="C488" t="s">
        <v>2793</v>
      </c>
      <c r="D488" t="s">
        <v>2794</v>
      </c>
    </row>
    <row r="489" spans="1:4" x14ac:dyDescent="0.25">
      <c r="A489">
        <v>1486</v>
      </c>
      <c r="B489" t="s">
        <v>3163</v>
      </c>
      <c r="C489" t="s">
        <v>2793</v>
      </c>
      <c r="D489" t="s">
        <v>2794</v>
      </c>
    </row>
    <row r="490" spans="1:4" x14ac:dyDescent="0.25">
      <c r="A490">
        <v>1489</v>
      </c>
      <c r="B490" t="s">
        <v>3164</v>
      </c>
      <c r="C490" t="s">
        <v>2822</v>
      </c>
      <c r="D490" t="s">
        <v>2794</v>
      </c>
    </row>
    <row r="491" spans="1:4" x14ac:dyDescent="0.25">
      <c r="A491">
        <v>1490</v>
      </c>
      <c r="B491" t="s">
        <v>3165</v>
      </c>
      <c r="C491" t="s">
        <v>2916</v>
      </c>
      <c r="D491" t="s">
        <v>2794</v>
      </c>
    </row>
    <row r="492" spans="1:4" x14ac:dyDescent="0.25">
      <c r="A492">
        <v>1490</v>
      </c>
      <c r="B492" t="s">
        <v>3166</v>
      </c>
      <c r="C492" t="s">
        <v>2841</v>
      </c>
      <c r="D492" t="s">
        <v>2794</v>
      </c>
    </row>
    <row r="493" spans="1:4" x14ac:dyDescent="0.25">
      <c r="A493">
        <v>1492</v>
      </c>
      <c r="B493" t="s">
        <v>3167</v>
      </c>
      <c r="C493" t="s">
        <v>2828</v>
      </c>
      <c r="D493" t="s">
        <v>2794</v>
      </c>
    </row>
    <row r="494" spans="1:4" x14ac:dyDescent="0.25">
      <c r="A494">
        <v>1493</v>
      </c>
      <c r="B494" t="s">
        <v>3168</v>
      </c>
      <c r="C494" t="s">
        <v>2796</v>
      </c>
      <c r="D494" t="s">
        <v>2794</v>
      </c>
    </row>
    <row r="495" spans="1:4" x14ac:dyDescent="0.25">
      <c r="A495">
        <v>1494</v>
      </c>
      <c r="B495" t="s">
        <v>3169</v>
      </c>
      <c r="C495" t="s">
        <v>2919</v>
      </c>
      <c r="D495" t="s">
        <v>2794</v>
      </c>
    </row>
    <row r="496" spans="1:4" x14ac:dyDescent="0.25">
      <c r="A496">
        <v>1495</v>
      </c>
      <c r="B496" t="s">
        <v>3170</v>
      </c>
      <c r="C496" t="s">
        <v>2898</v>
      </c>
      <c r="D496" t="s">
        <v>2794</v>
      </c>
    </row>
    <row r="497" spans="1:4" x14ac:dyDescent="0.25">
      <c r="A497">
        <v>1496</v>
      </c>
      <c r="B497" t="s">
        <v>3171</v>
      </c>
      <c r="C497" t="s">
        <v>2962</v>
      </c>
      <c r="D497" t="s">
        <v>2794</v>
      </c>
    </row>
    <row r="498" spans="1:4" x14ac:dyDescent="0.25">
      <c r="A498">
        <v>1497</v>
      </c>
      <c r="B498" t="s">
        <v>3172</v>
      </c>
      <c r="C498" t="s">
        <v>2898</v>
      </c>
      <c r="D498" t="s">
        <v>2794</v>
      </c>
    </row>
    <row r="499" spans="1:4" x14ac:dyDescent="0.25">
      <c r="A499">
        <v>1497</v>
      </c>
      <c r="B499" t="s">
        <v>3173</v>
      </c>
      <c r="C499" t="s">
        <v>2810</v>
      </c>
      <c r="D499" t="s">
        <v>2794</v>
      </c>
    </row>
    <row r="500" spans="1:4" x14ac:dyDescent="0.25">
      <c r="A500">
        <v>1499</v>
      </c>
      <c r="B500" t="s">
        <v>3174</v>
      </c>
      <c r="C500" t="s">
        <v>2835</v>
      </c>
      <c r="D500" t="s">
        <v>2794</v>
      </c>
    </row>
    <row r="501" spans="1:4" x14ac:dyDescent="0.25">
      <c r="A501">
        <v>1500</v>
      </c>
      <c r="B501" t="s">
        <v>3175</v>
      </c>
      <c r="C501" t="s">
        <v>2815</v>
      </c>
      <c r="D501" t="s">
        <v>2794</v>
      </c>
    </row>
    <row r="502" spans="1:4" x14ac:dyDescent="0.25">
      <c r="A502">
        <v>1699</v>
      </c>
      <c r="B502" t="s">
        <v>2236</v>
      </c>
      <c r="C502" t="s">
        <v>2924</v>
      </c>
      <c r="D502" t="s">
        <v>2794</v>
      </c>
    </row>
    <row r="503" spans="1:4" x14ac:dyDescent="0.25">
      <c r="A503">
        <v>1702</v>
      </c>
      <c r="B503" t="s">
        <v>3176</v>
      </c>
      <c r="C503" t="s">
        <v>3012</v>
      </c>
      <c r="D503" t="s">
        <v>2794</v>
      </c>
    </row>
    <row r="504" spans="1:4" x14ac:dyDescent="0.25">
      <c r="A504">
        <v>1703</v>
      </c>
      <c r="B504" t="s">
        <v>3177</v>
      </c>
      <c r="C504" t="s">
        <v>2828</v>
      </c>
      <c r="D504" t="s">
        <v>2794</v>
      </c>
    </row>
    <row r="505" spans="1:4" x14ac:dyDescent="0.25">
      <c r="A505">
        <v>1704</v>
      </c>
      <c r="B505" t="s">
        <v>3178</v>
      </c>
      <c r="C505" t="s">
        <v>2803</v>
      </c>
      <c r="D505" t="s">
        <v>2794</v>
      </c>
    </row>
    <row r="506" spans="1:4" x14ac:dyDescent="0.25">
      <c r="A506">
        <v>1705</v>
      </c>
      <c r="B506" t="s">
        <v>3179</v>
      </c>
      <c r="C506" t="s">
        <v>2919</v>
      </c>
      <c r="D506" t="s">
        <v>2794</v>
      </c>
    </row>
    <row r="507" spans="1:4" x14ac:dyDescent="0.25">
      <c r="A507">
        <v>1706</v>
      </c>
      <c r="B507" t="s">
        <v>3180</v>
      </c>
      <c r="C507" t="s">
        <v>2815</v>
      </c>
      <c r="D507" t="s">
        <v>2794</v>
      </c>
    </row>
    <row r="508" spans="1:4" x14ac:dyDescent="0.25">
      <c r="A508">
        <v>1707</v>
      </c>
      <c r="B508" t="s">
        <v>3181</v>
      </c>
      <c r="C508" t="s">
        <v>2974</v>
      </c>
      <c r="D508" t="s">
        <v>2794</v>
      </c>
    </row>
    <row r="509" spans="1:4" x14ac:dyDescent="0.25">
      <c r="A509">
        <v>1707</v>
      </c>
      <c r="B509" t="s">
        <v>3182</v>
      </c>
      <c r="C509" t="s">
        <v>2793</v>
      </c>
      <c r="D509" t="s">
        <v>2794</v>
      </c>
    </row>
    <row r="510" spans="1:4" x14ac:dyDescent="0.25">
      <c r="A510">
        <v>1709</v>
      </c>
      <c r="B510" t="s">
        <v>2698</v>
      </c>
      <c r="C510" t="s">
        <v>2924</v>
      </c>
      <c r="D510" t="s">
        <v>2794</v>
      </c>
    </row>
    <row r="511" spans="1:4" x14ac:dyDescent="0.25">
      <c r="A511">
        <v>1709</v>
      </c>
      <c r="B511" t="s">
        <v>3183</v>
      </c>
      <c r="C511" t="s">
        <v>2922</v>
      </c>
      <c r="D511" t="s">
        <v>2794</v>
      </c>
    </row>
    <row r="512" spans="1:4" x14ac:dyDescent="0.25">
      <c r="A512">
        <v>1711</v>
      </c>
      <c r="B512" t="s">
        <v>3184</v>
      </c>
      <c r="C512" t="s">
        <v>2863</v>
      </c>
      <c r="D512" t="s">
        <v>2794</v>
      </c>
    </row>
    <row r="513" spans="1:4" x14ac:dyDescent="0.25">
      <c r="A513">
        <v>1712</v>
      </c>
      <c r="B513" t="s">
        <v>3185</v>
      </c>
      <c r="C513" t="s">
        <v>2841</v>
      </c>
      <c r="D513" t="s">
        <v>2794</v>
      </c>
    </row>
    <row r="514" spans="1:4" x14ac:dyDescent="0.25">
      <c r="A514">
        <v>1713</v>
      </c>
      <c r="B514" t="s">
        <v>3186</v>
      </c>
      <c r="C514" t="s">
        <v>2922</v>
      </c>
      <c r="D514" t="s">
        <v>2794</v>
      </c>
    </row>
    <row r="515" spans="1:4" x14ac:dyDescent="0.25">
      <c r="A515">
        <v>1714</v>
      </c>
      <c r="B515" t="s">
        <v>3187</v>
      </c>
      <c r="C515" t="s">
        <v>2835</v>
      </c>
      <c r="D515" t="s">
        <v>2794</v>
      </c>
    </row>
    <row r="516" spans="1:4" x14ac:dyDescent="0.25">
      <c r="A516">
        <v>1715</v>
      </c>
      <c r="B516" t="s">
        <v>3188</v>
      </c>
      <c r="C516" t="s">
        <v>2863</v>
      </c>
      <c r="D516" t="s">
        <v>2794</v>
      </c>
    </row>
    <row r="517" spans="1:4" x14ac:dyDescent="0.25">
      <c r="A517">
        <v>1716</v>
      </c>
      <c r="B517" t="s">
        <v>3189</v>
      </c>
      <c r="C517" t="s">
        <v>2828</v>
      </c>
      <c r="D517" t="s">
        <v>2794</v>
      </c>
    </row>
    <row r="518" spans="1:4" x14ac:dyDescent="0.25">
      <c r="A518">
        <v>1716</v>
      </c>
      <c r="B518" t="s">
        <v>3190</v>
      </c>
      <c r="C518" t="s">
        <v>2996</v>
      </c>
      <c r="D518" t="s">
        <v>2794</v>
      </c>
    </row>
    <row r="519" spans="1:4" x14ac:dyDescent="0.25">
      <c r="A519">
        <v>1716</v>
      </c>
      <c r="B519" t="s">
        <v>3191</v>
      </c>
      <c r="C519" t="s">
        <v>2793</v>
      </c>
      <c r="D519" t="s">
        <v>2794</v>
      </c>
    </row>
    <row r="520" spans="1:4" x14ac:dyDescent="0.25">
      <c r="A520">
        <v>1719</v>
      </c>
      <c r="B520" t="s">
        <v>3192</v>
      </c>
      <c r="C520" t="s">
        <v>2828</v>
      </c>
      <c r="D520" t="s">
        <v>2794</v>
      </c>
    </row>
    <row r="521" spans="1:4" x14ac:dyDescent="0.25">
      <c r="A521">
        <v>1720</v>
      </c>
      <c r="B521" t="s">
        <v>3193</v>
      </c>
      <c r="C521" t="s">
        <v>2924</v>
      </c>
      <c r="D521" t="s">
        <v>2794</v>
      </c>
    </row>
    <row r="522" spans="1:4" x14ac:dyDescent="0.25">
      <c r="A522">
        <v>1720</v>
      </c>
      <c r="B522" t="s">
        <v>3194</v>
      </c>
      <c r="C522" t="s">
        <v>2815</v>
      </c>
      <c r="D522" t="s">
        <v>2794</v>
      </c>
    </row>
    <row r="523" spans="1:4" x14ac:dyDescent="0.25">
      <c r="A523">
        <v>1720</v>
      </c>
      <c r="B523" t="s">
        <v>3195</v>
      </c>
      <c r="C523" t="s">
        <v>2835</v>
      </c>
      <c r="D523" t="s">
        <v>2794</v>
      </c>
    </row>
    <row r="524" spans="1:4" x14ac:dyDescent="0.25">
      <c r="A524">
        <v>1723</v>
      </c>
      <c r="B524" t="s">
        <v>3196</v>
      </c>
      <c r="C524" t="s">
        <v>2836</v>
      </c>
      <c r="D524" t="s">
        <v>2794</v>
      </c>
    </row>
    <row r="525" spans="1:4" x14ac:dyDescent="0.25">
      <c r="A525">
        <v>1723</v>
      </c>
      <c r="B525" t="s">
        <v>3197</v>
      </c>
      <c r="C525" t="s">
        <v>2793</v>
      </c>
      <c r="D525" t="s">
        <v>2794</v>
      </c>
    </row>
    <row r="526" spans="1:4" x14ac:dyDescent="0.25">
      <c r="A526">
        <v>1723</v>
      </c>
      <c r="B526" t="s">
        <v>3198</v>
      </c>
      <c r="C526" t="s">
        <v>2793</v>
      </c>
      <c r="D526" t="s">
        <v>2794</v>
      </c>
    </row>
    <row r="527" spans="1:4" x14ac:dyDescent="0.25">
      <c r="A527">
        <v>1723</v>
      </c>
      <c r="B527" t="s">
        <v>3199</v>
      </c>
      <c r="C527" t="s">
        <v>2817</v>
      </c>
      <c r="D527" t="s">
        <v>2794</v>
      </c>
    </row>
    <row r="528" spans="1:4" x14ac:dyDescent="0.25">
      <c r="A528">
        <v>1727</v>
      </c>
      <c r="B528" t="s">
        <v>3200</v>
      </c>
      <c r="C528" t="s">
        <v>2815</v>
      </c>
      <c r="D528" t="s">
        <v>2794</v>
      </c>
    </row>
    <row r="529" spans="1:4" x14ac:dyDescent="0.25">
      <c r="A529">
        <v>1728</v>
      </c>
      <c r="B529" t="s">
        <v>3201</v>
      </c>
      <c r="C529" t="s">
        <v>2924</v>
      </c>
      <c r="D529" t="s">
        <v>2794</v>
      </c>
    </row>
    <row r="530" spans="1:4" x14ac:dyDescent="0.25">
      <c r="A530">
        <v>1729</v>
      </c>
      <c r="B530" t="s">
        <v>3202</v>
      </c>
      <c r="C530" t="s">
        <v>2817</v>
      </c>
      <c r="D530" t="s">
        <v>2794</v>
      </c>
    </row>
    <row r="531" spans="1:4" x14ac:dyDescent="0.25">
      <c r="A531">
        <v>1730</v>
      </c>
      <c r="B531" t="s">
        <v>3203</v>
      </c>
      <c r="C531" t="s">
        <v>2793</v>
      </c>
      <c r="D531" t="s">
        <v>2794</v>
      </c>
    </row>
    <row r="532" spans="1:4" x14ac:dyDescent="0.25">
      <c r="A532">
        <v>1730</v>
      </c>
      <c r="B532" t="s">
        <v>3204</v>
      </c>
      <c r="C532" t="s">
        <v>2817</v>
      </c>
      <c r="D532" t="s">
        <v>2794</v>
      </c>
    </row>
    <row r="533" spans="1:4" x14ac:dyDescent="0.25">
      <c r="A533">
        <v>1732</v>
      </c>
      <c r="B533" t="s">
        <v>3205</v>
      </c>
      <c r="C533" t="s">
        <v>2793</v>
      </c>
      <c r="D533" t="s">
        <v>2794</v>
      </c>
    </row>
    <row r="534" spans="1:4" x14ac:dyDescent="0.25">
      <c r="A534">
        <v>1732</v>
      </c>
      <c r="B534" t="s">
        <v>3206</v>
      </c>
      <c r="C534" t="s">
        <v>2815</v>
      </c>
      <c r="D534" t="s">
        <v>2794</v>
      </c>
    </row>
    <row r="535" spans="1:4" x14ac:dyDescent="0.25">
      <c r="A535">
        <v>1734</v>
      </c>
      <c r="B535" t="s">
        <v>3207</v>
      </c>
      <c r="C535" t="s">
        <v>2898</v>
      </c>
      <c r="D535" t="s">
        <v>2794</v>
      </c>
    </row>
    <row r="536" spans="1:4" x14ac:dyDescent="0.25">
      <c r="A536">
        <v>1735</v>
      </c>
      <c r="B536" t="s">
        <v>3208</v>
      </c>
      <c r="C536" t="s">
        <v>2916</v>
      </c>
      <c r="D536" t="s">
        <v>2794</v>
      </c>
    </row>
    <row r="537" spans="1:4" x14ac:dyDescent="0.25">
      <c r="A537">
        <v>1735</v>
      </c>
      <c r="B537" t="s">
        <v>3209</v>
      </c>
      <c r="C537" t="s">
        <v>3099</v>
      </c>
      <c r="D537" t="s">
        <v>2794</v>
      </c>
    </row>
    <row r="538" spans="1:4" x14ac:dyDescent="0.25">
      <c r="A538">
        <v>1737</v>
      </c>
      <c r="B538" t="s">
        <v>3210</v>
      </c>
      <c r="C538" t="s">
        <v>2817</v>
      </c>
      <c r="D538" t="s">
        <v>2794</v>
      </c>
    </row>
    <row r="539" spans="1:4" x14ac:dyDescent="0.25">
      <c r="A539">
        <v>1738</v>
      </c>
      <c r="B539" t="s">
        <v>3211</v>
      </c>
      <c r="C539" t="s">
        <v>2796</v>
      </c>
      <c r="D539" t="s">
        <v>2794</v>
      </c>
    </row>
    <row r="540" spans="1:4" x14ac:dyDescent="0.25">
      <c r="A540">
        <v>1739</v>
      </c>
      <c r="B540" t="s">
        <v>3212</v>
      </c>
      <c r="C540" t="s">
        <v>2959</v>
      </c>
      <c r="D540" t="s">
        <v>2794</v>
      </c>
    </row>
    <row r="541" spans="1:4" x14ac:dyDescent="0.25">
      <c r="A541">
        <v>1740</v>
      </c>
      <c r="B541" t="s">
        <v>3213</v>
      </c>
      <c r="C541" t="s">
        <v>3099</v>
      </c>
      <c r="D541" t="s">
        <v>2794</v>
      </c>
    </row>
    <row r="542" spans="1:4" x14ac:dyDescent="0.25">
      <c r="A542">
        <v>1741</v>
      </c>
      <c r="B542" t="s">
        <v>3214</v>
      </c>
      <c r="C542" t="s">
        <v>2793</v>
      </c>
      <c r="D542" t="s">
        <v>2794</v>
      </c>
    </row>
    <row r="543" spans="1:4" x14ac:dyDescent="0.25">
      <c r="A543">
        <v>1741</v>
      </c>
      <c r="B543" t="s">
        <v>3215</v>
      </c>
      <c r="C543" t="s">
        <v>2817</v>
      </c>
      <c r="D543" t="s">
        <v>2794</v>
      </c>
    </row>
    <row r="544" spans="1:4" x14ac:dyDescent="0.25">
      <c r="A544">
        <v>1743</v>
      </c>
      <c r="B544" t="s">
        <v>3216</v>
      </c>
      <c r="C544" t="s">
        <v>2793</v>
      </c>
      <c r="D544" t="s">
        <v>2794</v>
      </c>
    </row>
    <row r="545" spans="1:4" x14ac:dyDescent="0.25">
      <c r="A545">
        <v>1744</v>
      </c>
      <c r="B545" t="s">
        <v>3217</v>
      </c>
      <c r="C545" t="s">
        <v>3103</v>
      </c>
      <c r="D545" t="s">
        <v>2794</v>
      </c>
    </row>
    <row r="546" spans="1:4" x14ac:dyDescent="0.25">
      <c r="A546">
        <v>1745</v>
      </c>
      <c r="B546" t="s">
        <v>3218</v>
      </c>
      <c r="C546" t="s">
        <v>2828</v>
      </c>
      <c r="D546" t="s">
        <v>2794</v>
      </c>
    </row>
    <row r="547" spans="1:4" x14ac:dyDescent="0.25">
      <c r="A547">
        <v>1745</v>
      </c>
      <c r="B547" t="s">
        <v>3219</v>
      </c>
      <c r="C547" t="s">
        <v>2793</v>
      </c>
      <c r="D547" t="s">
        <v>2794</v>
      </c>
    </row>
    <row r="548" spans="1:4" x14ac:dyDescent="0.25">
      <c r="A548">
        <v>1745</v>
      </c>
      <c r="B548" t="s">
        <v>3220</v>
      </c>
      <c r="C548" t="s">
        <v>2919</v>
      </c>
      <c r="D548" t="s">
        <v>2794</v>
      </c>
    </row>
    <row r="549" spans="1:4" x14ac:dyDescent="0.25">
      <c r="A549">
        <v>1748</v>
      </c>
      <c r="B549" t="s">
        <v>3221</v>
      </c>
      <c r="C549" t="s">
        <v>2817</v>
      </c>
      <c r="D549" t="s">
        <v>2794</v>
      </c>
    </row>
    <row r="550" spans="1:4" x14ac:dyDescent="0.25">
      <c r="A550">
        <v>1749</v>
      </c>
      <c r="B550" t="s">
        <v>3222</v>
      </c>
      <c r="C550" t="s">
        <v>2852</v>
      </c>
      <c r="D550" t="s">
        <v>2794</v>
      </c>
    </row>
    <row r="551" spans="1:4" x14ac:dyDescent="0.25">
      <c r="A551">
        <v>1749</v>
      </c>
      <c r="B551" t="s">
        <v>3223</v>
      </c>
      <c r="C551" t="s">
        <v>2911</v>
      </c>
      <c r="D551" t="s">
        <v>2794</v>
      </c>
    </row>
    <row r="552" spans="1:4" x14ac:dyDescent="0.25">
      <c r="A552">
        <v>1749</v>
      </c>
      <c r="B552" t="s">
        <v>1011</v>
      </c>
      <c r="C552" t="s">
        <v>2974</v>
      </c>
      <c r="D552" t="s">
        <v>2794</v>
      </c>
    </row>
    <row r="553" spans="1:4" x14ac:dyDescent="0.25">
      <c r="A553">
        <v>1749</v>
      </c>
      <c r="B553" t="s">
        <v>3224</v>
      </c>
      <c r="C553" t="s">
        <v>3056</v>
      </c>
      <c r="D553" t="s">
        <v>2794</v>
      </c>
    </row>
    <row r="554" spans="1:4" x14ac:dyDescent="0.25">
      <c r="A554">
        <v>1749</v>
      </c>
      <c r="B554" t="s">
        <v>3225</v>
      </c>
      <c r="C554" t="s">
        <v>3226</v>
      </c>
      <c r="D554" t="s">
        <v>2794</v>
      </c>
    </row>
    <row r="555" spans="1:4" x14ac:dyDescent="0.25">
      <c r="A555">
        <v>1754</v>
      </c>
      <c r="B555" t="s">
        <v>3227</v>
      </c>
      <c r="C555" t="s">
        <v>2815</v>
      </c>
      <c r="D555" t="s">
        <v>2794</v>
      </c>
    </row>
    <row r="556" spans="1:4" x14ac:dyDescent="0.25">
      <c r="A556">
        <v>1755</v>
      </c>
      <c r="B556" t="s">
        <v>3228</v>
      </c>
      <c r="C556" t="s">
        <v>3229</v>
      </c>
      <c r="D556" t="s">
        <v>2794</v>
      </c>
    </row>
    <row r="557" spans="1:4" x14ac:dyDescent="0.25">
      <c r="A557">
        <v>1755</v>
      </c>
      <c r="B557" t="s">
        <v>3230</v>
      </c>
      <c r="C557" t="s">
        <v>2835</v>
      </c>
      <c r="D557" t="s">
        <v>2794</v>
      </c>
    </row>
    <row r="558" spans="1:4" x14ac:dyDescent="0.25">
      <c r="A558">
        <v>1757</v>
      </c>
      <c r="B558" t="s">
        <v>3231</v>
      </c>
      <c r="C558" t="s">
        <v>2822</v>
      </c>
      <c r="D558" t="s">
        <v>2794</v>
      </c>
    </row>
    <row r="559" spans="1:4" x14ac:dyDescent="0.25">
      <c r="A559">
        <v>1757</v>
      </c>
      <c r="B559" t="s">
        <v>3232</v>
      </c>
      <c r="C559" t="s">
        <v>2793</v>
      </c>
      <c r="D559" t="s">
        <v>2794</v>
      </c>
    </row>
    <row r="560" spans="1:4" x14ac:dyDescent="0.25">
      <c r="A560">
        <v>1757</v>
      </c>
      <c r="B560" t="s">
        <v>3233</v>
      </c>
      <c r="C560" t="s">
        <v>2898</v>
      </c>
      <c r="D560" t="s">
        <v>2794</v>
      </c>
    </row>
    <row r="561" spans="1:4" x14ac:dyDescent="0.25">
      <c r="A561">
        <v>1760</v>
      </c>
      <c r="B561" t="s">
        <v>3234</v>
      </c>
      <c r="C561" t="s">
        <v>3235</v>
      </c>
      <c r="D561" t="s">
        <v>2794</v>
      </c>
    </row>
    <row r="562" spans="1:4" x14ac:dyDescent="0.25">
      <c r="A562">
        <v>1761</v>
      </c>
      <c r="B562" t="s">
        <v>3236</v>
      </c>
      <c r="C562" t="s">
        <v>2817</v>
      </c>
      <c r="D562" t="s">
        <v>2794</v>
      </c>
    </row>
    <row r="563" spans="1:4" x14ac:dyDescent="0.25">
      <c r="A563">
        <v>1761</v>
      </c>
      <c r="B563" t="s">
        <v>3237</v>
      </c>
      <c r="C563" t="s">
        <v>2839</v>
      </c>
      <c r="D563" t="s">
        <v>2794</v>
      </c>
    </row>
    <row r="564" spans="1:4" x14ac:dyDescent="0.25">
      <c r="A564">
        <v>1763</v>
      </c>
      <c r="B564" t="s">
        <v>3238</v>
      </c>
      <c r="C564" t="s">
        <v>2828</v>
      </c>
      <c r="D564" t="s">
        <v>2794</v>
      </c>
    </row>
    <row r="565" spans="1:4" x14ac:dyDescent="0.25">
      <c r="A565">
        <v>1763</v>
      </c>
      <c r="B565" t="s">
        <v>3239</v>
      </c>
      <c r="C565" t="s">
        <v>2793</v>
      </c>
      <c r="D565" t="s">
        <v>2794</v>
      </c>
    </row>
    <row r="566" spans="1:4" x14ac:dyDescent="0.25">
      <c r="A566">
        <v>1765</v>
      </c>
      <c r="B566" t="s">
        <v>3240</v>
      </c>
      <c r="C566" t="s">
        <v>2793</v>
      </c>
      <c r="D566" t="s">
        <v>2794</v>
      </c>
    </row>
    <row r="567" spans="1:4" x14ac:dyDescent="0.25">
      <c r="A567">
        <v>1766</v>
      </c>
      <c r="B567" t="s">
        <v>3241</v>
      </c>
      <c r="C567" t="s">
        <v>2793</v>
      </c>
      <c r="D567" t="s">
        <v>2794</v>
      </c>
    </row>
    <row r="568" spans="1:4" x14ac:dyDescent="0.25">
      <c r="A568">
        <v>1766</v>
      </c>
      <c r="B568" t="s">
        <v>3242</v>
      </c>
      <c r="C568" t="s">
        <v>2817</v>
      </c>
      <c r="D568" t="s">
        <v>2794</v>
      </c>
    </row>
    <row r="569" spans="1:4" x14ac:dyDescent="0.25">
      <c r="A569">
        <v>1766</v>
      </c>
      <c r="B569" t="s">
        <v>3243</v>
      </c>
      <c r="C569" t="s">
        <v>2919</v>
      </c>
      <c r="D569" t="s">
        <v>2794</v>
      </c>
    </row>
    <row r="570" spans="1:4" x14ac:dyDescent="0.25">
      <c r="A570">
        <v>1769</v>
      </c>
      <c r="B570" t="s">
        <v>1005</v>
      </c>
      <c r="C570" t="s">
        <v>3061</v>
      </c>
      <c r="D570" t="s">
        <v>2794</v>
      </c>
    </row>
    <row r="571" spans="1:4" x14ac:dyDescent="0.25">
      <c r="A571">
        <v>1770</v>
      </c>
      <c r="B571" t="s">
        <v>3244</v>
      </c>
      <c r="C571" t="s">
        <v>2836</v>
      </c>
      <c r="D571" t="s">
        <v>2794</v>
      </c>
    </row>
    <row r="572" spans="1:4" x14ac:dyDescent="0.25">
      <c r="A572">
        <v>1771</v>
      </c>
      <c r="B572" t="s">
        <v>739</v>
      </c>
      <c r="C572" t="s">
        <v>2924</v>
      </c>
      <c r="D572" t="s">
        <v>2794</v>
      </c>
    </row>
    <row r="573" spans="1:4" x14ac:dyDescent="0.25">
      <c r="A573">
        <v>1771</v>
      </c>
      <c r="B573" t="s">
        <v>3245</v>
      </c>
      <c r="C573" t="s">
        <v>2852</v>
      </c>
      <c r="D573" t="s">
        <v>2794</v>
      </c>
    </row>
    <row r="574" spans="1:4" x14ac:dyDescent="0.25">
      <c r="A574">
        <v>1771</v>
      </c>
      <c r="B574" t="s">
        <v>3246</v>
      </c>
      <c r="C574" t="s">
        <v>2815</v>
      </c>
      <c r="D574" t="s">
        <v>2794</v>
      </c>
    </row>
    <row r="575" spans="1:4" x14ac:dyDescent="0.25">
      <c r="A575">
        <v>1771</v>
      </c>
      <c r="B575" t="s">
        <v>3247</v>
      </c>
      <c r="C575" t="s">
        <v>2919</v>
      </c>
      <c r="D575" t="s">
        <v>2794</v>
      </c>
    </row>
    <row r="576" spans="1:4" x14ac:dyDescent="0.25">
      <c r="A576">
        <v>1775</v>
      </c>
      <c r="B576" t="s">
        <v>3248</v>
      </c>
      <c r="C576" t="s">
        <v>2793</v>
      </c>
      <c r="D576" t="s">
        <v>2794</v>
      </c>
    </row>
    <row r="577" spans="1:4" x14ac:dyDescent="0.25">
      <c r="A577">
        <v>1775</v>
      </c>
      <c r="B577" t="s">
        <v>3249</v>
      </c>
      <c r="C577" t="s">
        <v>2793</v>
      </c>
      <c r="D577" t="s">
        <v>2794</v>
      </c>
    </row>
    <row r="578" spans="1:4" x14ac:dyDescent="0.25">
      <c r="A578">
        <v>1777</v>
      </c>
      <c r="B578" t="s">
        <v>3250</v>
      </c>
      <c r="C578" t="s">
        <v>2817</v>
      </c>
      <c r="D578" t="s">
        <v>2794</v>
      </c>
    </row>
    <row r="579" spans="1:4" x14ac:dyDescent="0.25">
      <c r="A579">
        <v>1778</v>
      </c>
      <c r="B579" t="s">
        <v>3251</v>
      </c>
      <c r="C579" t="s">
        <v>2793</v>
      </c>
      <c r="D579" t="s">
        <v>2794</v>
      </c>
    </row>
    <row r="580" spans="1:4" x14ac:dyDescent="0.25">
      <c r="A580">
        <v>1779</v>
      </c>
      <c r="B580" t="s">
        <v>3252</v>
      </c>
      <c r="C580" t="s">
        <v>2815</v>
      </c>
      <c r="D580" t="s">
        <v>2794</v>
      </c>
    </row>
    <row r="581" spans="1:4" x14ac:dyDescent="0.25">
      <c r="A581">
        <v>1780</v>
      </c>
      <c r="B581" t="s">
        <v>485</v>
      </c>
      <c r="C581" t="s">
        <v>3002</v>
      </c>
      <c r="D581" t="s">
        <v>2794</v>
      </c>
    </row>
    <row r="582" spans="1:4" x14ac:dyDescent="0.25">
      <c r="A582">
        <v>1780</v>
      </c>
      <c r="B582" t="s">
        <v>3253</v>
      </c>
      <c r="C582" t="s">
        <v>2974</v>
      </c>
      <c r="D582" t="s">
        <v>2794</v>
      </c>
    </row>
    <row r="583" spans="1:4" x14ac:dyDescent="0.25">
      <c r="A583">
        <v>1782</v>
      </c>
      <c r="B583" t="s">
        <v>3254</v>
      </c>
      <c r="C583" t="s">
        <v>2825</v>
      </c>
      <c r="D583" t="s">
        <v>2794</v>
      </c>
    </row>
    <row r="584" spans="1:4" x14ac:dyDescent="0.25">
      <c r="A584">
        <v>1783</v>
      </c>
      <c r="B584" t="s">
        <v>3255</v>
      </c>
      <c r="C584" t="s">
        <v>2793</v>
      </c>
      <c r="D584" t="s">
        <v>2794</v>
      </c>
    </row>
    <row r="585" spans="1:4" x14ac:dyDescent="0.25">
      <c r="A585">
        <v>1783</v>
      </c>
      <c r="B585" t="s">
        <v>3256</v>
      </c>
      <c r="C585" t="s">
        <v>2872</v>
      </c>
      <c r="D585" t="s">
        <v>2794</v>
      </c>
    </row>
    <row r="586" spans="1:4" x14ac:dyDescent="0.25">
      <c r="A586">
        <v>1785</v>
      </c>
      <c r="B586" t="s">
        <v>3257</v>
      </c>
      <c r="C586" t="s">
        <v>2815</v>
      </c>
      <c r="D586" t="s">
        <v>2794</v>
      </c>
    </row>
    <row r="587" spans="1:4" x14ac:dyDescent="0.25">
      <c r="A587">
        <v>1785</v>
      </c>
      <c r="B587" t="s">
        <v>3258</v>
      </c>
      <c r="C587" t="s">
        <v>2911</v>
      </c>
      <c r="D587" t="s">
        <v>2794</v>
      </c>
    </row>
    <row r="588" spans="1:4" x14ac:dyDescent="0.25">
      <c r="A588">
        <v>1787</v>
      </c>
      <c r="B588" t="s">
        <v>3259</v>
      </c>
      <c r="C588" t="s">
        <v>2815</v>
      </c>
      <c r="D588" t="s">
        <v>2794</v>
      </c>
    </row>
    <row r="589" spans="1:4" x14ac:dyDescent="0.25">
      <c r="A589">
        <v>1787</v>
      </c>
      <c r="B589" t="s">
        <v>3260</v>
      </c>
      <c r="C589" t="s">
        <v>2817</v>
      </c>
      <c r="D589" t="s">
        <v>2794</v>
      </c>
    </row>
    <row r="590" spans="1:4" x14ac:dyDescent="0.25">
      <c r="A590">
        <v>1787</v>
      </c>
      <c r="B590" t="s">
        <v>3261</v>
      </c>
      <c r="C590" t="s">
        <v>2796</v>
      </c>
      <c r="D590" t="s">
        <v>2794</v>
      </c>
    </row>
    <row r="591" spans="1:4" x14ac:dyDescent="0.25">
      <c r="A591">
        <v>1790</v>
      </c>
      <c r="B591" t="s">
        <v>3262</v>
      </c>
      <c r="C591" t="s">
        <v>2793</v>
      </c>
      <c r="D591" t="s">
        <v>2794</v>
      </c>
    </row>
    <row r="592" spans="1:4" x14ac:dyDescent="0.25">
      <c r="A592">
        <v>1791</v>
      </c>
      <c r="B592" t="s">
        <v>2580</v>
      </c>
      <c r="C592" t="s">
        <v>3263</v>
      </c>
      <c r="D592" t="s">
        <v>2794</v>
      </c>
    </row>
    <row r="593" spans="1:4" x14ac:dyDescent="0.25">
      <c r="A593">
        <v>1792</v>
      </c>
      <c r="B593" t="s">
        <v>3264</v>
      </c>
      <c r="C593" t="s">
        <v>3012</v>
      </c>
      <c r="D593" t="s">
        <v>2794</v>
      </c>
    </row>
    <row r="594" spans="1:4" x14ac:dyDescent="0.25">
      <c r="A594">
        <v>1792</v>
      </c>
      <c r="B594" t="s">
        <v>3265</v>
      </c>
      <c r="C594" t="s">
        <v>2817</v>
      </c>
      <c r="D594" t="s">
        <v>2794</v>
      </c>
    </row>
    <row r="595" spans="1:4" x14ac:dyDescent="0.25">
      <c r="A595">
        <v>1794</v>
      </c>
      <c r="B595" t="s">
        <v>3266</v>
      </c>
      <c r="C595" t="s">
        <v>2815</v>
      </c>
      <c r="D595" t="s">
        <v>2794</v>
      </c>
    </row>
    <row r="596" spans="1:4" x14ac:dyDescent="0.25">
      <c r="A596">
        <v>1795</v>
      </c>
      <c r="B596" t="s">
        <v>3267</v>
      </c>
      <c r="C596" t="s">
        <v>2793</v>
      </c>
      <c r="D596" t="s">
        <v>2794</v>
      </c>
    </row>
    <row r="597" spans="1:4" x14ac:dyDescent="0.25">
      <c r="A597">
        <v>1796</v>
      </c>
      <c r="B597" t="s">
        <v>3268</v>
      </c>
      <c r="C597" t="s">
        <v>2841</v>
      </c>
      <c r="D597" t="s">
        <v>2794</v>
      </c>
    </row>
    <row r="598" spans="1:4" x14ac:dyDescent="0.25">
      <c r="A598">
        <v>1797</v>
      </c>
      <c r="B598" t="s">
        <v>3269</v>
      </c>
      <c r="C598" t="s">
        <v>2817</v>
      </c>
      <c r="D598" t="s">
        <v>2794</v>
      </c>
    </row>
    <row r="599" spans="1:4" x14ac:dyDescent="0.25">
      <c r="A599">
        <v>1797</v>
      </c>
      <c r="B599" t="s">
        <v>3270</v>
      </c>
      <c r="C599" t="s">
        <v>2836</v>
      </c>
      <c r="D599" t="s">
        <v>2794</v>
      </c>
    </row>
    <row r="600" spans="1:4" x14ac:dyDescent="0.25">
      <c r="A600">
        <v>1799</v>
      </c>
      <c r="B600" t="s">
        <v>3271</v>
      </c>
      <c r="C600" t="s">
        <v>2815</v>
      </c>
      <c r="D600" t="s">
        <v>2794</v>
      </c>
    </row>
    <row r="601" spans="1:4" x14ac:dyDescent="0.25">
      <c r="A601">
        <v>1799</v>
      </c>
      <c r="B601" t="s">
        <v>711</v>
      </c>
      <c r="C601" t="s">
        <v>3272</v>
      </c>
      <c r="D601" t="s">
        <v>2794</v>
      </c>
    </row>
    <row r="602" spans="1:4" x14ac:dyDescent="0.25">
      <c r="A602">
        <v>2000</v>
      </c>
      <c r="B602" t="s">
        <v>3273</v>
      </c>
      <c r="C602" t="s">
        <v>2911</v>
      </c>
      <c r="D602" t="s">
        <v>2794</v>
      </c>
    </row>
    <row r="603" spans="1:4" x14ac:dyDescent="0.25">
      <c r="A603">
        <v>2002</v>
      </c>
      <c r="B603" t="s">
        <v>3274</v>
      </c>
      <c r="C603" t="s">
        <v>3275</v>
      </c>
      <c r="D603" t="s">
        <v>2794</v>
      </c>
    </row>
    <row r="604" spans="1:4" x14ac:dyDescent="0.25">
      <c r="A604">
        <v>2002</v>
      </c>
      <c r="B604" t="s">
        <v>3276</v>
      </c>
      <c r="C604" t="s">
        <v>2793</v>
      </c>
      <c r="D604" t="s">
        <v>2794</v>
      </c>
    </row>
    <row r="605" spans="1:4" x14ac:dyDescent="0.25">
      <c r="A605">
        <v>2002</v>
      </c>
      <c r="B605" t="s">
        <v>3277</v>
      </c>
      <c r="C605" t="s">
        <v>3278</v>
      </c>
      <c r="D605" t="s">
        <v>2794</v>
      </c>
    </row>
    <row r="606" spans="1:4" x14ac:dyDescent="0.25">
      <c r="A606">
        <v>2002</v>
      </c>
      <c r="B606" t="s">
        <v>3279</v>
      </c>
      <c r="C606" t="s">
        <v>2919</v>
      </c>
      <c r="D606" t="s">
        <v>2794</v>
      </c>
    </row>
    <row r="607" spans="1:4" x14ac:dyDescent="0.25">
      <c r="A607">
        <v>2006</v>
      </c>
      <c r="B607" t="s">
        <v>3280</v>
      </c>
      <c r="C607" t="s">
        <v>2817</v>
      </c>
      <c r="D607" t="s">
        <v>2794</v>
      </c>
    </row>
    <row r="608" spans="1:4" x14ac:dyDescent="0.25">
      <c r="A608">
        <v>2006</v>
      </c>
      <c r="B608" t="s">
        <v>3281</v>
      </c>
      <c r="C608" t="s">
        <v>2911</v>
      </c>
      <c r="D608" t="s">
        <v>2794</v>
      </c>
    </row>
    <row r="609" spans="1:4" x14ac:dyDescent="0.25">
      <c r="A609">
        <v>2006</v>
      </c>
      <c r="B609" t="s">
        <v>3282</v>
      </c>
      <c r="C609" t="s">
        <v>2828</v>
      </c>
      <c r="D609" t="s">
        <v>2794</v>
      </c>
    </row>
    <row r="610" spans="1:4" x14ac:dyDescent="0.25">
      <c r="A610">
        <v>2009</v>
      </c>
      <c r="B610" t="s">
        <v>3283</v>
      </c>
      <c r="C610" t="s">
        <v>2793</v>
      </c>
      <c r="D610" t="s">
        <v>2794</v>
      </c>
    </row>
    <row r="611" spans="1:4" x14ac:dyDescent="0.25">
      <c r="A611">
        <v>2010</v>
      </c>
      <c r="B611" t="s">
        <v>3284</v>
      </c>
      <c r="C611" t="s">
        <v>2815</v>
      </c>
      <c r="D611" t="s">
        <v>2794</v>
      </c>
    </row>
    <row r="612" spans="1:4" x14ac:dyDescent="0.25">
      <c r="A612">
        <v>2010</v>
      </c>
      <c r="B612" t="s">
        <v>3285</v>
      </c>
      <c r="C612" t="s">
        <v>2919</v>
      </c>
      <c r="D612" t="s">
        <v>2794</v>
      </c>
    </row>
    <row r="613" spans="1:4" x14ac:dyDescent="0.25">
      <c r="A613">
        <v>2012</v>
      </c>
      <c r="B613" t="s">
        <v>3286</v>
      </c>
      <c r="C613" t="s">
        <v>2817</v>
      </c>
      <c r="D613" t="s">
        <v>2794</v>
      </c>
    </row>
    <row r="614" spans="1:4" x14ac:dyDescent="0.25">
      <c r="A614">
        <v>2013</v>
      </c>
      <c r="B614" t="s">
        <v>3287</v>
      </c>
      <c r="C614" t="s">
        <v>3012</v>
      </c>
      <c r="D614" t="s">
        <v>2794</v>
      </c>
    </row>
    <row r="615" spans="1:4" x14ac:dyDescent="0.25">
      <c r="A615">
        <v>2013</v>
      </c>
      <c r="B615" t="s">
        <v>3288</v>
      </c>
      <c r="C615" t="s">
        <v>2919</v>
      </c>
      <c r="D615" t="s">
        <v>2794</v>
      </c>
    </row>
    <row r="616" spans="1:4" x14ac:dyDescent="0.25">
      <c r="A616">
        <v>2015</v>
      </c>
      <c r="B616" t="s">
        <v>3289</v>
      </c>
      <c r="C616" t="s">
        <v>2817</v>
      </c>
      <c r="D616" t="s">
        <v>2794</v>
      </c>
    </row>
    <row r="617" spans="1:4" x14ac:dyDescent="0.25">
      <c r="A617">
        <v>2016</v>
      </c>
      <c r="B617" t="s">
        <v>3290</v>
      </c>
      <c r="C617" t="s">
        <v>2793</v>
      </c>
      <c r="D617" t="s">
        <v>2794</v>
      </c>
    </row>
    <row r="618" spans="1:4" x14ac:dyDescent="0.25">
      <c r="A618">
        <v>2016</v>
      </c>
      <c r="B618" t="s">
        <v>3291</v>
      </c>
      <c r="C618" t="s">
        <v>3036</v>
      </c>
      <c r="D618" t="s">
        <v>2794</v>
      </c>
    </row>
    <row r="619" spans="1:4" x14ac:dyDescent="0.25">
      <c r="A619">
        <v>2018</v>
      </c>
      <c r="B619" t="s">
        <v>3292</v>
      </c>
      <c r="C619" t="s">
        <v>2898</v>
      </c>
      <c r="D619" t="s">
        <v>2794</v>
      </c>
    </row>
    <row r="620" spans="1:4" x14ac:dyDescent="0.25">
      <c r="A620">
        <v>2018</v>
      </c>
      <c r="B620" t="s">
        <v>3293</v>
      </c>
      <c r="C620" t="s">
        <v>2817</v>
      </c>
      <c r="D620" t="s">
        <v>2794</v>
      </c>
    </row>
    <row r="621" spans="1:4" x14ac:dyDescent="0.25">
      <c r="A621">
        <v>2020</v>
      </c>
      <c r="B621" t="s">
        <v>3294</v>
      </c>
      <c r="C621" t="s">
        <v>2817</v>
      </c>
      <c r="D621" t="s">
        <v>2794</v>
      </c>
    </row>
    <row r="622" spans="1:4" x14ac:dyDescent="0.25">
      <c r="A622">
        <v>2020</v>
      </c>
      <c r="B622" t="s">
        <v>3295</v>
      </c>
      <c r="C622" t="s">
        <v>2817</v>
      </c>
      <c r="D622" t="s">
        <v>2794</v>
      </c>
    </row>
    <row r="623" spans="1:4" x14ac:dyDescent="0.25">
      <c r="A623">
        <v>2022</v>
      </c>
      <c r="B623" t="s">
        <v>3296</v>
      </c>
      <c r="C623" t="s">
        <v>2865</v>
      </c>
      <c r="D623" t="s">
        <v>2794</v>
      </c>
    </row>
    <row r="624" spans="1:4" x14ac:dyDescent="0.25">
      <c r="A624">
        <v>2022</v>
      </c>
      <c r="B624" t="s">
        <v>3297</v>
      </c>
      <c r="C624" t="s">
        <v>2815</v>
      </c>
      <c r="D624" t="s">
        <v>2794</v>
      </c>
    </row>
    <row r="625" spans="1:4" x14ac:dyDescent="0.25">
      <c r="A625">
        <v>2024</v>
      </c>
      <c r="B625" t="s">
        <v>3298</v>
      </c>
      <c r="C625" t="s">
        <v>2793</v>
      </c>
      <c r="D625" t="s">
        <v>2794</v>
      </c>
    </row>
    <row r="626" spans="1:4" x14ac:dyDescent="0.25">
      <c r="A626">
        <v>2025</v>
      </c>
      <c r="B626" t="s">
        <v>3299</v>
      </c>
      <c r="C626" t="s">
        <v>2911</v>
      </c>
      <c r="D626" t="s">
        <v>2794</v>
      </c>
    </row>
    <row r="627" spans="1:4" x14ac:dyDescent="0.25">
      <c r="A627">
        <v>2025</v>
      </c>
      <c r="B627" t="s">
        <v>3300</v>
      </c>
      <c r="C627" t="s">
        <v>2898</v>
      </c>
      <c r="D627" t="s">
        <v>2794</v>
      </c>
    </row>
    <row r="628" spans="1:4" x14ac:dyDescent="0.25">
      <c r="A628">
        <v>2025</v>
      </c>
      <c r="B628" t="s">
        <v>3301</v>
      </c>
      <c r="C628" t="s">
        <v>2872</v>
      </c>
      <c r="D628" t="s">
        <v>2794</v>
      </c>
    </row>
    <row r="629" spans="1:4" x14ac:dyDescent="0.25">
      <c r="A629">
        <v>2028</v>
      </c>
      <c r="B629" t="s">
        <v>3302</v>
      </c>
      <c r="C629" t="s">
        <v>2924</v>
      </c>
      <c r="D629" t="s">
        <v>2794</v>
      </c>
    </row>
    <row r="630" spans="1:4" x14ac:dyDescent="0.25">
      <c r="A630">
        <v>2028</v>
      </c>
      <c r="B630" t="s">
        <v>3303</v>
      </c>
      <c r="C630" t="s">
        <v>2898</v>
      </c>
      <c r="D630" t="s">
        <v>2794</v>
      </c>
    </row>
    <row r="631" spans="1:4" x14ac:dyDescent="0.25">
      <c r="A631">
        <v>2028</v>
      </c>
      <c r="B631" t="s">
        <v>3304</v>
      </c>
      <c r="C631" t="s">
        <v>2911</v>
      </c>
      <c r="D631" t="s">
        <v>2794</v>
      </c>
    </row>
    <row r="632" spans="1:4" x14ac:dyDescent="0.25">
      <c r="A632">
        <v>2031</v>
      </c>
      <c r="B632" t="s">
        <v>3305</v>
      </c>
      <c r="C632" t="s">
        <v>2817</v>
      </c>
      <c r="D632" t="s">
        <v>2794</v>
      </c>
    </row>
    <row r="633" spans="1:4" x14ac:dyDescent="0.25">
      <c r="A633">
        <v>2032</v>
      </c>
      <c r="B633" t="s">
        <v>3306</v>
      </c>
      <c r="C633" t="s">
        <v>2815</v>
      </c>
      <c r="D633" t="s">
        <v>2794</v>
      </c>
    </row>
    <row r="634" spans="1:4" x14ac:dyDescent="0.25">
      <c r="A634">
        <v>2032</v>
      </c>
      <c r="B634" t="s">
        <v>3307</v>
      </c>
      <c r="C634" t="s">
        <v>2828</v>
      </c>
      <c r="D634" t="s">
        <v>2794</v>
      </c>
    </row>
    <row r="635" spans="1:4" x14ac:dyDescent="0.25">
      <c r="A635">
        <v>2034</v>
      </c>
      <c r="B635" t="s">
        <v>3308</v>
      </c>
      <c r="C635" t="s">
        <v>2898</v>
      </c>
      <c r="D635" t="s">
        <v>2794</v>
      </c>
    </row>
    <row r="636" spans="1:4" x14ac:dyDescent="0.25">
      <c r="A636">
        <v>2034</v>
      </c>
      <c r="B636" t="s">
        <v>3309</v>
      </c>
      <c r="C636" t="s">
        <v>2841</v>
      </c>
      <c r="D636" t="s">
        <v>2794</v>
      </c>
    </row>
    <row r="637" spans="1:4" x14ac:dyDescent="0.25">
      <c r="A637">
        <v>2036</v>
      </c>
      <c r="B637" t="s">
        <v>3310</v>
      </c>
      <c r="C637" t="s">
        <v>3099</v>
      </c>
      <c r="D637" t="s">
        <v>2794</v>
      </c>
    </row>
    <row r="638" spans="1:4" x14ac:dyDescent="0.25">
      <c r="A638">
        <v>2037</v>
      </c>
      <c r="B638" t="s">
        <v>3311</v>
      </c>
      <c r="C638" t="s">
        <v>3312</v>
      </c>
      <c r="D638" t="s">
        <v>2794</v>
      </c>
    </row>
    <row r="639" spans="1:4" x14ac:dyDescent="0.25">
      <c r="A639">
        <v>2038</v>
      </c>
      <c r="B639" t="s">
        <v>724</v>
      </c>
      <c r="C639" t="s">
        <v>3313</v>
      </c>
      <c r="D639" t="s">
        <v>2794</v>
      </c>
    </row>
    <row r="640" spans="1:4" x14ac:dyDescent="0.25">
      <c r="A640">
        <v>2039</v>
      </c>
      <c r="B640" t="s">
        <v>3314</v>
      </c>
      <c r="C640" t="s">
        <v>2924</v>
      </c>
      <c r="D640" t="s">
        <v>2794</v>
      </c>
    </row>
    <row r="641" spans="1:4" x14ac:dyDescent="0.25">
      <c r="A641">
        <v>2039</v>
      </c>
      <c r="B641" t="s">
        <v>3315</v>
      </c>
      <c r="C641" t="s">
        <v>2919</v>
      </c>
      <c r="D641" t="s">
        <v>2794</v>
      </c>
    </row>
    <row r="642" spans="1:4" x14ac:dyDescent="0.25">
      <c r="A642">
        <v>2039</v>
      </c>
      <c r="B642" t="s">
        <v>3316</v>
      </c>
      <c r="C642" t="s">
        <v>2924</v>
      </c>
      <c r="D642" t="s">
        <v>2794</v>
      </c>
    </row>
    <row r="643" spans="1:4" x14ac:dyDescent="0.25">
      <c r="A643">
        <v>2042</v>
      </c>
      <c r="B643" t="s">
        <v>3317</v>
      </c>
      <c r="C643" t="s">
        <v>2817</v>
      </c>
      <c r="D643" t="s">
        <v>2794</v>
      </c>
    </row>
    <row r="644" spans="1:4" x14ac:dyDescent="0.25">
      <c r="A644">
        <v>2042</v>
      </c>
      <c r="B644" t="s">
        <v>3318</v>
      </c>
      <c r="C644" t="s">
        <v>2817</v>
      </c>
      <c r="D644" t="s">
        <v>2794</v>
      </c>
    </row>
    <row r="645" spans="1:4" x14ac:dyDescent="0.25">
      <c r="A645">
        <v>2044</v>
      </c>
      <c r="B645" t="s">
        <v>3319</v>
      </c>
      <c r="C645" t="s">
        <v>2835</v>
      </c>
      <c r="D645" t="s">
        <v>2794</v>
      </c>
    </row>
    <row r="646" spans="1:4" x14ac:dyDescent="0.25">
      <c r="A646">
        <v>2044</v>
      </c>
      <c r="B646" t="s">
        <v>3320</v>
      </c>
      <c r="C646" t="s">
        <v>2974</v>
      </c>
      <c r="D646" t="s">
        <v>2794</v>
      </c>
    </row>
    <row r="647" spans="1:4" x14ac:dyDescent="0.25">
      <c r="A647">
        <v>2046</v>
      </c>
      <c r="B647" t="s">
        <v>3321</v>
      </c>
      <c r="C647" t="s">
        <v>2959</v>
      </c>
      <c r="D647" t="s">
        <v>2794</v>
      </c>
    </row>
    <row r="648" spans="1:4" x14ac:dyDescent="0.25">
      <c r="A648">
        <v>2046</v>
      </c>
      <c r="B648" t="s">
        <v>3322</v>
      </c>
      <c r="C648" t="s">
        <v>2841</v>
      </c>
      <c r="D648" t="s">
        <v>2794</v>
      </c>
    </row>
    <row r="649" spans="1:4" x14ac:dyDescent="0.25">
      <c r="A649">
        <v>2048</v>
      </c>
      <c r="B649" t="s">
        <v>3323</v>
      </c>
      <c r="C649" t="s">
        <v>2817</v>
      </c>
      <c r="D649" t="s">
        <v>2794</v>
      </c>
    </row>
    <row r="650" spans="1:4" x14ac:dyDescent="0.25">
      <c r="A650">
        <v>2049</v>
      </c>
      <c r="B650" t="s">
        <v>3324</v>
      </c>
      <c r="C650" t="s">
        <v>2974</v>
      </c>
      <c r="D650" t="s">
        <v>2794</v>
      </c>
    </row>
    <row r="651" spans="1:4" x14ac:dyDescent="0.25">
      <c r="A651">
        <v>2050</v>
      </c>
      <c r="B651" t="s">
        <v>3325</v>
      </c>
      <c r="C651" t="s">
        <v>2793</v>
      </c>
      <c r="D651" t="s">
        <v>2794</v>
      </c>
    </row>
    <row r="652" spans="1:4" x14ac:dyDescent="0.25">
      <c r="A652">
        <v>2050</v>
      </c>
      <c r="B652" t="s">
        <v>3326</v>
      </c>
      <c r="C652" t="s">
        <v>2793</v>
      </c>
      <c r="D652" t="s">
        <v>2794</v>
      </c>
    </row>
    <row r="653" spans="1:4" x14ac:dyDescent="0.25">
      <c r="A653">
        <v>2052</v>
      </c>
      <c r="B653" t="s">
        <v>3327</v>
      </c>
      <c r="C653" t="s">
        <v>2810</v>
      </c>
      <c r="D653" t="s">
        <v>2794</v>
      </c>
    </row>
    <row r="654" spans="1:4" x14ac:dyDescent="0.25">
      <c r="A654">
        <v>2052</v>
      </c>
      <c r="B654" t="s">
        <v>3328</v>
      </c>
      <c r="C654" t="s">
        <v>2815</v>
      </c>
      <c r="D654" t="s">
        <v>2794</v>
      </c>
    </row>
    <row r="655" spans="1:4" x14ac:dyDescent="0.25">
      <c r="A655">
        <v>2054</v>
      </c>
      <c r="B655" t="s">
        <v>3329</v>
      </c>
      <c r="C655" t="s">
        <v>2959</v>
      </c>
      <c r="D655" t="s">
        <v>2794</v>
      </c>
    </row>
    <row r="656" spans="1:4" x14ac:dyDescent="0.25">
      <c r="A656">
        <v>2055</v>
      </c>
      <c r="B656" t="s">
        <v>3330</v>
      </c>
      <c r="C656" t="s">
        <v>2817</v>
      </c>
      <c r="D656" t="s">
        <v>2794</v>
      </c>
    </row>
    <row r="657" spans="1:4" x14ac:dyDescent="0.25">
      <c r="A657">
        <v>2056</v>
      </c>
      <c r="B657" t="s">
        <v>3331</v>
      </c>
      <c r="C657" t="s">
        <v>3332</v>
      </c>
      <c r="D657" t="s">
        <v>2794</v>
      </c>
    </row>
    <row r="658" spans="1:4" x14ac:dyDescent="0.25">
      <c r="A658">
        <v>2056</v>
      </c>
      <c r="B658" t="s">
        <v>3333</v>
      </c>
      <c r="C658" t="s">
        <v>2839</v>
      </c>
      <c r="D658" t="s">
        <v>2794</v>
      </c>
    </row>
    <row r="659" spans="1:4" x14ac:dyDescent="0.25">
      <c r="A659">
        <v>2058</v>
      </c>
      <c r="B659" t="s">
        <v>3334</v>
      </c>
      <c r="C659" t="s">
        <v>2911</v>
      </c>
      <c r="D659" t="s">
        <v>2794</v>
      </c>
    </row>
    <row r="660" spans="1:4" x14ac:dyDescent="0.25">
      <c r="A660">
        <v>2058</v>
      </c>
      <c r="B660" t="s">
        <v>3335</v>
      </c>
      <c r="C660" t="s">
        <v>3263</v>
      </c>
      <c r="D660" t="s">
        <v>2794</v>
      </c>
    </row>
    <row r="661" spans="1:4" x14ac:dyDescent="0.25">
      <c r="A661">
        <v>2058</v>
      </c>
      <c r="B661" t="s">
        <v>3336</v>
      </c>
      <c r="C661" t="s">
        <v>2888</v>
      </c>
      <c r="D661" t="s">
        <v>2794</v>
      </c>
    </row>
    <row r="662" spans="1:4" x14ac:dyDescent="0.25">
      <c r="A662">
        <v>2061</v>
      </c>
      <c r="B662" t="s">
        <v>3337</v>
      </c>
      <c r="C662" t="s">
        <v>3338</v>
      </c>
      <c r="D662" t="s">
        <v>2794</v>
      </c>
    </row>
    <row r="663" spans="1:4" x14ac:dyDescent="0.25">
      <c r="A663">
        <v>2061</v>
      </c>
      <c r="B663" t="s">
        <v>3339</v>
      </c>
      <c r="C663" t="s">
        <v>2793</v>
      </c>
      <c r="D663" t="s">
        <v>2794</v>
      </c>
    </row>
    <row r="664" spans="1:4" x14ac:dyDescent="0.25">
      <c r="A664">
        <v>2063</v>
      </c>
      <c r="B664" t="s">
        <v>1055</v>
      </c>
      <c r="C664" t="s">
        <v>3340</v>
      </c>
      <c r="D664" t="s">
        <v>2794</v>
      </c>
    </row>
    <row r="665" spans="1:4" x14ac:dyDescent="0.25">
      <c r="A665">
        <v>2063</v>
      </c>
      <c r="B665" t="s">
        <v>3341</v>
      </c>
      <c r="C665" t="s">
        <v>2817</v>
      </c>
      <c r="D665" t="s">
        <v>2794</v>
      </c>
    </row>
    <row r="666" spans="1:4" x14ac:dyDescent="0.25">
      <c r="A666">
        <v>2065</v>
      </c>
      <c r="B666" t="s">
        <v>3342</v>
      </c>
      <c r="C666" t="s">
        <v>2836</v>
      </c>
      <c r="D666" t="s">
        <v>2794</v>
      </c>
    </row>
    <row r="667" spans="1:4" x14ac:dyDescent="0.25">
      <c r="A667">
        <v>2065</v>
      </c>
      <c r="B667" t="s">
        <v>3343</v>
      </c>
      <c r="C667" t="s">
        <v>2817</v>
      </c>
      <c r="D667" t="s">
        <v>2794</v>
      </c>
    </row>
    <row r="668" spans="1:4" x14ac:dyDescent="0.25">
      <c r="A668">
        <v>2065</v>
      </c>
      <c r="B668" t="s">
        <v>3344</v>
      </c>
      <c r="C668" t="s">
        <v>2815</v>
      </c>
      <c r="D668" t="s">
        <v>2794</v>
      </c>
    </row>
    <row r="669" spans="1:4" x14ac:dyDescent="0.25">
      <c r="A669">
        <v>2068</v>
      </c>
      <c r="B669" t="s">
        <v>3345</v>
      </c>
      <c r="C669" t="s">
        <v>2836</v>
      </c>
      <c r="D669" t="s">
        <v>2794</v>
      </c>
    </row>
    <row r="670" spans="1:4" x14ac:dyDescent="0.25">
      <c r="A670">
        <v>2069</v>
      </c>
      <c r="B670" t="s">
        <v>3346</v>
      </c>
      <c r="C670" t="s">
        <v>2876</v>
      </c>
      <c r="D670" t="s">
        <v>2794</v>
      </c>
    </row>
    <row r="671" spans="1:4" x14ac:dyDescent="0.25">
      <c r="A671">
        <v>2069</v>
      </c>
      <c r="B671" t="s">
        <v>3347</v>
      </c>
      <c r="C671" t="s">
        <v>2898</v>
      </c>
      <c r="D671" t="s">
        <v>2794</v>
      </c>
    </row>
    <row r="672" spans="1:4" x14ac:dyDescent="0.25">
      <c r="A672">
        <v>2069</v>
      </c>
      <c r="B672" t="s">
        <v>3348</v>
      </c>
      <c r="C672" t="s">
        <v>2924</v>
      </c>
      <c r="D672" t="s">
        <v>2794</v>
      </c>
    </row>
    <row r="673" spans="1:4" x14ac:dyDescent="0.25">
      <c r="A673">
        <v>2072</v>
      </c>
      <c r="B673" t="s">
        <v>3349</v>
      </c>
      <c r="C673" t="s">
        <v>2959</v>
      </c>
      <c r="D673" t="s">
        <v>2794</v>
      </c>
    </row>
    <row r="674" spans="1:4" x14ac:dyDescent="0.25">
      <c r="A674">
        <v>2072</v>
      </c>
      <c r="B674" t="s">
        <v>3350</v>
      </c>
      <c r="C674" t="s">
        <v>2793</v>
      </c>
      <c r="D674" t="s">
        <v>2794</v>
      </c>
    </row>
    <row r="675" spans="1:4" x14ac:dyDescent="0.25">
      <c r="A675">
        <v>2072</v>
      </c>
      <c r="B675" t="s">
        <v>3351</v>
      </c>
      <c r="C675" t="s">
        <v>2872</v>
      </c>
      <c r="D675" t="s">
        <v>2794</v>
      </c>
    </row>
    <row r="676" spans="1:4" x14ac:dyDescent="0.25">
      <c r="A676">
        <v>2072</v>
      </c>
      <c r="B676" t="s">
        <v>3352</v>
      </c>
      <c r="C676" t="s">
        <v>2793</v>
      </c>
      <c r="D676" t="s">
        <v>2794</v>
      </c>
    </row>
    <row r="677" spans="1:4" x14ac:dyDescent="0.25">
      <c r="A677">
        <v>2076</v>
      </c>
      <c r="B677" t="s">
        <v>3353</v>
      </c>
      <c r="C677" t="s">
        <v>3354</v>
      </c>
      <c r="D677" t="s">
        <v>2794</v>
      </c>
    </row>
    <row r="678" spans="1:4" x14ac:dyDescent="0.25">
      <c r="A678">
        <v>2077</v>
      </c>
      <c r="B678" t="s">
        <v>3355</v>
      </c>
      <c r="C678" t="s">
        <v>2817</v>
      </c>
      <c r="D678" t="s">
        <v>2794</v>
      </c>
    </row>
    <row r="679" spans="1:4" x14ac:dyDescent="0.25">
      <c r="A679">
        <v>2077</v>
      </c>
      <c r="B679" t="s">
        <v>3356</v>
      </c>
      <c r="C679" t="s">
        <v>2898</v>
      </c>
      <c r="D679" t="s">
        <v>2794</v>
      </c>
    </row>
    <row r="680" spans="1:4" x14ac:dyDescent="0.25">
      <c r="A680">
        <v>2077</v>
      </c>
      <c r="B680" t="s">
        <v>3357</v>
      </c>
      <c r="C680" t="s">
        <v>2996</v>
      </c>
      <c r="D680" t="s">
        <v>2794</v>
      </c>
    </row>
    <row r="681" spans="1:4" x14ac:dyDescent="0.25">
      <c r="A681">
        <v>2080</v>
      </c>
      <c r="B681" t="s">
        <v>3358</v>
      </c>
      <c r="C681" t="s">
        <v>3056</v>
      </c>
      <c r="D681" t="s">
        <v>2794</v>
      </c>
    </row>
    <row r="682" spans="1:4" x14ac:dyDescent="0.25">
      <c r="A682">
        <v>2081</v>
      </c>
      <c r="B682" t="s">
        <v>3359</v>
      </c>
      <c r="C682" t="s">
        <v>2872</v>
      </c>
      <c r="D682" t="s">
        <v>2794</v>
      </c>
    </row>
    <row r="683" spans="1:4" x14ac:dyDescent="0.25">
      <c r="A683">
        <v>2081</v>
      </c>
      <c r="B683" t="s">
        <v>3360</v>
      </c>
      <c r="C683" t="s">
        <v>2793</v>
      </c>
      <c r="D683" t="s">
        <v>2794</v>
      </c>
    </row>
    <row r="684" spans="1:4" x14ac:dyDescent="0.25">
      <c r="A684">
        <v>2083</v>
      </c>
      <c r="B684" t="s">
        <v>3361</v>
      </c>
      <c r="C684" t="s">
        <v>2978</v>
      </c>
      <c r="D684" t="s">
        <v>2794</v>
      </c>
    </row>
    <row r="685" spans="1:4" x14ac:dyDescent="0.25">
      <c r="A685">
        <v>2084</v>
      </c>
      <c r="B685" t="s">
        <v>3362</v>
      </c>
      <c r="C685" t="s">
        <v>2803</v>
      </c>
      <c r="D685" t="s">
        <v>2794</v>
      </c>
    </row>
    <row r="686" spans="1:4" x14ac:dyDescent="0.25">
      <c r="A686">
        <v>2085</v>
      </c>
      <c r="B686" t="s">
        <v>3363</v>
      </c>
      <c r="C686" t="s">
        <v>2817</v>
      </c>
      <c r="D686" t="s">
        <v>2794</v>
      </c>
    </row>
    <row r="687" spans="1:4" x14ac:dyDescent="0.25">
      <c r="A687">
        <v>2085</v>
      </c>
      <c r="B687" t="s">
        <v>3364</v>
      </c>
      <c r="C687" t="s">
        <v>2803</v>
      </c>
      <c r="D687" t="s">
        <v>2794</v>
      </c>
    </row>
    <row r="688" spans="1:4" x14ac:dyDescent="0.25">
      <c r="A688">
        <v>2085</v>
      </c>
      <c r="B688" t="s">
        <v>3365</v>
      </c>
      <c r="C688" t="s">
        <v>2971</v>
      </c>
      <c r="D688" t="s">
        <v>2794</v>
      </c>
    </row>
    <row r="689" spans="1:4" x14ac:dyDescent="0.25">
      <c r="A689">
        <v>2088</v>
      </c>
      <c r="B689" t="s">
        <v>3366</v>
      </c>
      <c r="C689" t="s">
        <v>2911</v>
      </c>
      <c r="D689" t="s">
        <v>2794</v>
      </c>
    </row>
    <row r="690" spans="1:4" x14ac:dyDescent="0.25">
      <c r="A690">
        <v>2089</v>
      </c>
      <c r="B690" t="s">
        <v>3367</v>
      </c>
      <c r="C690" t="s">
        <v>2922</v>
      </c>
      <c r="D690" t="s">
        <v>2794</v>
      </c>
    </row>
    <row r="691" spans="1:4" x14ac:dyDescent="0.25">
      <c r="A691">
        <v>2090</v>
      </c>
      <c r="B691" t="s">
        <v>3368</v>
      </c>
      <c r="C691" t="s">
        <v>2793</v>
      </c>
      <c r="D691" t="s">
        <v>2794</v>
      </c>
    </row>
    <row r="692" spans="1:4" x14ac:dyDescent="0.25">
      <c r="A692">
        <v>2090</v>
      </c>
      <c r="B692" t="s">
        <v>3369</v>
      </c>
      <c r="C692" t="s">
        <v>2815</v>
      </c>
      <c r="D692" t="s">
        <v>2794</v>
      </c>
    </row>
    <row r="693" spans="1:4" x14ac:dyDescent="0.25">
      <c r="A693">
        <v>2092</v>
      </c>
      <c r="B693" t="s">
        <v>2264</v>
      </c>
      <c r="C693" t="s">
        <v>3103</v>
      </c>
      <c r="D693" t="s">
        <v>2794</v>
      </c>
    </row>
    <row r="694" spans="1:4" x14ac:dyDescent="0.25">
      <c r="A694">
        <v>2093</v>
      </c>
      <c r="B694" t="s">
        <v>3370</v>
      </c>
      <c r="C694" t="s">
        <v>2978</v>
      </c>
      <c r="D694" t="s">
        <v>2794</v>
      </c>
    </row>
    <row r="695" spans="1:4" x14ac:dyDescent="0.25">
      <c r="A695">
        <v>2093</v>
      </c>
      <c r="B695" t="s">
        <v>3371</v>
      </c>
      <c r="C695" t="s">
        <v>2815</v>
      </c>
      <c r="D695" t="s">
        <v>2794</v>
      </c>
    </row>
    <row r="696" spans="1:4" x14ac:dyDescent="0.25">
      <c r="A696">
        <v>2093</v>
      </c>
      <c r="B696" t="s">
        <v>3372</v>
      </c>
      <c r="C696" t="s">
        <v>2898</v>
      </c>
      <c r="D696" t="s">
        <v>2794</v>
      </c>
    </row>
    <row r="697" spans="1:4" x14ac:dyDescent="0.25">
      <c r="A697">
        <v>2093</v>
      </c>
      <c r="B697" t="s">
        <v>3373</v>
      </c>
      <c r="C697" t="s">
        <v>2815</v>
      </c>
      <c r="D697" t="s">
        <v>2794</v>
      </c>
    </row>
    <row r="698" spans="1:4" x14ac:dyDescent="0.25">
      <c r="A698">
        <v>2097</v>
      </c>
      <c r="B698" t="s">
        <v>3374</v>
      </c>
      <c r="C698" t="s">
        <v>2793</v>
      </c>
      <c r="D698" t="s">
        <v>2794</v>
      </c>
    </row>
    <row r="699" spans="1:4" x14ac:dyDescent="0.25">
      <c r="A699">
        <v>2098</v>
      </c>
      <c r="B699" t="s">
        <v>2686</v>
      </c>
      <c r="C699" t="s">
        <v>2924</v>
      </c>
      <c r="D699" t="s">
        <v>2794</v>
      </c>
    </row>
    <row r="700" spans="1:4" x14ac:dyDescent="0.25">
      <c r="A700">
        <v>2098</v>
      </c>
      <c r="B700" t="s">
        <v>3375</v>
      </c>
      <c r="C700" t="s">
        <v>3376</v>
      </c>
      <c r="D700" t="s">
        <v>2794</v>
      </c>
    </row>
    <row r="701" spans="1:4" x14ac:dyDescent="0.25">
      <c r="A701">
        <v>2098</v>
      </c>
      <c r="B701" t="s">
        <v>3377</v>
      </c>
      <c r="C701" t="s">
        <v>2793</v>
      </c>
      <c r="D701" t="s">
        <v>2794</v>
      </c>
    </row>
    <row r="702" spans="1:4" x14ac:dyDescent="0.25">
      <c r="A702">
        <v>2300</v>
      </c>
      <c r="B702" t="s">
        <v>3378</v>
      </c>
      <c r="C702" t="s">
        <v>2817</v>
      </c>
      <c r="D702" t="s">
        <v>2794</v>
      </c>
    </row>
    <row r="703" spans="1:4" x14ac:dyDescent="0.25">
      <c r="A703">
        <v>2300</v>
      </c>
      <c r="B703" t="s">
        <v>3379</v>
      </c>
      <c r="C703" t="s">
        <v>2817</v>
      </c>
      <c r="D703" t="s">
        <v>2794</v>
      </c>
    </row>
    <row r="704" spans="1:4" x14ac:dyDescent="0.25">
      <c r="A704">
        <v>2303</v>
      </c>
      <c r="B704" t="s">
        <v>3380</v>
      </c>
      <c r="C704" t="s">
        <v>3381</v>
      </c>
      <c r="D704" t="s">
        <v>2794</v>
      </c>
    </row>
    <row r="705" spans="1:4" x14ac:dyDescent="0.25">
      <c r="A705">
        <v>2304</v>
      </c>
      <c r="B705" t="s">
        <v>3382</v>
      </c>
      <c r="C705" t="s">
        <v>2793</v>
      </c>
      <c r="D705" t="s">
        <v>2794</v>
      </c>
    </row>
    <row r="706" spans="1:4" x14ac:dyDescent="0.25">
      <c r="A706">
        <v>2304</v>
      </c>
      <c r="B706" t="s">
        <v>3383</v>
      </c>
      <c r="C706" t="s">
        <v>2919</v>
      </c>
      <c r="D706" t="s">
        <v>2794</v>
      </c>
    </row>
    <row r="707" spans="1:4" x14ac:dyDescent="0.25">
      <c r="A707">
        <v>2306</v>
      </c>
      <c r="B707" t="s">
        <v>3384</v>
      </c>
      <c r="C707" t="s">
        <v>2793</v>
      </c>
      <c r="D707" t="s">
        <v>2794</v>
      </c>
    </row>
    <row r="708" spans="1:4" x14ac:dyDescent="0.25">
      <c r="A708">
        <v>2306</v>
      </c>
      <c r="B708" t="s">
        <v>3385</v>
      </c>
      <c r="C708" t="s">
        <v>2959</v>
      </c>
      <c r="D708" t="s">
        <v>2794</v>
      </c>
    </row>
    <row r="709" spans="1:4" x14ac:dyDescent="0.25">
      <c r="A709">
        <v>2306</v>
      </c>
      <c r="B709" t="s">
        <v>3386</v>
      </c>
      <c r="C709" t="s">
        <v>3036</v>
      </c>
      <c r="D709" t="s">
        <v>2794</v>
      </c>
    </row>
    <row r="710" spans="1:4" x14ac:dyDescent="0.25">
      <c r="A710">
        <v>2306</v>
      </c>
      <c r="B710" t="s">
        <v>3387</v>
      </c>
      <c r="C710" t="s">
        <v>2994</v>
      </c>
      <c r="D710" t="s">
        <v>2794</v>
      </c>
    </row>
    <row r="711" spans="1:4" x14ac:dyDescent="0.25">
      <c r="A711">
        <v>2306</v>
      </c>
      <c r="B711" t="s">
        <v>3388</v>
      </c>
      <c r="C711" t="s">
        <v>3061</v>
      </c>
      <c r="D711" t="s">
        <v>2794</v>
      </c>
    </row>
    <row r="712" spans="1:4" x14ac:dyDescent="0.25">
      <c r="A712">
        <v>2311</v>
      </c>
      <c r="B712" t="s">
        <v>3389</v>
      </c>
      <c r="C712" t="s">
        <v>3061</v>
      </c>
      <c r="D712" t="s">
        <v>2794</v>
      </c>
    </row>
    <row r="713" spans="1:4" x14ac:dyDescent="0.25">
      <c r="A713">
        <v>2312</v>
      </c>
      <c r="B713" t="s">
        <v>3390</v>
      </c>
      <c r="C713" t="s">
        <v>2793</v>
      </c>
      <c r="D713" t="s">
        <v>2794</v>
      </c>
    </row>
    <row r="714" spans="1:4" x14ac:dyDescent="0.25">
      <c r="A714">
        <v>2313</v>
      </c>
      <c r="B714" t="s">
        <v>3391</v>
      </c>
      <c r="C714" t="s">
        <v>2793</v>
      </c>
      <c r="D714" t="s">
        <v>2794</v>
      </c>
    </row>
    <row r="715" spans="1:4" x14ac:dyDescent="0.25">
      <c r="A715">
        <v>2314</v>
      </c>
      <c r="B715" t="s">
        <v>3392</v>
      </c>
      <c r="C715" t="s">
        <v>3393</v>
      </c>
      <c r="D715" t="s">
        <v>2794</v>
      </c>
    </row>
    <row r="716" spans="1:4" x14ac:dyDescent="0.25">
      <c r="A716">
        <v>2315</v>
      </c>
      <c r="B716" t="s">
        <v>918</v>
      </c>
      <c r="C716" t="s">
        <v>3018</v>
      </c>
      <c r="D716" t="s">
        <v>2794</v>
      </c>
    </row>
    <row r="717" spans="1:4" x14ac:dyDescent="0.25">
      <c r="A717">
        <v>2316</v>
      </c>
      <c r="B717" t="s">
        <v>3394</v>
      </c>
      <c r="C717" t="s">
        <v>2817</v>
      </c>
      <c r="D717" t="s">
        <v>2794</v>
      </c>
    </row>
    <row r="718" spans="1:4" x14ac:dyDescent="0.25">
      <c r="A718">
        <v>2317</v>
      </c>
      <c r="B718" t="s">
        <v>3395</v>
      </c>
      <c r="C718" t="s">
        <v>2981</v>
      </c>
      <c r="D718" t="s">
        <v>2794</v>
      </c>
    </row>
    <row r="719" spans="1:4" x14ac:dyDescent="0.25">
      <c r="A719">
        <v>2318</v>
      </c>
      <c r="B719" t="s">
        <v>3396</v>
      </c>
      <c r="C719" t="s">
        <v>2817</v>
      </c>
      <c r="D719" t="s">
        <v>2794</v>
      </c>
    </row>
    <row r="720" spans="1:4" x14ac:dyDescent="0.25">
      <c r="A720">
        <v>2319</v>
      </c>
      <c r="B720" t="s">
        <v>3397</v>
      </c>
      <c r="C720" t="s">
        <v>2836</v>
      </c>
      <c r="D720" t="s">
        <v>2794</v>
      </c>
    </row>
    <row r="721" spans="1:4" x14ac:dyDescent="0.25">
      <c r="A721">
        <v>2319</v>
      </c>
      <c r="B721" t="s">
        <v>3398</v>
      </c>
      <c r="C721" t="s">
        <v>2911</v>
      </c>
      <c r="D721" t="s">
        <v>2794</v>
      </c>
    </row>
    <row r="722" spans="1:4" x14ac:dyDescent="0.25">
      <c r="A722">
        <v>2321</v>
      </c>
      <c r="B722" t="s">
        <v>3399</v>
      </c>
      <c r="C722" t="s">
        <v>2793</v>
      </c>
      <c r="D722" t="s">
        <v>2794</v>
      </c>
    </row>
    <row r="723" spans="1:4" x14ac:dyDescent="0.25">
      <c r="A723">
        <v>2321</v>
      </c>
      <c r="B723" t="s">
        <v>3400</v>
      </c>
      <c r="C723" t="s">
        <v>2793</v>
      </c>
      <c r="D723" t="s">
        <v>2794</v>
      </c>
    </row>
    <row r="724" spans="1:4" x14ac:dyDescent="0.25">
      <c r="A724">
        <v>2323</v>
      </c>
      <c r="B724" t="s">
        <v>3401</v>
      </c>
      <c r="C724" t="s">
        <v>2796</v>
      </c>
      <c r="D724" t="s">
        <v>2794</v>
      </c>
    </row>
    <row r="725" spans="1:4" x14ac:dyDescent="0.25">
      <c r="A725">
        <v>2324</v>
      </c>
      <c r="B725" t="s">
        <v>3402</v>
      </c>
      <c r="C725" t="s">
        <v>2815</v>
      </c>
      <c r="D725" t="s">
        <v>2794</v>
      </c>
    </row>
    <row r="726" spans="1:4" x14ac:dyDescent="0.25">
      <c r="A726">
        <v>2324</v>
      </c>
      <c r="B726" t="s">
        <v>3403</v>
      </c>
      <c r="C726" t="s">
        <v>3404</v>
      </c>
      <c r="D726" t="s">
        <v>2794</v>
      </c>
    </row>
    <row r="727" spans="1:4" x14ac:dyDescent="0.25">
      <c r="A727">
        <v>2326</v>
      </c>
      <c r="B727" t="s">
        <v>3405</v>
      </c>
      <c r="C727" t="s">
        <v>2876</v>
      </c>
      <c r="D727" t="s">
        <v>2794</v>
      </c>
    </row>
    <row r="728" spans="1:4" x14ac:dyDescent="0.25">
      <c r="A728">
        <v>2327</v>
      </c>
      <c r="B728" t="s">
        <v>3406</v>
      </c>
      <c r="C728" t="s">
        <v>2836</v>
      </c>
      <c r="D728" t="s">
        <v>2794</v>
      </c>
    </row>
    <row r="729" spans="1:4" x14ac:dyDescent="0.25">
      <c r="A729">
        <v>2327</v>
      </c>
      <c r="B729" t="s">
        <v>3407</v>
      </c>
      <c r="C729" t="s">
        <v>2898</v>
      </c>
      <c r="D729" t="s">
        <v>2794</v>
      </c>
    </row>
    <row r="730" spans="1:4" x14ac:dyDescent="0.25">
      <c r="A730">
        <v>2329</v>
      </c>
      <c r="B730" t="s">
        <v>3408</v>
      </c>
      <c r="C730" t="s">
        <v>2817</v>
      </c>
      <c r="D730" t="s">
        <v>2794</v>
      </c>
    </row>
    <row r="731" spans="1:4" x14ac:dyDescent="0.25">
      <c r="A731">
        <v>2330</v>
      </c>
      <c r="B731" t="s">
        <v>3409</v>
      </c>
      <c r="C731" t="s">
        <v>2911</v>
      </c>
      <c r="D731" t="s">
        <v>2794</v>
      </c>
    </row>
    <row r="732" spans="1:4" x14ac:dyDescent="0.25">
      <c r="A732">
        <v>2331</v>
      </c>
      <c r="B732" t="s">
        <v>3410</v>
      </c>
      <c r="C732" t="s">
        <v>2817</v>
      </c>
      <c r="D732" t="s">
        <v>2794</v>
      </c>
    </row>
    <row r="733" spans="1:4" x14ac:dyDescent="0.25">
      <c r="A733">
        <v>2332</v>
      </c>
      <c r="B733" t="s">
        <v>3411</v>
      </c>
      <c r="C733" t="s">
        <v>2803</v>
      </c>
      <c r="D733" t="s">
        <v>2794</v>
      </c>
    </row>
    <row r="734" spans="1:4" x14ac:dyDescent="0.25">
      <c r="A734">
        <v>2332</v>
      </c>
      <c r="B734" t="s">
        <v>3412</v>
      </c>
      <c r="C734" t="s">
        <v>2793</v>
      </c>
      <c r="D734" t="s">
        <v>2794</v>
      </c>
    </row>
    <row r="735" spans="1:4" x14ac:dyDescent="0.25">
      <c r="A735">
        <v>2334</v>
      </c>
      <c r="B735" t="s">
        <v>3413</v>
      </c>
      <c r="C735" t="s">
        <v>2793</v>
      </c>
      <c r="D735" t="s">
        <v>2794</v>
      </c>
    </row>
    <row r="736" spans="1:4" x14ac:dyDescent="0.25">
      <c r="A736">
        <v>2335</v>
      </c>
      <c r="B736" t="s">
        <v>3414</v>
      </c>
      <c r="C736" t="s">
        <v>2793</v>
      </c>
      <c r="D736" t="s">
        <v>2794</v>
      </c>
    </row>
    <row r="737" spans="1:4" x14ac:dyDescent="0.25">
      <c r="A737">
        <v>2336</v>
      </c>
      <c r="B737" t="s">
        <v>3415</v>
      </c>
      <c r="C737" t="s">
        <v>2846</v>
      </c>
      <c r="D737" t="s">
        <v>2794</v>
      </c>
    </row>
    <row r="738" spans="1:4" x14ac:dyDescent="0.25">
      <c r="A738">
        <v>2336</v>
      </c>
      <c r="B738" t="s">
        <v>3416</v>
      </c>
      <c r="C738" t="s">
        <v>2924</v>
      </c>
      <c r="D738" t="s">
        <v>2794</v>
      </c>
    </row>
    <row r="739" spans="1:4" x14ac:dyDescent="0.25">
      <c r="A739">
        <v>2338</v>
      </c>
      <c r="B739" t="s">
        <v>3417</v>
      </c>
      <c r="C739" t="s">
        <v>2911</v>
      </c>
      <c r="D739" t="s">
        <v>2794</v>
      </c>
    </row>
    <row r="740" spans="1:4" x14ac:dyDescent="0.25">
      <c r="A740">
        <v>2339</v>
      </c>
      <c r="B740" t="s">
        <v>3418</v>
      </c>
      <c r="C740" t="s">
        <v>3419</v>
      </c>
      <c r="D740" t="s">
        <v>2794</v>
      </c>
    </row>
    <row r="741" spans="1:4" x14ac:dyDescent="0.25">
      <c r="A741">
        <v>2339</v>
      </c>
      <c r="B741" t="s">
        <v>1751</v>
      </c>
      <c r="C741" t="s">
        <v>3018</v>
      </c>
      <c r="D741" t="s">
        <v>2794</v>
      </c>
    </row>
    <row r="742" spans="1:4" x14ac:dyDescent="0.25">
      <c r="A742">
        <v>2341</v>
      </c>
      <c r="B742" t="s">
        <v>3420</v>
      </c>
      <c r="C742" t="s">
        <v>2839</v>
      </c>
      <c r="D742" t="s">
        <v>2794</v>
      </c>
    </row>
    <row r="743" spans="1:4" x14ac:dyDescent="0.25">
      <c r="A743">
        <v>2341</v>
      </c>
      <c r="B743" t="s">
        <v>3421</v>
      </c>
      <c r="C743" t="s">
        <v>2919</v>
      </c>
      <c r="D743" t="s">
        <v>2794</v>
      </c>
    </row>
    <row r="744" spans="1:4" x14ac:dyDescent="0.25">
      <c r="A744">
        <v>2341</v>
      </c>
      <c r="B744" t="s">
        <v>3422</v>
      </c>
      <c r="C744" t="s">
        <v>2924</v>
      </c>
      <c r="D744" t="s">
        <v>2794</v>
      </c>
    </row>
    <row r="745" spans="1:4" x14ac:dyDescent="0.25">
      <c r="A745">
        <v>2341</v>
      </c>
      <c r="B745" t="s">
        <v>3423</v>
      </c>
      <c r="C745" t="s">
        <v>3424</v>
      </c>
      <c r="D745" t="s">
        <v>2794</v>
      </c>
    </row>
    <row r="746" spans="1:4" x14ac:dyDescent="0.25">
      <c r="A746">
        <v>2345</v>
      </c>
      <c r="B746" t="s">
        <v>3425</v>
      </c>
      <c r="C746" t="s">
        <v>3424</v>
      </c>
      <c r="D746" t="s">
        <v>2794</v>
      </c>
    </row>
    <row r="747" spans="1:4" x14ac:dyDescent="0.25">
      <c r="A747">
        <v>2345</v>
      </c>
      <c r="B747" t="s">
        <v>2628</v>
      </c>
      <c r="C747" t="s">
        <v>2981</v>
      </c>
      <c r="D747" t="s">
        <v>2794</v>
      </c>
    </row>
    <row r="748" spans="1:4" x14ac:dyDescent="0.25">
      <c r="A748">
        <v>2345</v>
      </c>
      <c r="B748" t="s">
        <v>3426</v>
      </c>
      <c r="C748" t="s">
        <v>2817</v>
      </c>
      <c r="D748" t="s">
        <v>2794</v>
      </c>
    </row>
    <row r="749" spans="1:4" x14ac:dyDescent="0.25">
      <c r="A749">
        <v>2348</v>
      </c>
      <c r="B749" t="s">
        <v>3427</v>
      </c>
      <c r="C749" t="s">
        <v>2898</v>
      </c>
      <c r="D749" t="s">
        <v>2794</v>
      </c>
    </row>
    <row r="750" spans="1:4" x14ac:dyDescent="0.25">
      <c r="A750">
        <v>2348</v>
      </c>
      <c r="B750" t="s">
        <v>3428</v>
      </c>
      <c r="C750" t="s">
        <v>2815</v>
      </c>
      <c r="D750" t="s">
        <v>2794</v>
      </c>
    </row>
    <row r="751" spans="1:4" x14ac:dyDescent="0.25">
      <c r="A751">
        <v>2348</v>
      </c>
      <c r="B751" t="s">
        <v>3429</v>
      </c>
      <c r="C751" t="s">
        <v>2959</v>
      </c>
      <c r="D751" t="s">
        <v>2794</v>
      </c>
    </row>
    <row r="752" spans="1:4" x14ac:dyDescent="0.25">
      <c r="A752">
        <v>2351</v>
      </c>
      <c r="B752" t="s">
        <v>3430</v>
      </c>
      <c r="C752" t="s">
        <v>2911</v>
      </c>
      <c r="D752" t="s">
        <v>2794</v>
      </c>
    </row>
    <row r="753" spans="1:4" x14ac:dyDescent="0.25">
      <c r="A753">
        <v>2352</v>
      </c>
      <c r="B753" t="s">
        <v>3431</v>
      </c>
      <c r="C753" t="s">
        <v>2974</v>
      </c>
      <c r="D753" t="s">
        <v>2794</v>
      </c>
    </row>
    <row r="754" spans="1:4" x14ac:dyDescent="0.25">
      <c r="A754">
        <v>2352</v>
      </c>
      <c r="B754" t="s">
        <v>3432</v>
      </c>
      <c r="C754" t="s">
        <v>2911</v>
      </c>
      <c r="D754" t="s">
        <v>2794</v>
      </c>
    </row>
    <row r="755" spans="1:4" x14ac:dyDescent="0.25">
      <c r="A755">
        <v>2354</v>
      </c>
      <c r="B755" t="s">
        <v>3433</v>
      </c>
      <c r="C755" t="s">
        <v>3376</v>
      </c>
      <c r="D755" t="s">
        <v>2794</v>
      </c>
    </row>
    <row r="756" spans="1:4" x14ac:dyDescent="0.25">
      <c r="A756">
        <v>2354</v>
      </c>
      <c r="B756" t="s">
        <v>3434</v>
      </c>
      <c r="C756" t="s">
        <v>3435</v>
      </c>
      <c r="D756" t="s">
        <v>2794</v>
      </c>
    </row>
    <row r="757" spans="1:4" x14ac:dyDescent="0.25">
      <c r="A757">
        <v>2356</v>
      </c>
      <c r="B757" t="s">
        <v>3436</v>
      </c>
      <c r="C757" t="s">
        <v>2793</v>
      </c>
      <c r="D757" t="s">
        <v>2794</v>
      </c>
    </row>
    <row r="758" spans="1:4" x14ac:dyDescent="0.25">
      <c r="A758">
        <v>2356</v>
      </c>
      <c r="B758" t="s">
        <v>3437</v>
      </c>
      <c r="C758" t="s">
        <v>2919</v>
      </c>
      <c r="D758" t="s">
        <v>2794</v>
      </c>
    </row>
    <row r="759" spans="1:4" x14ac:dyDescent="0.25">
      <c r="A759">
        <v>2356</v>
      </c>
      <c r="B759" t="s">
        <v>3438</v>
      </c>
      <c r="C759" t="s">
        <v>2793</v>
      </c>
      <c r="D759" t="s">
        <v>2794</v>
      </c>
    </row>
    <row r="760" spans="1:4" x14ac:dyDescent="0.25">
      <c r="A760">
        <v>2359</v>
      </c>
      <c r="B760" t="s">
        <v>3439</v>
      </c>
      <c r="C760" t="s">
        <v>2898</v>
      </c>
      <c r="D760" t="s">
        <v>2794</v>
      </c>
    </row>
    <row r="761" spans="1:4" x14ac:dyDescent="0.25">
      <c r="A761">
        <v>2360</v>
      </c>
      <c r="B761" t="s">
        <v>3440</v>
      </c>
      <c r="C761" t="s">
        <v>3061</v>
      </c>
      <c r="D761" t="s">
        <v>2794</v>
      </c>
    </row>
    <row r="762" spans="1:4" x14ac:dyDescent="0.25">
      <c r="A762">
        <v>2360</v>
      </c>
      <c r="B762" t="s">
        <v>3441</v>
      </c>
      <c r="C762" t="s">
        <v>2793</v>
      </c>
      <c r="D762" t="s">
        <v>2794</v>
      </c>
    </row>
    <row r="763" spans="1:4" x14ac:dyDescent="0.25">
      <c r="A763">
        <v>2360</v>
      </c>
      <c r="B763" t="s">
        <v>3442</v>
      </c>
      <c r="C763" t="s">
        <v>2937</v>
      </c>
      <c r="D763" t="s">
        <v>2794</v>
      </c>
    </row>
    <row r="764" spans="1:4" x14ac:dyDescent="0.25">
      <c r="A764">
        <v>2363</v>
      </c>
      <c r="B764" t="s">
        <v>3443</v>
      </c>
      <c r="C764" t="s">
        <v>2793</v>
      </c>
      <c r="D764" t="s">
        <v>2794</v>
      </c>
    </row>
    <row r="765" spans="1:4" x14ac:dyDescent="0.25">
      <c r="A765">
        <v>2364</v>
      </c>
      <c r="B765" t="s">
        <v>3444</v>
      </c>
      <c r="C765" t="s">
        <v>2991</v>
      </c>
      <c r="D765" t="s">
        <v>2794</v>
      </c>
    </row>
    <row r="766" spans="1:4" x14ac:dyDescent="0.25">
      <c r="A766">
        <v>2365</v>
      </c>
      <c r="B766" t="s">
        <v>3445</v>
      </c>
      <c r="C766" t="s">
        <v>3103</v>
      </c>
      <c r="D766" t="s">
        <v>2794</v>
      </c>
    </row>
    <row r="767" spans="1:4" x14ac:dyDescent="0.25">
      <c r="A767">
        <v>2366</v>
      </c>
      <c r="B767" t="s">
        <v>3446</v>
      </c>
      <c r="C767" t="s">
        <v>3393</v>
      </c>
      <c r="D767" t="s">
        <v>2794</v>
      </c>
    </row>
    <row r="768" spans="1:4" x14ac:dyDescent="0.25">
      <c r="A768">
        <v>2366</v>
      </c>
      <c r="B768" t="s">
        <v>3447</v>
      </c>
      <c r="C768" t="s">
        <v>2817</v>
      </c>
      <c r="D768" t="s">
        <v>2794</v>
      </c>
    </row>
    <row r="769" spans="1:4" x14ac:dyDescent="0.25">
      <c r="A769">
        <v>2366</v>
      </c>
      <c r="B769" t="s">
        <v>3448</v>
      </c>
      <c r="C769" t="s">
        <v>2978</v>
      </c>
      <c r="D769" t="s">
        <v>2794</v>
      </c>
    </row>
    <row r="770" spans="1:4" x14ac:dyDescent="0.25">
      <c r="A770">
        <v>2366</v>
      </c>
      <c r="B770" t="s">
        <v>3449</v>
      </c>
      <c r="C770" t="s">
        <v>2959</v>
      </c>
      <c r="D770" t="s">
        <v>2794</v>
      </c>
    </row>
    <row r="771" spans="1:4" x14ac:dyDescent="0.25">
      <c r="A771">
        <v>2370</v>
      </c>
      <c r="B771" t="s">
        <v>3450</v>
      </c>
      <c r="C771" t="s">
        <v>2911</v>
      </c>
      <c r="D771" t="s">
        <v>2794</v>
      </c>
    </row>
    <row r="772" spans="1:4" x14ac:dyDescent="0.25">
      <c r="A772">
        <v>2370</v>
      </c>
      <c r="B772" t="s">
        <v>3451</v>
      </c>
      <c r="C772" t="s">
        <v>3393</v>
      </c>
      <c r="D772" t="s">
        <v>2794</v>
      </c>
    </row>
    <row r="773" spans="1:4" x14ac:dyDescent="0.25">
      <c r="A773">
        <v>2372</v>
      </c>
      <c r="B773" t="s">
        <v>3452</v>
      </c>
      <c r="C773" t="s">
        <v>2924</v>
      </c>
      <c r="D773" t="s">
        <v>2794</v>
      </c>
    </row>
    <row r="774" spans="1:4" x14ac:dyDescent="0.25">
      <c r="A774">
        <v>2373</v>
      </c>
      <c r="B774" t="s">
        <v>3453</v>
      </c>
      <c r="C774" t="s">
        <v>3454</v>
      </c>
      <c r="D774" t="s">
        <v>2794</v>
      </c>
    </row>
    <row r="775" spans="1:4" x14ac:dyDescent="0.25">
      <c r="A775">
        <v>2374</v>
      </c>
      <c r="B775" t="s">
        <v>3455</v>
      </c>
      <c r="C775" t="s">
        <v>2836</v>
      </c>
      <c r="D775" t="s">
        <v>2794</v>
      </c>
    </row>
    <row r="776" spans="1:4" x14ac:dyDescent="0.25">
      <c r="A776">
        <v>2374</v>
      </c>
      <c r="B776" t="s">
        <v>3456</v>
      </c>
      <c r="C776" t="s">
        <v>2793</v>
      </c>
      <c r="D776" t="s">
        <v>2794</v>
      </c>
    </row>
    <row r="777" spans="1:4" x14ac:dyDescent="0.25">
      <c r="A777">
        <v>2374</v>
      </c>
      <c r="B777" t="s">
        <v>3457</v>
      </c>
      <c r="C777" t="s">
        <v>2924</v>
      </c>
      <c r="D777" t="s">
        <v>2794</v>
      </c>
    </row>
    <row r="778" spans="1:4" x14ac:dyDescent="0.25">
      <c r="A778">
        <v>2377</v>
      </c>
      <c r="B778" t="s">
        <v>3458</v>
      </c>
      <c r="C778" t="s">
        <v>2817</v>
      </c>
      <c r="D778" t="s">
        <v>2794</v>
      </c>
    </row>
    <row r="779" spans="1:4" x14ac:dyDescent="0.25">
      <c r="A779">
        <v>2378</v>
      </c>
      <c r="B779" t="s">
        <v>3459</v>
      </c>
      <c r="C779" t="s">
        <v>2916</v>
      </c>
      <c r="D779" t="s">
        <v>2794</v>
      </c>
    </row>
    <row r="780" spans="1:4" x14ac:dyDescent="0.25">
      <c r="A780">
        <v>2379</v>
      </c>
      <c r="B780" t="s">
        <v>3460</v>
      </c>
      <c r="C780" t="s">
        <v>3235</v>
      </c>
      <c r="D780" t="s">
        <v>2794</v>
      </c>
    </row>
    <row r="781" spans="1:4" x14ac:dyDescent="0.25">
      <c r="A781">
        <v>2380</v>
      </c>
      <c r="B781" t="s">
        <v>3461</v>
      </c>
      <c r="C781" t="s">
        <v>2793</v>
      </c>
      <c r="D781" t="s">
        <v>2794</v>
      </c>
    </row>
    <row r="782" spans="1:4" x14ac:dyDescent="0.25">
      <c r="A782">
        <v>2381</v>
      </c>
      <c r="B782" t="s">
        <v>3462</v>
      </c>
      <c r="C782" t="s">
        <v>2919</v>
      </c>
      <c r="D782" t="s">
        <v>2794</v>
      </c>
    </row>
    <row r="783" spans="1:4" x14ac:dyDescent="0.25">
      <c r="A783">
        <v>2382</v>
      </c>
      <c r="B783" t="s">
        <v>3463</v>
      </c>
      <c r="C783" t="s">
        <v>2916</v>
      </c>
      <c r="D783" t="s">
        <v>2794</v>
      </c>
    </row>
    <row r="784" spans="1:4" x14ac:dyDescent="0.25">
      <c r="A784">
        <v>2382</v>
      </c>
      <c r="B784" t="s">
        <v>3464</v>
      </c>
      <c r="C784" t="s">
        <v>2793</v>
      </c>
      <c r="D784" t="s">
        <v>2794</v>
      </c>
    </row>
    <row r="785" spans="1:4" x14ac:dyDescent="0.25">
      <c r="A785">
        <v>2382</v>
      </c>
      <c r="B785" t="s">
        <v>3465</v>
      </c>
      <c r="C785" t="s">
        <v>2793</v>
      </c>
      <c r="D785" t="s">
        <v>2794</v>
      </c>
    </row>
    <row r="786" spans="1:4" x14ac:dyDescent="0.25">
      <c r="A786">
        <v>2385</v>
      </c>
      <c r="B786" t="s">
        <v>3466</v>
      </c>
      <c r="C786" t="s">
        <v>2919</v>
      </c>
      <c r="D786" t="s">
        <v>2794</v>
      </c>
    </row>
    <row r="787" spans="1:4" x14ac:dyDescent="0.25">
      <c r="A787">
        <v>2386</v>
      </c>
      <c r="B787" t="s">
        <v>3467</v>
      </c>
      <c r="C787" t="s">
        <v>2815</v>
      </c>
      <c r="D787" t="s">
        <v>2794</v>
      </c>
    </row>
    <row r="788" spans="1:4" x14ac:dyDescent="0.25">
      <c r="A788">
        <v>2387</v>
      </c>
      <c r="B788" t="s">
        <v>3468</v>
      </c>
      <c r="C788" t="s">
        <v>3037</v>
      </c>
      <c r="D788" t="s">
        <v>2794</v>
      </c>
    </row>
    <row r="789" spans="1:4" x14ac:dyDescent="0.25">
      <c r="A789">
        <v>2387</v>
      </c>
      <c r="B789" t="s">
        <v>3469</v>
      </c>
      <c r="C789" t="s">
        <v>2898</v>
      </c>
      <c r="D789" t="s">
        <v>2794</v>
      </c>
    </row>
    <row r="790" spans="1:4" x14ac:dyDescent="0.25">
      <c r="A790">
        <v>2389</v>
      </c>
      <c r="B790" t="s">
        <v>3470</v>
      </c>
      <c r="C790" t="s">
        <v>2793</v>
      </c>
      <c r="D790" t="s">
        <v>2794</v>
      </c>
    </row>
    <row r="791" spans="1:4" x14ac:dyDescent="0.25">
      <c r="A791">
        <v>2390</v>
      </c>
      <c r="B791" t="s">
        <v>3471</v>
      </c>
      <c r="C791" t="s">
        <v>2828</v>
      </c>
      <c r="D791" t="s">
        <v>2794</v>
      </c>
    </row>
    <row r="792" spans="1:4" x14ac:dyDescent="0.25">
      <c r="A792">
        <v>2390</v>
      </c>
      <c r="B792" t="s">
        <v>3472</v>
      </c>
      <c r="C792" t="s">
        <v>3142</v>
      </c>
      <c r="D792" t="s">
        <v>2794</v>
      </c>
    </row>
    <row r="793" spans="1:4" x14ac:dyDescent="0.25">
      <c r="A793">
        <v>2390</v>
      </c>
      <c r="B793" t="s">
        <v>3473</v>
      </c>
      <c r="C793" t="s">
        <v>2793</v>
      </c>
      <c r="D793" t="s">
        <v>2794</v>
      </c>
    </row>
    <row r="794" spans="1:4" x14ac:dyDescent="0.25">
      <c r="A794">
        <v>2393</v>
      </c>
      <c r="B794" t="s">
        <v>3474</v>
      </c>
      <c r="C794" t="s">
        <v>2981</v>
      </c>
      <c r="D794" t="s">
        <v>2794</v>
      </c>
    </row>
    <row r="795" spans="1:4" x14ac:dyDescent="0.25">
      <c r="A795">
        <v>2394</v>
      </c>
      <c r="B795" t="s">
        <v>3475</v>
      </c>
      <c r="C795" t="s">
        <v>2911</v>
      </c>
      <c r="D795" t="s">
        <v>2794</v>
      </c>
    </row>
    <row r="796" spans="1:4" x14ac:dyDescent="0.25">
      <c r="A796">
        <v>2394</v>
      </c>
      <c r="B796" t="s">
        <v>3476</v>
      </c>
      <c r="C796" t="s">
        <v>2793</v>
      </c>
      <c r="D796" t="s">
        <v>2794</v>
      </c>
    </row>
    <row r="797" spans="1:4" x14ac:dyDescent="0.25">
      <c r="A797">
        <v>2394</v>
      </c>
      <c r="B797" t="s">
        <v>3477</v>
      </c>
      <c r="C797" t="s">
        <v>2835</v>
      </c>
      <c r="D797" t="s">
        <v>2794</v>
      </c>
    </row>
    <row r="798" spans="1:4" x14ac:dyDescent="0.25">
      <c r="A798">
        <v>2397</v>
      </c>
      <c r="B798" t="s">
        <v>3478</v>
      </c>
      <c r="C798" t="s">
        <v>2815</v>
      </c>
      <c r="D798" t="s">
        <v>2794</v>
      </c>
    </row>
    <row r="799" spans="1:4" x14ac:dyDescent="0.25">
      <c r="A799">
        <v>2397</v>
      </c>
      <c r="B799" t="s">
        <v>3479</v>
      </c>
      <c r="C799" t="s">
        <v>3142</v>
      </c>
      <c r="D799" t="s">
        <v>2794</v>
      </c>
    </row>
    <row r="800" spans="1:4" x14ac:dyDescent="0.25">
      <c r="A800">
        <v>2399</v>
      </c>
      <c r="B800" t="s">
        <v>3480</v>
      </c>
      <c r="C800" t="s">
        <v>2793</v>
      </c>
      <c r="D800" t="s">
        <v>2794</v>
      </c>
    </row>
    <row r="801" spans="1:4" x14ac:dyDescent="0.25">
      <c r="A801">
        <v>2399</v>
      </c>
      <c r="B801" t="s">
        <v>3481</v>
      </c>
      <c r="C801" t="s">
        <v>2981</v>
      </c>
      <c r="D801" t="s">
        <v>2794</v>
      </c>
    </row>
    <row r="802" spans="1:4" x14ac:dyDescent="0.25">
      <c r="A802">
        <v>2600</v>
      </c>
      <c r="B802" t="s">
        <v>3482</v>
      </c>
      <c r="C802" t="s">
        <v>3332</v>
      </c>
      <c r="D802" t="s">
        <v>2794</v>
      </c>
    </row>
    <row r="803" spans="1:4" x14ac:dyDescent="0.25">
      <c r="A803">
        <v>2602</v>
      </c>
      <c r="B803" t="s">
        <v>3483</v>
      </c>
      <c r="C803" t="s">
        <v>3272</v>
      </c>
      <c r="D803" t="s">
        <v>2794</v>
      </c>
    </row>
    <row r="804" spans="1:4" x14ac:dyDescent="0.25">
      <c r="A804">
        <v>2602</v>
      </c>
      <c r="B804" t="s">
        <v>3484</v>
      </c>
      <c r="C804" t="s">
        <v>3332</v>
      </c>
      <c r="D804" t="s">
        <v>2794</v>
      </c>
    </row>
    <row r="805" spans="1:4" x14ac:dyDescent="0.25">
      <c r="A805">
        <v>2604</v>
      </c>
      <c r="B805" t="s">
        <v>3485</v>
      </c>
      <c r="C805" t="s">
        <v>2815</v>
      </c>
      <c r="D805" t="s">
        <v>2794</v>
      </c>
    </row>
    <row r="806" spans="1:4" x14ac:dyDescent="0.25">
      <c r="A806">
        <v>2605</v>
      </c>
      <c r="B806" t="s">
        <v>3486</v>
      </c>
      <c r="C806" t="s">
        <v>2817</v>
      </c>
      <c r="D806" t="s">
        <v>2794</v>
      </c>
    </row>
    <row r="807" spans="1:4" x14ac:dyDescent="0.25">
      <c r="A807">
        <v>2605</v>
      </c>
      <c r="B807" t="s">
        <v>3487</v>
      </c>
      <c r="C807" t="s">
        <v>2978</v>
      </c>
      <c r="D807" t="s">
        <v>2794</v>
      </c>
    </row>
    <row r="808" spans="1:4" x14ac:dyDescent="0.25">
      <c r="A808">
        <v>2605</v>
      </c>
      <c r="B808" t="s">
        <v>3488</v>
      </c>
      <c r="C808" t="s">
        <v>2793</v>
      </c>
      <c r="D808" t="s">
        <v>2794</v>
      </c>
    </row>
    <row r="809" spans="1:4" x14ac:dyDescent="0.25">
      <c r="A809">
        <v>2608</v>
      </c>
      <c r="B809" t="s">
        <v>3489</v>
      </c>
      <c r="C809" t="s">
        <v>2924</v>
      </c>
      <c r="D809" t="s">
        <v>2794</v>
      </c>
    </row>
    <row r="810" spans="1:4" x14ac:dyDescent="0.25">
      <c r="A810">
        <v>2608</v>
      </c>
      <c r="B810" t="s">
        <v>3490</v>
      </c>
      <c r="C810" t="s">
        <v>2922</v>
      </c>
      <c r="D810" t="s">
        <v>2794</v>
      </c>
    </row>
    <row r="811" spans="1:4" x14ac:dyDescent="0.25">
      <c r="A811">
        <v>2608</v>
      </c>
      <c r="B811" t="s">
        <v>3491</v>
      </c>
      <c r="C811" t="s">
        <v>2793</v>
      </c>
      <c r="D811" t="s">
        <v>2794</v>
      </c>
    </row>
    <row r="812" spans="1:4" x14ac:dyDescent="0.25">
      <c r="A812">
        <v>2611</v>
      </c>
      <c r="B812" t="s">
        <v>3492</v>
      </c>
      <c r="C812" t="s">
        <v>2815</v>
      </c>
      <c r="D812" t="s">
        <v>2794</v>
      </c>
    </row>
    <row r="813" spans="1:4" x14ac:dyDescent="0.25">
      <c r="A813">
        <v>2611</v>
      </c>
      <c r="B813" t="s">
        <v>3493</v>
      </c>
      <c r="C813" t="s">
        <v>2924</v>
      </c>
      <c r="D813" t="s">
        <v>2794</v>
      </c>
    </row>
    <row r="814" spans="1:4" x14ac:dyDescent="0.25">
      <c r="A814">
        <v>2613</v>
      </c>
      <c r="B814" t="s">
        <v>3494</v>
      </c>
      <c r="C814" t="s">
        <v>2924</v>
      </c>
      <c r="D814" t="s">
        <v>2794</v>
      </c>
    </row>
    <row r="815" spans="1:4" x14ac:dyDescent="0.25">
      <c r="A815">
        <v>2613</v>
      </c>
      <c r="B815" t="s">
        <v>3495</v>
      </c>
      <c r="C815" t="s">
        <v>2815</v>
      </c>
      <c r="D815" t="s">
        <v>2794</v>
      </c>
    </row>
    <row r="816" spans="1:4" x14ac:dyDescent="0.25">
      <c r="A816">
        <v>2615</v>
      </c>
      <c r="B816" t="s">
        <v>3496</v>
      </c>
      <c r="C816" t="s">
        <v>2793</v>
      </c>
      <c r="D816" t="s">
        <v>2794</v>
      </c>
    </row>
    <row r="817" spans="1:4" x14ac:dyDescent="0.25">
      <c r="A817">
        <v>2616</v>
      </c>
      <c r="B817" t="s">
        <v>3497</v>
      </c>
      <c r="C817" t="s">
        <v>2793</v>
      </c>
      <c r="D817" t="s">
        <v>2794</v>
      </c>
    </row>
    <row r="818" spans="1:4" x14ac:dyDescent="0.25">
      <c r="A818">
        <v>2616</v>
      </c>
      <c r="B818" t="s">
        <v>3498</v>
      </c>
      <c r="C818" t="s">
        <v>2841</v>
      </c>
      <c r="D818" t="s">
        <v>2794</v>
      </c>
    </row>
    <row r="819" spans="1:4" x14ac:dyDescent="0.25">
      <c r="A819">
        <v>2616</v>
      </c>
      <c r="B819" t="s">
        <v>3499</v>
      </c>
      <c r="C819" t="s">
        <v>2817</v>
      </c>
      <c r="D819" t="s">
        <v>2794</v>
      </c>
    </row>
    <row r="820" spans="1:4" x14ac:dyDescent="0.25">
      <c r="A820">
        <v>2616</v>
      </c>
      <c r="B820" t="s">
        <v>3500</v>
      </c>
      <c r="C820" t="s">
        <v>2793</v>
      </c>
      <c r="D820" t="s">
        <v>2794</v>
      </c>
    </row>
    <row r="821" spans="1:4" x14ac:dyDescent="0.25">
      <c r="A821">
        <v>2616</v>
      </c>
      <c r="B821" t="s">
        <v>3501</v>
      </c>
      <c r="C821" t="s">
        <v>2793</v>
      </c>
      <c r="D821" t="s">
        <v>2794</v>
      </c>
    </row>
    <row r="822" spans="1:4" x14ac:dyDescent="0.25">
      <c r="A822">
        <v>2621</v>
      </c>
      <c r="B822" t="s">
        <v>3502</v>
      </c>
      <c r="C822" t="s">
        <v>2959</v>
      </c>
      <c r="D822" t="s">
        <v>2794</v>
      </c>
    </row>
    <row r="823" spans="1:4" x14ac:dyDescent="0.25">
      <c r="A823">
        <v>2622</v>
      </c>
      <c r="B823" t="s">
        <v>3503</v>
      </c>
      <c r="C823" t="s">
        <v>2793</v>
      </c>
      <c r="D823" t="s">
        <v>2794</v>
      </c>
    </row>
    <row r="824" spans="1:4" x14ac:dyDescent="0.25">
      <c r="A824">
        <v>2623</v>
      </c>
      <c r="B824" t="s">
        <v>3504</v>
      </c>
      <c r="C824" t="s">
        <v>2959</v>
      </c>
      <c r="D824" t="s">
        <v>2794</v>
      </c>
    </row>
    <row r="825" spans="1:4" x14ac:dyDescent="0.25">
      <c r="A825">
        <v>2624</v>
      </c>
      <c r="B825" t="s">
        <v>3505</v>
      </c>
      <c r="C825" t="s">
        <v>2817</v>
      </c>
      <c r="D825" t="s">
        <v>2794</v>
      </c>
    </row>
    <row r="826" spans="1:4" x14ac:dyDescent="0.25">
      <c r="A826">
        <v>2625</v>
      </c>
      <c r="B826" t="s">
        <v>3506</v>
      </c>
      <c r="C826" t="s">
        <v>3099</v>
      </c>
      <c r="D826" t="s">
        <v>2794</v>
      </c>
    </row>
    <row r="827" spans="1:4" x14ac:dyDescent="0.25">
      <c r="A827">
        <v>2626</v>
      </c>
      <c r="B827" t="s">
        <v>3507</v>
      </c>
      <c r="C827" t="s">
        <v>2793</v>
      </c>
      <c r="D827" t="s">
        <v>2794</v>
      </c>
    </row>
    <row r="828" spans="1:4" x14ac:dyDescent="0.25">
      <c r="A828">
        <v>2626</v>
      </c>
      <c r="B828" t="s">
        <v>3508</v>
      </c>
      <c r="C828" t="s">
        <v>2793</v>
      </c>
      <c r="D828" t="s">
        <v>2794</v>
      </c>
    </row>
    <row r="829" spans="1:4" x14ac:dyDescent="0.25">
      <c r="A829">
        <v>2628</v>
      </c>
      <c r="B829" t="s">
        <v>3509</v>
      </c>
      <c r="C829" t="s">
        <v>2793</v>
      </c>
      <c r="D829" t="s">
        <v>2794</v>
      </c>
    </row>
    <row r="830" spans="1:4" x14ac:dyDescent="0.25">
      <c r="A830">
        <v>2628</v>
      </c>
      <c r="B830" t="s">
        <v>3510</v>
      </c>
      <c r="C830" t="s">
        <v>2911</v>
      </c>
      <c r="D830" t="s">
        <v>2794</v>
      </c>
    </row>
    <row r="831" spans="1:4" x14ac:dyDescent="0.25">
      <c r="A831">
        <v>2628</v>
      </c>
      <c r="B831" t="s">
        <v>3511</v>
      </c>
      <c r="C831" t="s">
        <v>2803</v>
      </c>
      <c r="D831" t="s">
        <v>2794</v>
      </c>
    </row>
    <row r="832" spans="1:4" x14ac:dyDescent="0.25">
      <c r="A832">
        <v>2631</v>
      </c>
      <c r="B832" t="s">
        <v>3512</v>
      </c>
      <c r="C832" t="s">
        <v>2815</v>
      </c>
      <c r="D832" t="s">
        <v>2794</v>
      </c>
    </row>
    <row r="833" spans="1:4" x14ac:dyDescent="0.25">
      <c r="A833">
        <v>2631</v>
      </c>
      <c r="B833" t="s">
        <v>3513</v>
      </c>
      <c r="C833" t="s">
        <v>2959</v>
      </c>
      <c r="D833" t="s">
        <v>2794</v>
      </c>
    </row>
    <row r="834" spans="1:4" x14ac:dyDescent="0.25">
      <c r="A834">
        <v>2631</v>
      </c>
      <c r="B834" t="s">
        <v>3514</v>
      </c>
      <c r="C834" t="s">
        <v>2793</v>
      </c>
      <c r="D834" t="s">
        <v>2794</v>
      </c>
    </row>
    <row r="835" spans="1:4" x14ac:dyDescent="0.25">
      <c r="A835">
        <v>2631</v>
      </c>
      <c r="B835" t="s">
        <v>3515</v>
      </c>
      <c r="C835" t="s">
        <v>2793</v>
      </c>
      <c r="D835" t="s">
        <v>2794</v>
      </c>
    </row>
    <row r="836" spans="1:4" x14ac:dyDescent="0.25">
      <c r="A836">
        <v>2635</v>
      </c>
      <c r="B836" t="s">
        <v>3516</v>
      </c>
      <c r="C836" t="s">
        <v>3142</v>
      </c>
      <c r="D836" t="s">
        <v>2794</v>
      </c>
    </row>
    <row r="837" spans="1:4" x14ac:dyDescent="0.25">
      <c r="A837">
        <v>2635</v>
      </c>
      <c r="B837" t="s">
        <v>3517</v>
      </c>
      <c r="C837" t="s">
        <v>2911</v>
      </c>
      <c r="D837" t="s">
        <v>2794</v>
      </c>
    </row>
    <row r="838" spans="1:4" x14ac:dyDescent="0.25">
      <c r="A838">
        <v>2637</v>
      </c>
      <c r="B838" t="s">
        <v>3518</v>
      </c>
      <c r="C838" t="s">
        <v>2924</v>
      </c>
      <c r="D838" t="s">
        <v>2794</v>
      </c>
    </row>
    <row r="839" spans="1:4" x14ac:dyDescent="0.25">
      <c r="A839">
        <v>2637</v>
      </c>
      <c r="B839" t="s">
        <v>3519</v>
      </c>
      <c r="C839" t="s">
        <v>2793</v>
      </c>
      <c r="D839" t="s">
        <v>2794</v>
      </c>
    </row>
    <row r="840" spans="1:4" x14ac:dyDescent="0.25">
      <c r="A840">
        <v>2637</v>
      </c>
      <c r="B840" t="s">
        <v>3520</v>
      </c>
      <c r="C840" t="s">
        <v>2793</v>
      </c>
      <c r="D840" t="s">
        <v>2794</v>
      </c>
    </row>
    <row r="841" spans="1:4" x14ac:dyDescent="0.25">
      <c r="A841">
        <v>2640</v>
      </c>
      <c r="B841" t="s">
        <v>3521</v>
      </c>
      <c r="C841" t="s">
        <v>2815</v>
      </c>
      <c r="D841" t="s">
        <v>2794</v>
      </c>
    </row>
    <row r="842" spans="1:4" x14ac:dyDescent="0.25">
      <c r="A842">
        <v>2641</v>
      </c>
      <c r="B842" t="s">
        <v>3522</v>
      </c>
      <c r="C842" t="s">
        <v>2793</v>
      </c>
      <c r="D842" t="s">
        <v>2794</v>
      </c>
    </row>
    <row r="843" spans="1:4" x14ac:dyDescent="0.25">
      <c r="A843">
        <v>2641</v>
      </c>
      <c r="B843" t="s">
        <v>3523</v>
      </c>
      <c r="C843" t="s">
        <v>2815</v>
      </c>
      <c r="D843" t="s">
        <v>2794</v>
      </c>
    </row>
    <row r="844" spans="1:4" x14ac:dyDescent="0.25">
      <c r="A844">
        <v>2643</v>
      </c>
      <c r="B844" t="s">
        <v>3524</v>
      </c>
      <c r="C844" t="s">
        <v>2898</v>
      </c>
      <c r="D844" t="s">
        <v>2794</v>
      </c>
    </row>
    <row r="845" spans="1:4" x14ac:dyDescent="0.25">
      <c r="A845">
        <v>2643</v>
      </c>
      <c r="B845" t="s">
        <v>3525</v>
      </c>
      <c r="C845" t="s">
        <v>3056</v>
      </c>
      <c r="D845" t="s">
        <v>2794</v>
      </c>
    </row>
    <row r="846" spans="1:4" x14ac:dyDescent="0.25">
      <c r="A846">
        <v>2645</v>
      </c>
      <c r="B846" t="s">
        <v>3526</v>
      </c>
      <c r="C846" t="s">
        <v>2974</v>
      </c>
      <c r="D846" t="s">
        <v>2794</v>
      </c>
    </row>
    <row r="847" spans="1:4" x14ac:dyDescent="0.25">
      <c r="A847">
        <v>2646</v>
      </c>
      <c r="B847" t="s">
        <v>3527</v>
      </c>
      <c r="C847" t="s">
        <v>2872</v>
      </c>
      <c r="D847" t="s">
        <v>2794</v>
      </c>
    </row>
    <row r="848" spans="1:4" x14ac:dyDescent="0.25">
      <c r="A848">
        <v>2646</v>
      </c>
      <c r="B848" t="s">
        <v>3528</v>
      </c>
      <c r="C848" t="s">
        <v>2959</v>
      </c>
      <c r="D848" t="s">
        <v>2794</v>
      </c>
    </row>
    <row r="849" spans="1:4" x14ac:dyDescent="0.25">
      <c r="A849">
        <v>2648</v>
      </c>
      <c r="B849" t="s">
        <v>3529</v>
      </c>
      <c r="C849" t="s">
        <v>3530</v>
      </c>
      <c r="D849" t="s">
        <v>2794</v>
      </c>
    </row>
    <row r="850" spans="1:4" x14ac:dyDescent="0.25">
      <c r="A850">
        <v>2649</v>
      </c>
      <c r="B850" t="s">
        <v>1058</v>
      </c>
      <c r="C850" t="s">
        <v>3103</v>
      </c>
      <c r="D850" t="s">
        <v>2794</v>
      </c>
    </row>
    <row r="851" spans="1:4" x14ac:dyDescent="0.25">
      <c r="A851">
        <v>2649</v>
      </c>
      <c r="B851" t="s">
        <v>3531</v>
      </c>
      <c r="C851" t="s">
        <v>2793</v>
      </c>
      <c r="D851" t="s">
        <v>2794</v>
      </c>
    </row>
    <row r="852" spans="1:4" x14ac:dyDescent="0.25">
      <c r="A852">
        <v>2651</v>
      </c>
      <c r="B852" t="s">
        <v>3532</v>
      </c>
      <c r="C852" t="s">
        <v>2793</v>
      </c>
      <c r="D852" t="s">
        <v>2794</v>
      </c>
    </row>
    <row r="853" spans="1:4" x14ac:dyDescent="0.25">
      <c r="A853">
        <v>2651</v>
      </c>
      <c r="B853" t="s">
        <v>3533</v>
      </c>
      <c r="C853" t="s">
        <v>3534</v>
      </c>
      <c r="D853" t="s">
        <v>2794</v>
      </c>
    </row>
    <row r="854" spans="1:4" x14ac:dyDescent="0.25">
      <c r="A854">
        <v>2653</v>
      </c>
      <c r="B854" t="s">
        <v>3535</v>
      </c>
      <c r="C854" t="s">
        <v>2919</v>
      </c>
      <c r="D854" t="s">
        <v>2794</v>
      </c>
    </row>
    <row r="855" spans="1:4" x14ac:dyDescent="0.25">
      <c r="A855">
        <v>2654</v>
      </c>
      <c r="B855" t="s">
        <v>3536</v>
      </c>
      <c r="C855" t="s">
        <v>2922</v>
      </c>
      <c r="D855" t="s">
        <v>2794</v>
      </c>
    </row>
    <row r="856" spans="1:4" x14ac:dyDescent="0.25">
      <c r="A856">
        <v>2654</v>
      </c>
      <c r="B856" t="s">
        <v>3537</v>
      </c>
      <c r="C856" t="s">
        <v>2924</v>
      </c>
      <c r="D856" t="s">
        <v>2794</v>
      </c>
    </row>
    <row r="857" spans="1:4" x14ac:dyDescent="0.25">
      <c r="A857">
        <v>2654</v>
      </c>
      <c r="B857" t="s">
        <v>3538</v>
      </c>
      <c r="C857" t="s">
        <v>2828</v>
      </c>
      <c r="D857" t="s">
        <v>2794</v>
      </c>
    </row>
    <row r="858" spans="1:4" x14ac:dyDescent="0.25">
      <c r="A858">
        <v>2657</v>
      </c>
      <c r="B858" t="s">
        <v>3539</v>
      </c>
      <c r="C858" t="s">
        <v>2974</v>
      </c>
      <c r="D858" t="s">
        <v>2794</v>
      </c>
    </row>
    <row r="859" spans="1:4" x14ac:dyDescent="0.25">
      <c r="A859">
        <v>2658</v>
      </c>
      <c r="B859" t="s">
        <v>3540</v>
      </c>
      <c r="C859" t="s">
        <v>2828</v>
      </c>
      <c r="D859" t="s">
        <v>2794</v>
      </c>
    </row>
    <row r="860" spans="1:4" x14ac:dyDescent="0.25">
      <c r="A860">
        <v>2659</v>
      </c>
      <c r="B860" t="s">
        <v>3541</v>
      </c>
      <c r="C860" t="s">
        <v>2924</v>
      </c>
      <c r="D860" t="s">
        <v>2794</v>
      </c>
    </row>
    <row r="861" spans="1:4" x14ac:dyDescent="0.25">
      <c r="A861">
        <v>2660</v>
      </c>
      <c r="B861" t="s">
        <v>2677</v>
      </c>
      <c r="C861" t="s">
        <v>3018</v>
      </c>
      <c r="D861" t="s">
        <v>2794</v>
      </c>
    </row>
    <row r="862" spans="1:4" x14ac:dyDescent="0.25">
      <c r="A862">
        <v>2660</v>
      </c>
      <c r="B862" t="s">
        <v>3542</v>
      </c>
      <c r="C862" t="s">
        <v>3103</v>
      </c>
      <c r="D862" t="s">
        <v>2794</v>
      </c>
    </row>
    <row r="863" spans="1:4" x14ac:dyDescent="0.25">
      <c r="A863">
        <v>2662</v>
      </c>
      <c r="B863" t="s">
        <v>3543</v>
      </c>
      <c r="C863" t="s">
        <v>2898</v>
      </c>
      <c r="D863" t="s">
        <v>2794</v>
      </c>
    </row>
    <row r="864" spans="1:4" x14ac:dyDescent="0.25">
      <c r="A864">
        <v>2663</v>
      </c>
      <c r="B864" t="s">
        <v>3544</v>
      </c>
      <c r="C864" t="s">
        <v>2793</v>
      </c>
      <c r="D864" t="s">
        <v>2794</v>
      </c>
    </row>
    <row r="865" spans="1:4" x14ac:dyDescent="0.25">
      <c r="A865">
        <v>2663</v>
      </c>
      <c r="B865" t="s">
        <v>3545</v>
      </c>
      <c r="C865" t="s">
        <v>2828</v>
      </c>
      <c r="D865" t="s">
        <v>2794</v>
      </c>
    </row>
    <row r="866" spans="1:4" x14ac:dyDescent="0.25">
      <c r="A866">
        <v>2665</v>
      </c>
      <c r="B866" t="s">
        <v>3546</v>
      </c>
      <c r="C866" t="s">
        <v>2817</v>
      </c>
      <c r="D866" t="s">
        <v>2794</v>
      </c>
    </row>
    <row r="867" spans="1:4" x14ac:dyDescent="0.25">
      <c r="A867">
        <v>2666</v>
      </c>
      <c r="B867" t="s">
        <v>3547</v>
      </c>
      <c r="C867" t="s">
        <v>3036</v>
      </c>
      <c r="D867" t="s">
        <v>2794</v>
      </c>
    </row>
    <row r="868" spans="1:4" x14ac:dyDescent="0.25">
      <c r="A868">
        <v>2666</v>
      </c>
      <c r="B868" t="s">
        <v>3548</v>
      </c>
      <c r="C868" t="s">
        <v>2898</v>
      </c>
      <c r="D868" t="s">
        <v>2794</v>
      </c>
    </row>
    <row r="869" spans="1:4" x14ac:dyDescent="0.25">
      <c r="A869">
        <v>2666</v>
      </c>
      <c r="B869" t="s">
        <v>3549</v>
      </c>
      <c r="C869" t="s">
        <v>2817</v>
      </c>
      <c r="D869" t="s">
        <v>2794</v>
      </c>
    </row>
    <row r="870" spans="1:4" x14ac:dyDescent="0.25">
      <c r="A870">
        <v>2669</v>
      </c>
      <c r="B870" t="s">
        <v>3550</v>
      </c>
      <c r="C870" t="s">
        <v>2919</v>
      </c>
      <c r="D870" t="s">
        <v>2794</v>
      </c>
    </row>
    <row r="871" spans="1:4" x14ac:dyDescent="0.25">
      <c r="A871">
        <v>2669</v>
      </c>
      <c r="B871" t="s">
        <v>3551</v>
      </c>
      <c r="C871" t="s">
        <v>2793</v>
      </c>
      <c r="D871" t="s">
        <v>2794</v>
      </c>
    </row>
    <row r="872" spans="1:4" x14ac:dyDescent="0.25">
      <c r="A872">
        <v>2671</v>
      </c>
      <c r="B872" t="s">
        <v>3552</v>
      </c>
      <c r="C872" t="s">
        <v>2793</v>
      </c>
      <c r="D872" t="s">
        <v>2794</v>
      </c>
    </row>
    <row r="873" spans="1:4" x14ac:dyDescent="0.25">
      <c r="A873">
        <v>2672</v>
      </c>
      <c r="B873" t="s">
        <v>3553</v>
      </c>
      <c r="C873" t="s">
        <v>2815</v>
      </c>
      <c r="D873" t="s">
        <v>2794</v>
      </c>
    </row>
    <row r="874" spans="1:4" x14ac:dyDescent="0.25">
      <c r="A874">
        <v>2672</v>
      </c>
      <c r="B874" t="s">
        <v>3554</v>
      </c>
      <c r="C874" t="s">
        <v>2924</v>
      </c>
      <c r="D874" t="s">
        <v>2794</v>
      </c>
    </row>
    <row r="875" spans="1:4" x14ac:dyDescent="0.25">
      <c r="A875">
        <v>2672</v>
      </c>
      <c r="B875" t="s">
        <v>3555</v>
      </c>
      <c r="C875" t="s">
        <v>2825</v>
      </c>
      <c r="D875" t="s">
        <v>2794</v>
      </c>
    </row>
    <row r="876" spans="1:4" x14ac:dyDescent="0.25">
      <c r="A876">
        <v>2675</v>
      </c>
      <c r="B876" t="s">
        <v>3556</v>
      </c>
      <c r="C876" t="s">
        <v>2959</v>
      </c>
      <c r="D876" t="s">
        <v>2794</v>
      </c>
    </row>
    <row r="877" spans="1:4" x14ac:dyDescent="0.25">
      <c r="A877">
        <v>2675</v>
      </c>
      <c r="B877" t="s">
        <v>3557</v>
      </c>
      <c r="C877" t="s">
        <v>2817</v>
      </c>
      <c r="D877" t="s">
        <v>2794</v>
      </c>
    </row>
    <row r="878" spans="1:4" x14ac:dyDescent="0.25">
      <c r="A878">
        <v>2675</v>
      </c>
      <c r="B878" t="s">
        <v>3558</v>
      </c>
      <c r="C878" t="s">
        <v>3142</v>
      </c>
      <c r="D878" t="s">
        <v>2794</v>
      </c>
    </row>
    <row r="879" spans="1:4" x14ac:dyDescent="0.25">
      <c r="A879">
        <v>2678</v>
      </c>
      <c r="B879" t="s">
        <v>3559</v>
      </c>
      <c r="C879" t="s">
        <v>3419</v>
      </c>
      <c r="D879" t="s">
        <v>2794</v>
      </c>
    </row>
    <row r="880" spans="1:4" x14ac:dyDescent="0.25">
      <c r="A880">
        <v>2679</v>
      </c>
      <c r="B880" t="s">
        <v>3560</v>
      </c>
      <c r="C880" t="s">
        <v>2876</v>
      </c>
      <c r="D880" t="s">
        <v>2794</v>
      </c>
    </row>
    <row r="881" spans="1:4" x14ac:dyDescent="0.25">
      <c r="A881">
        <v>2679</v>
      </c>
      <c r="B881" t="s">
        <v>3561</v>
      </c>
      <c r="C881" t="s">
        <v>3061</v>
      </c>
      <c r="D881" t="s">
        <v>2794</v>
      </c>
    </row>
    <row r="882" spans="1:4" x14ac:dyDescent="0.25">
      <c r="A882">
        <v>2681</v>
      </c>
      <c r="B882" t="s">
        <v>3562</v>
      </c>
      <c r="C882" t="s">
        <v>2793</v>
      </c>
      <c r="D882" t="s">
        <v>2794</v>
      </c>
    </row>
    <row r="883" spans="1:4" x14ac:dyDescent="0.25">
      <c r="A883">
        <v>2682</v>
      </c>
      <c r="B883" t="s">
        <v>3563</v>
      </c>
      <c r="C883" t="s">
        <v>3424</v>
      </c>
      <c r="D883" t="s">
        <v>2794</v>
      </c>
    </row>
    <row r="884" spans="1:4" x14ac:dyDescent="0.25">
      <c r="A884">
        <v>2682</v>
      </c>
      <c r="B884" t="s">
        <v>3564</v>
      </c>
      <c r="C884" t="s">
        <v>2991</v>
      </c>
      <c r="D884" t="s">
        <v>2794</v>
      </c>
    </row>
    <row r="885" spans="1:4" x14ac:dyDescent="0.25">
      <c r="A885">
        <v>2684</v>
      </c>
      <c r="B885" t="s">
        <v>3565</v>
      </c>
      <c r="C885" t="s">
        <v>2876</v>
      </c>
      <c r="D885" t="s">
        <v>2794</v>
      </c>
    </row>
    <row r="886" spans="1:4" x14ac:dyDescent="0.25">
      <c r="A886">
        <v>2684</v>
      </c>
      <c r="B886" t="s">
        <v>3566</v>
      </c>
      <c r="C886" t="s">
        <v>2815</v>
      </c>
      <c r="D886" t="s">
        <v>2794</v>
      </c>
    </row>
    <row r="887" spans="1:4" x14ac:dyDescent="0.25">
      <c r="A887">
        <v>2686</v>
      </c>
      <c r="B887" t="s">
        <v>3567</v>
      </c>
      <c r="C887" t="s">
        <v>2793</v>
      </c>
      <c r="D887" t="s">
        <v>2794</v>
      </c>
    </row>
    <row r="888" spans="1:4" x14ac:dyDescent="0.25">
      <c r="A888">
        <v>2686</v>
      </c>
      <c r="B888" t="s">
        <v>3568</v>
      </c>
      <c r="C888" t="s">
        <v>2991</v>
      </c>
      <c r="D888" t="s">
        <v>2794</v>
      </c>
    </row>
    <row r="889" spans="1:4" x14ac:dyDescent="0.25">
      <c r="A889">
        <v>2686</v>
      </c>
      <c r="B889" t="s">
        <v>3569</v>
      </c>
      <c r="C889" t="s">
        <v>2841</v>
      </c>
      <c r="D889" t="s">
        <v>2794</v>
      </c>
    </row>
    <row r="890" spans="1:4" x14ac:dyDescent="0.25">
      <c r="A890">
        <v>2689</v>
      </c>
      <c r="B890" t="s">
        <v>2771</v>
      </c>
      <c r="C890" t="s">
        <v>3018</v>
      </c>
      <c r="D890" t="s">
        <v>2794</v>
      </c>
    </row>
    <row r="891" spans="1:4" x14ac:dyDescent="0.25">
      <c r="A891">
        <v>2690</v>
      </c>
      <c r="B891" t="s">
        <v>3570</v>
      </c>
      <c r="C891" t="s">
        <v>2911</v>
      </c>
      <c r="D891" t="s">
        <v>2794</v>
      </c>
    </row>
    <row r="892" spans="1:4" x14ac:dyDescent="0.25">
      <c r="A892">
        <v>2690</v>
      </c>
      <c r="B892" t="s">
        <v>3571</v>
      </c>
      <c r="C892" t="s">
        <v>3393</v>
      </c>
      <c r="D892" t="s">
        <v>2794</v>
      </c>
    </row>
    <row r="893" spans="1:4" x14ac:dyDescent="0.25">
      <c r="A893">
        <v>2692</v>
      </c>
      <c r="B893" t="s">
        <v>3572</v>
      </c>
      <c r="C893" t="s">
        <v>3061</v>
      </c>
      <c r="D893" t="s">
        <v>2794</v>
      </c>
    </row>
    <row r="894" spans="1:4" x14ac:dyDescent="0.25">
      <c r="A894">
        <v>2693</v>
      </c>
      <c r="B894" t="s">
        <v>3573</v>
      </c>
      <c r="C894" t="s">
        <v>2922</v>
      </c>
      <c r="D894" t="s">
        <v>2794</v>
      </c>
    </row>
    <row r="895" spans="1:4" x14ac:dyDescent="0.25">
      <c r="A895">
        <v>2693</v>
      </c>
      <c r="B895" t="s">
        <v>3574</v>
      </c>
      <c r="C895" t="s">
        <v>2817</v>
      </c>
      <c r="D895" t="s">
        <v>2794</v>
      </c>
    </row>
    <row r="896" spans="1:4" x14ac:dyDescent="0.25">
      <c r="A896">
        <v>2695</v>
      </c>
      <c r="B896" t="s">
        <v>3575</v>
      </c>
      <c r="C896" t="s">
        <v>2810</v>
      </c>
      <c r="D896" t="s">
        <v>2794</v>
      </c>
    </row>
    <row r="897" spans="1:4" x14ac:dyDescent="0.25">
      <c r="A897">
        <v>2696</v>
      </c>
      <c r="B897" t="s">
        <v>3576</v>
      </c>
      <c r="C897" t="s">
        <v>3103</v>
      </c>
      <c r="D897" t="s">
        <v>2794</v>
      </c>
    </row>
    <row r="898" spans="1:4" x14ac:dyDescent="0.25">
      <c r="A898">
        <v>2696</v>
      </c>
      <c r="B898" t="s">
        <v>3577</v>
      </c>
      <c r="C898" t="s">
        <v>3381</v>
      </c>
      <c r="D898" t="s">
        <v>2794</v>
      </c>
    </row>
    <row r="899" spans="1:4" x14ac:dyDescent="0.25">
      <c r="A899">
        <v>2698</v>
      </c>
      <c r="B899" t="s">
        <v>3578</v>
      </c>
      <c r="C899" t="s">
        <v>2793</v>
      </c>
      <c r="D899" t="s">
        <v>2794</v>
      </c>
    </row>
    <row r="900" spans="1:4" x14ac:dyDescent="0.25">
      <c r="A900">
        <v>2698</v>
      </c>
      <c r="B900" t="s">
        <v>3579</v>
      </c>
      <c r="C900" t="s">
        <v>2828</v>
      </c>
      <c r="D900" t="s">
        <v>2794</v>
      </c>
    </row>
    <row r="901" spans="1:4" x14ac:dyDescent="0.25">
      <c r="A901">
        <v>2700</v>
      </c>
      <c r="B901" t="s">
        <v>3580</v>
      </c>
      <c r="C901" t="s">
        <v>3110</v>
      </c>
      <c r="D901" t="s">
        <v>2794</v>
      </c>
    </row>
    <row r="902" spans="1:4" x14ac:dyDescent="0.25">
      <c r="A902">
        <v>2900</v>
      </c>
      <c r="B902" t="s">
        <v>3581</v>
      </c>
      <c r="C902" t="s">
        <v>2793</v>
      </c>
      <c r="D902" t="s">
        <v>2794</v>
      </c>
    </row>
    <row r="903" spans="1:4" x14ac:dyDescent="0.25">
      <c r="A903">
        <v>2900</v>
      </c>
      <c r="B903" t="s">
        <v>3582</v>
      </c>
      <c r="C903" t="s">
        <v>3012</v>
      </c>
      <c r="D903" t="s">
        <v>2794</v>
      </c>
    </row>
    <row r="904" spans="1:4" x14ac:dyDescent="0.25">
      <c r="A904">
        <v>2903</v>
      </c>
      <c r="B904" t="s">
        <v>3583</v>
      </c>
      <c r="C904" t="s">
        <v>2793</v>
      </c>
      <c r="D904" t="s">
        <v>2794</v>
      </c>
    </row>
    <row r="905" spans="1:4" x14ac:dyDescent="0.25">
      <c r="A905">
        <v>2903</v>
      </c>
      <c r="B905" t="s">
        <v>3584</v>
      </c>
      <c r="C905" t="s">
        <v>3263</v>
      </c>
      <c r="D905" t="s">
        <v>2794</v>
      </c>
    </row>
    <row r="906" spans="1:4" x14ac:dyDescent="0.25">
      <c r="A906">
        <v>2905</v>
      </c>
      <c r="B906" t="s">
        <v>3585</v>
      </c>
      <c r="C906" t="s">
        <v>2817</v>
      </c>
      <c r="D906" t="s">
        <v>2794</v>
      </c>
    </row>
    <row r="907" spans="1:4" x14ac:dyDescent="0.25">
      <c r="A907">
        <v>2905</v>
      </c>
      <c r="B907" t="s">
        <v>3586</v>
      </c>
      <c r="C907" t="s">
        <v>2817</v>
      </c>
      <c r="D907" t="s">
        <v>2794</v>
      </c>
    </row>
    <row r="908" spans="1:4" x14ac:dyDescent="0.25">
      <c r="A908">
        <v>2907</v>
      </c>
      <c r="B908" t="s">
        <v>3587</v>
      </c>
      <c r="C908" t="s">
        <v>3588</v>
      </c>
      <c r="D908" t="s">
        <v>2794</v>
      </c>
    </row>
    <row r="909" spans="1:4" x14ac:dyDescent="0.25">
      <c r="A909">
        <v>2907</v>
      </c>
      <c r="B909" t="s">
        <v>3589</v>
      </c>
      <c r="C909" t="s">
        <v>2841</v>
      </c>
      <c r="D909" t="s">
        <v>2794</v>
      </c>
    </row>
    <row r="910" spans="1:4" x14ac:dyDescent="0.25">
      <c r="A910">
        <v>2909</v>
      </c>
      <c r="B910" t="s">
        <v>3590</v>
      </c>
      <c r="C910" t="s">
        <v>2924</v>
      </c>
      <c r="D910" t="s">
        <v>2794</v>
      </c>
    </row>
    <row r="911" spans="1:4" x14ac:dyDescent="0.25">
      <c r="A911">
        <v>2909</v>
      </c>
      <c r="B911" t="s">
        <v>3591</v>
      </c>
      <c r="C911" t="s">
        <v>2817</v>
      </c>
      <c r="D911" t="s">
        <v>2794</v>
      </c>
    </row>
    <row r="912" spans="1:4" x14ac:dyDescent="0.25">
      <c r="A912">
        <v>2909</v>
      </c>
      <c r="B912" t="s">
        <v>3592</v>
      </c>
      <c r="C912" t="s">
        <v>2959</v>
      </c>
      <c r="D912" t="s">
        <v>2794</v>
      </c>
    </row>
    <row r="913" spans="1:4" x14ac:dyDescent="0.25">
      <c r="A913">
        <v>2912</v>
      </c>
      <c r="B913" t="s">
        <v>3593</v>
      </c>
      <c r="C913" t="s">
        <v>2817</v>
      </c>
      <c r="D913" t="s">
        <v>2794</v>
      </c>
    </row>
    <row r="914" spans="1:4" x14ac:dyDescent="0.25">
      <c r="A914">
        <v>2913</v>
      </c>
      <c r="B914" t="s">
        <v>3594</v>
      </c>
      <c r="C914" t="s">
        <v>2793</v>
      </c>
      <c r="D914" t="s">
        <v>2794</v>
      </c>
    </row>
    <row r="915" spans="1:4" x14ac:dyDescent="0.25">
      <c r="A915">
        <v>2913</v>
      </c>
      <c r="B915" t="s">
        <v>3595</v>
      </c>
      <c r="C915" t="s">
        <v>2793</v>
      </c>
      <c r="D915" t="s">
        <v>2794</v>
      </c>
    </row>
    <row r="916" spans="1:4" x14ac:dyDescent="0.25">
      <c r="A916">
        <v>2913</v>
      </c>
      <c r="B916" t="s">
        <v>3596</v>
      </c>
      <c r="C916" t="s">
        <v>2841</v>
      </c>
      <c r="D916" t="s">
        <v>2794</v>
      </c>
    </row>
    <row r="917" spans="1:4" x14ac:dyDescent="0.25">
      <c r="A917">
        <v>2913</v>
      </c>
      <c r="B917" t="s">
        <v>3597</v>
      </c>
      <c r="C917" t="s">
        <v>2959</v>
      </c>
      <c r="D917" t="s">
        <v>2794</v>
      </c>
    </row>
    <row r="918" spans="1:4" x14ac:dyDescent="0.25">
      <c r="A918">
        <v>2917</v>
      </c>
      <c r="B918" t="s">
        <v>3598</v>
      </c>
      <c r="C918" t="s">
        <v>3056</v>
      </c>
      <c r="D918" t="s">
        <v>2794</v>
      </c>
    </row>
    <row r="919" spans="1:4" x14ac:dyDescent="0.25">
      <c r="A919">
        <v>2917</v>
      </c>
      <c r="B919" t="s">
        <v>3599</v>
      </c>
      <c r="C919" t="s">
        <v>2922</v>
      </c>
      <c r="D919" t="s">
        <v>2794</v>
      </c>
    </row>
    <row r="920" spans="1:4" x14ac:dyDescent="0.25">
      <c r="A920">
        <v>2917</v>
      </c>
      <c r="B920" t="s">
        <v>3600</v>
      </c>
      <c r="C920" t="s">
        <v>2815</v>
      </c>
      <c r="D920" t="s">
        <v>2794</v>
      </c>
    </row>
    <row r="921" spans="1:4" x14ac:dyDescent="0.25">
      <c r="A921">
        <v>2920</v>
      </c>
      <c r="B921" t="s">
        <v>3601</v>
      </c>
      <c r="C921" t="s">
        <v>2924</v>
      </c>
      <c r="D921" t="s">
        <v>2794</v>
      </c>
    </row>
    <row r="922" spans="1:4" x14ac:dyDescent="0.25">
      <c r="A922">
        <v>2920</v>
      </c>
      <c r="B922" t="s">
        <v>3602</v>
      </c>
      <c r="C922" t="s">
        <v>3226</v>
      </c>
      <c r="D922" t="s">
        <v>2794</v>
      </c>
    </row>
    <row r="923" spans="1:4" x14ac:dyDescent="0.25">
      <c r="A923">
        <v>2920</v>
      </c>
      <c r="B923" t="s">
        <v>3603</v>
      </c>
      <c r="C923" t="s">
        <v>2924</v>
      </c>
      <c r="D923" t="s">
        <v>2794</v>
      </c>
    </row>
    <row r="924" spans="1:4" x14ac:dyDescent="0.25">
      <c r="A924">
        <v>2923</v>
      </c>
      <c r="B924" t="s">
        <v>3604</v>
      </c>
      <c r="C924" t="s">
        <v>2815</v>
      </c>
      <c r="D924" t="s">
        <v>2794</v>
      </c>
    </row>
    <row r="925" spans="1:4" x14ac:dyDescent="0.25">
      <c r="A925">
        <v>2924</v>
      </c>
      <c r="B925" t="s">
        <v>3605</v>
      </c>
      <c r="C925" t="s">
        <v>2835</v>
      </c>
      <c r="D925" t="s">
        <v>2794</v>
      </c>
    </row>
    <row r="926" spans="1:4" x14ac:dyDescent="0.25">
      <c r="A926">
        <v>2925</v>
      </c>
      <c r="B926" t="s">
        <v>3606</v>
      </c>
      <c r="C926" t="s">
        <v>2971</v>
      </c>
      <c r="D926" t="s">
        <v>2794</v>
      </c>
    </row>
    <row r="927" spans="1:4" x14ac:dyDescent="0.25">
      <c r="A927">
        <v>2926</v>
      </c>
      <c r="B927" t="s">
        <v>3607</v>
      </c>
      <c r="C927" t="s">
        <v>3608</v>
      </c>
      <c r="D927" t="s">
        <v>2794</v>
      </c>
    </row>
    <row r="928" spans="1:4" x14ac:dyDescent="0.25">
      <c r="A928">
        <v>2927</v>
      </c>
      <c r="B928" t="s">
        <v>3609</v>
      </c>
      <c r="C928" t="s">
        <v>3017</v>
      </c>
      <c r="D928" t="s">
        <v>2794</v>
      </c>
    </row>
    <row r="929" spans="1:4" x14ac:dyDescent="0.25">
      <c r="A929">
        <v>2928</v>
      </c>
      <c r="B929" t="s">
        <v>3610</v>
      </c>
      <c r="C929" t="s">
        <v>2815</v>
      </c>
      <c r="D929" t="s">
        <v>2794</v>
      </c>
    </row>
    <row r="930" spans="1:4" x14ac:dyDescent="0.25">
      <c r="A930">
        <v>2928</v>
      </c>
      <c r="B930" t="s">
        <v>3611</v>
      </c>
      <c r="C930" t="s">
        <v>2793</v>
      </c>
      <c r="D930" t="s">
        <v>2794</v>
      </c>
    </row>
    <row r="931" spans="1:4" x14ac:dyDescent="0.25">
      <c r="A931">
        <v>2930</v>
      </c>
      <c r="B931" t="s">
        <v>3612</v>
      </c>
      <c r="C931" t="s">
        <v>2793</v>
      </c>
      <c r="D931" t="s">
        <v>2794</v>
      </c>
    </row>
    <row r="932" spans="1:4" x14ac:dyDescent="0.25">
      <c r="A932">
        <v>2930</v>
      </c>
      <c r="B932" t="s">
        <v>3613</v>
      </c>
      <c r="C932" t="s">
        <v>2793</v>
      </c>
      <c r="D932" t="s">
        <v>2794</v>
      </c>
    </row>
    <row r="933" spans="1:4" x14ac:dyDescent="0.25">
      <c r="A933">
        <v>2932</v>
      </c>
      <c r="B933" t="s">
        <v>3614</v>
      </c>
      <c r="C933" t="s">
        <v>2793</v>
      </c>
      <c r="D933" t="s">
        <v>2794</v>
      </c>
    </row>
    <row r="934" spans="1:4" x14ac:dyDescent="0.25">
      <c r="A934">
        <v>2932</v>
      </c>
      <c r="B934" t="s">
        <v>3615</v>
      </c>
      <c r="C934" t="s">
        <v>3056</v>
      </c>
      <c r="D934" t="s">
        <v>2794</v>
      </c>
    </row>
    <row r="935" spans="1:4" x14ac:dyDescent="0.25">
      <c r="A935">
        <v>2934</v>
      </c>
      <c r="B935" t="s">
        <v>3616</v>
      </c>
      <c r="C935" t="s">
        <v>2836</v>
      </c>
      <c r="D935" t="s">
        <v>2794</v>
      </c>
    </row>
    <row r="936" spans="1:4" x14ac:dyDescent="0.25">
      <c r="A936">
        <v>2934</v>
      </c>
      <c r="B936" t="s">
        <v>3617</v>
      </c>
      <c r="C936" t="s">
        <v>2974</v>
      </c>
      <c r="D936" t="s">
        <v>2794</v>
      </c>
    </row>
    <row r="937" spans="1:4" x14ac:dyDescent="0.25">
      <c r="A937">
        <v>2934</v>
      </c>
      <c r="B937" t="s">
        <v>3618</v>
      </c>
      <c r="C937" t="s">
        <v>2796</v>
      </c>
      <c r="D937" t="s">
        <v>2794</v>
      </c>
    </row>
    <row r="938" spans="1:4" x14ac:dyDescent="0.25">
      <c r="A938">
        <v>2934</v>
      </c>
      <c r="B938" t="s">
        <v>3619</v>
      </c>
      <c r="C938" t="s">
        <v>2863</v>
      </c>
      <c r="D938" t="s">
        <v>2794</v>
      </c>
    </row>
    <row r="939" spans="1:4" x14ac:dyDescent="0.25">
      <c r="A939">
        <v>2934</v>
      </c>
      <c r="B939" t="s">
        <v>3620</v>
      </c>
      <c r="C939" t="s">
        <v>2828</v>
      </c>
      <c r="D939" t="s">
        <v>2794</v>
      </c>
    </row>
    <row r="940" spans="1:4" x14ac:dyDescent="0.25">
      <c r="A940">
        <v>2939</v>
      </c>
      <c r="B940" t="s">
        <v>3621</v>
      </c>
      <c r="C940" t="s">
        <v>2825</v>
      </c>
      <c r="D940" t="s">
        <v>2794</v>
      </c>
    </row>
    <row r="941" spans="1:4" x14ac:dyDescent="0.25">
      <c r="A941">
        <v>2939</v>
      </c>
      <c r="B941" t="s">
        <v>3622</v>
      </c>
      <c r="C941" t="s">
        <v>2836</v>
      </c>
      <c r="D941" t="s">
        <v>2794</v>
      </c>
    </row>
    <row r="942" spans="1:4" x14ac:dyDescent="0.25">
      <c r="A942">
        <v>2941</v>
      </c>
      <c r="B942" t="s">
        <v>3623</v>
      </c>
      <c r="C942" t="s">
        <v>2841</v>
      </c>
      <c r="D942" t="s">
        <v>2794</v>
      </c>
    </row>
    <row r="943" spans="1:4" x14ac:dyDescent="0.25">
      <c r="A943">
        <v>2942</v>
      </c>
      <c r="B943" t="s">
        <v>3624</v>
      </c>
      <c r="C943" t="s">
        <v>2922</v>
      </c>
      <c r="D943" t="s">
        <v>2794</v>
      </c>
    </row>
    <row r="944" spans="1:4" x14ac:dyDescent="0.25">
      <c r="A944">
        <v>2942</v>
      </c>
      <c r="B944" t="s">
        <v>3625</v>
      </c>
      <c r="C944" t="s">
        <v>2836</v>
      </c>
      <c r="D944" t="s">
        <v>2794</v>
      </c>
    </row>
    <row r="945" spans="1:4" x14ac:dyDescent="0.25">
      <c r="A945">
        <v>2944</v>
      </c>
      <c r="B945" t="s">
        <v>3626</v>
      </c>
      <c r="C945" t="s">
        <v>2793</v>
      </c>
      <c r="D945" t="s">
        <v>2794</v>
      </c>
    </row>
    <row r="946" spans="1:4" x14ac:dyDescent="0.25">
      <c r="A946">
        <v>2944</v>
      </c>
      <c r="B946" t="s">
        <v>2678</v>
      </c>
      <c r="C946" t="s">
        <v>2924</v>
      </c>
      <c r="D946" t="s">
        <v>2794</v>
      </c>
    </row>
    <row r="947" spans="1:4" x14ac:dyDescent="0.25">
      <c r="A947">
        <v>2944</v>
      </c>
      <c r="B947" t="s">
        <v>3627</v>
      </c>
      <c r="C947" t="s">
        <v>2872</v>
      </c>
      <c r="D947" t="s">
        <v>2794</v>
      </c>
    </row>
    <row r="948" spans="1:4" x14ac:dyDescent="0.25">
      <c r="A948">
        <v>2944</v>
      </c>
      <c r="B948" t="s">
        <v>3628</v>
      </c>
      <c r="C948" t="s">
        <v>2836</v>
      </c>
      <c r="D948" t="s">
        <v>2794</v>
      </c>
    </row>
    <row r="949" spans="1:4" x14ac:dyDescent="0.25">
      <c r="A949">
        <v>2948</v>
      </c>
      <c r="B949" t="s">
        <v>3629</v>
      </c>
      <c r="C949" t="s">
        <v>2863</v>
      </c>
      <c r="D949" t="s">
        <v>2794</v>
      </c>
    </row>
    <row r="950" spans="1:4" x14ac:dyDescent="0.25">
      <c r="A950">
        <v>2948</v>
      </c>
      <c r="B950" t="s">
        <v>3630</v>
      </c>
      <c r="C950" t="s">
        <v>2793</v>
      </c>
      <c r="D950" t="s">
        <v>2794</v>
      </c>
    </row>
    <row r="951" spans="1:4" x14ac:dyDescent="0.25">
      <c r="A951">
        <v>2950</v>
      </c>
      <c r="B951" t="s">
        <v>3631</v>
      </c>
      <c r="C951" t="s">
        <v>2793</v>
      </c>
      <c r="D951" t="s">
        <v>2794</v>
      </c>
    </row>
    <row r="952" spans="1:4" x14ac:dyDescent="0.25">
      <c r="A952">
        <v>2951</v>
      </c>
      <c r="B952" t="s">
        <v>3632</v>
      </c>
      <c r="C952" t="s">
        <v>2978</v>
      </c>
      <c r="D952" t="s">
        <v>2794</v>
      </c>
    </row>
    <row r="953" spans="1:4" x14ac:dyDescent="0.25">
      <c r="A953">
        <v>2952</v>
      </c>
      <c r="B953" t="s">
        <v>3633</v>
      </c>
      <c r="C953" t="s">
        <v>2817</v>
      </c>
      <c r="D953" t="s">
        <v>2794</v>
      </c>
    </row>
    <row r="954" spans="1:4" x14ac:dyDescent="0.25">
      <c r="A954">
        <v>2953</v>
      </c>
      <c r="B954" t="s">
        <v>3634</v>
      </c>
      <c r="C954" t="s">
        <v>2872</v>
      </c>
      <c r="D954" t="s">
        <v>2794</v>
      </c>
    </row>
    <row r="955" spans="1:4" x14ac:dyDescent="0.25">
      <c r="A955">
        <v>2953</v>
      </c>
      <c r="B955" t="s">
        <v>3635</v>
      </c>
      <c r="C955" t="s">
        <v>2924</v>
      </c>
      <c r="D955" t="s">
        <v>2794</v>
      </c>
    </row>
    <row r="956" spans="1:4" x14ac:dyDescent="0.25">
      <c r="A956">
        <v>2955</v>
      </c>
      <c r="B956" t="s">
        <v>3636</v>
      </c>
      <c r="C956" t="s">
        <v>3424</v>
      </c>
      <c r="D956" t="s">
        <v>2794</v>
      </c>
    </row>
    <row r="957" spans="1:4" x14ac:dyDescent="0.25">
      <c r="A957">
        <v>2955</v>
      </c>
      <c r="B957" t="s">
        <v>3637</v>
      </c>
      <c r="C957" t="s">
        <v>2815</v>
      </c>
      <c r="D957" t="s">
        <v>2794</v>
      </c>
    </row>
    <row r="958" spans="1:4" x14ac:dyDescent="0.25">
      <c r="A958">
        <v>2957</v>
      </c>
      <c r="B958" t="s">
        <v>3638</v>
      </c>
      <c r="C958" t="s">
        <v>2815</v>
      </c>
      <c r="D958" t="s">
        <v>2794</v>
      </c>
    </row>
    <row r="959" spans="1:4" x14ac:dyDescent="0.25">
      <c r="A959">
        <v>2957</v>
      </c>
      <c r="B959" t="s">
        <v>3639</v>
      </c>
      <c r="C959" t="s">
        <v>2924</v>
      </c>
      <c r="D959" t="s">
        <v>2794</v>
      </c>
    </row>
    <row r="960" spans="1:4" x14ac:dyDescent="0.25">
      <c r="A960">
        <v>2959</v>
      </c>
      <c r="B960" t="s">
        <v>3640</v>
      </c>
      <c r="C960" t="s">
        <v>2922</v>
      </c>
      <c r="D960" t="s">
        <v>2794</v>
      </c>
    </row>
    <row r="961" spans="1:4" x14ac:dyDescent="0.25">
      <c r="A961">
        <v>2959</v>
      </c>
      <c r="B961" t="s">
        <v>3641</v>
      </c>
      <c r="C961" t="s">
        <v>2793</v>
      </c>
      <c r="D961" t="s">
        <v>2794</v>
      </c>
    </row>
    <row r="962" spans="1:4" x14ac:dyDescent="0.25">
      <c r="A962">
        <v>2961</v>
      </c>
      <c r="B962" t="s">
        <v>3642</v>
      </c>
      <c r="C962" t="s">
        <v>3263</v>
      </c>
      <c r="D962" t="s">
        <v>2794</v>
      </c>
    </row>
    <row r="963" spans="1:4" x14ac:dyDescent="0.25">
      <c r="A963">
        <v>2962</v>
      </c>
      <c r="B963" t="s">
        <v>3643</v>
      </c>
      <c r="C963" t="s">
        <v>2922</v>
      </c>
      <c r="D963" t="s">
        <v>2794</v>
      </c>
    </row>
    <row r="964" spans="1:4" x14ac:dyDescent="0.25">
      <c r="A964">
        <v>2963</v>
      </c>
      <c r="B964" t="s">
        <v>3644</v>
      </c>
      <c r="C964" t="s">
        <v>3354</v>
      </c>
      <c r="D964" t="s">
        <v>2794</v>
      </c>
    </row>
    <row r="965" spans="1:4" x14ac:dyDescent="0.25">
      <c r="A965">
        <v>2963</v>
      </c>
      <c r="B965" t="s">
        <v>3645</v>
      </c>
      <c r="C965" t="s">
        <v>2924</v>
      </c>
      <c r="D965" t="s">
        <v>2794</v>
      </c>
    </row>
    <row r="966" spans="1:4" x14ac:dyDescent="0.25">
      <c r="A966">
        <v>2965</v>
      </c>
      <c r="B966" t="s">
        <v>3646</v>
      </c>
      <c r="C966" t="s">
        <v>2962</v>
      </c>
      <c r="D966" t="s">
        <v>2794</v>
      </c>
    </row>
    <row r="967" spans="1:4" x14ac:dyDescent="0.25">
      <c r="A967">
        <v>2966</v>
      </c>
      <c r="B967" t="s">
        <v>3647</v>
      </c>
      <c r="C967" t="s">
        <v>2959</v>
      </c>
      <c r="D967" t="s">
        <v>2794</v>
      </c>
    </row>
    <row r="968" spans="1:4" x14ac:dyDescent="0.25">
      <c r="A968">
        <v>2967</v>
      </c>
      <c r="B968" t="s">
        <v>3648</v>
      </c>
      <c r="C968" t="s">
        <v>2898</v>
      </c>
      <c r="D968" t="s">
        <v>2794</v>
      </c>
    </row>
    <row r="969" spans="1:4" x14ac:dyDescent="0.25">
      <c r="A969">
        <v>2967</v>
      </c>
      <c r="B969" t="s">
        <v>3649</v>
      </c>
      <c r="C969" t="s">
        <v>3608</v>
      </c>
      <c r="D969" t="s">
        <v>2794</v>
      </c>
    </row>
    <row r="970" spans="1:4" x14ac:dyDescent="0.25">
      <c r="A970">
        <v>2969</v>
      </c>
      <c r="B970" t="s">
        <v>3650</v>
      </c>
      <c r="C970" t="s">
        <v>3588</v>
      </c>
      <c r="D970" t="s">
        <v>2794</v>
      </c>
    </row>
    <row r="971" spans="1:4" x14ac:dyDescent="0.25">
      <c r="A971">
        <v>2969</v>
      </c>
      <c r="B971" t="s">
        <v>3651</v>
      </c>
      <c r="C971" t="s">
        <v>2828</v>
      </c>
      <c r="D971" t="s">
        <v>2794</v>
      </c>
    </row>
    <row r="972" spans="1:4" x14ac:dyDescent="0.25">
      <c r="A972">
        <v>2971</v>
      </c>
      <c r="B972" t="s">
        <v>3652</v>
      </c>
      <c r="C972" t="s">
        <v>2919</v>
      </c>
      <c r="D972" t="s">
        <v>2794</v>
      </c>
    </row>
    <row r="973" spans="1:4" x14ac:dyDescent="0.25">
      <c r="A973">
        <v>2971</v>
      </c>
      <c r="B973" t="s">
        <v>3653</v>
      </c>
      <c r="C973" t="s">
        <v>2793</v>
      </c>
      <c r="D973" t="s">
        <v>2794</v>
      </c>
    </row>
    <row r="974" spans="1:4" x14ac:dyDescent="0.25">
      <c r="A974">
        <v>2973</v>
      </c>
      <c r="B974" t="s">
        <v>3654</v>
      </c>
      <c r="C974" t="s">
        <v>3103</v>
      </c>
      <c r="D974" t="s">
        <v>2794</v>
      </c>
    </row>
    <row r="975" spans="1:4" x14ac:dyDescent="0.25">
      <c r="A975">
        <v>2973</v>
      </c>
      <c r="B975" t="s">
        <v>3655</v>
      </c>
      <c r="C975" t="s">
        <v>2793</v>
      </c>
      <c r="D975" t="s">
        <v>2794</v>
      </c>
    </row>
    <row r="976" spans="1:4" x14ac:dyDescent="0.25">
      <c r="A976">
        <v>2973</v>
      </c>
      <c r="B976" t="s">
        <v>3656</v>
      </c>
      <c r="C976" t="s">
        <v>2876</v>
      </c>
      <c r="D976" t="s">
        <v>2794</v>
      </c>
    </row>
    <row r="977" spans="1:4" x14ac:dyDescent="0.25">
      <c r="A977">
        <v>2973</v>
      </c>
      <c r="B977" t="s">
        <v>3657</v>
      </c>
      <c r="C977" t="s">
        <v>2924</v>
      </c>
      <c r="D977" t="s">
        <v>2794</v>
      </c>
    </row>
    <row r="978" spans="1:4" x14ac:dyDescent="0.25">
      <c r="A978">
        <v>2973</v>
      </c>
      <c r="B978" t="s">
        <v>3658</v>
      </c>
      <c r="C978" t="s">
        <v>2872</v>
      </c>
      <c r="D978" t="s">
        <v>2794</v>
      </c>
    </row>
    <row r="979" spans="1:4" x14ac:dyDescent="0.25">
      <c r="A979">
        <v>2978</v>
      </c>
      <c r="B979" t="s">
        <v>3659</v>
      </c>
      <c r="C979" t="s">
        <v>2898</v>
      </c>
      <c r="D979" t="s">
        <v>2794</v>
      </c>
    </row>
    <row r="980" spans="1:4" x14ac:dyDescent="0.25">
      <c r="A980">
        <v>2978</v>
      </c>
      <c r="B980" t="s">
        <v>3660</v>
      </c>
      <c r="C980" t="s">
        <v>3313</v>
      </c>
      <c r="D980" t="s">
        <v>2794</v>
      </c>
    </row>
    <row r="981" spans="1:4" x14ac:dyDescent="0.25">
      <c r="A981">
        <v>2980</v>
      </c>
      <c r="B981" t="s">
        <v>3661</v>
      </c>
      <c r="C981" t="s">
        <v>2919</v>
      </c>
      <c r="D981" t="s">
        <v>2794</v>
      </c>
    </row>
    <row r="982" spans="1:4" x14ac:dyDescent="0.25">
      <c r="A982">
        <v>2980</v>
      </c>
      <c r="B982" t="s">
        <v>3662</v>
      </c>
      <c r="C982" t="s">
        <v>2793</v>
      </c>
      <c r="D982" t="s">
        <v>2794</v>
      </c>
    </row>
    <row r="983" spans="1:4" x14ac:dyDescent="0.25">
      <c r="A983">
        <v>2980</v>
      </c>
      <c r="B983" t="s">
        <v>3663</v>
      </c>
      <c r="C983" t="s">
        <v>2817</v>
      </c>
      <c r="D983" t="s">
        <v>2794</v>
      </c>
    </row>
    <row r="984" spans="1:4" x14ac:dyDescent="0.25">
      <c r="A984">
        <v>2980</v>
      </c>
      <c r="B984" t="s">
        <v>3664</v>
      </c>
      <c r="C984" t="s">
        <v>3312</v>
      </c>
      <c r="D984" t="s">
        <v>2794</v>
      </c>
    </row>
    <row r="985" spans="1:4" x14ac:dyDescent="0.25">
      <c r="A985">
        <v>2984</v>
      </c>
      <c r="B985" t="s">
        <v>3665</v>
      </c>
      <c r="C985" t="s">
        <v>2924</v>
      </c>
      <c r="D985" t="s">
        <v>2794</v>
      </c>
    </row>
    <row r="986" spans="1:4" x14ac:dyDescent="0.25">
      <c r="A986">
        <v>2984</v>
      </c>
      <c r="B986" t="s">
        <v>3666</v>
      </c>
      <c r="C986" t="s">
        <v>2817</v>
      </c>
      <c r="D986" t="s">
        <v>2794</v>
      </c>
    </row>
    <row r="987" spans="1:4" x14ac:dyDescent="0.25">
      <c r="A987">
        <v>2986</v>
      </c>
      <c r="B987" t="s">
        <v>3667</v>
      </c>
      <c r="C987" t="s">
        <v>2898</v>
      </c>
      <c r="D987" t="s">
        <v>2794</v>
      </c>
    </row>
    <row r="988" spans="1:4" x14ac:dyDescent="0.25">
      <c r="A988">
        <v>2987</v>
      </c>
      <c r="B988" t="s">
        <v>3668</v>
      </c>
      <c r="C988" t="s">
        <v>2828</v>
      </c>
      <c r="D988" t="s">
        <v>2794</v>
      </c>
    </row>
    <row r="989" spans="1:4" x14ac:dyDescent="0.25">
      <c r="A989">
        <v>2987</v>
      </c>
      <c r="B989" t="s">
        <v>3669</v>
      </c>
      <c r="C989" t="s">
        <v>2817</v>
      </c>
      <c r="D989" t="s">
        <v>2794</v>
      </c>
    </row>
    <row r="990" spans="1:4" x14ac:dyDescent="0.25">
      <c r="A990">
        <v>2989</v>
      </c>
      <c r="B990" t="s">
        <v>3670</v>
      </c>
      <c r="C990" t="s">
        <v>2817</v>
      </c>
      <c r="D990" t="s">
        <v>2794</v>
      </c>
    </row>
    <row r="991" spans="1:4" x14ac:dyDescent="0.25">
      <c r="A991">
        <v>2989</v>
      </c>
      <c r="B991" t="s">
        <v>3671</v>
      </c>
      <c r="C991" t="s">
        <v>2996</v>
      </c>
      <c r="D991" t="s">
        <v>2794</v>
      </c>
    </row>
    <row r="992" spans="1:4" x14ac:dyDescent="0.25">
      <c r="A992">
        <v>2989</v>
      </c>
      <c r="B992" t="s">
        <v>3672</v>
      </c>
      <c r="C992" t="s">
        <v>2796</v>
      </c>
      <c r="D992" t="s">
        <v>2794</v>
      </c>
    </row>
    <row r="993" spans="1:4" x14ac:dyDescent="0.25">
      <c r="A993">
        <v>2992</v>
      </c>
      <c r="B993" t="s">
        <v>3673</v>
      </c>
      <c r="C993" t="s">
        <v>2962</v>
      </c>
      <c r="D993" t="s">
        <v>2794</v>
      </c>
    </row>
    <row r="994" spans="1:4" x14ac:dyDescent="0.25">
      <c r="A994">
        <v>2993</v>
      </c>
      <c r="B994" t="s">
        <v>3674</v>
      </c>
      <c r="C994" t="s">
        <v>3393</v>
      </c>
      <c r="D994" t="s">
        <v>2794</v>
      </c>
    </row>
    <row r="995" spans="1:4" x14ac:dyDescent="0.25">
      <c r="A995">
        <v>2993</v>
      </c>
      <c r="B995" t="s">
        <v>3675</v>
      </c>
      <c r="C995" t="s">
        <v>2898</v>
      </c>
      <c r="D995" t="s">
        <v>2794</v>
      </c>
    </row>
    <row r="996" spans="1:4" x14ac:dyDescent="0.25">
      <c r="A996">
        <v>2995</v>
      </c>
      <c r="B996" t="s">
        <v>3676</v>
      </c>
      <c r="C996" t="s">
        <v>2876</v>
      </c>
      <c r="D996" t="s">
        <v>2794</v>
      </c>
    </row>
    <row r="997" spans="1:4" x14ac:dyDescent="0.25">
      <c r="A997">
        <v>2995</v>
      </c>
      <c r="B997" t="s">
        <v>3677</v>
      </c>
      <c r="C997" t="s">
        <v>2793</v>
      </c>
      <c r="D997" t="s">
        <v>2794</v>
      </c>
    </row>
    <row r="998" spans="1:4" x14ac:dyDescent="0.25">
      <c r="A998">
        <v>2997</v>
      </c>
      <c r="B998" t="s">
        <v>3678</v>
      </c>
      <c r="C998" t="s">
        <v>2911</v>
      </c>
      <c r="D998" t="s">
        <v>2794</v>
      </c>
    </row>
    <row r="999" spans="1:4" x14ac:dyDescent="0.25">
      <c r="A999">
        <v>2997</v>
      </c>
      <c r="B999" t="s">
        <v>3679</v>
      </c>
      <c r="C999" t="s">
        <v>3393</v>
      </c>
      <c r="D999" t="s">
        <v>2794</v>
      </c>
    </row>
    <row r="1000" spans="1:4" x14ac:dyDescent="0.25">
      <c r="A1000">
        <v>2999</v>
      </c>
      <c r="B1000" t="s">
        <v>3680</v>
      </c>
      <c r="C1000" t="s">
        <v>2817</v>
      </c>
      <c r="D1000" t="s">
        <v>2794</v>
      </c>
    </row>
    <row r="1001" spans="1:4" x14ac:dyDescent="0.25">
      <c r="A1001">
        <v>3000</v>
      </c>
      <c r="B1001" t="s">
        <v>3681</v>
      </c>
      <c r="C1001" t="s">
        <v>3381</v>
      </c>
      <c r="D1001" t="s">
        <v>2794</v>
      </c>
    </row>
    <row r="1002" spans="1:4" x14ac:dyDescent="0.25">
      <c r="A1002">
        <v>3200</v>
      </c>
      <c r="B1002" t="s">
        <v>3682</v>
      </c>
      <c r="C1002" t="s">
        <v>2817</v>
      </c>
      <c r="D1002" t="s">
        <v>2794</v>
      </c>
    </row>
    <row r="1003" spans="1:4" x14ac:dyDescent="0.25">
      <c r="A1003">
        <v>3200</v>
      </c>
      <c r="B1003" t="s">
        <v>3683</v>
      </c>
      <c r="C1003" t="s">
        <v>2924</v>
      </c>
      <c r="D1003" t="s">
        <v>2794</v>
      </c>
    </row>
    <row r="1004" spans="1:4" x14ac:dyDescent="0.25">
      <c r="A1004">
        <v>3203</v>
      </c>
      <c r="B1004" t="s">
        <v>3684</v>
      </c>
      <c r="C1004" t="s">
        <v>2828</v>
      </c>
      <c r="D1004" t="s">
        <v>2794</v>
      </c>
    </row>
    <row r="1005" spans="1:4" x14ac:dyDescent="0.25">
      <c r="A1005">
        <v>3203</v>
      </c>
      <c r="B1005" t="s">
        <v>3685</v>
      </c>
      <c r="C1005" t="s">
        <v>2793</v>
      </c>
      <c r="D1005" t="s">
        <v>2794</v>
      </c>
    </row>
    <row r="1006" spans="1:4" x14ac:dyDescent="0.25">
      <c r="A1006">
        <v>3205</v>
      </c>
      <c r="B1006" t="s">
        <v>3686</v>
      </c>
      <c r="C1006" t="s">
        <v>2793</v>
      </c>
      <c r="D1006" t="s">
        <v>2794</v>
      </c>
    </row>
    <row r="1007" spans="1:4" x14ac:dyDescent="0.25">
      <c r="A1007">
        <v>3206</v>
      </c>
      <c r="B1007" t="s">
        <v>3687</v>
      </c>
      <c r="C1007" t="s">
        <v>2981</v>
      </c>
      <c r="D1007" t="s">
        <v>2794</v>
      </c>
    </row>
    <row r="1008" spans="1:4" x14ac:dyDescent="0.25">
      <c r="A1008">
        <v>3206</v>
      </c>
      <c r="B1008" t="s">
        <v>3688</v>
      </c>
      <c r="C1008" t="s">
        <v>2793</v>
      </c>
      <c r="D1008" t="s">
        <v>2794</v>
      </c>
    </row>
    <row r="1009" spans="1:4" x14ac:dyDescent="0.25">
      <c r="A1009">
        <v>3206</v>
      </c>
      <c r="B1009" t="s">
        <v>3689</v>
      </c>
      <c r="C1009" t="s">
        <v>2817</v>
      </c>
      <c r="D1009" t="s">
        <v>2794</v>
      </c>
    </row>
    <row r="1010" spans="1:4" x14ac:dyDescent="0.25">
      <c r="A1010">
        <v>3206</v>
      </c>
      <c r="B1010" t="s">
        <v>3690</v>
      </c>
      <c r="C1010" t="s">
        <v>2924</v>
      </c>
      <c r="D1010" t="s">
        <v>2794</v>
      </c>
    </row>
    <row r="1011" spans="1:4" x14ac:dyDescent="0.25">
      <c r="A1011">
        <v>3210</v>
      </c>
      <c r="B1011" t="s">
        <v>3691</v>
      </c>
      <c r="C1011" t="s">
        <v>2959</v>
      </c>
      <c r="D1011" t="s">
        <v>2794</v>
      </c>
    </row>
    <row r="1012" spans="1:4" x14ac:dyDescent="0.25">
      <c r="A1012">
        <v>3211</v>
      </c>
      <c r="B1012" t="s">
        <v>3692</v>
      </c>
      <c r="C1012" t="s">
        <v>2924</v>
      </c>
      <c r="D1012" t="s">
        <v>2794</v>
      </c>
    </row>
    <row r="1013" spans="1:4" x14ac:dyDescent="0.25">
      <c r="A1013">
        <v>3211</v>
      </c>
      <c r="B1013" t="s">
        <v>3693</v>
      </c>
      <c r="C1013" t="s">
        <v>2817</v>
      </c>
      <c r="D1013" t="s">
        <v>2794</v>
      </c>
    </row>
    <row r="1014" spans="1:4" x14ac:dyDescent="0.25">
      <c r="A1014">
        <v>3213</v>
      </c>
      <c r="B1014" t="s">
        <v>3694</v>
      </c>
      <c r="C1014" t="s">
        <v>2846</v>
      </c>
      <c r="D1014" t="s">
        <v>2794</v>
      </c>
    </row>
    <row r="1015" spans="1:4" x14ac:dyDescent="0.25">
      <c r="A1015">
        <v>3213</v>
      </c>
      <c r="B1015" t="s">
        <v>3695</v>
      </c>
      <c r="C1015" t="s">
        <v>2793</v>
      </c>
      <c r="D1015" t="s">
        <v>2794</v>
      </c>
    </row>
    <row r="1016" spans="1:4" x14ac:dyDescent="0.25">
      <c r="A1016">
        <v>3215</v>
      </c>
      <c r="B1016" t="s">
        <v>3696</v>
      </c>
      <c r="C1016" t="s">
        <v>2815</v>
      </c>
      <c r="D1016" t="s">
        <v>2794</v>
      </c>
    </row>
    <row r="1017" spans="1:4" x14ac:dyDescent="0.25">
      <c r="A1017">
        <v>3216</v>
      </c>
      <c r="B1017" t="s">
        <v>3697</v>
      </c>
      <c r="C1017" t="s">
        <v>2996</v>
      </c>
      <c r="D1017" t="s">
        <v>2794</v>
      </c>
    </row>
    <row r="1018" spans="1:4" x14ac:dyDescent="0.25">
      <c r="A1018">
        <v>3216</v>
      </c>
      <c r="B1018" t="s">
        <v>1070</v>
      </c>
      <c r="C1018" t="s">
        <v>3128</v>
      </c>
      <c r="D1018" t="s">
        <v>2794</v>
      </c>
    </row>
    <row r="1019" spans="1:4" x14ac:dyDescent="0.25">
      <c r="A1019">
        <v>3218</v>
      </c>
      <c r="B1019" t="s">
        <v>3698</v>
      </c>
      <c r="C1019" t="s">
        <v>2828</v>
      </c>
      <c r="D1019" t="s">
        <v>2794</v>
      </c>
    </row>
    <row r="1020" spans="1:4" x14ac:dyDescent="0.25">
      <c r="A1020">
        <v>3218</v>
      </c>
      <c r="B1020" t="s">
        <v>3699</v>
      </c>
      <c r="C1020" t="s">
        <v>2817</v>
      </c>
      <c r="D1020" t="s">
        <v>2794</v>
      </c>
    </row>
    <row r="1021" spans="1:4" x14ac:dyDescent="0.25">
      <c r="A1021">
        <v>3218</v>
      </c>
      <c r="B1021" t="s">
        <v>3700</v>
      </c>
      <c r="C1021" t="s">
        <v>3036</v>
      </c>
      <c r="D1021" t="s">
        <v>2794</v>
      </c>
    </row>
    <row r="1022" spans="1:4" x14ac:dyDescent="0.25">
      <c r="A1022">
        <v>3221</v>
      </c>
      <c r="B1022" t="s">
        <v>3701</v>
      </c>
      <c r="C1022" t="s">
        <v>3103</v>
      </c>
      <c r="D1022" t="s">
        <v>2794</v>
      </c>
    </row>
    <row r="1023" spans="1:4" x14ac:dyDescent="0.25">
      <c r="A1023">
        <v>3221</v>
      </c>
      <c r="B1023" t="s">
        <v>3702</v>
      </c>
      <c r="C1023" t="s">
        <v>2828</v>
      </c>
      <c r="D1023" t="s">
        <v>2794</v>
      </c>
    </row>
    <row r="1024" spans="1:4" x14ac:dyDescent="0.25">
      <c r="A1024">
        <v>3223</v>
      </c>
      <c r="B1024" t="s">
        <v>3703</v>
      </c>
      <c r="C1024" t="s">
        <v>2872</v>
      </c>
      <c r="D1024" t="s">
        <v>2794</v>
      </c>
    </row>
    <row r="1025" spans="1:4" x14ac:dyDescent="0.25">
      <c r="A1025">
        <v>3223</v>
      </c>
      <c r="B1025" t="s">
        <v>3704</v>
      </c>
      <c r="C1025" t="s">
        <v>2924</v>
      </c>
      <c r="D1025" t="s">
        <v>2794</v>
      </c>
    </row>
    <row r="1026" spans="1:4" x14ac:dyDescent="0.25">
      <c r="A1026">
        <v>3225</v>
      </c>
      <c r="B1026" t="s">
        <v>3705</v>
      </c>
      <c r="C1026" t="s">
        <v>3312</v>
      </c>
      <c r="D1026" t="s">
        <v>2794</v>
      </c>
    </row>
    <row r="1027" spans="1:4" x14ac:dyDescent="0.25">
      <c r="A1027">
        <v>3225</v>
      </c>
      <c r="B1027" t="s">
        <v>3706</v>
      </c>
      <c r="C1027" t="s">
        <v>2836</v>
      </c>
      <c r="D1027" t="s">
        <v>2794</v>
      </c>
    </row>
    <row r="1028" spans="1:4" x14ac:dyDescent="0.25">
      <c r="A1028">
        <v>3227</v>
      </c>
      <c r="B1028" t="s">
        <v>3707</v>
      </c>
      <c r="C1028" t="s">
        <v>3061</v>
      </c>
      <c r="D1028" t="s">
        <v>2794</v>
      </c>
    </row>
    <row r="1029" spans="1:4" x14ac:dyDescent="0.25">
      <c r="A1029">
        <v>3227</v>
      </c>
      <c r="B1029" t="s">
        <v>3708</v>
      </c>
      <c r="C1029" t="s">
        <v>2817</v>
      </c>
      <c r="D1029" t="s">
        <v>2794</v>
      </c>
    </row>
    <row r="1030" spans="1:4" x14ac:dyDescent="0.25">
      <c r="A1030">
        <v>3229</v>
      </c>
      <c r="B1030" t="s">
        <v>3709</v>
      </c>
      <c r="C1030" t="s">
        <v>3099</v>
      </c>
      <c r="D1030" t="s">
        <v>2794</v>
      </c>
    </row>
    <row r="1031" spans="1:4" x14ac:dyDescent="0.25">
      <c r="A1031">
        <v>3229</v>
      </c>
      <c r="B1031" t="s">
        <v>3710</v>
      </c>
      <c r="C1031" t="s">
        <v>2796</v>
      </c>
      <c r="D1031" t="s">
        <v>2794</v>
      </c>
    </row>
    <row r="1032" spans="1:4" x14ac:dyDescent="0.25">
      <c r="A1032">
        <v>3231</v>
      </c>
      <c r="B1032" t="s">
        <v>3711</v>
      </c>
      <c r="C1032" t="s">
        <v>2852</v>
      </c>
      <c r="D1032" t="s">
        <v>2794</v>
      </c>
    </row>
    <row r="1033" spans="1:4" x14ac:dyDescent="0.25">
      <c r="A1033">
        <v>3232</v>
      </c>
      <c r="B1033" t="s">
        <v>3712</v>
      </c>
      <c r="C1033" t="s">
        <v>2817</v>
      </c>
      <c r="D1033" t="s">
        <v>2794</v>
      </c>
    </row>
    <row r="1034" spans="1:4" x14ac:dyDescent="0.25">
      <c r="A1034">
        <v>3232</v>
      </c>
      <c r="B1034" t="s">
        <v>3713</v>
      </c>
      <c r="C1034" t="s">
        <v>2793</v>
      </c>
      <c r="D1034" t="s">
        <v>2794</v>
      </c>
    </row>
    <row r="1035" spans="1:4" x14ac:dyDescent="0.25">
      <c r="A1035">
        <v>3234</v>
      </c>
      <c r="B1035" t="s">
        <v>3714</v>
      </c>
      <c r="C1035" t="s">
        <v>2815</v>
      </c>
      <c r="D1035" t="s">
        <v>2794</v>
      </c>
    </row>
    <row r="1036" spans="1:4" x14ac:dyDescent="0.25">
      <c r="A1036">
        <v>3235</v>
      </c>
      <c r="B1036" t="s">
        <v>3715</v>
      </c>
      <c r="C1036" t="s">
        <v>3381</v>
      </c>
      <c r="D1036" t="s">
        <v>2794</v>
      </c>
    </row>
    <row r="1037" spans="1:4" x14ac:dyDescent="0.25">
      <c r="A1037">
        <v>3236</v>
      </c>
      <c r="B1037" t="s">
        <v>3716</v>
      </c>
      <c r="C1037" t="s">
        <v>2994</v>
      </c>
      <c r="D1037" t="s">
        <v>2794</v>
      </c>
    </row>
    <row r="1038" spans="1:4" x14ac:dyDescent="0.25">
      <c r="A1038">
        <v>3236</v>
      </c>
      <c r="B1038" t="s">
        <v>3717</v>
      </c>
      <c r="C1038" t="s">
        <v>2919</v>
      </c>
      <c r="D1038" t="s">
        <v>2794</v>
      </c>
    </row>
    <row r="1039" spans="1:4" x14ac:dyDescent="0.25">
      <c r="A1039">
        <v>3238</v>
      </c>
      <c r="B1039" t="s">
        <v>3718</v>
      </c>
      <c r="C1039" t="s">
        <v>2793</v>
      </c>
      <c r="D1039" t="s">
        <v>2794</v>
      </c>
    </row>
    <row r="1040" spans="1:4" x14ac:dyDescent="0.25">
      <c r="A1040">
        <v>3238</v>
      </c>
      <c r="B1040" t="s">
        <v>3719</v>
      </c>
      <c r="C1040" t="s">
        <v>2793</v>
      </c>
      <c r="D1040" t="s">
        <v>2794</v>
      </c>
    </row>
    <row r="1041" spans="1:4" x14ac:dyDescent="0.25">
      <c r="A1041">
        <v>3240</v>
      </c>
      <c r="B1041" t="s">
        <v>3720</v>
      </c>
      <c r="C1041" t="s">
        <v>3721</v>
      </c>
      <c r="D1041" t="s">
        <v>2794</v>
      </c>
    </row>
    <row r="1042" spans="1:4" x14ac:dyDescent="0.25">
      <c r="A1042">
        <v>3240</v>
      </c>
      <c r="B1042" t="s">
        <v>3722</v>
      </c>
      <c r="C1042" t="s">
        <v>2828</v>
      </c>
      <c r="D1042" t="s">
        <v>2794</v>
      </c>
    </row>
    <row r="1043" spans="1:4" x14ac:dyDescent="0.25">
      <c r="A1043">
        <v>3242</v>
      </c>
      <c r="B1043" t="s">
        <v>3723</v>
      </c>
      <c r="C1043" t="s">
        <v>3272</v>
      </c>
      <c r="D1043" t="s">
        <v>2794</v>
      </c>
    </row>
    <row r="1044" spans="1:4" x14ac:dyDescent="0.25">
      <c r="A1044">
        <v>3242</v>
      </c>
      <c r="B1044" t="s">
        <v>3724</v>
      </c>
      <c r="C1044" t="s">
        <v>2922</v>
      </c>
      <c r="D1044" t="s">
        <v>2794</v>
      </c>
    </row>
    <row r="1045" spans="1:4" x14ac:dyDescent="0.25">
      <c r="A1045">
        <v>3244</v>
      </c>
      <c r="B1045" t="s">
        <v>3725</v>
      </c>
      <c r="C1045" t="s">
        <v>3012</v>
      </c>
      <c r="D1045" t="s">
        <v>2794</v>
      </c>
    </row>
    <row r="1046" spans="1:4" x14ac:dyDescent="0.25">
      <c r="A1046">
        <v>3244</v>
      </c>
      <c r="B1046" t="s">
        <v>3726</v>
      </c>
      <c r="C1046" t="s">
        <v>2962</v>
      </c>
      <c r="D1046" t="s">
        <v>2794</v>
      </c>
    </row>
    <row r="1047" spans="1:4" x14ac:dyDescent="0.25">
      <c r="A1047">
        <v>3246</v>
      </c>
      <c r="B1047" t="s">
        <v>3727</v>
      </c>
      <c r="C1047" t="s">
        <v>2916</v>
      </c>
      <c r="D1047" t="s">
        <v>2794</v>
      </c>
    </row>
    <row r="1048" spans="1:4" x14ac:dyDescent="0.25">
      <c r="A1048">
        <v>3246</v>
      </c>
      <c r="B1048" t="s">
        <v>3728</v>
      </c>
      <c r="C1048" t="s">
        <v>2835</v>
      </c>
      <c r="D1048" t="s">
        <v>2794</v>
      </c>
    </row>
    <row r="1049" spans="1:4" x14ac:dyDescent="0.25">
      <c r="A1049">
        <v>3248</v>
      </c>
      <c r="B1049" t="s">
        <v>3729</v>
      </c>
      <c r="C1049" t="s">
        <v>2793</v>
      </c>
      <c r="D1049" t="s">
        <v>2794</v>
      </c>
    </row>
    <row r="1050" spans="1:4" x14ac:dyDescent="0.25">
      <c r="A1050">
        <v>3248</v>
      </c>
      <c r="B1050" t="s">
        <v>3730</v>
      </c>
      <c r="C1050" t="s">
        <v>2817</v>
      </c>
      <c r="D1050" t="s">
        <v>2794</v>
      </c>
    </row>
    <row r="1051" spans="1:4" x14ac:dyDescent="0.25">
      <c r="A1051">
        <v>3248</v>
      </c>
      <c r="B1051" t="s">
        <v>3731</v>
      </c>
      <c r="C1051" t="s">
        <v>2817</v>
      </c>
      <c r="D1051" t="s">
        <v>2794</v>
      </c>
    </row>
    <row r="1052" spans="1:4" x14ac:dyDescent="0.25">
      <c r="A1052">
        <v>3251</v>
      </c>
      <c r="B1052" t="s">
        <v>3732</v>
      </c>
      <c r="C1052" t="s">
        <v>2793</v>
      </c>
      <c r="D1052" t="s">
        <v>2794</v>
      </c>
    </row>
    <row r="1053" spans="1:4" x14ac:dyDescent="0.25">
      <c r="A1053">
        <v>3252</v>
      </c>
      <c r="B1053" t="s">
        <v>3733</v>
      </c>
      <c r="C1053" t="s">
        <v>2817</v>
      </c>
      <c r="D1053" t="s">
        <v>2794</v>
      </c>
    </row>
    <row r="1054" spans="1:4" x14ac:dyDescent="0.25">
      <c r="A1054">
        <v>3252</v>
      </c>
      <c r="B1054" t="s">
        <v>3734</v>
      </c>
      <c r="C1054" t="s">
        <v>3608</v>
      </c>
      <c r="D1054" t="s">
        <v>2794</v>
      </c>
    </row>
    <row r="1055" spans="1:4" x14ac:dyDescent="0.25">
      <c r="A1055">
        <v>3252</v>
      </c>
      <c r="B1055" t="s">
        <v>3735</v>
      </c>
      <c r="C1055" t="s">
        <v>3056</v>
      </c>
      <c r="D1055" t="s">
        <v>2794</v>
      </c>
    </row>
    <row r="1056" spans="1:4" x14ac:dyDescent="0.25">
      <c r="A1056">
        <v>3255</v>
      </c>
      <c r="B1056" t="s">
        <v>3736</v>
      </c>
      <c r="C1056" t="s">
        <v>3737</v>
      </c>
      <c r="D1056" t="s">
        <v>2794</v>
      </c>
    </row>
    <row r="1057" spans="1:4" x14ac:dyDescent="0.25">
      <c r="A1057">
        <v>3255</v>
      </c>
      <c r="B1057" t="s">
        <v>3738</v>
      </c>
      <c r="C1057" t="s">
        <v>3424</v>
      </c>
      <c r="D1057" t="s">
        <v>2794</v>
      </c>
    </row>
    <row r="1058" spans="1:4" x14ac:dyDescent="0.25">
      <c r="A1058">
        <v>3257</v>
      </c>
      <c r="B1058" t="s">
        <v>3739</v>
      </c>
      <c r="C1058" t="s">
        <v>2817</v>
      </c>
      <c r="D1058" t="s">
        <v>2794</v>
      </c>
    </row>
    <row r="1059" spans="1:4" x14ac:dyDescent="0.25">
      <c r="A1059">
        <v>3257</v>
      </c>
      <c r="B1059" t="s">
        <v>3740</v>
      </c>
      <c r="C1059" t="s">
        <v>2793</v>
      </c>
      <c r="D1059" t="s">
        <v>2794</v>
      </c>
    </row>
    <row r="1060" spans="1:4" x14ac:dyDescent="0.25">
      <c r="A1060">
        <v>3257</v>
      </c>
      <c r="B1060" t="s">
        <v>3741</v>
      </c>
      <c r="C1060" t="s">
        <v>2828</v>
      </c>
      <c r="D1060" t="s">
        <v>2794</v>
      </c>
    </row>
    <row r="1061" spans="1:4" x14ac:dyDescent="0.25">
      <c r="A1061">
        <v>3257</v>
      </c>
      <c r="B1061" t="s">
        <v>3742</v>
      </c>
      <c r="C1061" t="s">
        <v>2924</v>
      </c>
      <c r="D1061" t="s">
        <v>2794</v>
      </c>
    </row>
    <row r="1062" spans="1:4" x14ac:dyDescent="0.25">
      <c r="A1062">
        <v>3261</v>
      </c>
      <c r="B1062" t="s">
        <v>3743</v>
      </c>
      <c r="C1062" t="s">
        <v>2817</v>
      </c>
      <c r="D1062" t="s">
        <v>2794</v>
      </c>
    </row>
    <row r="1063" spans="1:4" x14ac:dyDescent="0.25">
      <c r="A1063">
        <v>3261</v>
      </c>
      <c r="B1063" t="s">
        <v>3744</v>
      </c>
      <c r="C1063" t="s">
        <v>2876</v>
      </c>
      <c r="D1063" t="s">
        <v>2794</v>
      </c>
    </row>
    <row r="1064" spans="1:4" x14ac:dyDescent="0.25">
      <c r="A1064">
        <v>3263</v>
      </c>
      <c r="B1064" t="s">
        <v>3745</v>
      </c>
      <c r="C1064" t="s">
        <v>2817</v>
      </c>
      <c r="D1064" t="s">
        <v>2794</v>
      </c>
    </row>
    <row r="1065" spans="1:4" x14ac:dyDescent="0.25">
      <c r="A1065">
        <v>3263</v>
      </c>
      <c r="B1065" t="s">
        <v>3746</v>
      </c>
      <c r="C1065" t="s">
        <v>2793</v>
      </c>
      <c r="D1065" t="s">
        <v>2794</v>
      </c>
    </row>
    <row r="1066" spans="1:4" x14ac:dyDescent="0.25">
      <c r="A1066">
        <v>3263</v>
      </c>
      <c r="B1066" t="s">
        <v>3747</v>
      </c>
      <c r="C1066" t="s">
        <v>2922</v>
      </c>
      <c r="D1066" t="s">
        <v>2794</v>
      </c>
    </row>
    <row r="1067" spans="1:4" x14ac:dyDescent="0.25">
      <c r="A1067">
        <v>3263</v>
      </c>
      <c r="B1067" t="s">
        <v>3748</v>
      </c>
      <c r="C1067" t="s">
        <v>2924</v>
      </c>
      <c r="D1067" t="s">
        <v>2794</v>
      </c>
    </row>
    <row r="1068" spans="1:4" x14ac:dyDescent="0.25">
      <c r="A1068">
        <v>3267</v>
      </c>
      <c r="B1068" t="s">
        <v>3749</v>
      </c>
      <c r="C1068" t="s">
        <v>2919</v>
      </c>
      <c r="D1068" t="s">
        <v>2794</v>
      </c>
    </row>
    <row r="1069" spans="1:4" x14ac:dyDescent="0.25">
      <c r="A1069">
        <v>3268</v>
      </c>
      <c r="B1069" t="s">
        <v>3750</v>
      </c>
      <c r="C1069" t="s">
        <v>2835</v>
      </c>
      <c r="D1069" t="s">
        <v>2794</v>
      </c>
    </row>
    <row r="1070" spans="1:4" x14ac:dyDescent="0.25">
      <c r="A1070">
        <v>3268</v>
      </c>
      <c r="B1070" t="s">
        <v>3751</v>
      </c>
      <c r="C1070" t="s">
        <v>2793</v>
      </c>
      <c r="D1070" t="s">
        <v>2794</v>
      </c>
    </row>
    <row r="1071" spans="1:4" x14ac:dyDescent="0.25">
      <c r="A1071">
        <v>3270</v>
      </c>
      <c r="B1071" t="s">
        <v>3752</v>
      </c>
      <c r="C1071" t="s">
        <v>2962</v>
      </c>
      <c r="D1071" t="s">
        <v>2794</v>
      </c>
    </row>
    <row r="1072" spans="1:4" x14ac:dyDescent="0.25">
      <c r="A1072">
        <v>3271</v>
      </c>
      <c r="B1072" t="s">
        <v>3753</v>
      </c>
      <c r="C1072" t="s">
        <v>2815</v>
      </c>
      <c r="D1072" t="s">
        <v>2794</v>
      </c>
    </row>
    <row r="1073" spans="1:4" x14ac:dyDescent="0.25">
      <c r="A1073">
        <v>3271</v>
      </c>
      <c r="B1073" t="s">
        <v>3754</v>
      </c>
      <c r="C1073" t="s">
        <v>2828</v>
      </c>
      <c r="D1073" t="s">
        <v>2794</v>
      </c>
    </row>
    <row r="1074" spans="1:4" x14ac:dyDescent="0.25">
      <c r="A1074">
        <v>3273</v>
      </c>
      <c r="B1074" t="s">
        <v>3755</v>
      </c>
      <c r="C1074" t="s">
        <v>2793</v>
      </c>
      <c r="D1074" t="s">
        <v>2794</v>
      </c>
    </row>
    <row r="1075" spans="1:4" x14ac:dyDescent="0.25">
      <c r="A1075">
        <v>3274</v>
      </c>
      <c r="B1075" t="s">
        <v>3756</v>
      </c>
      <c r="C1075" t="s">
        <v>2825</v>
      </c>
      <c r="D1075" t="s">
        <v>2794</v>
      </c>
    </row>
    <row r="1076" spans="1:4" x14ac:dyDescent="0.25">
      <c r="A1076">
        <v>3275</v>
      </c>
      <c r="B1076" t="s">
        <v>3757</v>
      </c>
      <c r="C1076" t="s">
        <v>2924</v>
      </c>
      <c r="D1076" t="s">
        <v>2794</v>
      </c>
    </row>
    <row r="1077" spans="1:4" x14ac:dyDescent="0.25">
      <c r="A1077">
        <v>3275</v>
      </c>
      <c r="B1077" t="s">
        <v>3758</v>
      </c>
      <c r="C1077" t="s">
        <v>2817</v>
      </c>
      <c r="D1077" t="s">
        <v>2794</v>
      </c>
    </row>
    <row r="1078" spans="1:4" x14ac:dyDescent="0.25">
      <c r="A1078">
        <v>3277</v>
      </c>
      <c r="B1078" t="s">
        <v>3759</v>
      </c>
      <c r="C1078" t="s">
        <v>2828</v>
      </c>
      <c r="D1078" t="s">
        <v>2794</v>
      </c>
    </row>
    <row r="1079" spans="1:4" x14ac:dyDescent="0.25">
      <c r="A1079">
        <v>3278</v>
      </c>
      <c r="B1079" t="s">
        <v>3760</v>
      </c>
      <c r="C1079" t="s">
        <v>2924</v>
      </c>
      <c r="D1079" t="s">
        <v>2794</v>
      </c>
    </row>
    <row r="1080" spans="1:4" x14ac:dyDescent="0.25">
      <c r="A1080">
        <v>3278</v>
      </c>
      <c r="B1080" t="s">
        <v>3761</v>
      </c>
      <c r="C1080" t="s">
        <v>2817</v>
      </c>
      <c r="D1080" t="s">
        <v>2794</v>
      </c>
    </row>
    <row r="1081" spans="1:4" x14ac:dyDescent="0.25">
      <c r="A1081">
        <v>3280</v>
      </c>
      <c r="B1081" t="s">
        <v>3762</v>
      </c>
      <c r="C1081" t="s">
        <v>2911</v>
      </c>
      <c r="D1081" t="s">
        <v>2794</v>
      </c>
    </row>
    <row r="1082" spans="1:4" x14ac:dyDescent="0.25">
      <c r="A1082">
        <v>3280</v>
      </c>
      <c r="B1082" t="s">
        <v>3763</v>
      </c>
      <c r="C1082" t="s">
        <v>3737</v>
      </c>
      <c r="D1082" t="s">
        <v>2794</v>
      </c>
    </row>
    <row r="1083" spans="1:4" x14ac:dyDescent="0.25">
      <c r="A1083">
        <v>3282</v>
      </c>
      <c r="B1083" t="s">
        <v>3764</v>
      </c>
      <c r="C1083" t="s">
        <v>2793</v>
      </c>
      <c r="D1083" t="s">
        <v>2794</v>
      </c>
    </row>
    <row r="1084" spans="1:4" x14ac:dyDescent="0.25">
      <c r="A1084">
        <v>3282</v>
      </c>
      <c r="B1084" t="s">
        <v>3765</v>
      </c>
      <c r="C1084" t="s">
        <v>2836</v>
      </c>
      <c r="D1084" t="s">
        <v>2794</v>
      </c>
    </row>
    <row r="1085" spans="1:4" x14ac:dyDescent="0.25">
      <c r="A1085">
        <v>3282</v>
      </c>
      <c r="B1085" t="s">
        <v>3766</v>
      </c>
      <c r="C1085" t="s">
        <v>2817</v>
      </c>
      <c r="D1085" t="s">
        <v>2794</v>
      </c>
    </row>
    <row r="1086" spans="1:4" x14ac:dyDescent="0.25">
      <c r="A1086">
        <v>3285</v>
      </c>
      <c r="B1086" t="s">
        <v>3767</v>
      </c>
      <c r="C1086" t="s">
        <v>3768</v>
      </c>
      <c r="D1086" t="s">
        <v>2794</v>
      </c>
    </row>
    <row r="1087" spans="1:4" x14ac:dyDescent="0.25">
      <c r="A1087">
        <v>3286</v>
      </c>
      <c r="B1087" t="s">
        <v>3769</v>
      </c>
      <c r="C1087" t="s">
        <v>2793</v>
      </c>
      <c r="D1087" t="s">
        <v>2794</v>
      </c>
    </row>
    <row r="1088" spans="1:4" x14ac:dyDescent="0.25">
      <c r="A1088">
        <v>3286</v>
      </c>
      <c r="B1088" t="s">
        <v>3770</v>
      </c>
      <c r="C1088" t="s">
        <v>2817</v>
      </c>
      <c r="D1088" t="s">
        <v>2794</v>
      </c>
    </row>
    <row r="1089" spans="1:4" x14ac:dyDescent="0.25">
      <c r="A1089">
        <v>3288</v>
      </c>
      <c r="B1089" t="s">
        <v>3771</v>
      </c>
      <c r="C1089" t="s">
        <v>2872</v>
      </c>
      <c r="D1089" t="s">
        <v>2794</v>
      </c>
    </row>
    <row r="1090" spans="1:4" x14ac:dyDescent="0.25">
      <c r="A1090">
        <v>3289</v>
      </c>
      <c r="B1090" t="s">
        <v>3772</v>
      </c>
      <c r="C1090" t="s">
        <v>2835</v>
      </c>
      <c r="D1090" t="s">
        <v>2794</v>
      </c>
    </row>
    <row r="1091" spans="1:4" x14ac:dyDescent="0.25">
      <c r="A1091">
        <v>3289</v>
      </c>
      <c r="B1091" t="s">
        <v>3773</v>
      </c>
      <c r="C1091" t="s">
        <v>2817</v>
      </c>
      <c r="D1091" t="s">
        <v>2794</v>
      </c>
    </row>
    <row r="1092" spans="1:4" x14ac:dyDescent="0.25">
      <c r="A1092">
        <v>3289</v>
      </c>
      <c r="B1092" t="s">
        <v>3774</v>
      </c>
      <c r="C1092" t="s">
        <v>2911</v>
      </c>
      <c r="D1092" t="s">
        <v>2794</v>
      </c>
    </row>
    <row r="1093" spans="1:4" x14ac:dyDescent="0.25">
      <c r="A1093">
        <v>3289</v>
      </c>
      <c r="B1093" t="s">
        <v>3775</v>
      </c>
      <c r="C1093" t="s">
        <v>3036</v>
      </c>
      <c r="D1093" t="s">
        <v>2794</v>
      </c>
    </row>
    <row r="1094" spans="1:4" x14ac:dyDescent="0.25">
      <c r="A1094">
        <v>3289</v>
      </c>
      <c r="B1094" t="s">
        <v>3776</v>
      </c>
      <c r="C1094" t="s">
        <v>2841</v>
      </c>
      <c r="D1094" t="s">
        <v>2794</v>
      </c>
    </row>
    <row r="1095" spans="1:4" x14ac:dyDescent="0.25">
      <c r="A1095">
        <v>3294</v>
      </c>
      <c r="B1095" t="s">
        <v>3777</v>
      </c>
      <c r="C1095" t="s">
        <v>2817</v>
      </c>
      <c r="D1095" t="s">
        <v>2794</v>
      </c>
    </row>
    <row r="1096" spans="1:4" x14ac:dyDescent="0.25">
      <c r="A1096">
        <v>3294</v>
      </c>
      <c r="B1096" t="s">
        <v>3778</v>
      </c>
      <c r="C1096" t="s">
        <v>2815</v>
      </c>
      <c r="D1096" t="s">
        <v>2794</v>
      </c>
    </row>
    <row r="1097" spans="1:4" x14ac:dyDescent="0.25">
      <c r="A1097">
        <v>3296</v>
      </c>
      <c r="B1097" t="s">
        <v>3779</v>
      </c>
      <c r="C1097" t="s">
        <v>3036</v>
      </c>
      <c r="D1097" t="s">
        <v>2794</v>
      </c>
    </row>
    <row r="1098" spans="1:4" x14ac:dyDescent="0.25">
      <c r="A1098">
        <v>3296</v>
      </c>
      <c r="B1098" t="s">
        <v>3780</v>
      </c>
      <c r="C1098" t="s">
        <v>2959</v>
      </c>
      <c r="D1098" t="s">
        <v>2794</v>
      </c>
    </row>
    <row r="1099" spans="1:4" x14ac:dyDescent="0.25">
      <c r="A1099">
        <v>3296</v>
      </c>
      <c r="B1099" t="s">
        <v>3781</v>
      </c>
      <c r="C1099" t="s">
        <v>3099</v>
      </c>
      <c r="D1099" t="s">
        <v>2794</v>
      </c>
    </row>
    <row r="1100" spans="1:4" x14ac:dyDescent="0.25">
      <c r="A1100">
        <v>3299</v>
      </c>
      <c r="B1100" t="s">
        <v>3782</v>
      </c>
      <c r="C1100" t="s">
        <v>3036</v>
      </c>
      <c r="D1100" t="s">
        <v>2794</v>
      </c>
    </row>
    <row r="1101" spans="1:4" x14ac:dyDescent="0.25">
      <c r="A1101">
        <v>3299</v>
      </c>
      <c r="B1101" t="s">
        <v>3783</v>
      </c>
      <c r="C1101" t="s">
        <v>3142</v>
      </c>
      <c r="D1101" t="s">
        <v>2794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F7" sqref="F7"/>
    </sheetView>
  </sheetViews>
  <sheetFormatPr defaultRowHeight="16.5" x14ac:dyDescent="0.25"/>
  <cols>
    <col min="2" max="2" width="25.25" customWidth="1"/>
    <col min="4" max="4" width="23.75" bestFit="1" customWidth="1"/>
  </cols>
  <sheetData>
    <row r="1" spans="1:4" x14ac:dyDescent="0.25">
      <c r="A1" t="s">
        <v>3964</v>
      </c>
      <c r="B1" t="s">
        <v>3904</v>
      </c>
      <c r="C1" t="s">
        <v>3905</v>
      </c>
      <c r="D1" t="s">
        <v>3906</v>
      </c>
    </row>
    <row r="2" spans="1:4" x14ac:dyDescent="0.25">
      <c r="A2" t="s">
        <v>2415</v>
      </c>
      <c r="B2" t="s">
        <v>3784</v>
      </c>
      <c r="C2" t="s">
        <v>2796</v>
      </c>
      <c r="D2" t="s">
        <v>3785</v>
      </c>
    </row>
    <row r="3" spans="1:4" x14ac:dyDescent="0.25">
      <c r="A3" t="s">
        <v>2416</v>
      </c>
      <c r="B3" t="s">
        <v>3786</v>
      </c>
      <c r="C3" t="s">
        <v>2796</v>
      </c>
      <c r="D3" t="s">
        <v>3785</v>
      </c>
    </row>
    <row r="4" spans="1:4" x14ac:dyDescent="0.25">
      <c r="A4" t="s">
        <v>2417</v>
      </c>
      <c r="B4" t="s">
        <v>3787</v>
      </c>
      <c r="C4" t="s">
        <v>2796</v>
      </c>
      <c r="D4" t="s">
        <v>3785</v>
      </c>
    </row>
    <row r="5" spans="1:4" x14ac:dyDescent="0.25">
      <c r="A5" t="s">
        <v>2418</v>
      </c>
      <c r="B5" t="s">
        <v>3788</v>
      </c>
      <c r="C5" t="s">
        <v>2796</v>
      </c>
      <c r="D5" t="s">
        <v>3785</v>
      </c>
    </row>
    <row r="6" spans="1:4" x14ac:dyDescent="0.25">
      <c r="A6" t="s">
        <v>2419</v>
      </c>
      <c r="B6" t="s">
        <v>25</v>
      </c>
      <c r="C6" t="s">
        <v>2796</v>
      </c>
      <c r="D6" t="s">
        <v>3785</v>
      </c>
    </row>
    <row r="7" spans="1:4" x14ac:dyDescent="0.25">
      <c r="A7" t="s">
        <v>2420</v>
      </c>
      <c r="B7" t="s">
        <v>3789</v>
      </c>
      <c r="C7" t="s">
        <v>2796</v>
      </c>
      <c r="D7" t="s">
        <v>3785</v>
      </c>
    </row>
    <row r="8" spans="1:4" x14ac:dyDescent="0.25">
      <c r="A8" t="s">
        <v>2421</v>
      </c>
      <c r="B8" t="s">
        <v>1128</v>
      </c>
      <c r="C8" t="s">
        <v>2796</v>
      </c>
      <c r="D8" t="s">
        <v>3785</v>
      </c>
    </row>
    <row r="9" spans="1:4" x14ac:dyDescent="0.25">
      <c r="A9" t="s">
        <v>2422</v>
      </c>
      <c r="B9" t="s">
        <v>3790</v>
      </c>
      <c r="C9" t="s">
        <v>2796</v>
      </c>
      <c r="D9" t="s">
        <v>3785</v>
      </c>
    </row>
    <row r="10" spans="1:4" x14ac:dyDescent="0.25">
      <c r="A10" t="s">
        <v>2423</v>
      </c>
      <c r="B10" t="s">
        <v>3791</v>
      </c>
      <c r="C10" t="s">
        <v>2796</v>
      </c>
      <c r="D10" t="s">
        <v>3785</v>
      </c>
    </row>
    <row r="11" spans="1:4" x14ac:dyDescent="0.25">
      <c r="A11" t="s">
        <v>3907</v>
      </c>
      <c r="B11" t="s">
        <v>3792</v>
      </c>
      <c r="C11" t="s">
        <v>2796</v>
      </c>
      <c r="D11" t="s">
        <v>3785</v>
      </c>
    </row>
    <row r="12" spans="1:4" x14ac:dyDescent="0.25">
      <c r="A12" t="s">
        <v>3908</v>
      </c>
      <c r="B12" t="s">
        <v>3793</v>
      </c>
      <c r="C12" t="s">
        <v>2796</v>
      </c>
      <c r="D12" t="s">
        <v>3785</v>
      </c>
    </row>
    <row r="13" spans="1:4" x14ac:dyDescent="0.25">
      <c r="A13" t="s">
        <v>3909</v>
      </c>
      <c r="B13" t="s">
        <v>3794</v>
      </c>
      <c r="C13" t="s">
        <v>2796</v>
      </c>
      <c r="D13" t="s">
        <v>3785</v>
      </c>
    </row>
    <row r="14" spans="1:4" x14ac:dyDescent="0.25">
      <c r="A14" t="s">
        <v>2424</v>
      </c>
      <c r="B14" t="s">
        <v>3795</v>
      </c>
      <c r="C14" t="s">
        <v>2796</v>
      </c>
      <c r="D14" t="s">
        <v>3785</v>
      </c>
    </row>
    <row r="15" spans="1:4" x14ac:dyDescent="0.25">
      <c r="A15" t="s">
        <v>2425</v>
      </c>
      <c r="B15" t="s">
        <v>3796</v>
      </c>
      <c r="C15" t="s">
        <v>2796</v>
      </c>
      <c r="D15" t="s">
        <v>3785</v>
      </c>
    </row>
    <row r="16" spans="1:4" x14ac:dyDescent="0.25">
      <c r="A16" t="s">
        <v>2426</v>
      </c>
      <c r="B16" t="s">
        <v>3797</v>
      </c>
      <c r="C16" t="s">
        <v>2796</v>
      </c>
      <c r="D16" t="s">
        <v>3785</v>
      </c>
    </row>
    <row r="17" spans="1:4" x14ac:dyDescent="0.25">
      <c r="A17" t="s">
        <v>2427</v>
      </c>
      <c r="B17" t="s">
        <v>3798</v>
      </c>
      <c r="C17" t="s">
        <v>2796</v>
      </c>
      <c r="D17" t="s">
        <v>3785</v>
      </c>
    </row>
    <row r="18" spans="1:4" x14ac:dyDescent="0.25">
      <c r="A18" t="s">
        <v>3910</v>
      </c>
      <c r="B18" t="s">
        <v>3799</v>
      </c>
      <c r="C18" t="s">
        <v>2796</v>
      </c>
      <c r="D18" t="s">
        <v>3785</v>
      </c>
    </row>
    <row r="19" spans="1:4" x14ac:dyDescent="0.25">
      <c r="A19" t="s">
        <v>3911</v>
      </c>
      <c r="B19" t="s">
        <v>3800</v>
      </c>
      <c r="C19" t="s">
        <v>2796</v>
      </c>
      <c r="D19" t="s">
        <v>3785</v>
      </c>
    </row>
    <row r="20" spans="1:4" x14ac:dyDescent="0.25">
      <c r="A20" t="s">
        <v>2428</v>
      </c>
      <c r="B20" t="s">
        <v>3801</v>
      </c>
      <c r="C20" t="s">
        <v>2796</v>
      </c>
      <c r="D20" t="s">
        <v>3785</v>
      </c>
    </row>
    <row r="21" spans="1:4" x14ac:dyDescent="0.25">
      <c r="A21" t="s">
        <v>2429</v>
      </c>
      <c r="B21" t="s">
        <v>3802</v>
      </c>
      <c r="C21" t="s">
        <v>2796</v>
      </c>
      <c r="D21" t="s">
        <v>3785</v>
      </c>
    </row>
    <row r="22" spans="1:4" x14ac:dyDescent="0.25">
      <c r="A22" t="s">
        <v>2430</v>
      </c>
      <c r="B22" t="s">
        <v>45</v>
      </c>
      <c r="C22" t="s">
        <v>2796</v>
      </c>
      <c r="D22" t="s">
        <v>3785</v>
      </c>
    </row>
    <row r="23" spans="1:4" x14ac:dyDescent="0.25">
      <c r="A23" t="s">
        <v>2431</v>
      </c>
      <c r="B23" t="s">
        <v>3803</v>
      </c>
      <c r="C23" t="s">
        <v>2796</v>
      </c>
      <c r="D23" t="s">
        <v>3785</v>
      </c>
    </row>
    <row r="24" spans="1:4" x14ac:dyDescent="0.25">
      <c r="A24" t="s">
        <v>2432</v>
      </c>
      <c r="B24" t="s">
        <v>3804</v>
      </c>
      <c r="C24" t="s">
        <v>2796</v>
      </c>
      <c r="D24" t="s">
        <v>3785</v>
      </c>
    </row>
    <row r="25" spans="1:4" x14ac:dyDescent="0.25">
      <c r="A25" t="s">
        <v>2433</v>
      </c>
      <c r="B25" t="s">
        <v>3805</v>
      </c>
      <c r="C25" t="s">
        <v>2796</v>
      </c>
      <c r="D25" t="s">
        <v>3785</v>
      </c>
    </row>
    <row r="26" spans="1:4" x14ac:dyDescent="0.25">
      <c r="A26" t="s">
        <v>2434</v>
      </c>
      <c r="B26" t="s">
        <v>3806</v>
      </c>
      <c r="C26" t="s">
        <v>2796</v>
      </c>
      <c r="D26" t="s">
        <v>3785</v>
      </c>
    </row>
    <row r="27" spans="1:4" x14ac:dyDescent="0.25">
      <c r="A27" t="s">
        <v>2435</v>
      </c>
      <c r="B27" t="s">
        <v>3807</v>
      </c>
      <c r="C27" t="s">
        <v>2796</v>
      </c>
      <c r="D27" t="s">
        <v>3785</v>
      </c>
    </row>
    <row r="28" spans="1:4" x14ac:dyDescent="0.25">
      <c r="A28" t="s">
        <v>2436</v>
      </c>
      <c r="B28" t="s">
        <v>3808</v>
      </c>
      <c r="C28" t="s">
        <v>2796</v>
      </c>
      <c r="D28" t="s">
        <v>3785</v>
      </c>
    </row>
    <row r="29" spans="1:4" x14ac:dyDescent="0.25">
      <c r="A29" t="s">
        <v>3912</v>
      </c>
      <c r="B29" t="s">
        <v>3809</v>
      </c>
      <c r="C29" t="s">
        <v>2796</v>
      </c>
      <c r="D29" t="s">
        <v>3785</v>
      </c>
    </row>
    <row r="30" spans="1:4" x14ac:dyDescent="0.25">
      <c r="A30" t="s">
        <v>3913</v>
      </c>
      <c r="B30" t="s">
        <v>3810</v>
      </c>
      <c r="C30" t="s">
        <v>2796</v>
      </c>
      <c r="D30" t="s">
        <v>3785</v>
      </c>
    </row>
    <row r="31" spans="1:4" x14ac:dyDescent="0.25">
      <c r="A31" t="s">
        <v>2437</v>
      </c>
      <c r="B31" t="s">
        <v>3811</v>
      </c>
      <c r="C31" t="s">
        <v>2796</v>
      </c>
      <c r="D31" t="s">
        <v>3785</v>
      </c>
    </row>
    <row r="32" spans="1:4" x14ac:dyDescent="0.25">
      <c r="A32" t="s">
        <v>2438</v>
      </c>
      <c r="B32" t="s">
        <v>3812</v>
      </c>
      <c r="C32" t="s">
        <v>2796</v>
      </c>
      <c r="D32" t="s">
        <v>3785</v>
      </c>
    </row>
    <row r="33" spans="1:4" x14ac:dyDescent="0.25">
      <c r="A33" t="s">
        <v>3914</v>
      </c>
      <c r="B33" t="s">
        <v>3813</v>
      </c>
      <c r="C33" t="s">
        <v>2796</v>
      </c>
      <c r="D33" t="s">
        <v>3785</v>
      </c>
    </row>
    <row r="34" spans="1:4" x14ac:dyDescent="0.25">
      <c r="A34" t="s">
        <v>3915</v>
      </c>
      <c r="B34" t="s">
        <v>3814</v>
      </c>
      <c r="C34" t="s">
        <v>2796</v>
      </c>
      <c r="D34" t="s">
        <v>3785</v>
      </c>
    </row>
    <row r="35" spans="1:4" x14ac:dyDescent="0.25">
      <c r="A35" t="s">
        <v>3916</v>
      </c>
      <c r="B35" t="s">
        <v>1255</v>
      </c>
      <c r="C35" t="s">
        <v>2796</v>
      </c>
      <c r="D35" t="s">
        <v>3785</v>
      </c>
    </row>
    <row r="36" spans="1:4" x14ac:dyDescent="0.25">
      <c r="A36" t="s">
        <v>3917</v>
      </c>
      <c r="B36" t="s">
        <v>2517</v>
      </c>
      <c r="C36" t="s">
        <v>2796</v>
      </c>
      <c r="D36" t="s">
        <v>3785</v>
      </c>
    </row>
    <row r="37" spans="1:4" x14ac:dyDescent="0.25">
      <c r="A37" t="s">
        <v>2439</v>
      </c>
      <c r="B37" t="s">
        <v>3815</v>
      </c>
      <c r="C37" t="s">
        <v>2796</v>
      </c>
      <c r="D37" t="s">
        <v>3785</v>
      </c>
    </row>
    <row r="38" spans="1:4" x14ac:dyDescent="0.25">
      <c r="A38" t="s">
        <v>2440</v>
      </c>
      <c r="B38" t="s">
        <v>3816</v>
      </c>
      <c r="C38" t="s">
        <v>2796</v>
      </c>
      <c r="D38" t="s">
        <v>3785</v>
      </c>
    </row>
    <row r="39" spans="1:4" x14ac:dyDescent="0.25">
      <c r="A39" t="s">
        <v>2441</v>
      </c>
      <c r="B39" t="s">
        <v>356</v>
      </c>
      <c r="C39" t="s">
        <v>2796</v>
      </c>
      <c r="D39" t="s">
        <v>3785</v>
      </c>
    </row>
    <row r="40" spans="1:4" x14ac:dyDescent="0.25">
      <c r="A40" t="s">
        <v>2442</v>
      </c>
      <c r="B40" t="s">
        <v>3817</v>
      </c>
      <c r="C40" t="s">
        <v>2796</v>
      </c>
      <c r="D40" t="s">
        <v>3785</v>
      </c>
    </row>
    <row r="41" spans="1:4" x14ac:dyDescent="0.25">
      <c r="A41" t="s">
        <v>2443</v>
      </c>
      <c r="B41" t="s">
        <v>3818</v>
      </c>
      <c r="C41" t="s">
        <v>2796</v>
      </c>
      <c r="D41" t="s">
        <v>3785</v>
      </c>
    </row>
    <row r="42" spans="1:4" x14ac:dyDescent="0.25">
      <c r="A42" t="s">
        <v>2444</v>
      </c>
      <c r="B42" t="s">
        <v>3819</v>
      </c>
      <c r="C42" t="s">
        <v>2796</v>
      </c>
      <c r="D42" t="s">
        <v>3785</v>
      </c>
    </row>
    <row r="43" spans="1:4" x14ac:dyDescent="0.25">
      <c r="A43" t="s">
        <v>2445</v>
      </c>
      <c r="B43" t="s">
        <v>407</v>
      </c>
      <c r="C43" t="s">
        <v>2796</v>
      </c>
      <c r="D43" t="s">
        <v>3785</v>
      </c>
    </row>
    <row r="44" spans="1:4" x14ac:dyDescent="0.25">
      <c r="A44" t="s">
        <v>2446</v>
      </c>
      <c r="B44" t="s">
        <v>3820</v>
      </c>
      <c r="C44" t="s">
        <v>2796</v>
      </c>
      <c r="D44" t="s">
        <v>3785</v>
      </c>
    </row>
    <row r="45" spans="1:4" x14ac:dyDescent="0.25">
      <c r="A45" t="s">
        <v>2447</v>
      </c>
      <c r="B45" t="s">
        <v>3821</v>
      </c>
      <c r="C45" t="s">
        <v>2796</v>
      </c>
      <c r="D45" t="s">
        <v>3785</v>
      </c>
    </row>
    <row r="46" spans="1:4" x14ac:dyDescent="0.25">
      <c r="A46" t="s">
        <v>2448</v>
      </c>
      <c r="B46" t="s">
        <v>3822</v>
      </c>
      <c r="C46" t="s">
        <v>2796</v>
      </c>
      <c r="D46" t="s">
        <v>3785</v>
      </c>
    </row>
    <row r="47" spans="1:4" x14ac:dyDescent="0.25">
      <c r="A47" t="s">
        <v>2449</v>
      </c>
      <c r="B47" t="s">
        <v>3823</v>
      </c>
      <c r="C47" t="s">
        <v>2796</v>
      </c>
      <c r="D47" t="s">
        <v>3785</v>
      </c>
    </row>
    <row r="48" spans="1:4" x14ac:dyDescent="0.25">
      <c r="A48" t="s">
        <v>2450</v>
      </c>
      <c r="B48" t="s">
        <v>412</v>
      </c>
      <c r="C48" t="s">
        <v>2796</v>
      </c>
      <c r="D48" t="s">
        <v>3785</v>
      </c>
    </row>
    <row r="49" spans="1:4" x14ac:dyDescent="0.25">
      <c r="A49" t="s">
        <v>2451</v>
      </c>
      <c r="B49" t="s">
        <v>3824</v>
      </c>
      <c r="C49" t="s">
        <v>2796</v>
      </c>
      <c r="D49" t="s">
        <v>3785</v>
      </c>
    </row>
    <row r="50" spans="1:4" x14ac:dyDescent="0.25">
      <c r="A50" t="s">
        <v>2452</v>
      </c>
      <c r="B50" t="s">
        <v>3825</v>
      </c>
      <c r="C50" t="s">
        <v>2796</v>
      </c>
      <c r="D50" t="s">
        <v>3785</v>
      </c>
    </row>
    <row r="51" spans="1:4" x14ac:dyDescent="0.25">
      <c r="A51" t="s">
        <v>2453</v>
      </c>
      <c r="B51" t="s">
        <v>3826</v>
      </c>
      <c r="C51" t="s">
        <v>2796</v>
      </c>
      <c r="D51" t="s">
        <v>3785</v>
      </c>
    </row>
    <row r="52" spans="1:4" x14ac:dyDescent="0.25">
      <c r="A52" t="s">
        <v>2454</v>
      </c>
      <c r="B52" t="s">
        <v>469</v>
      </c>
      <c r="C52" t="s">
        <v>2796</v>
      </c>
      <c r="D52" t="s">
        <v>3785</v>
      </c>
    </row>
    <row r="53" spans="1:4" x14ac:dyDescent="0.25">
      <c r="A53" t="s">
        <v>3918</v>
      </c>
      <c r="B53" t="s">
        <v>3827</v>
      </c>
      <c r="C53" t="s">
        <v>2796</v>
      </c>
      <c r="D53" t="s">
        <v>3785</v>
      </c>
    </row>
    <row r="54" spans="1:4" x14ac:dyDescent="0.25">
      <c r="A54" t="s">
        <v>3919</v>
      </c>
      <c r="B54" t="s">
        <v>3828</v>
      </c>
      <c r="C54" t="s">
        <v>2796</v>
      </c>
      <c r="D54" t="s">
        <v>3785</v>
      </c>
    </row>
    <row r="55" spans="1:4" x14ac:dyDescent="0.25">
      <c r="A55" t="s">
        <v>3920</v>
      </c>
      <c r="B55" t="s">
        <v>3829</v>
      </c>
      <c r="C55" t="s">
        <v>2796</v>
      </c>
      <c r="D55" t="s">
        <v>3785</v>
      </c>
    </row>
    <row r="56" spans="1:4" x14ac:dyDescent="0.25">
      <c r="A56" t="s">
        <v>3921</v>
      </c>
      <c r="B56" t="s">
        <v>3830</v>
      </c>
      <c r="C56" t="s">
        <v>2796</v>
      </c>
      <c r="D56" t="s">
        <v>3785</v>
      </c>
    </row>
    <row r="57" spans="1:4" x14ac:dyDescent="0.25">
      <c r="A57" t="s">
        <v>3922</v>
      </c>
      <c r="B57" t="s">
        <v>3831</v>
      </c>
      <c r="C57" t="s">
        <v>2796</v>
      </c>
      <c r="D57" t="s">
        <v>3785</v>
      </c>
    </row>
    <row r="58" spans="1:4" x14ac:dyDescent="0.25">
      <c r="A58" t="s">
        <v>3923</v>
      </c>
      <c r="B58" t="s">
        <v>3832</v>
      </c>
      <c r="C58" t="s">
        <v>2796</v>
      </c>
      <c r="D58" t="s">
        <v>3785</v>
      </c>
    </row>
    <row r="59" spans="1:4" x14ac:dyDescent="0.25">
      <c r="A59" t="s">
        <v>3924</v>
      </c>
      <c r="B59" t="s">
        <v>3833</v>
      </c>
      <c r="C59" t="s">
        <v>2796</v>
      </c>
      <c r="D59" t="s">
        <v>3785</v>
      </c>
    </row>
    <row r="60" spans="1:4" x14ac:dyDescent="0.25">
      <c r="A60" t="s">
        <v>3925</v>
      </c>
      <c r="B60" t="s">
        <v>3834</v>
      </c>
      <c r="C60" t="s">
        <v>2796</v>
      </c>
      <c r="D60" t="s">
        <v>3785</v>
      </c>
    </row>
    <row r="61" spans="1:4" x14ac:dyDescent="0.25">
      <c r="A61" t="s">
        <v>3926</v>
      </c>
      <c r="B61" t="s">
        <v>3835</v>
      </c>
      <c r="C61" t="s">
        <v>2796</v>
      </c>
      <c r="D61" t="s">
        <v>3785</v>
      </c>
    </row>
    <row r="62" spans="1:4" x14ac:dyDescent="0.25">
      <c r="A62" t="s">
        <v>3927</v>
      </c>
      <c r="B62" t="s">
        <v>3836</v>
      </c>
      <c r="C62" t="s">
        <v>2796</v>
      </c>
      <c r="D62" t="s">
        <v>3785</v>
      </c>
    </row>
    <row r="63" spans="1:4" x14ac:dyDescent="0.25">
      <c r="A63" t="s">
        <v>2455</v>
      </c>
      <c r="B63" t="s">
        <v>3837</v>
      </c>
      <c r="C63" t="s">
        <v>2796</v>
      </c>
      <c r="D63" t="s">
        <v>3785</v>
      </c>
    </row>
    <row r="64" spans="1:4" x14ac:dyDescent="0.25">
      <c r="A64" t="s">
        <v>2456</v>
      </c>
      <c r="B64" t="s">
        <v>3838</v>
      </c>
      <c r="C64" t="s">
        <v>2796</v>
      </c>
      <c r="D64" t="s">
        <v>3785</v>
      </c>
    </row>
    <row r="65" spans="1:4" x14ac:dyDescent="0.25">
      <c r="A65" t="s">
        <v>2457</v>
      </c>
      <c r="B65" t="s">
        <v>3839</v>
      </c>
      <c r="C65" t="s">
        <v>2796</v>
      </c>
      <c r="D65" t="s">
        <v>3785</v>
      </c>
    </row>
    <row r="66" spans="1:4" x14ac:dyDescent="0.25">
      <c r="A66" t="s">
        <v>2458</v>
      </c>
      <c r="B66" t="s">
        <v>3840</v>
      </c>
      <c r="C66" t="s">
        <v>2796</v>
      </c>
      <c r="D66" t="s">
        <v>3785</v>
      </c>
    </row>
    <row r="67" spans="1:4" x14ac:dyDescent="0.25">
      <c r="A67" t="s">
        <v>2459</v>
      </c>
      <c r="B67" t="s">
        <v>3841</v>
      </c>
      <c r="C67" t="s">
        <v>2796</v>
      </c>
      <c r="D67" t="s">
        <v>3785</v>
      </c>
    </row>
    <row r="68" spans="1:4" x14ac:dyDescent="0.25">
      <c r="A68" t="s">
        <v>2460</v>
      </c>
      <c r="B68" t="s">
        <v>3842</v>
      </c>
      <c r="C68" t="s">
        <v>2796</v>
      </c>
      <c r="D68" t="s">
        <v>3785</v>
      </c>
    </row>
    <row r="69" spans="1:4" x14ac:dyDescent="0.25">
      <c r="A69" t="s">
        <v>2461</v>
      </c>
      <c r="B69" t="s">
        <v>3843</v>
      </c>
      <c r="C69" t="s">
        <v>2796</v>
      </c>
      <c r="D69" t="s">
        <v>3785</v>
      </c>
    </row>
    <row r="70" spans="1:4" x14ac:dyDescent="0.25">
      <c r="A70" t="s">
        <v>3928</v>
      </c>
      <c r="B70" t="s">
        <v>3844</v>
      </c>
      <c r="C70" t="s">
        <v>2796</v>
      </c>
      <c r="D70" t="s">
        <v>3785</v>
      </c>
    </row>
    <row r="71" spans="1:4" x14ac:dyDescent="0.25">
      <c r="A71" t="s">
        <v>3929</v>
      </c>
      <c r="B71" t="s">
        <v>3845</v>
      </c>
      <c r="C71" t="s">
        <v>2796</v>
      </c>
      <c r="D71" t="s">
        <v>3785</v>
      </c>
    </row>
    <row r="72" spans="1:4" x14ac:dyDescent="0.25">
      <c r="A72" t="s">
        <v>3930</v>
      </c>
      <c r="B72" t="s">
        <v>3846</v>
      </c>
      <c r="C72" t="s">
        <v>2796</v>
      </c>
      <c r="D72" t="s">
        <v>3785</v>
      </c>
    </row>
    <row r="73" spans="1:4" x14ac:dyDescent="0.25">
      <c r="A73" t="s">
        <v>3931</v>
      </c>
      <c r="B73" t="s">
        <v>3847</v>
      </c>
      <c r="C73" t="s">
        <v>2796</v>
      </c>
      <c r="D73" t="s">
        <v>3785</v>
      </c>
    </row>
    <row r="74" spans="1:4" x14ac:dyDescent="0.25">
      <c r="A74" t="s">
        <v>3932</v>
      </c>
      <c r="B74" t="s">
        <v>3848</v>
      </c>
      <c r="C74" t="s">
        <v>2796</v>
      </c>
      <c r="D74" t="s">
        <v>3785</v>
      </c>
    </row>
    <row r="75" spans="1:4" x14ac:dyDescent="0.25">
      <c r="A75" t="s">
        <v>3933</v>
      </c>
      <c r="B75" t="s">
        <v>3849</v>
      </c>
      <c r="C75" t="s">
        <v>2796</v>
      </c>
      <c r="D75" t="s">
        <v>3785</v>
      </c>
    </row>
    <row r="76" spans="1:4" x14ac:dyDescent="0.25">
      <c r="A76" t="s">
        <v>3934</v>
      </c>
      <c r="B76" t="s">
        <v>3850</v>
      </c>
      <c r="C76" t="s">
        <v>2796</v>
      </c>
      <c r="D76" t="s">
        <v>3785</v>
      </c>
    </row>
    <row r="77" spans="1:4" x14ac:dyDescent="0.25">
      <c r="A77" t="s">
        <v>3935</v>
      </c>
      <c r="B77" t="s">
        <v>3851</v>
      </c>
      <c r="C77" t="s">
        <v>2796</v>
      </c>
      <c r="D77" t="s">
        <v>3785</v>
      </c>
    </row>
    <row r="78" spans="1:4" x14ac:dyDescent="0.25">
      <c r="A78" t="s">
        <v>3936</v>
      </c>
      <c r="B78" t="s">
        <v>3852</v>
      </c>
      <c r="C78" t="s">
        <v>2796</v>
      </c>
      <c r="D78" t="s">
        <v>3785</v>
      </c>
    </row>
    <row r="79" spans="1:4" x14ac:dyDescent="0.25">
      <c r="A79" t="s">
        <v>3937</v>
      </c>
      <c r="B79" t="s">
        <v>3853</v>
      </c>
      <c r="C79" t="s">
        <v>2796</v>
      </c>
      <c r="D79" t="s">
        <v>3785</v>
      </c>
    </row>
    <row r="80" spans="1:4" x14ac:dyDescent="0.25">
      <c r="A80" t="s">
        <v>2462</v>
      </c>
      <c r="B80" t="s">
        <v>3854</v>
      </c>
      <c r="C80" t="s">
        <v>2796</v>
      </c>
      <c r="D80" t="s">
        <v>3785</v>
      </c>
    </row>
    <row r="81" spans="1:4" x14ac:dyDescent="0.25">
      <c r="A81" t="s">
        <v>2463</v>
      </c>
      <c r="B81" t="s">
        <v>3855</v>
      </c>
      <c r="C81" t="s">
        <v>2796</v>
      </c>
      <c r="D81" t="s">
        <v>3785</v>
      </c>
    </row>
    <row r="82" spans="1:4" x14ac:dyDescent="0.25">
      <c r="A82" t="s">
        <v>3938</v>
      </c>
      <c r="B82" t="s">
        <v>3856</v>
      </c>
      <c r="C82" t="s">
        <v>2796</v>
      </c>
      <c r="D82" t="s">
        <v>3785</v>
      </c>
    </row>
    <row r="83" spans="1:4" x14ac:dyDescent="0.25">
      <c r="A83" t="s">
        <v>3939</v>
      </c>
      <c r="B83" t="s">
        <v>3857</v>
      </c>
      <c r="C83" t="s">
        <v>2796</v>
      </c>
      <c r="D83" t="s">
        <v>3785</v>
      </c>
    </row>
    <row r="84" spans="1:4" x14ac:dyDescent="0.25">
      <c r="A84" t="s">
        <v>3940</v>
      </c>
      <c r="B84" t="s">
        <v>3858</v>
      </c>
      <c r="C84" t="s">
        <v>2796</v>
      </c>
      <c r="D84" t="s">
        <v>3785</v>
      </c>
    </row>
    <row r="85" spans="1:4" x14ac:dyDescent="0.25">
      <c r="A85" t="s">
        <v>3941</v>
      </c>
      <c r="B85" t="s">
        <v>3859</v>
      </c>
      <c r="C85" t="s">
        <v>2796</v>
      </c>
      <c r="D85" t="s">
        <v>3785</v>
      </c>
    </row>
    <row r="86" spans="1:4" x14ac:dyDescent="0.25">
      <c r="A86" t="s">
        <v>3942</v>
      </c>
      <c r="B86" t="s">
        <v>3860</v>
      </c>
      <c r="C86" t="s">
        <v>2796</v>
      </c>
      <c r="D86" t="s">
        <v>3785</v>
      </c>
    </row>
    <row r="87" spans="1:4" x14ac:dyDescent="0.25">
      <c r="A87" t="s">
        <v>3943</v>
      </c>
      <c r="B87" t="s">
        <v>3861</v>
      </c>
      <c r="C87" t="s">
        <v>2796</v>
      </c>
      <c r="D87" t="s">
        <v>3785</v>
      </c>
    </row>
    <row r="88" spans="1:4" x14ac:dyDescent="0.25">
      <c r="A88" t="s">
        <v>2464</v>
      </c>
      <c r="B88" t="s">
        <v>3862</v>
      </c>
      <c r="C88" t="s">
        <v>2796</v>
      </c>
      <c r="D88" t="s">
        <v>3785</v>
      </c>
    </row>
    <row r="89" spans="1:4" x14ac:dyDescent="0.25">
      <c r="A89" t="s">
        <v>3944</v>
      </c>
      <c r="B89" t="s">
        <v>3863</v>
      </c>
      <c r="C89" t="s">
        <v>2796</v>
      </c>
      <c r="D89" t="s">
        <v>3785</v>
      </c>
    </row>
    <row r="90" spans="1:4" x14ac:dyDescent="0.25">
      <c r="A90" t="s">
        <v>3945</v>
      </c>
      <c r="B90" t="s">
        <v>3864</v>
      </c>
      <c r="C90" t="s">
        <v>2796</v>
      </c>
      <c r="D90" t="s">
        <v>3785</v>
      </c>
    </row>
    <row r="91" spans="1:4" x14ac:dyDescent="0.25">
      <c r="A91" t="s">
        <v>3946</v>
      </c>
      <c r="B91" t="s">
        <v>3865</v>
      </c>
      <c r="C91" t="s">
        <v>2796</v>
      </c>
      <c r="D91" t="s">
        <v>3785</v>
      </c>
    </row>
    <row r="92" spans="1:4" x14ac:dyDescent="0.25">
      <c r="A92" t="s">
        <v>3947</v>
      </c>
      <c r="B92" t="s">
        <v>3866</v>
      </c>
      <c r="C92" t="s">
        <v>2796</v>
      </c>
      <c r="D92" t="s">
        <v>3785</v>
      </c>
    </row>
    <row r="93" spans="1:4" x14ac:dyDescent="0.25">
      <c r="A93" t="s">
        <v>2465</v>
      </c>
      <c r="B93" t="s">
        <v>3867</v>
      </c>
      <c r="C93" t="s">
        <v>2796</v>
      </c>
      <c r="D93" t="s">
        <v>3785</v>
      </c>
    </row>
    <row r="94" spans="1:4" x14ac:dyDescent="0.25">
      <c r="A94" t="s">
        <v>2466</v>
      </c>
      <c r="B94" t="s">
        <v>3868</v>
      </c>
      <c r="C94" t="s">
        <v>2796</v>
      </c>
      <c r="D94" t="s">
        <v>3785</v>
      </c>
    </row>
    <row r="95" spans="1:4" x14ac:dyDescent="0.25">
      <c r="A95" t="s">
        <v>2467</v>
      </c>
      <c r="B95" t="s">
        <v>3869</v>
      </c>
      <c r="C95" t="s">
        <v>2796</v>
      </c>
      <c r="D95" t="s">
        <v>3785</v>
      </c>
    </row>
    <row r="96" spans="1:4" x14ac:dyDescent="0.25">
      <c r="A96" t="s">
        <v>3948</v>
      </c>
      <c r="B96" t="s">
        <v>3870</v>
      </c>
      <c r="C96" t="s">
        <v>2796</v>
      </c>
      <c r="D96" t="s">
        <v>3785</v>
      </c>
    </row>
    <row r="97" spans="1:4" x14ac:dyDescent="0.25">
      <c r="A97" t="s">
        <v>3949</v>
      </c>
      <c r="B97" t="s">
        <v>3871</v>
      </c>
      <c r="C97" t="s">
        <v>2796</v>
      </c>
      <c r="D97" t="s">
        <v>3785</v>
      </c>
    </row>
    <row r="98" spans="1:4" x14ac:dyDescent="0.25">
      <c r="A98" t="s">
        <v>3950</v>
      </c>
      <c r="B98" t="s">
        <v>3872</v>
      </c>
      <c r="C98" t="s">
        <v>2796</v>
      </c>
      <c r="D98" t="s">
        <v>3785</v>
      </c>
    </row>
    <row r="99" spans="1:4" x14ac:dyDescent="0.25">
      <c r="A99" t="s">
        <v>3951</v>
      </c>
      <c r="B99" t="s">
        <v>3873</v>
      </c>
      <c r="C99" t="s">
        <v>2796</v>
      </c>
      <c r="D99" t="s">
        <v>3785</v>
      </c>
    </row>
    <row r="100" spans="1:4" x14ac:dyDescent="0.25">
      <c r="A100" t="s">
        <v>2468</v>
      </c>
      <c r="B100" t="s">
        <v>3874</v>
      </c>
      <c r="C100" t="s">
        <v>2796</v>
      </c>
      <c r="D100" t="s">
        <v>3785</v>
      </c>
    </row>
    <row r="101" spans="1:4" x14ac:dyDescent="0.25">
      <c r="A101" t="s">
        <v>2469</v>
      </c>
      <c r="B101" t="s">
        <v>3875</v>
      </c>
      <c r="C101" t="s">
        <v>2796</v>
      </c>
      <c r="D101" t="s">
        <v>3785</v>
      </c>
    </row>
    <row r="102" spans="1:4" x14ac:dyDescent="0.25">
      <c r="A102" t="s">
        <v>2470</v>
      </c>
      <c r="B102" t="s">
        <v>3876</v>
      </c>
      <c r="C102" t="s">
        <v>2796</v>
      </c>
      <c r="D102" t="s">
        <v>3785</v>
      </c>
    </row>
    <row r="103" spans="1:4" x14ac:dyDescent="0.25">
      <c r="A103" t="s">
        <v>2471</v>
      </c>
      <c r="B103" t="s">
        <v>3877</v>
      </c>
      <c r="C103" t="s">
        <v>2796</v>
      </c>
      <c r="D103" t="s">
        <v>3785</v>
      </c>
    </row>
    <row r="104" spans="1:4" x14ac:dyDescent="0.25">
      <c r="A104" t="s">
        <v>2472</v>
      </c>
      <c r="B104" t="s">
        <v>3878</v>
      </c>
      <c r="C104" t="s">
        <v>2796</v>
      </c>
      <c r="D104" t="s">
        <v>3785</v>
      </c>
    </row>
    <row r="105" spans="1:4" x14ac:dyDescent="0.25">
      <c r="A105" t="s">
        <v>3952</v>
      </c>
      <c r="B105" t="s">
        <v>3879</v>
      </c>
      <c r="C105" t="s">
        <v>2796</v>
      </c>
      <c r="D105" t="s">
        <v>3785</v>
      </c>
    </row>
    <row r="106" spans="1:4" x14ac:dyDescent="0.25">
      <c r="A106" t="s">
        <v>3953</v>
      </c>
      <c r="B106" t="s">
        <v>3880</v>
      </c>
      <c r="C106" t="s">
        <v>2796</v>
      </c>
      <c r="D106" t="s">
        <v>3785</v>
      </c>
    </row>
    <row r="107" spans="1:4" x14ac:dyDescent="0.25">
      <c r="A107" t="s">
        <v>3954</v>
      </c>
      <c r="B107" t="s">
        <v>3881</v>
      </c>
      <c r="C107" t="s">
        <v>2796</v>
      </c>
      <c r="D107" t="s">
        <v>3785</v>
      </c>
    </row>
    <row r="108" spans="1:4" x14ac:dyDescent="0.25">
      <c r="A108" t="s">
        <v>3955</v>
      </c>
      <c r="B108" t="s">
        <v>3882</v>
      </c>
      <c r="C108" t="s">
        <v>2796</v>
      </c>
      <c r="D108" t="s">
        <v>3785</v>
      </c>
    </row>
    <row r="109" spans="1:4" x14ac:dyDescent="0.25">
      <c r="A109" t="s">
        <v>3956</v>
      </c>
      <c r="B109" t="s">
        <v>3883</v>
      </c>
      <c r="C109" t="s">
        <v>2796</v>
      </c>
      <c r="D109" t="s">
        <v>3785</v>
      </c>
    </row>
    <row r="110" spans="1:4" x14ac:dyDescent="0.25">
      <c r="A110" t="s">
        <v>2473</v>
      </c>
      <c r="B110" t="s">
        <v>3884</v>
      </c>
      <c r="C110" t="s">
        <v>2796</v>
      </c>
      <c r="D110" t="s">
        <v>3785</v>
      </c>
    </row>
    <row r="111" spans="1:4" x14ac:dyDescent="0.25">
      <c r="A111" t="s">
        <v>2474</v>
      </c>
      <c r="B111" t="s">
        <v>3885</v>
      </c>
      <c r="C111" t="s">
        <v>2796</v>
      </c>
      <c r="D111" t="s">
        <v>3785</v>
      </c>
    </row>
    <row r="112" spans="1:4" x14ac:dyDescent="0.25">
      <c r="A112" t="s">
        <v>2475</v>
      </c>
      <c r="B112" t="s">
        <v>3886</v>
      </c>
      <c r="C112" t="s">
        <v>2796</v>
      </c>
      <c r="D112" t="s">
        <v>3785</v>
      </c>
    </row>
    <row r="113" spans="1:4" x14ac:dyDescent="0.25">
      <c r="A113" t="s">
        <v>2476</v>
      </c>
      <c r="B113" t="s">
        <v>3887</v>
      </c>
      <c r="C113" t="s">
        <v>2796</v>
      </c>
      <c r="D113" t="s">
        <v>3785</v>
      </c>
    </row>
    <row r="114" spans="1:4" x14ac:dyDescent="0.25">
      <c r="A114" t="s">
        <v>2477</v>
      </c>
      <c r="B114" t="s">
        <v>3888</v>
      </c>
      <c r="C114" t="s">
        <v>2796</v>
      </c>
      <c r="D114" t="s">
        <v>3785</v>
      </c>
    </row>
    <row r="115" spans="1:4" x14ac:dyDescent="0.25">
      <c r="A115" t="s">
        <v>2478</v>
      </c>
      <c r="B115" t="s">
        <v>3889</v>
      </c>
      <c r="C115" t="s">
        <v>2796</v>
      </c>
      <c r="D115" t="s">
        <v>3785</v>
      </c>
    </row>
    <row r="116" spans="1:4" x14ac:dyDescent="0.25">
      <c r="A116" t="s">
        <v>2479</v>
      </c>
      <c r="B116" t="s">
        <v>3890</v>
      </c>
      <c r="C116" t="s">
        <v>2796</v>
      </c>
      <c r="D116" t="s">
        <v>3785</v>
      </c>
    </row>
    <row r="117" spans="1:4" x14ac:dyDescent="0.25">
      <c r="A117" t="s">
        <v>3957</v>
      </c>
      <c r="B117" t="s">
        <v>371</v>
      </c>
      <c r="C117" t="s">
        <v>2796</v>
      </c>
      <c r="D117" t="s">
        <v>3785</v>
      </c>
    </row>
    <row r="118" spans="1:4" x14ac:dyDescent="0.25">
      <c r="A118" t="s">
        <v>3958</v>
      </c>
      <c r="B118" t="s">
        <v>3891</v>
      </c>
      <c r="C118" t="s">
        <v>2796</v>
      </c>
      <c r="D118" t="s">
        <v>3785</v>
      </c>
    </row>
    <row r="119" spans="1:4" x14ac:dyDescent="0.25">
      <c r="A119" t="s">
        <v>2480</v>
      </c>
      <c r="B119" t="s">
        <v>3892</v>
      </c>
      <c r="C119" t="s">
        <v>2796</v>
      </c>
      <c r="D119" t="s">
        <v>3785</v>
      </c>
    </row>
    <row r="120" spans="1:4" x14ac:dyDescent="0.25">
      <c r="A120" t="s">
        <v>2481</v>
      </c>
      <c r="B120" t="s">
        <v>3893</v>
      </c>
      <c r="C120" t="s">
        <v>2796</v>
      </c>
      <c r="D120" t="s">
        <v>3785</v>
      </c>
    </row>
    <row r="121" spans="1:4" x14ac:dyDescent="0.25">
      <c r="A121" t="s">
        <v>2482</v>
      </c>
      <c r="B121" t="s">
        <v>3894</v>
      </c>
      <c r="C121" t="s">
        <v>2796</v>
      </c>
      <c r="D121" t="s">
        <v>3785</v>
      </c>
    </row>
    <row r="122" spans="1:4" x14ac:dyDescent="0.25">
      <c r="A122" t="s">
        <v>2483</v>
      </c>
      <c r="B122" t="s">
        <v>3895</v>
      </c>
      <c r="C122" t="s">
        <v>2796</v>
      </c>
      <c r="D122" t="s">
        <v>3785</v>
      </c>
    </row>
    <row r="123" spans="1:4" x14ac:dyDescent="0.25">
      <c r="A123" t="s">
        <v>2484</v>
      </c>
      <c r="B123" t="s">
        <v>3896</v>
      </c>
      <c r="C123" t="s">
        <v>2796</v>
      </c>
      <c r="D123" t="s">
        <v>3785</v>
      </c>
    </row>
    <row r="124" spans="1:4" x14ac:dyDescent="0.25">
      <c r="A124" t="s">
        <v>2485</v>
      </c>
      <c r="B124" t="s">
        <v>3897</v>
      </c>
      <c r="C124" t="s">
        <v>2796</v>
      </c>
      <c r="D124" t="s">
        <v>3785</v>
      </c>
    </row>
    <row r="125" spans="1:4" x14ac:dyDescent="0.25">
      <c r="A125" t="s">
        <v>3959</v>
      </c>
      <c r="B125" t="s">
        <v>3898</v>
      </c>
      <c r="C125" t="s">
        <v>2796</v>
      </c>
      <c r="D125" t="s">
        <v>3785</v>
      </c>
    </row>
    <row r="126" spans="1:4" x14ac:dyDescent="0.25">
      <c r="A126" t="s">
        <v>3960</v>
      </c>
      <c r="B126" t="s">
        <v>3899</v>
      </c>
      <c r="C126" t="s">
        <v>2796</v>
      </c>
      <c r="D126" t="s">
        <v>3785</v>
      </c>
    </row>
    <row r="127" spans="1:4" x14ac:dyDescent="0.25">
      <c r="A127" t="s">
        <v>3961</v>
      </c>
      <c r="B127" t="s">
        <v>3900</v>
      </c>
      <c r="C127" t="s">
        <v>2796</v>
      </c>
      <c r="D127" t="s">
        <v>3785</v>
      </c>
    </row>
    <row r="128" spans="1:4" x14ac:dyDescent="0.25">
      <c r="A128" t="s">
        <v>3962</v>
      </c>
      <c r="B128" t="s">
        <v>3901</v>
      </c>
      <c r="C128" t="s">
        <v>2796</v>
      </c>
      <c r="D128" t="s">
        <v>3785</v>
      </c>
    </row>
    <row r="129" spans="1:4" x14ac:dyDescent="0.25">
      <c r="A129" t="s">
        <v>2486</v>
      </c>
      <c r="B129" t="s">
        <v>3902</v>
      </c>
      <c r="C129" t="s">
        <v>2796</v>
      </c>
      <c r="D129" t="s">
        <v>3785</v>
      </c>
    </row>
    <row r="130" spans="1:4" x14ac:dyDescent="0.25">
      <c r="A130" t="s">
        <v>3963</v>
      </c>
      <c r="B130" t="s">
        <v>3903</v>
      </c>
      <c r="C130" t="s">
        <v>2796</v>
      </c>
      <c r="D130" t="s">
        <v>3785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tabSelected="1" workbookViewId="0">
      <selection activeCell="D21" sqref="D21"/>
    </sheetView>
  </sheetViews>
  <sheetFormatPr defaultRowHeight="16.5" x14ac:dyDescent="0.25"/>
  <cols>
    <col min="1" max="1" width="8.125" bestFit="1" customWidth="1"/>
    <col min="2" max="2" width="41.125" customWidth="1"/>
    <col min="3" max="3" width="11.75" bestFit="1" customWidth="1"/>
    <col min="4" max="4" width="28.625" customWidth="1"/>
    <col min="5" max="5" width="64.875" customWidth="1"/>
    <col min="6" max="6" width="17.125" bestFit="1" customWidth="1"/>
    <col min="7" max="7" width="6.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1083</v>
      </c>
      <c r="E1" t="s">
        <v>1082</v>
      </c>
      <c r="F1" t="s">
        <v>3965</v>
      </c>
      <c r="G1" t="s">
        <v>3</v>
      </c>
    </row>
    <row r="2" spans="1:7" x14ac:dyDescent="0.25">
      <c r="A2">
        <v>1</v>
      </c>
      <c r="B2" t="s">
        <v>16</v>
      </c>
      <c r="C2" t="s">
        <v>3966</v>
      </c>
      <c r="D2" t="s">
        <v>3967</v>
      </c>
      <c r="E2" t="s">
        <v>3968</v>
      </c>
      <c r="F2">
        <v>1636</v>
      </c>
      <c r="G2" t="s">
        <v>3969</v>
      </c>
    </row>
    <row r="3" spans="1:7" x14ac:dyDescent="0.25">
      <c r="A3">
        <v>2</v>
      </c>
      <c r="B3" t="s">
        <v>13</v>
      </c>
      <c r="C3" t="s">
        <v>3966</v>
      </c>
      <c r="D3" t="s">
        <v>3970</v>
      </c>
      <c r="E3" t="s">
        <v>3971</v>
      </c>
      <c r="F3">
        <v>1885</v>
      </c>
      <c r="G3" t="s">
        <v>3969</v>
      </c>
    </row>
    <row r="4" spans="1:7" x14ac:dyDescent="0.25">
      <c r="A4">
        <v>3</v>
      </c>
      <c r="B4" t="s">
        <v>19</v>
      </c>
      <c r="C4" t="s">
        <v>2796</v>
      </c>
      <c r="D4" t="s">
        <v>3972</v>
      </c>
      <c r="E4" t="s">
        <v>3973</v>
      </c>
      <c r="F4">
        <v>1318</v>
      </c>
      <c r="G4" t="s">
        <v>3969</v>
      </c>
    </row>
    <row r="5" spans="1:7" x14ac:dyDescent="0.25">
      <c r="A5">
        <v>4</v>
      </c>
      <c r="B5" t="s">
        <v>7</v>
      </c>
      <c r="C5" t="s">
        <v>3966</v>
      </c>
      <c r="D5" t="s">
        <v>3974</v>
      </c>
      <c r="E5" t="s">
        <v>1088</v>
      </c>
      <c r="F5">
        <v>1861</v>
      </c>
      <c r="G5" t="s">
        <v>3969</v>
      </c>
    </row>
    <row r="6" spans="1:7" x14ac:dyDescent="0.25">
      <c r="A6">
        <v>5</v>
      </c>
      <c r="B6" t="s">
        <v>2489</v>
      </c>
      <c r="C6" t="s">
        <v>3966</v>
      </c>
      <c r="D6" t="s">
        <v>3975</v>
      </c>
      <c r="E6" t="s">
        <v>3976</v>
      </c>
      <c r="F6">
        <v>1868</v>
      </c>
      <c r="G6" t="s">
        <v>3969</v>
      </c>
    </row>
    <row r="7" spans="1:7" x14ac:dyDescent="0.25">
      <c r="A7">
        <v>6</v>
      </c>
      <c r="B7" t="s">
        <v>33</v>
      </c>
      <c r="C7" t="s">
        <v>3966</v>
      </c>
      <c r="D7" t="s">
        <v>3977</v>
      </c>
      <c r="E7" t="s">
        <v>3978</v>
      </c>
      <c r="F7">
        <v>1746</v>
      </c>
      <c r="G7" t="s">
        <v>3969</v>
      </c>
    </row>
    <row r="8" spans="1:7" x14ac:dyDescent="0.25">
      <c r="A8">
        <v>7</v>
      </c>
      <c r="B8" t="s">
        <v>22</v>
      </c>
      <c r="C8" t="s">
        <v>2796</v>
      </c>
      <c r="D8" t="s">
        <v>3979</v>
      </c>
      <c r="E8" t="s">
        <v>3980</v>
      </c>
      <c r="F8">
        <v>1096</v>
      </c>
      <c r="G8" t="s">
        <v>3969</v>
      </c>
    </row>
    <row r="9" spans="1:7" x14ac:dyDescent="0.25">
      <c r="A9">
        <v>8</v>
      </c>
      <c r="B9" t="s">
        <v>38</v>
      </c>
      <c r="C9" t="s">
        <v>3966</v>
      </c>
      <c r="D9" t="s">
        <v>3981</v>
      </c>
      <c r="E9" t="s">
        <v>3982</v>
      </c>
      <c r="F9">
        <v>1754</v>
      </c>
      <c r="G9" t="s">
        <v>3969</v>
      </c>
    </row>
    <row r="10" spans="1:7" x14ac:dyDescent="0.25">
      <c r="A10">
        <v>9</v>
      </c>
      <c r="B10" t="s">
        <v>1095</v>
      </c>
      <c r="C10" t="s">
        <v>3966</v>
      </c>
      <c r="D10" t="s">
        <v>3983</v>
      </c>
      <c r="E10" t="s">
        <v>3984</v>
      </c>
      <c r="F10">
        <v>1891</v>
      </c>
      <c r="G10" t="s">
        <v>3969</v>
      </c>
    </row>
    <row r="11" spans="1:7" x14ac:dyDescent="0.25">
      <c r="A11">
        <v>10</v>
      </c>
      <c r="B11" t="s">
        <v>26</v>
      </c>
      <c r="C11" t="s">
        <v>3966</v>
      </c>
      <c r="D11" t="s">
        <v>3985</v>
      </c>
      <c r="E11" t="s">
        <v>3986</v>
      </c>
      <c r="F11">
        <v>1890</v>
      </c>
      <c r="G11" t="s">
        <v>3969</v>
      </c>
    </row>
    <row r="12" spans="1:7" x14ac:dyDescent="0.25">
      <c r="A12">
        <v>11</v>
      </c>
      <c r="B12" t="s">
        <v>36</v>
      </c>
      <c r="C12" t="s">
        <v>3966</v>
      </c>
      <c r="D12" t="s">
        <v>3987</v>
      </c>
      <c r="E12" t="s">
        <v>3988</v>
      </c>
      <c r="F12">
        <v>1701</v>
      </c>
      <c r="G12" t="s">
        <v>3969</v>
      </c>
    </row>
    <row r="13" spans="1:7" x14ac:dyDescent="0.25">
      <c r="A13">
        <v>12</v>
      </c>
      <c r="B13" t="s">
        <v>2490</v>
      </c>
      <c r="C13" t="s">
        <v>3966</v>
      </c>
      <c r="D13" t="s">
        <v>3989</v>
      </c>
      <c r="E13" t="s">
        <v>1109</v>
      </c>
      <c r="F13">
        <v>1919</v>
      </c>
      <c r="G13" t="s">
        <v>3969</v>
      </c>
    </row>
    <row r="14" spans="1:7" x14ac:dyDescent="0.25">
      <c r="A14">
        <v>13</v>
      </c>
      <c r="B14" t="s">
        <v>90</v>
      </c>
      <c r="C14" t="s">
        <v>3966</v>
      </c>
      <c r="D14" t="s">
        <v>3990</v>
      </c>
      <c r="E14" t="s">
        <v>3991</v>
      </c>
      <c r="F14">
        <v>1861</v>
      </c>
      <c r="G14" t="s">
        <v>3969</v>
      </c>
    </row>
    <row r="15" spans="1:7" x14ac:dyDescent="0.25">
      <c r="A15">
        <v>14</v>
      </c>
      <c r="B15" t="s">
        <v>34</v>
      </c>
      <c r="C15" t="s">
        <v>3966</v>
      </c>
      <c r="D15" t="s">
        <v>3992</v>
      </c>
      <c r="E15" t="s">
        <v>3993</v>
      </c>
      <c r="F15">
        <v>1865</v>
      </c>
      <c r="G15" t="s">
        <v>3969</v>
      </c>
    </row>
    <row r="16" spans="1:7" x14ac:dyDescent="0.25">
      <c r="A16">
        <v>15</v>
      </c>
      <c r="B16" t="s">
        <v>2495</v>
      </c>
      <c r="C16" t="s">
        <v>3966</v>
      </c>
      <c r="D16" t="s">
        <v>3994</v>
      </c>
      <c r="E16" t="s">
        <v>1117</v>
      </c>
      <c r="F16">
        <v>1960</v>
      </c>
      <c r="G16" t="s">
        <v>3969</v>
      </c>
    </row>
    <row r="17" spans="1:7" x14ac:dyDescent="0.25">
      <c r="A17">
        <v>16</v>
      </c>
      <c r="B17" t="s">
        <v>1128</v>
      </c>
      <c r="C17" t="s">
        <v>2796</v>
      </c>
      <c r="D17" t="s">
        <v>3995</v>
      </c>
      <c r="E17" t="s">
        <v>3996</v>
      </c>
      <c r="F17">
        <v>1826</v>
      </c>
      <c r="G17" t="s">
        <v>3969</v>
      </c>
    </row>
    <row r="18" spans="1:7" x14ac:dyDescent="0.25">
      <c r="A18">
        <v>17</v>
      </c>
      <c r="B18" t="s">
        <v>39</v>
      </c>
      <c r="C18" t="s">
        <v>3966</v>
      </c>
      <c r="D18" t="s">
        <v>3997</v>
      </c>
      <c r="E18" t="s">
        <v>3998</v>
      </c>
      <c r="F18">
        <v>1740</v>
      </c>
      <c r="G18" t="s">
        <v>3969</v>
      </c>
    </row>
    <row r="19" spans="1:7" x14ac:dyDescent="0.25">
      <c r="A19">
        <v>18</v>
      </c>
      <c r="B19" t="s">
        <v>37</v>
      </c>
      <c r="C19" t="s">
        <v>3966</v>
      </c>
      <c r="D19" t="s">
        <v>3999</v>
      </c>
      <c r="E19" t="s">
        <v>4000</v>
      </c>
      <c r="F19">
        <v>1876</v>
      </c>
      <c r="G19" t="s">
        <v>3969</v>
      </c>
    </row>
    <row r="20" spans="1:7" x14ac:dyDescent="0.25">
      <c r="A20">
        <v>19</v>
      </c>
      <c r="B20" t="s">
        <v>1133</v>
      </c>
      <c r="C20" t="s">
        <v>28</v>
      </c>
      <c r="D20" t="s">
        <v>4001</v>
      </c>
      <c r="E20" t="s">
        <v>4002</v>
      </c>
      <c r="F20">
        <v>1855</v>
      </c>
      <c r="G20" t="s">
        <v>3969</v>
      </c>
    </row>
    <row r="21" spans="1:7" x14ac:dyDescent="0.25">
      <c r="A21">
        <v>20</v>
      </c>
      <c r="B21" t="s">
        <v>138</v>
      </c>
      <c r="C21" t="s">
        <v>3966</v>
      </c>
      <c r="D21" t="s">
        <v>4003</v>
      </c>
      <c r="E21" t="s">
        <v>4004</v>
      </c>
      <c r="F21">
        <v>1853</v>
      </c>
      <c r="G21" t="s">
        <v>3969</v>
      </c>
    </row>
    <row r="22" spans="1:7" x14ac:dyDescent="0.25">
      <c r="A22">
        <v>21</v>
      </c>
      <c r="B22" t="s">
        <v>4005</v>
      </c>
      <c r="C22" t="s">
        <v>3966</v>
      </c>
      <c r="D22" t="s">
        <v>4006</v>
      </c>
      <c r="E22" t="s">
        <v>4007</v>
      </c>
      <c r="F22">
        <v>1868</v>
      </c>
      <c r="G22" t="s">
        <v>3969</v>
      </c>
    </row>
    <row r="23" spans="1:7" x14ac:dyDescent="0.25">
      <c r="A23">
        <v>22</v>
      </c>
      <c r="B23" t="s">
        <v>53</v>
      </c>
      <c r="C23" t="s">
        <v>3966</v>
      </c>
      <c r="D23" t="s">
        <v>4008</v>
      </c>
      <c r="E23" t="s">
        <v>4009</v>
      </c>
      <c r="F23">
        <v>1851</v>
      </c>
      <c r="G23" t="s">
        <v>3969</v>
      </c>
    </row>
    <row r="24" spans="1:7" x14ac:dyDescent="0.25">
      <c r="A24">
        <v>23</v>
      </c>
      <c r="B24" t="s">
        <v>55</v>
      </c>
      <c r="C24" t="s">
        <v>56</v>
      </c>
      <c r="D24" t="s">
        <v>4010</v>
      </c>
      <c r="E24" t="s">
        <v>4011</v>
      </c>
      <c r="F24">
        <v>1827</v>
      </c>
      <c r="G24" t="s">
        <v>3969</v>
      </c>
    </row>
    <row r="25" spans="1:7" x14ac:dyDescent="0.25">
      <c r="A25">
        <v>24</v>
      </c>
      <c r="B25" t="s">
        <v>51</v>
      </c>
      <c r="C25" t="s">
        <v>52</v>
      </c>
      <c r="D25" t="s">
        <v>4012</v>
      </c>
      <c r="E25" t="s">
        <v>4013</v>
      </c>
      <c r="F25">
        <v>1877</v>
      </c>
      <c r="G25" t="s">
        <v>3969</v>
      </c>
    </row>
    <row r="26" spans="1:7" x14ac:dyDescent="0.25">
      <c r="A26">
        <v>24</v>
      </c>
      <c r="B26" t="s">
        <v>4014</v>
      </c>
      <c r="C26" t="s">
        <v>3966</v>
      </c>
      <c r="D26" t="s">
        <v>4015</v>
      </c>
      <c r="E26" t="s">
        <v>4016</v>
      </c>
      <c r="F26">
        <v>1817</v>
      </c>
      <c r="G26" t="s">
        <v>3969</v>
      </c>
    </row>
    <row r="27" spans="1:7" x14ac:dyDescent="0.25">
      <c r="A27">
        <v>26</v>
      </c>
      <c r="B27" t="s">
        <v>43</v>
      </c>
      <c r="C27" t="s">
        <v>3966</v>
      </c>
      <c r="D27" t="s">
        <v>4017</v>
      </c>
      <c r="E27" t="s">
        <v>4018</v>
      </c>
      <c r="F27">
        <v>1838</v>
      </c>
      <c r="G27" t="s">
        <v>3969</v>
      </c>
    </row>
    <row r="28" spans="1:7" x14ac:dyDescent="0.25">
      <c r="A28">
        <v>27</v>
      </c>
      <c r="B28" t="s">
        <v>25</v>
      </c>
      <c r="C28" t="s">
        <v>2796</v>
      </c>
      <c r="D28" t="s">
        <v>4019</v>
      </c>
      <c r="E28" t="s">
        <v>4020</v>
      </c>
      <c r="F28">
        <v>1907</v>
      </c>
      <c r="G28" t="s">
        <v>3969</v>
      </c>
    </row>
    <row r="29" spans="1:7" x14ac:dyDescent="0.25">
      <c r="A29">
        <v>28</v>
      </c>
      <c r="B29" t="s">
        <v>4021</v>
      </c>
      <c r="C29" t="s">
        <v>3966</v>
      </c>
      <c r="D29" t="s">
        <v>4022</v>
      </c>
      <c r="E29" t="s">
        <v>4023</v>
      </c>
      <c r="F29">
        <v>1848</v>
      </c>
      <c r="G29" t="s">
        <v>3969</v>
      </c>
    </row>
    <row r="30" spans="1:7" x14ac:dyDescent="0.25">
      <c r="A30">
        <v>29</v>
      </c>
      <c r="B30" t="s">
        <v>1137</v>
      </c>
      <c r="C30" t="s">
        <v>3966</v>
      </c>
      <c r="D30" t="s">
        <v>4024</v>
      </c>
      <c r="E30" t="s">
        <v>4025</v>
      </c>
      <c r="F30">
        <v>1831</v>
      </c>
      <c r="G30" t="s">
        <v>3969</v>
      </c>
    </row>
    <row r="31" spans="1:7" x14ac:dyDescent="0.25">
      <c r="A31">
        <v>30</v>
      </c>
      <c r="B31" t="s">
        <v>105</v>
      </c>
      <c r="C31" t="s">
        <v>106</v>
      </c>
      <c r="D31" t="s">
        <v>4026</v>
      </c>
      <c r="E31" t="s">
        <v>4027</v>
      </c>
      <c r="F31">
        <v>1479</v>
      </c>
      <c r="G31" t="s">
        <v>3969</v>
      </c>
    </row>
    <row r="32" spans="1:7" x14ac:dyDescent="0.25">
      <c r="A32">
        <v>31</v>
      </c>
      <c r="B32" t="s">
        <v>79</v>
      </c>
      <c r="C32" t="s">
        <v>56</v>
      </c>
      <c r="D32" t="s">
        <v>4028</v>
      </c>
      <c r="E32" t="s">
        <v>4029</v>
      </c>
      <c r="F32">
        <v>1915</v>
      </c>
      <c r="G32" t="s">
        <v>3969</v>
      </c>
    </row>
    <row r="33" spans="1:7" x14ac:dyDescent="0.25">
      <c r="A33">
        <v>32</v>
      </c>
      <c r="B33" t="s">
        <v>44</v>
      </c>
      <c r="C33" t="s">
        <v>2796</v>
      </c>
      <c r="D33" t="s">
        <v>4030</v>
      </c>
      <c r="E33" t="s">
        <v>4031</v>
      </c>
      <c r="F33">
        <v>1583</v>
      </c>
      <c r="G33" t="s">
        <v>3969</v>
      </c>
    </row>
    <row r="34" spans="1:7" x14ac:dyDescent="0.25">
      <c r="A34">
        <v>33</v>
      </c>
      <c r="B34" t="s">
        <v>2498</v>
      </c>
      <c r="C34" t="s">
        <v>3966</v>
      </c>
      <c r="D34" t="s">
        <v>4032</v>
      </c>
      <c r="E34" t="s">
        <v>4033</v>
      </c>
      <c r="F34">
        <v>1789</v>
      </c>
      <c r="G34" t="s">
        <v>3969</v>
      </c>
    </row>
    <row r="35" spans="1:7" x14ac:dyDescent="0.25">
      <c r="A35">
        <v>34</v>
      </c>
      <c r="B35" t="s">
        <v>4034</v>
      </c>
      <c r="C35" t="s">
        <v>3966</v>
      </c>
      <c r="D35" t="s">
        <v>4035</v>
      </c>
      <c r="E35" t="s">
        <v>4036</v>
      </c>
      <c r="F35">
        <v>1851</v>
      </c>
      <c r="G35" t="s">
        <v>3969</v>
      </c>
    </row>
    <row r="36" spans="1:7" x14ac:dyDescent="0.25">
      <c r="A36">
        <v>35</v>
      </c>
      <c r="B36" t="s">
        <v>62</v>
      </c>
      <c r="C36" t="s">
        <v>52</v>
      </c>
      <c r="D36" t="s">
        <v>4037</v>
      </c>
      <c r="E36" t="s">
        <v>4038</v>
      </c>
      <c r="F36">
        <v>1897</v>
      </c>
      <c r="G36" t="s">
        <v>3969</v>
      </c>
    </row>
    <row r="37" spans="1:7" x14ac:dyDescent="0.25">
      <c r="A37">
        <v>36</v>
      </c>
      <c r="B37" t="s">
        <v>1186</v>
      </c>
      <c r="C37" t="s">
        <v>3966</v>
      </c>
      <c r="D37" t="s">
        <v>4039</v>
      </c>
      <c r="E37" t="s">
        <v>4040</v>
      </c>
      <c r="F37">
        <v>1901</v>
      </c>
      <c r="G37" t="s">
        <v>3969</v>
      </c>
    </row>
    <row r="38" spans="1:7" x14ac:dyDescent="0.25">
      <c r="A38">
        <v>37</v>
      </c>
      <c r="B38" t="s">
        <v>99</v>
      </c>
      <c r="C38" t="s">
        <v>3966</v>
      </c>
      <c r="D38" t="s">
        <v>4041</v>
      </c>
      <c r="E38" t="s">
        <v>1183</v>
      </c>
      <c r="F38">
        <v>1867</v>
      </c>
      <c r="G38" t="s">
        <v>3969</v>
      </c>
    </row>
    <row r="39" spans="1:7" x14ac:dyDescent="0.25">
      <c r="A39">
        <v>38</v>
      </c>
      <c r="B39" t="s">
        <v>59</v>
      </c>
      <c r="C39" t="s">
        <v>2796</v>
      </c>
      <c r="D39" t="s">
        <v>4042</v>
      </c>
      <c r="E39" t="s">
        <v>4043</v>
      </c>
      <c r="F39">
        <v>1851</v>
      </c>
      <c r="G39" t="s">
        <v>3969</v>
      </c>
    </row>
    <row r="40" spans="1:7" x14ac:dyDescent="0.25">
      <c r="A40">
        <v>39</v>
      </c>
      <c r="B40" t="s">
        <v>69</v>
      </c>
      <c r="C40" t="s">
        <v>41</v>
      </c>
      <c r="D40" t="s">
        <v>4044</v>
      </c>
      <c r="E40" t="s">
        <v>4045</v>
      </c>
      <c r="F40">
        <v>1853</v>
      </c>
      <c r="G40" t="s">
        <v>3969</v>
      </c>
    </row>
    <row r="41" spans="1:7" x14ac:dyDescent="0.25">
      <c r="A41">
        <v>40</v>
      </c>
      <c r="B41" t="s">
        <v>4046</v>
      </c>
      <c r="C41" t="s">
        <v>71</v>
      </c>
      <c r="D41" t="s">
        <v>4047</v>
      </c>
      <c r="E41" t="s">
        <v>4048</v>
      </c>
      <c r="F41">
        <v>1971</v>
      </c>
      <c r="G41" t="s">
        <v>3969</v>
      </c>
    </row>
    <row r="42" spans="1:7" x14ac:dyDescent="0.25">
      <c r="A42">
        <v>41</v>
      </c>
      <c r="B42" t="s">
        <v>4049</v>
      </c>
      <c r="C42" t="s">
        <v>71</v>
      </c>
      <c r="D42" t="s">
        <v>4050</v>
      </c>
      <c r="E42" t="s">
        <v>4051</v>
      </c>
      <c r="F42">
        <v>1971</v>
      </c>
      <c r="G42" t="s">
        <v>3969</v>
      </c>
    </row>
    <row r="43" spans="1:7" x14ac:dyDescent="0.25">
      <c r="A43">
        <v>42</v>
      </c>
      <c r="B43" t="s">
        <v>1194</v>
      </c>
      <c r="C43" t="s">
        <v>94</v>
      </c>
      <c r="D43" t="s">
        <v>4052</v>
      </c>
      <c r="E43" t="s">
        <v>4053</v>
      </c>
      <c r="F43">
        <v>1386</v>
      </c>
      <c r="G43" t="s">
        <v>3969</v>
      </c>
    </row>
    <row r="44" spans="1:7" x14ac:dyDescent="0.25">
      <c r="A44">
        <v>43</v>
      </c>
      <c r="B44" t="s">
        <v>4054</v>
      </c>
      <c r="C44" t="s">
        <v>3966</v>
      </c>
      <c r="D44" t="s">
        <v>4055</v>
      </c>
      <c r="E44" t="s">
        <v>4056</v>
      </c>
      <c r="F44">
        <v>1876</v>
      </c>
      <c r="G44" t="s">
        <v>3969</v>
      </c>
    </row>
    <row r="45" spans="1:7" x14ac:dyDescent="0.25">
      <c r="A45">
        <v>44</v>
      </c>
      <c r="B45" t="s">
        <v>1185</v>
      </c>
      <c r="C45" t="s">
        <v>113</v>
      </c>
      <c r="D45" t="s">
        <v>4057</v>
      </c>
      <c r="E45" t="s">
        <v>4058</v>
      </c>
      <c r="F45">
        <v>1810</v>
      </c>
      <c r="G45" t="s">
        <v>3969</v>
      </c>
    </row>
    <row r="46" spans="1:7" x14ac:dyDescent="0.25">
      <c r="A46">
        <v>45</v>
      </c>
      <c r="B46" t="s">
        <v>2496</v>
      </c>
      <c r="C46" t="s">
        <v>3966</v>
      </c>
      <c r="D46" t="s">
        <v>4059</v>
      </c>
      <c r="E46" t="s">
        <v>4060</v>
      </c>
      <c r="F46">
        <v>1909</v>
      </c>
      <c r="G46" t="s">
        <v>3969</v>
      </c>
    </row>
    <row r="47" spans="1:7" x14ac:dyDescent="0.25">
      <c r="A47">
        <v>46</v>
      </c>
      <c r="B47" t="s">
        <v>45</v>
      </c>
      <c r="C47" t="s">
        <v>2796</v>
      </c>
      <c r="D47" t="s">
        <v>4061</v>
      </c>
      <c r="E47" t="s">
        <v>4062</v>
      </c>
      <c r="F47">
        <v>1829</v>
      </c>
      <c r="G47" t="s">
        <v>3969</v>
      </c>
    </row>
    <row r="48" spans="1:7" x14ac:dyDescent="0.25">
      <c r="A48">
        <v>47</v>
      </c>
      <c r="B48" t="s">
        <v>149</v>
      </c>
      <c r="C48" t="s">
        <v>83</v>
      </c>
      <c r="D48" t="s">
        <v>4063</v>
      </c>
      <c r="E48" t="s">
        <v>4064</v>
      </c>
      <c r="F48">
        <v>1636</v>
      </c>
      <c r="G48" t="s">
        <v>3969</v>
      </c>
    </row>
    <row r="49" spans="1:7" x14ac:dyDescent="0.25">
      <c r="A49">
        <v>48</v>
      </c>
      <c r="B49" t="s">
        <v>4065</v>
      </c>
      <c r="C49" t="s">
        <v>3966</v>
      </c>
      <c r="D49" t="s">
        <v>4066</v>
      </c>
      <c r="E49" t="s">
        <v>4067</v>
      </c>
      <c r="F49">
        <v>1943</v>
      </c>
      <c r="G49" t="s">
        <v>3969</v>
      </c>
    </row>
    <row r="50" spans="1:7" x14ac:dyDescent="0.25">
      <c r="A50">
        <v>48</v>
      </c>
      <c r="B50" t="s">
        <v>46</v>
      </c>
      <c r="C50" t="s">
        <v>47</v>
      </c>
      <c r="D50" t="s">
        <v>4068</v>
      </c>
      <c r="E50" t="s">
        <v>4069</v>
      </c>
      <c r="F50">
        <v>1911</v>
      </c>
      <c r="G50" t="s">
        <v>3969</v>
      </c>
    </row>
    <row r="51" spans="1:7" x14ac:dyDescent="0.25">
      <c r="A51">
        <v>50</v>
      </c>
      <c r="B51" t="s">
        <v>4070</v>
      </c>
      <c r="C51" t="s">
        <v>94</v>
      </c>
      <c r="D51" t="s">
        <v>4071</v>
      </c>
      <c r="E51" t="s">
        <v>4072</v>
      </c>
      <c r="F51">
        <v>1868</v>
      </c>
      <c r="G51" t="s">
        <v>3969</v>
      </c>
    </row>
    <row r="52" spans="1:7" x14ac:dyDescent="0.25">
      <c r="A52">
        <v>51</v>
      </c>
      <c r="B52" t="s">
        <v>4073</v>
      </c>
      <c r="C52" t="s">
        <v>3966</v>
      </c>
      <c r="D52" t="s">
        <v>4074</v>
      </c>
      <c r="E52" t="s">
        <v>4075</v>
      </c>
      <c r="F52">
        <v>1883</v>
      </c>
      <c r="G52" t="s">
        <v>3969</v>
      </c>
    </row>
    <row r="53" spans="1:7" x14ac:dyDescent="0.25">
      <c r="A53">
        <v>52</v>
      </c>
      <c r="B53" t="s">
        <v>266</v>
      </c>
      <c r="C53" t="s">
        <v>3966</v>
      </c>
      <c r="D53" t="s">
        <v>4076</v>
      </c>
      <c r="E53" t="s">
        <v>4077</v>
      </c>
      <c r="F53">
        <v>1873</v>
      </c>
      <c r="G53" t="s">
        <v>3969</v>
      </c>
    </row>
    <row r="54" spans="1:7" x14ac:dyDescent="0.25">
      <c r="A54">
        <v>53</v>
      </c>
      <c r="B54" t="s">
        <v>172</v>
      </c>
      <c r="C54" t="s">
        <v>3966</v>
      </c>
      <c r="D54" t="s">
        <v>4078</v>
      </c>
      <c r="E54" t="s">
        <v>4079</v>
      </c>
      <c r="F54">
        <v>1856</v>
      </c>
      <c r="G54" t="s">
        <v>3969</v>
      </c>
    </row>
    <row r="55" spans="1:7" x14ac:dyDescent="0.25">
      <c r="A55">
        <v>54</v>
      </c>
      <c r="B55" t="s">
        <v>175</v>
      </c>
      <c r="C55" t="s">
        <v>3966</v>
      </c>
      <c r="D55" t="s">
        <v>4080</v>
      </c>
      <c r="E55" t="s">
        <v>1196</v>
      </c>
      <c r="F55">
        <v>1880</v>
      </c>
      <c r="G55" t="s">
        <v>3969</v>
      </c>
    </row>
    <row r="56" spans="1:7" x14ac:dyDescent="0.25">
      <c r="A56">
        <v>55</v>
      </c>
      <c r="B56" t="s">
        <v>76</v>
      </c>
      <c r="C56" t="s">
        <v>41</v>
      </c>
      <c r="D56" t="s">
        <v>4081</v>
      </c>
      <c r="E56" t="s">
        <v>4082</v>
      </c>
      <c r="F56">
        <v>1910</v>
      </c>
      <c r="G56" t="s">
        <v>3969</v>
      </c>
    </row>
    <row r="57" spans="1:7" x14ac:dyDescent="0.25">
      <c r="A57">
        <v>56</v>
      </c>
      <c r="B57" t="s">
        <v>140</v>
      </c>
      <c r="C57" t="s">
        <v>141</v>
      </c>
      <c r="D57" t="s">
        <v>4083</v>
      </c>
      <c r="E57" t="s">
        <v>4084</v>
      </c>
      <c r="F57">
        <v>1640</v>
      </c>
      <c r="G57" t="s">
        <v>3969</v>
      </c>
    </row>
    <row r="58" spans="1:7" x14ac:dyDescent="0.25">
      <c r="A58">
        <v>57</v>
      </c>
      <c r="B58" t="s">
        <v>1160</v>
      </c>
      <c r="C58" t="s">
        <v>94</v>
      </c>
      <c r="D58" t="s">
        <v>4085</v>
      </c>
      <c r="E58" t="s">
        <v>4086</v>
      </c>
      <c r="F58">
        <v>1472</v>
      </c>
      <c r="G58" t="s">
        <v>3969</v>
      </c>
    </row>
    <row r="59" spans="1:7" x14ac:dyDescent="0.25">
      <c r="A59">
        <v>58</v>
      </c>
      <c r="B59" t="s">
        <v>104</v>
      </c>
      <c r="C59" t="s">
        <v>28</v>
      </c>
      <c r="D59" t="s">
        <v>4087</v>
      </c>
      <c r="E59" t="s">
        <v>4088</v>
      </c>
      <c r="F59">
        <v>1833</v>
      </c>
      <c r="G59" t="s">
        <v>3969</v>
      </c>
    </row>
    <row r="60" spans="1:7" x14ac:dyDescent="0.25">
      <c r="A60">
        <v>59</v>
      </c>
      <c r="B60" t="s">
        <v>153</v>
      </c>
      <c r="C60" t="s">
        <v>83</v>
      </c>
      <c r="D60" t="s">
        <v>4089</v>
      </c>
      <c r="E60" t="s">
        <v>4090</v>
      </c>
      <c r="F60">
        <v>1614</v>
      </c>
      <c r="G60" t="s">
        <v>3969</v>
      </c>
    </row>
    <row r="61" spans="1:7" x14ac:dyDescent="0.25">
      <c r="A61">
        <v>60</v>
      </c>
      <c r="B61" t="s">
        <v>137</v>
      </c>
      <c r="C61" t="s">
        <v>28</v>
      </c>
      <c r="D61" t="s">
        <v>4091</v>
      </c>
      <c r="E61" t="s">
        <v>4092</v>
      </c>
      <c r="F61">
        <v>1559</v>
      </c>
      <c r="G61" t="s">
        <v>3969</v>
      </c>
    </row>
    <row r="62" spans="1:7" x14ac:dyDescent="0.25">
      <c r="A62">
        <v>61</v>
      </c>
      <c r="B62" t="s">
        <v>72</v>
      </c>
      <c r="C62" t="s">
        <v>2796</v>
      </c>
      <c r="D62" t="s">
        <v>4093</v>
      </c>
      <c r="E62" t="s">
        <v>4094</v>
      </c>
      <c r="F62">
        <v>1909</v>
      </c>
      <c r="G62" t="s">
        <v>3969</v>
      </c>
    </row>
    <row r="63" spans="1:7" x14ac:dyDescent="0.25">
      <c r="A63">
        <v>62</v>
      </c>
      <c r="B63" t="s">
        <v>186</v>
      </c>
      <c r="C63" t="s">
        <v>187</v>
      </c>
      <c r="D63" t="s">
        <v>4095</v>
      </c>
      <c r="E63" t="s">
        <v>4096</v>
      </c>
      <c r="F63">
        <v>1811</v>
      </c>
      <c r="G63" t="s">
        <v>3969</v>
      </c>
    </row>
    <row r="64" spans="1:7" x14ac:dyDescent="0.25">
      <c r="A64">
        <v>63</v>
      </c>
      <c r="B64" t="s">
        <v>152</v>
      </c>
      <c r="C64" t="s">
        <v>113</v>
      </c>
      <c r="D64" t="s">
        <v>4097</v>
      </c>
      <c r="E64" t="s">
        <v>4098</v>
      </c>
      <c r="F64">
        <v>1477</v>
      </c>
      <c r="G64" t="s">
        <v>3969</v>
      </c>
    </row>
    <row r="65" spans="1:7" x14ac:dyDescent="0.25">
      <c r="A65">
        <v>64</v>
      </c>
      <c r="B65" t="s">
        <v>214</v>
      </c>
      <c r="C65" t="s">
        <v>3966</v>
      </c>
      <c r="D65" t="s">
        <v>4099</v>
      </c>
      <c r="E65" t="s">
        <v>4100</v>
      </c>
      <c r="F65">
        <v>1965</v>
      </c>
      <c r="G65" t="s">
        <v>3969</v>
      </c>
    </row>
    <row r="66" spans="1:7" x14ac:dyDescent="0.25">
      <c r="A66">
        <v>65</v>
      </c>
      <c r="B66" t="s">
        <v>160</v>
      </c>
      <c r="C66" t="s">
        <v>106</v>
      </c>
      <c r="D66" t="s">
        <v>4101</v>
      </c>
      <c r="E66" t="s">
        <v>4102</v>
      </c>
      <c r="F66">
        <v>1928</v>
      </c>
      <c r="G66" t="s">
        <v>3969</v>
      </c>
    </row>
    <row r="67" spans="1:7" x14ac:dyDescent="0.25">
      <c r="A67">
        <v>66</v>
      </c>
      <c r="B67" t="s">
        <v>184</v>
      </c>
      <c r="C67" t="s">
        <v>56</v>
      </c>
      <c r="D67" t="s">
        <v>4103</v>
      </c>
      <c r="E67" t="s">
        <v>4104</v>
      </c>
      <c r="F67">
        <v>1887</v>
      </c>
      <c r="G67" t="s">
        <v>3969</v>
      </c>
    </row>
    <row r="68" spans="1:7" x14ac:dyDescent="0.25">
      <c r="A68">
        <v>67</v>
      </c>
      <c r="B68" t="s">
        <v>57</v>
      </c>
      <c r="C68" t="s">
        <v>56</v>
      </c>
      <c r="D68" t="s">
        <v>4105</v>
      </c>
      <c r="E68" t="s">
        <v>4106</v>
      </c>
      <c r="F68">
        <v>1821</v>
      </c>
      <c r="G68" t="s">
        <v>3969</v>
      </c>
    </row>
    <row r="69" spans="1:7" x14ac:dyDescent="0.25">
      <c r="A69">
        <v>68</v>
      </c>
      <c r="B69" t="s">
        <v>4107</v>
      </c>
      <c r="C69" t="s">
        <v>3966</v>
      </c>
      <c r="D69" t="s">
        <v>4108</v>
      </c>
      <c r="E69" t="s">
        <v>1175</v>
      </c>
      <c r="F69">
        <v>1787</v>
      </c>
      <c r="G69" t="s">
        <v>3969</v>
      </c>
    </row>
    <row r="70" spans="1:7" x14ac:dyDescent="0.25">
      <c r="A70">
        <v>69</v>
      </c>
      <c r="B70" t="s">
        <v>4109</v>
      </c>
      <c r="C70" t="s">
        <v>71</v>
      </c>
      <c r="D70" t="s">
        <v>4110</v>
      </c>
      <c r="E70" t="s">
        <v>4111</v>
      </c>
      <c r="F70">
        <v>1794</v>
      </c>
      <c r="G70" t="s">
        <v>3969</v>
      </c>
    </row>
    <row r="71" spans="1:7" x14ac:dyDescent="0.25">
      <c r="A71">
        <v>69</v>
      </c>
      <c r="B71" t="s">
        <v>168</v>
      </c>
      <c r="C71" t="s">
        <v>102</v>
      </c>
      <c r="D71" t="s">
        <v>4112</v>
      </c>
      <c r="E71" t="s">
        <v>4113</v>
      </c>
      <c r="F71">
        <v>1817</v>
      </c>
      <c r="G71" t="s">
        <v>3969</v>
      </c>
    </row>
    <row r="72" spans="1:7" x14ac:dyDescent="0.25">
      <c r="A72">
        <v>71</v>
      </c>
      <c r="B72" t="s">
        <v>4114</v>
      </c>
      <c r="C72" t="s">
        <v>3966</v>
      </c>
      <c r="D72" t="s">
        <v>4115</v>
      </c>
      <c r="E72" t="s">
        <v>4116</v>
      </c>
      <c r="F72">
        <v>1971</v>
      </c>
      <c r="G72" t="s">
        <v>3969</v>
      </c>
    </row>
    <row r="73" spans="1:7" x14ac:dyDescent="0.25">
      <c r="A73">
        <v>71</v>
      </c>
      <c r="B73" t="s">
        <v>66</v>
      </c>
      <c r="C73" t="s">
        <v>47</v>
      </c>
      <c r="D73" t="s">
        <v>4117</v>
      </c>
      <c r="E73" t="s">
        <v>4118</v>
      </c>
      <c r="F73">
        <v>1898</v>
      </c>
      <c r="G73" t="s">
        <v>3969</v>
      </c>
    </row>
    <row r="74" spans="1:7" x14ac:dyDescent="0.25">
      <c r="A74">
        <v>73</v>
      </c>
      <c r="B74" t="s">
        <v>194</v>
      </c>
      <c r="C74" t="s">
        <v>83</v>
      </c>
      <c r="D74" t="s">
        <v>4119</v>
      </c>
      <c r="E74" t="s">
        <v>4120</v>
      </c>
      <c r="F74">
        <v>1913</v>
      </c>
      <c r="G74" t="s">
        <v>3969</v>
      </c>
    </row>
    <row r="75" spans="1:7" x14ac:dyDescent="0.25">
      <c r="A75">
        <v>74</v>
      </c>
      <c r="B75" t="s">
        <v>126</v>
      </c>
      <c r="C75" t="s">
        <v>3966</v>
      </c>
      <c r="D75" t="s">
        <v>4121</v>
      </c>
      <c r="E75" t="s">
        <v>4122</v>
      </c>
      <c r="F75">
        <v>1891</v>
      </c>
      <c r="G75" t="s">
        <v>3969</v>
      </c>
    </row>
    <row r="76" spans="1:7" x14ac:dyDescent="0.25">
      <c r="A76">
        <v>74</v>
      </c>
      <c r="B76" t="s">
        <v>250</v>
      </c>
      <c r="C76" t="s">
        <v>113</v>
      </c>
      <c r="D76" t="s">
        <v>4123</v>
      </c>
      <c r="E76" t="s">
        <v>4124</v>
      </c>
      <c r="F76">
        <v>1878</v>
      </c>
      <c r="G76" t="s">
        <v>3969</v>
      </c>
    </row>
    <row r="77" spans="1:7" x14ac:dyDescent="0.25">
      <c r="A77">
        <v>76</v>
      </c>
      <c r="B77" t="s">
        <v>4125</v>
      </c>
      <c r="C77" t="s">
        <v>28</v>
      </c>
      <c r="D77" t="s">
        <v>4126</v>
      </c>
      <c r="E77" t="s">
        <v>4127</v>
      </c>
      <c r="F77">
        <v>1853</v>
      </c>
      <c r="G77" t="s">
        <v>3969</v>
      </c>
    </row>
    <row r="78" spans="1:7" x14ac:dyDescent="0.25">
      <c r="A78">
        <v>77</v>
      </c>
      <c r="B78" t="s">
        <v>4128</v>
      </c>
      <c r="C78" t="s">
        <v>3966</v>
      </c>
      <c r="D78" t="s">
        <v>4129</v>
      </c>
      <c r="E78" t="s">
        <v>4130</v>
      </c>
      <c r="F78">
        <v>1869</v>
      </c>
      <c r="G78" t="s">
        <v>3969</v>
      </c>
    </row>
    <row r="79" spans="1:7" x14ac:dyDescent="0.25">
      <c r="A79">
        <v>78</v>
      </c>
      <c r="B79" t="s">
        <v>89</v>
      </c>
      <c r="C79" t="s">
        <v>41</v>
      </c>
      <c r="D79" t="s">
        <v>4131</v>
      </c>
      <c r="E79" t="s">
        <v>4132</v>
      </c>
      <c r="F79">
        <v>1958</v>
      </c>
      <c r="G79" t="s">
        <v>3969</v>
      </c>
    </row>
    <row r="80" spans="1:7" x14ac:dyDescent="0.25">
      <c r="A80">
        <v>79</v>
      </c>
      <c r="B80" t="s">
        <v>4133</v>
      </c>
      <c r="C80" t="s">
        <v>3966</v>
      </c>
      <c r="D80" t="s">
        <v>4134</v>
      </c>
      <c r="E80" t="s">
        <v>4135</v>
      </c>
      <c r="F80">
        <v>1766</v>
      </c>
      <c r="G80" t="s">
        <v>3969</v>
      </c>
    </row>
    <row r="81" spans="1:7" x14ac:dyDescent="0.25">
      <c r="A81">
        <v>80</v>
      </c>
      <c r="B81" t="s">
        <v>116</v>
      </c>
      <c r="C81" t="s">
        <v>3966</v>
      </c>
      <c r="D81" t="s">
        <v>4136</v>
      </c>
      <c r="E81" t="s">
        <v>4137</v>
      </c>
      <c r="F81">
        <v>1869</v>
      </c>
      <c r="G81" t="s">
        <v>3969</v>
      </c>
    </row>
    <row r="82" spans="1:7" x14ac:dyDescent="0.25">
      <c r="A82">
        <v>80</v>
      </c>
      <c r="B82" t="s">
        <v>75</v>
      </c>
      <c r="C82" t="s">
        <v>3966</v>
      </c>
      <c r="D82" t="s">
        <v>4138</v>
      </c>
      <c r="E82" t="s">
        <v>1214</v>
      </c>
      <c r="F82">
        <v>1900</v>
      </c>
      <c r="G82" t="s">
        <v>3969</v>
      </c>
    </row>
    <row r="83" spans="1:7" x14ac:dyDescent="0.25">
      <c r="A83">
        <v>80</v>
      </c>
      <c r="B83" t="s">
        <v>4139</v>
      </c>
      <c r="C83" t="s">
        <v>3966</v>
      </c>
      <c r="D83" t="s">
        <v>4140</v>
      </c>
      <c r="E83" t="s">
        <v>4141</v>
      </c>
      <c r="F83">
        <v>1870</v>
      </c>
      <c r="G83" t="s">
        <v>3969</v>
      </c>
    </row>
    <row r="84" spans="1:7" x14ac:dyDescent="0.25">
      <c r="A84">
        <v>83</v>
      </c>
      <c r="B84" t="s">
        <v>1155</v>
      </c>
      <c r="C84" t="s">
        <v>41</v>
      </c>
      <c r="D84" t="s">
        <v>4142</v>
      </c>
      <c r="E84" t="s">
        <v>4143</v>
      </c>
      <c r="F84">
        <v>1850</v>
      </c>
      <c r="G84" t="s">
        <v>3969</v>
      </c>
    </row>
    <row r="85" spans="1:7" x14ac:dyDescent="0.25">
      <c r="A85">
        <v>84</v>
      </c>
      <c r="B85" t="s">
        <v>157</v>
      </c>
      <c r="C85" t="s">
        <v>52</v>
      </c>
      <c r="D85" t="s">
        <v>4144</v>
      </c>
      <c r="E85" t="s">
        <v>4145</v>
      </c>
      <c r="F85">
        <v>1871</v>
      </c>
      <c r="G85" t="s">
        <v>3969</v>
      </c>
    </row>
    <row r="86" spans="1:7" x14ac:dyDescent="0.25">
      <c r="A86">
        <v>85</v>
      </c>
      <c r="B86" t="s">
        <v>100</v>
      </c>
      <c r="C86" t="s">
        <v>3966</v>
      </c>
      <c r="D86" t="s">
        <v>4146</v>
      </c>
      <c r="E86" t="s">
        <v>4147</v>
      </c>
      <c r="F86">
        <v>1885</v>
      </c>
      <c r="G86" t="s">
        <v>3969</v>
      </c>
    </row>
    <row r="87" spans="1:7" x14ac:dyDescent="0.25">
      <c r="A87">
        <v>85</v>
      </c>
      <c r="B87" t="s">
        <v>4148</v>
      </c>
      <c r="C87" t="s">
        <v>3966</v>
      </c>
      <c r="D87" t="s">
        <v>4149</v>
      </c>
      <c r="E87" t="s">
        <v>1200</v>
      </c>
      <c r="F87">
        <v>1855</v>
      </c>
      <c r="G87" t="s">
        <v>3969</v>
      </c>
    </row>
    <row r="88" spans="1:7" x14ac:dyDescent="0.25">
      <c r="A88">
        <v>85</v>
      </c>
      <c r="B88" t="s">
        <v>159</v>
      </c>
      <c r="C88" t="s">
        <v>3966</v>
      </c>
      <c r="D88" t="s">
        <v>4150</v>
      </c>
      <c r="E88" t="s">
        <v>1190</v>
      </c>
      <c r="F88">
        <v>1908</v>
      </c>
      <c r="G88" t="s">
        <v>3969</v>
      </c>
    </row>
    <row r="89" spans="1:7" x14ac:dyDescent="0.25">
      <c r="A89">
        <v>88</v>
      </c>
      <c r="B89" t="s">
        <v>150</v>
      </c>
      <c r="C89" t="s">
        <v>83</v>
      </c>
      <c r="D89" t="s">
        <v>4151</v>
      </c>
      <c r="E89" t="s">
        <v>4152</v>
      </c>
      <c r="F89">
        <v>1575</v>
      </c>
      <c r="G89" t="s">
        <v>3969</v>
      </c>
    </row>
    <row r="90" spans="1:7" x14ac:dyDescent="0.25">
      <c r="A90">
        <v>88</v>
      </c>
      <c r="B90" t="s">
        <v>229</v>
      </c>
      <c r="C90" t="s">
        <v>3966</v>
      </c>
      <c r="D90" t="s">
        <v>4153</v>
      </c>
      <c r="E90" t="s">
        <v>1231</v>
      </c>
      <c r="F90">
        <v>1853</v>
      </c>
      <c r="G90" t="s">
        <v>3969</v>
      </c>
    </row>
    <row r="91" spans="1:7" x14ac:dyDescent="0.25">
      <c r="A91">
        <v>90</v>
      </c>
      <c r="B91" t="s">
        <v>101</v>
      </c>
      <c r="C91" t="s">
        <v>102</v>
      </c>
      <c r="D91" t="s">
        <v>4154</v>
      </c>
      <c r="E91" t="s">
        <v>4155</v>
      </c>
      <c r="F91">
        <v>1425</v>
      </c>
      <c r="G91" t="s">
        <v>3969</v>
      </c>
    </row>
    <row r="92" spans="1:7" x14ac:dyDescent="0.25">
      <c r="A92">
        <v>91</v>
      </c>
      <c r="B92" t="s">
        <v>1164</v>
      </c>
      <c r="C92" t="s">
        <v>30</v>
      </c>
      <c r="D92" t="s">
        <v>4156</v>
      </c>
      <c r="E92" t="s">
        <v>4157</v>
      </c>
      <c r="F92">
        <v>1905</v>
      </c>
      <c r="G92" t="s">
        <v>3969</v>
      </c>
    </row>
    <row r="93" spans="1:7" x14ac:dyDescent="0.25">
      <c r="A93">
        <v>91</v>
      </c>
      <c r="B93" t="s">
        <v>131</v>
      </c>
      <c r="C93" t="s">
        <v>41</v>
      </c>
      <c r="D93" t="s">
        <v>4158</v>
      </c>
      <c r="E93" t="s">
        <v>4159</v>
      </c>
      <c r="F93">
        <v>1911</v>
      </c>
      <c r="G93" t="s">
        <v>3969</v>
      </c>
    </row>
    <row r="94" spans="1:7" x14ac:dyDescent="0.25">
      <c r="A94">
        <v>93</v>
      </c>
      <c r="B94" t="s">
        <v>4160</v>
      </c>
      <c r="C94" t="s">
        <v>134</v>
      </c>
      <c r="D94" t="s">
        <v>4161</v>
      </c>
      <c r="E94" t="s">
        <v>4162</v>
      </c>
      <c r="F94">
        <v>1755</v>
      </c>
      <c r="G94" t="s">
        <v>3969</v>
      </c>
    </row>
    <row r="95" spans="1:7" x14ac:dyDescent="0.25">
      <c r="A95">
        <v>93</v>
      </c>
      <c r="B95" t="s">
        <v>4163</v>
      </c>
      <c r="C95" t="s">
        <v>191</v>
      </c>
      <c r="D95" t="s">
        <v>4164</v>
      </c>
      <c r="E95" t="s">
        <v>4165</v>
      </c>
      <c r="F95">
        <v>1924</v>
      </c>
      <c r="G95" t="s">
        <v>3969</v>
      </c>
    </row>
    <row r="96" spans="1:7" x14ac:dyDescent="0.25">
      <c r="A96">
        <v>95</v>
      </c>
      <c r="B96" t="s">
        <v>195</v>
      </c>
      <c r="C96" t="s">
        <v>28</v>
      </c>
      <c r="D96" t="s">
        <v>4166</v>
      </c>
      <c r="E96" t="s">
        <v>4167</v>
      </c>
      <c r="F96">
        <v>1460</v>
      </c>
      <c r="G96" t="s">
        <v>3969</v>
      </c>
    </row>
    <row r="97" spans="1:7" x14ac:dyDescent="0.25">
      <c r="A97">
        <v>95</v>
      </c>
      <c r="B97" t="s">
        <v>4168</v>
      </c>
      <c r="C97" t="s">
        <v>94</v>
      </c>
      <c r="D97" t="s">
        <v>4169</v>
      </c>
      <c r="E97" t="s">
        <v>4170</v>
      </c>
      <c r="F97">
        <v>1737</v>
      </c>
      <c r="G97" t="s">
        <v>3969</v>
      </c>
    </row>
    <row r="98" spans="1:7" x14ac:dyDescent="0.25">
      <c r="A98">
        <v>97</v>
      </c>
      <c r="B98" t="s">
        <v>40</v>
      </c>
      <c r="C98" t="s">
        <v>41</v>
      </c>
      <c r="D98" t="s">
        <v>4171</v>
      </c>
      <c r="E98" t="s">
        <v>4172</v>
      </c>
      <c r="F98">
        <v>1946</v>
      </c>
      <c r="G98" t="s">
        <v>3969</v>
      </c>
    </row>
    <row r="99" spans="1:7" x14ac:dyDescent="0.25">
      <c r="A99">
        <v>98</v>
      </c>
      <c r="B99" t="s">
        <v>361</v>
      </c>
      <c r="C99" t="s">
        <v>3966</v>
      </c>
      <c r="D99" t="s">
        <v>4173</v>
      </c>
      <c r="E99" t="s">
        <v>1173</v>
      </c>
      <c r="F99">
        <v>1965</v>
      </c>
      <c r="G99" t="s">
        <v>3969</v>
      </c>
    </row>
    <row r="100" spans="1:7" x14ac:dyDescent="0.25">
      <c r="A100">
        <v>99</v>
      </c>
      <c r="B100" t="s">
        <v>181</v>
      </c>
      <c r="C100" t="s">
        <v>2796</v>
      </c>
      <c r="D100" t="s">
        <v>4174</v>
      </c>
      <c r="E100" t="s">
        <v>181</v>
      </c>
      <c r="F100">
        <v>1883</v>
      </c>
      <c r="G100" t="s">
        <v>3969</v>
      </c>
    </row>
    <row r="101" spans="1:7" x14ac:dyDescent="0.25">
      <c r="A101">
        <v>99</v>
      </c>
      <c r="B101" t="s">
        <v>1216</v>
      </c>
      <c r="C101" t="s">
        <v>3966</v>
      </c>
      <c r="D101" t="s">
        <v>4175</v>
      </c>
      <c r="E101" t="s">
        <v>4176</v>
      </c>
      <c r="F101">
        <v>1885</v>
      </c>
      <c r="G101" t="s">
        <v>3969</v>
      </c>
    </row>
    <row r="102" spans="1:7" x14ac:dyDescent="0.25">
      <c r="A102" t="s">
        <v>4177</v>
      </c>
      <c r="B102" t="s">
        <v>4178</v>
      </c>
      <c r="C102" t="s">
        <v>71</v>
      </c>
      <c r="D102" t="s">
        <v>4179</v>
      </c>
      <c r="E102" t="s">
        <v>4180</v>
      </c>
      <c r="G102" t="s">
        <v>3969</v>
      </c>
    </row>
    <row r="103" spans="1:7" x14ac:dyDescent="0.25">
      <c r="A103" t="s">
        <v>4177</v>
      </c>
      <c r="B103" t="s">
        <v>262</v>
      </c>
      <c r="C103" t="s">
        <v>3966</v>
      </c>
      <c r="D103" t="s">
        <v>4181</v>
      </c>
      <c r="E103" t="s">
        <v>4182</v>
      </c>
      <c r="F103">
        <v>1885</v>
      </c>
      <c r="G103" t="s">
        <v>3969</v>
      </c>
    </row>
    <row r="104" spans="1:7" x14ac:dyDescent="0.25">
      <c r="A104" t="s">
        <v>4177</v>
      </c>
      <c r="B104" t="s">
        <v>1264</v>
      </c>
      <c r="C104" t="s">
        <v>3966</v>
      </c>
      <c r="D104" t="s">
        <v>4183</v>
      </c>
      <c r="E104" t="s">
        <v>4184</v>
      </c>
      <c r="F104">
        <v>1900</v>
      </c>
      <c r="G104" t="s">
        <v>3969</v>
      </c>
    </row>
    <row r="105" spans="1:7" x14ac:dyDescent="0.25">
      <c r="A105" t="s">
        <v>4177</v>
      </c>
      <c r="B105" t="s">
        <v>81</v>
      </c>
      <c r="C105" t="s">
        <v>3966</v>
      </c>
      <c r="D105" t="s">
        <v>4185</v>
      </c>
      <c r="E105" t="s">
        <v>4186</v>
      </c>
      <c r="F105">
        <v>1764</v>
      </c>
      <c r="G105" t="s">
        <v>3969</v>
      </c>
    </row>
    <row r="106" spans="1:7" x14ac:dyDescent="0.25">
      <c r="A106" t="s">
        <v>4177</v>
      </c>
      <c r="B106" t="s">
        <v>267</v>
      </c>
      <c r="C106" t="s">
        <v>3966</v>
      </c>
      <c r="D106" t="s">
        <v>4187</v>
      </c>
      <c r="E106" t="s">
        <v>1291</v>
      </c>
      <c r="F106">
        <v>1826</v>
      </c>
      <c r="G106" t="s">
        <v>3969</v>
      </c>
    </row>
    <row r="107" spans="1:7" x14ac:dyDescent="0.25">
      <c r="A107" t="s">
        <v>4177</v>
      </c>
      <c r="B107" t="s">
        <v>4188</v>
      </c>
      <c r="C107" t="s">
        <v>102</v>
      </c>
      <c r="D107" t="s">
        <v>4189</v>
      </c>
      <c r="E107" t="s">
        <v>4190</v>
      </c>
      <c r="F107">
        <v>1425</v>
      </c>
      <c r="G107" t="s">
        <v>3969</v>
      </c>
    </row>
    <row r="108" spans="1:7" x14ac:dyDescent="0.25">
      <c r="A108" t="s">
        <v>4177</v>
      </c>
      <c r="B108" t="s">
        <v>193</v>
      </c>
      <c r="C108" t="s">
        <v>3966</v>
      </c>
      <c r="D108" t="s">
        <v>4191</v>
      </c>
      <c r="E108" t="s">
        <v>1206</v>
      </c>
      <c r="F108">
        <v>1836</v>
      </c>
      <c r="G108" t="s">
        <v>3969</v>
      </c>
    </row>
    <row r="109" spans="1:7" x14ac:dyDescent="0.25">
      <c r="A109" t="s">
        <v>4177</v>
      </c>
      <c r="B109" t="s">
        <v>67</v>
      </c>
      <c r="C109" t="s">
        <v>47</v>
      </c>
      <c r="D109" t="s">
        <v>4192</v>
      </c>
      <c r="E109" t="s">
        <v>4193</v>
      </c>
      <c r="F109">
        <v>1905</v>
      </c>
      <c r="G109" t="s">
        <v>3969</v>
      </c>
    </row>
    <row r="110" spans="1:7" x14ac:dyDescent="0.25">
      <c r="A110" t="s">
        <v>4177</v>
      </c>
      <c r="B110" t="s">
        <v>4194</v>
      </c>
      <c r="C110" t="s">
        <v>3966</v>
      </c>
      <c r="D110" t="s">
        <v>4195</v>
      </c>
      <c r="E110" t="s">
        <v>4196</v>
      </c>
      <c r="F110">
        <v>1963</v>
      </c>
      <c r="G110" t="s">
        <v>3969</v>
      </c>
    </row>
    <row r="111" spans="1:7" x14ac:dyDescent="0.25">
      <c r="A111" t="s">
        <v>4177</v>
      </c>
      <c r="B111" t="s">
        <v>365</v>
      </c>
      <c r="C111" t="s">
        <v>3966</v>
      </c>
      <c r="D111" t="s">
        <v>4197</v>
      </c>
      <c r="E111" t="s">
        <v>4198</v>
      </c>
      <c r="F111">
        <v>1820</v>
      </c>
      <c r="G111" t="s">
        <v>3969</v>
      </c>
    </row>
    <row r="112" spans="1:7" x14ac:dyDescent="0.25">
      <c r="A112" t="s">
        <v>4177</v>
      </c>
      <c r="B112" t="s">
        <v>1246</v>
      </c>
      <c r="C112" t="s">
        <v>4199</v>
      </c>
      <c r="D112" t="s">
        <v>4200</v>
      </c>
      <c r="E112" t="s">
        <v>4201</v>
      </c>
      <c r="G112" t="s">
        <v>3969</v>
      </c>
    </row>
    <row r="113" spans="1:7" x14ac:dyDescent="0.25">
      <c r="A113" t="s">
        <v>4177</v>
      </c>
      <c r="B113" t="s">
        <v>275</v>
      </c>
      <c r="C113" t="s">
        <v>4199</v>
      </c>
      <c r="D113" t="s">
        <v>4202</v>
      </c>
      <c r="E113" t="s">
        <v>4203</v>
      </c>
      <c r="F113">
        <v>1957</v>
      </c>
      <c r="G113" t="s">
        <v>3969</v>
      </c>
    </row>
    <row r="114" spans="1:7" x14ac:dyDescent="0.25">
      <c r="A114" t="s">
        <v>4177</v>
      </c>
      <c r="B114" t="s">
        <v>112</v>
      </c>
      <c r="C114" t="s">
        <v>113</v>
      </c>
      <c r="D114" t="s">
        <v>4204</v>
      </c>
      <c r="E114" t="s">
        <v>4205</v>
      </c>
      <c r="F114">
        <v>1666</v>
      </c>
      <c r="G114" t="s">
        <v>3969</v>
      </c>
    </row>
    <row r="115" spans="1:7" x14ac:dyDescent="0.25">
      <c r="A115" t="s">
        <v>4177</v>
      </c>
      <c r="B115" t="s">
        <v>196</v>
      </c>
      <c r="C115" t="s">
        <v>3966</v>
      </c>
      <c r="D115" t="s">
        <v>4206</v>
      </c>
      <c r="E115" t="s">
        <v>4207</v>
      </c>
      <c r="F115">
        <v>1855</v>
      </c>
      <c r="G115" t="s">
        <v>3969</v>
      </c>
    </row>
    <row r="116" spans="1:7" x14ac:dyDescent="0.25">
      <c r="A116" t="s">
        <v>4177</v>
      </c>
      <c r="B116" t="s">
        <v>1192</v>
      </c>
      <c r="C116" t="s">
        <v>30</v>
      </c>
      <c r="D116" t="s">
        <v>4208</v>
      </c>
      <c r="E116" t="s">
        <v>4209</v>
      </c>
      <c r="F116">
        <v>1981</v>
      </c>
      <c r="G116" t="s">
        <v>3969</v>
      </c>
    </row>
    <row r="117" spans="1:7" x14ac:dyDescent="0.25">
      <c r="A117" t="s">
        <v>4177</v>
      </c>
      <c r="B117" t="s">
        <v>4210</v>
      </c>
      <c r="C117" t="s">
        <v>187</v>
      </c>
      <c r="D117" t="s">
        <v>4211</v>
      </c>
      <c r="E117" t="s">
        <v>4212</v>
      </c>
      <c r="F117">
        <v>1968</v>
      </c>
      <c r="G117" t="s">
        <v>3969</v>
      </c>
    </row>
    <row r="118" spans="1:7" x14ac:dyDescent="0.25">
      <c r="A118" t="s">
        <v>4177</v>
      </c>
      <c r="B118" t="s">
        <v>92</v>
      </c>
      <c r="C118" t="s">
        <v>52</v>
      </c>
      <c r="D118" t="s">
        <v>4213</v>
      </c>
      <c r="E118" t="s">
        <v>4214</v>
      </c>
      <c r="F118">
        <v>1931</v>
      </c>
      <c r="G118" t="s">
        <v>3969</v>
      </c>
    </row>
    <row r="119" spans="1:7" x14ac:dyDescent="0.25">
      <c r="A119" t="s">
        <v>4177</v>
      </c>
      <c r="B119" t="s">
        <v>1237</v>
      </c>
      <c r="C119" t="s">
        <v>83</v>
      </c>
      <c r="D119" t="s">
        <v>4215</v>
      </c>
      <c r="E119" t="s">
        <v>4216</v>
      </c>
      <c r="F119">
        <v>1923</v>
      </c>
      <c r="G119" t="s">
        <v>3969</v>
      </c>
    </row>
    <row r="120" spans="1:7" x14ac:dyDescent="0.25">
      <c r="A120" t="s">
        <v>4177</v>
      </c>
      <c r="B120" t="s">
        <v>63</v>
      </c>
      <c r="C120" t="s">
        <v>4217</v>
      </c>
      <c r="D120" t="s">
        <v>4218</v>
      </c>
      <c r="E120" t="s">
        <v>4219</v>
      </c>
      <c r="F120">
        <v>1946</v>
      </c>
      <c r="G120" t="s">
        <v>3969</v>
      </c>
    </row>
    <row r="121" spans="1:7" x14ac:dyDescent="0.25">
      <c r="A121" t="s">
        <v>4177</v>
      </c>
      <c r="B121" t="s">
        <v>91</v>
      </c>
      <c r="C121" t="s">
        <v>47</v>
      </c>
      <c r="D121" t="s">
        <v>4220</v>
      </c>
      <c r="E121" t="s">
        <v>4221</v>
      </c>
      <c r="F121">
        <v>1896</v>
      </c>
      <c r="G121" t="s">
        <v>3969</v>
      </c>
    </row>
    <row r="122" spans="1:7" x14ac:dyDescent="0.25">
      <c r="A122" t="s">
        <v>4177</v>
      </c>
      <c r="B122" t="s">
        <v>248</v>
      </c>
      <c r="C122" t="s">
        <v>3966</v>
      </c>
      <c r="D122" t="s">
        <v>4222</v>
      </c>
      <c r="E122" t="s">
        <v>4223</v>
      </c>
      <c r="F122">
        <v>1876</v>
      </c>
      <c r="G122" t="s">
        <v>3969</v>
      </c>
    </row>
    <row r="123" spans="1:7" x14ac:dyDescent="0.25">
      <c r="A123" t="s">
        <v>4177</v>
      </c>
      <c r="B123" t="s">
        <v>190</v>
      </c>
      <c r="C123" t="s">
        <v>191</v>
      </c>
      <c r="D123" t="s">
        <v>4224</v>
      </c>
      <c r="E123" t="s">
        <v>4225</v>
      </c>
      <c r="F123">
        <v>1925</v>
      </c>
      <c r="G123" t="s">
        <v>3969</v>
      </c>
    </row>
    <row r="124" spans="1:7" x14ac:dyDescent="0.25">
      <c r="A124" t="s">
        <v>4177</v>
      </c>
      <c r="B124" t="s">
        <v>151</v>
      </c>
      <c r="C124" t="s">
        <v>41</v>
      </c>
      <c r="D124" t="s">
        <v>4226</v>
      </c>
      <c r="E124" t="s">
        <v>4227</v>
      </c>
      <c r="F124">
        <v>1874</v>
      </c>
      <c r="G124" t="s">
        <v>3969</v>
      </c>
    </row>
    <row r="125" spans="1:7" x14ac:dyDescent="0.25">
      <c r="A125" t="s">
        <v>4177</v>
      </c>
      <c r="B125" t="s">
        <v>4228</v>
      </c>
      <c r="C125" t="s">
        <v>2796</v>
      </c>
      <c r="D125" t="s">
        <v>4229</v>
      </c>
      <c r="E125" t="s">
        <v>4230</v>
      </c>
      <c r="F125">
        <v>1451</v>
      </c>
      <c r="G125" t="s">
        <v>3969</v>
      </c>
    </row>
    <row r="126" spans="1:7" x14ac:dyDescent="0.25">
      <c r="A126" t="s">
        <v>4177</v>
      </c>
      <c r="B126" t="s">
        <v>48</v>
      </c>
      <c r="C126" t="s">
        <v>4231</v>
      </c>
      <c r="D126" t="s">
        <v>4232</v>
      </c>
      <c r="E126" t="s">
        <v>4233</v>
      </c>
      <c r="F126">
        <v>1911</v>
      </c>
      <c r="G126" t="s">
        <v>3969</v>
      </c>
    </row>
    <row r="127" spans="1:7" x14ac:dyDescent="0.25">
      <c r="A127" t="s">
        <v>4177</v>
      </c>
      <c r="B127" t="s">
        <v>4234</v>
      </c>
      <c r="C127" t="s">
        <v>41</v>
      </c>
      <c r="D127" t="s">
        <v>4235</v>
      </c>
      <c r="E127" t="s">
        <v>4236</v>
      </c>
      <c r="F127">
        <v>1949</v>
      </c>
      <c r="G127" t="s">
        <v>3969</v>
      </c>
    </row>
    <row r="128" spans="1:7" x14ac:dyDescent="0.25">
      <c r="A128" t="s">
        <v>4177</v>
      </c>
      <c r="B128" t="s">
        <v>119</v>
      </c>
      <c r="C128" t="s">
        <v>2796</v>
      </c>
      <c r="D128" t="s">
        <v>4237</v>
      </c>
      <c r="E128" t="s">
        <v>4238</v>
      </c>
      <c r="F128">
        <v>1905</v>
      </c>
      <c r="G128" t="s">
        <v>3969</v>
      </c>
    </row>
    <row r="129" spans="1:7" x14ac:dyDescent="0.25">
      <c r="A129" t="s">
        <v>4177</v>
      </c>
      <c r="B129" t="s">
        <v>4239</v>
      </c>
      <c r="C129" t="s">
        <v>3966</v>
      </c>
      <c r="D129" t="s">
        <v>4240</v>
      </c>
      <c r="E129" t="s">
        <v>4241</v>
      </c>
      <c r="F129">
        <v>1941</v>
      </c>
      <c r="G129" t="s">
        <v>3969</v>
      </c>
    </row>
    <row r="130" spans="1:7" x14ac:dyDescent="0.25">
      <c r="A130" t="s">
        <v>4177</v>
      </c>
      <c r="B130" t="s">
        <v>111</v>
      </c>
      <c r="C130" t="s">
        <v>52</v>
      </c>
      <c r="D130" t="s">
        <v>4242</v>
      </c>
      <c r="E130" t="s">
        <v>4243</v>
      </c>
      <c r="F130">
        <v>1907</v>
      </c>
      <c r="G130" t="s">
        <v>3969</v>
      </c>
    </row>
    <row r="131" spans="1:7" x14ac:dyDescent="0.25">
      <c r="A131" t="s">
        <v>4177</v>
      </c>
      <c r="B131" t="s">
        <v>127</v>
      </c>
      <c r="C131" t="s">
        <v>56</v>
      </c>
      <c r="D131" t="s">
        <v>4244</v>
      </c>
      <c r="E131" t="s">
        <v>4245</v>
      </c>
      <c r="F131">
        <v>1908</v>
      </c>
      <c r="G131" t="s">
        <v>3969</v>
      </c>
    </row>
    <row r="132" spans="1:7" x14ac:dyDescent="0.25">
      <c r="A132" t="s">
        <v>4177</v>
      </c>
      <c r="B132" t="s">
        <v>87</v>
      </c>
      <c r="C132" t="s">
        <v>83</v>
      </c>
      <c r="D132" t="s">
        <v>4246</v>
      </c>
      <c r="E132" t="s">
        <v>4247</v>
      </c>
      <c r="F132">
        <v>1632</v>
      </c>
      <c r="G132" t="s">
        <v>3969</v>
      </c>
    </row>
    <row r="133" spans="1:7" x14ac:dyDescent="0.25">
      <c r="A133" t="s">
        <v>4177</v>
      </c>
      <c r="B133" t="s">
        <v>215</v>
      </c>
      <c r="C133" t="s">
        <v>28</v>
      </c>
      <c r="D133" t="s">
        <v>4248</v>
      </c>
      <c r="E133" t="s">
        <v>4249</v>
      </c>
      <c r="F133">
        <v>1528</v>
      </c>
      <c r="G133" t="s">
        <v>3969</v>
      </c>
    </row>
    <row r="134" spans="1:7" x14ac:dyDescent="0.25">
      <c r="A134" t="s">
        <v>4177</v>
      </c>
      <c r="B134" t="s">
        <v>121</v>
      </c>
      <c r="C134" t="s">
        <v>2796</v>
      </c>
      <c r="D134" t="s">
        <v>4250</v>
      </c>
      <c r="E134" t="s">
        <v>4251</v>
      </c>
      <c r="F134">
        <v>1900</v>
      </c>
      <c r="G134" t="s">
        <v>3969</v>
      </c>
    </row>
    <row r="135" spans="1:7" x14ac:dyDescent="0.25">
      <c r="A135" t="s">
        <v>4177</v>
      </c>
      <c r="B135" t="s">
        <v>1241</v>
      </c>
      <c r="C135" t="s">
        <v>94</v>
      </c>
      <c r="D135" t="s">
        <v>4252</v>
      </c>
      <c r="E135" t="s">
        <v>4253</v>
      </c>
      <c r="F135">
        <v>1818</v>
      </c>
      <c r="G135" t="s">
        <v>3969</v>
      </c>
    </row>
    <row r="136" spans="1:7" x14ac:dyDescent="0.25">
      <c r="A136" t="s">
        <v>4177</v>
      </c>
      <c r="B136" t="s">
        <v>4254</v>
      </c>
      <c r="C136" t="s">
        <v>94</v>
      </c>
      <c r="D136" t="s">
        <v>4255</v>
      </c>
      <c r="E136" t="s">
        <v>4256</v>
      </c>
      <c r="F136">
        <v>1914</v>
      </c>
      <c r="G136" t="s">
        <v>3969</v>
      </c>
    </row>
    <row r="137" spans="1:7" x14ac:dyDescent="0.25">
      <c r="A137" t="s">
        <v>4177</v>
      </c>
      <c r="B137" t="s">
        <v>1295</v>
      </c>
      <c r="C137" t="s">
        <v>94</v>
      </c>
      <c r="D137" t="s">
        <v>4257</v>
      </c>
      <c r="E137" t="s">
        <v>4258</v>
      </c>
      <c r="F137">
        <v>1457</v>
      </c>
      <c r="G137" t="s">
        <v>3969</v>
      </c>
    </row>
    <row r="138" spans="1:7" x14ac:dyDescent="0.25">
      <c r="A138" t="s">
        <v>4177</v>
      </c>
      <c r="B138" t="s">
        <v>139</v>
      </c>
      <c r="C138" t="s">
        <v>2796</v>
      </c>
      <c r="D138" t="s">
        <v>4259</v>
      </c>
      <c r="E138" t="s">
        <v>4260</v>
      </c>
      <c r="F138">
        <v>1904</v>
      </c>
      <c r="G138" t="s">
        <v>3969</v>
      </c>
    </row>
    <row r="139" spans="1:7" x14ac:dyDescent="0.25">
      <c r="A139" t="s">
        <v>4177</v>
      </c>
      <c r="B139" t="s">
        <v>223</v>
      </c>
      <c r="C139" t="s">
        <v>2796</v>
      </c>
      <c r="D139" t="s">
        <v>4261</v>
      </c>
      <c r="E139" t="s">
        <v>4262</v>
      </c>
      <c r="F139">
        <v>1881</v>
      </c>
      <c r="G139" t="s">
        <v>3969</v>
      </c>
    </row>
    <row r="140" spans="1:7" x14ac:dyDescent="0.25">
      <c r="A140" t="s">
        <v>4177</v>
      </c>
      <c r="B140" t="s">
        <v>1289</v>
      </c>
      <c r="C140" t="s">
        <v>2796</v>
      </c>
      <c r="D140" t="s">
        <v>4263</v>
      </c>
      <c r="E140" t="s">
        <v>4264</v>
      </c>
      <c r="F140">
        <v>1881</v>
      </c>
      <c r="G140" t="s">
        <v>3969</v>
      </c>
    </row>
    <row r="141" spans="1:7" x14ac:dyDescent="0.25">
      <c r="A141" t="s">
        <v>4177</v>
      </c>
      <c r="B141" t="s">
        <v>238</v>
      </c>
      <c r="C141" t="s">
        <v>3966</v>
      </c>
      <c r="D141" t="s">
        <v>4265</v>
      </c>
      <c r="E141" t="s">
        <v>4266</v>
      </c>
      <c r="F141">
        <v>1850</v>
      </c>
      <c r="G141" t="s">
        <v>3969</v>
      </c>
    </row>
    <row r="142" spans="1:7" x14ac:dyDescent="0.25">
      <c r="A142" t="s">
        <v>4177</v>
      </c>
      <c r="B142" t="s">
        <v>135</v>
      </c>
      <c r="C142" t="s">
        <v>47</v>
      </c>
      <c r="D142" t="s">
        <v>4267</v>
      </c>
      <c r="E142" t="s">
        <v>4268</v>
      </c>
      <c r="F142">
        <v>1958</v>
      </c>
      <c r="G142" t="s">
        <v>3969</v>
      </c>
    </row>
    <row r="143" spans="1:7" x14ac:dyDescent="0.25">
      <c r="A143" t="s">
        <v>4177</v>
      </c>
      <c r="B143" t="s">
        <v>142</v>
      </c>
      <c r="C143" t="s">
        <v>2796</v>
      </c>
      <c r="D143" t="s">
        <v>4269</v>
      </c>
      <c r="E143" t="s">
        <v>4270</v>
      </c>
      <c r="F143">
        <v>1862</v>
      </c>
      <c r="G143" t="s">
        <v>3969</v>
      </c>
    </row>
    <row r="144" spans="1:7" x14ac:dyDescent="0.25">
      <c r="A144" t="s">
        <v>4177</v>
      </c>
      <c r="B144" t="s">
        <v>1333</v>
      </c>
      <c r="C144" t="s">
        <v>71</v>
      </c>
      <c r="D144" t="s">
        <v>4271</v>
      </c>
      <c r="E144" t="s">
        <v>4272</v>
      </c>
      <c r="F144">
        <v>1537</v>
      </c>
      <c r="G144" t="s">
        <v>3969</v>
      </c>
    </row>
    <row r="145" spans="1:7" x14ac:dyDescent="0.25">
      <c r="A145" t="s">
        <v>4177</v>
      </c>
      <c r="B145" t="s">
        <v>461</v>
      </c>
      <c r="C145" t="s">
        <v>3966</v>
      </c>
      <c r="D145" t="s">
        <v>4273</v>
      </c>
      <c r="E145" t="s">
        <v>4274</v>
      </c>
      <c r="F145">
        <v>1850</v>
      </c>
      <c r="G145" t="s">
        <v>3969</v>
      </c>
    </row>
    <row r="146" spans="1:7" x14ac:dyDescent="0.25">
      <c r="A146" t="s">
        <v>4177</v>
      </c>
      <c r="B146" t="s">
        <v>4275</v>
      </c>
      <c r="C146" t="s">
        <v>83</v>
      </c>
      <c r="D146" t="s">
        <v>4276</v>
      </c>
      <c r="E146" t="s">
        <v>4277</v>
      </c>
      <c r="F146">
        <v>1876</v>
      </c>
      <c r="G146" t="s">
        <v>3969</v>
      </c>
    </row>
    <row r="147" spans="1:7" x14ac:dyDescent="0.25">
      <c r="A147" t="s">
        <v>4177</v>
      </c>
      <c r="B147" t="s">
        <v>1296</v>
      </c>
      <c r="C147" t="s">
        <v>2796</v>
      </c>
      <c r="D147" t="s">
        <v>4278</v>
      </c>
      <c r="E147" t="s">
        <v>4279</v>
      </c>
      <c r="F147">
        <v>1965</v>
      </c>
      <c r="G147" t="s">
        <v>3969</v>
      </c>
    </row>
    <row r="148" spans="1:7" x14ac:dyDescent="0.25">
      <c r="A148" t="s">
        <v>4177</v>
      </c>
      <c r="B148" t="s">
        <v>1236</v>
      </c>
      <c r="C148" t="s">
        <v>71</v>
      </c>
      <c r="D148" t="s">
        <v>4280</v>
      </c>
      <c r="E148" t="s">
        <v>4281</v>
      </c>
      <c r="F148" t="s">
        <v>4282</v>
      </c>
      <c r="G148" t="s">
        <v>3969</v>
      </c>
    </row>
    <row r="149" spans="1:7" x14ac:dyDescent="0.25">
      <c r="A149" t="s">
        <v>4177</v>
      </c>
      <c r="B149" t="s">
        <v>1224</v>
      </c>
      <c r="C149" t="s">
        <v>83</v>
      </c>
      <c r="D149" t="s">
        <v>4283</v>
      </c>
      <c r="E149" t="s">
        <v>4284</v>
      </c>
      <c r="F149">
        <v>1880</v>
      </c>
      <c r="G149" t="s">
        <v>3969</v>
      </c>
    </row>
    <row r="150" spans="1:7" x14ac:dyDescent="0.25">
      <c r="A150" t="s">
        <v>4177</v>
      </c>
      <c r="B150" t="s">
        <v>1242</v>
      </c>
      <c r="C150" t="s">
        <v>191</v>
      </c>
      <c r="D150" t="s">
        <v>4285</v>
      </c>
      <c r="E150" t="s">
        <v>4286</v>
      </c>
      <c r="F150">
        <v>1934</v>
      </c>
      <c r="G150" t="s">
        <v>3969</v>
      </c>
    </row>
    <row r="151" spans="1:7" x14ac:dyDescent="0.25">
      <c r="A151" t="s">
        <v>4177</v>
      </c>
      <c r="B151" t="s">
        <v>123</v>
      </c>
      <c r="C151" t="s">
        <v>47</v>
      </c>
      <c r="D151" t="s">
        <v>4287</v>
      </c>
      <c r="E151" t="s">
        <v>4288</v>
      </c>
      <c r="F151">
        <v>1897</v>
      </c>
      <c r="G151" t="s">
        <v>3969</v>
      </c>
    </row>
    <row r="152" spans="1:7" x14ac:dyDescent="0.25">
      <c r="A152" t="s">
        <v>4289</v>
      </c>
      <c r="B152" t="s">
        <v>4290</v>
      </c>
      <c r="C152" t="s">
        <v>4291</v>
      </c>
      <c r="D152" t="s">
        <v>4292</v>
      </c>
      <c r="E152" t="s">
        <v>4293</v>
      </c>
      <c r="G152" t="s">
        <v>3969</v>
      </c>
    </row>
    <row r="153" spans="1:7" x14ac:dyDescent="0.25">
      <c r="A153" t="s">
        <v>4289</v>
      </c>
      <c r="B153" t="s">
        <v>320</v>
      </c>
      <c r="C153" t="s">
        <v>41</v>
      </c>
      <c r="D153" t="s">
        <v>4294</v>
      </c>
      <c r="E153" t="s">
        <v>4295</v>
      </c>
      <c r="F153">
        <v>1987</v>
      </c>
      <c r="G153" t="s">
        <v>3969</v>
      </c>
    </row>
    <row r="154" spans="1:7" x14ac:dyDescent="0.25">
      <c r="A154" t="s">
        <v>4289</v>
      </c>
      <c r="B154" t="s">
        <v>82</v>
      </c>
      <c r="C154" t="s">
        <v>83</v>
      </c>
      <c r="D154" t="s">
        <v>4296</v>
      </c>
      <c r="E154" t="s">
        <v>4297</v>
      </c>
      <c r="F154">
        <v>1842</v>
      </c>
      <c r="G154" t="s">
        <v>3969</v>
      </c>
    </row>
    <row r="155" spans="1:7" x14ac:dyDescent="0.25">
      <c r="A155" t="s">
        <v>4289</v>
      </c>
      <c r="B155" t="s">
        <v>389</v>
      </c>
      <c r="C155" t="s">
        <v>47</v>
      </c>
      <c r="D155" t="s">
        <v>4298</v>
      </c>
      <c r="E155" t="s">
        <v>4299</v>
      </c>
      <c r="F155">
        <v>1920</v>
      </c>
      <c r="G155" t="s">
        <v>3969</v>
      </c>
    </row>
    <row r="156" spans="1:7" x14ac:dyDescent="0.25">
      <c r="A156" t="s">
        <v>4289</v>
      </c>
      <c r="B156" t="s">
        <v>166</v>
      </c>
      <c r="C156" t="s">
        <v>52</v>
      </c>
      <c r="D156" t="s">
        <v>4300</v>
      </c>
      <c r="E156" t="s">
        <v>4301</v>
      </c>
      <c r="F156">
        <v>1876</v>
      </c>
      <c r="G156" t="s">
        <v>3969</v>
      </c>
    </row>
    <row r="157" spans="1:7" x14ac:dyDescent="0.25">
      <c r="A157" t="s">
        <v>4289</v>
      </c>
      <c r="B157" t="s">
        <v>1388</v>
      </c>
      <c r="C157" t="s">
        <v>2796</v>
      </c>
      <c r="D157" t="s">
        <v>4302</v>
      </c>
      <c r="E157" t="s">
        <v>4303</v>
      </c>
      <c r="F157">
        <v>1895</v>
      </c>
      <c r="G157" t="s">
        <v>3969</v>
      </c>
    </row>
    <row r="158" spans="1:7" x14ac:dyDescent="0.25">
      <c r="A158" t="s">
        <v>4289</v>
      </c>
      <c r="B158" t="s">
        <v>296</v>
      </c>
      <c r="C158" t="s">
        <v>41</v>
      </c>
      <c r="D158" t="s">
        <v>4304</v>
      </c>
      <c r="E158" t="s">
        <v>4305</v>
      </c>
      <c r="F158">
        <v>1964</v>
      </c>
      <c r="G158" t="s">
        <v>3969</v>
      </c>
    </row>
    <row r="159" spans="1:7" x14ac:dyDescent="0.25">
      <c r="A159" t="s">
        <v>4289</v>
      </c>
      <c r="B159" t="s">
        <v>1311</v>
      </c>
      <c r="C159" t="s">
        <v>4291</v>
      </c>
      <c r="D159" t="s">
        <v>4306</v>
      </c>
      <c r="E159" t="s">
        <v>4307</v>
      </c>
      <c r="F159">
        <v>1928</v>
      </c>
      <c r="G159" t="s">
        <v>3969</v>
      </c>
    </row>
    <row r="160" spans="1:7" x14ac:dyDescent="0.25">
      <c r="A160" t="s">
        <v>4289</v>
      </c>
      <c r="B160" t="s">
        <v>528</v>
      </c>
      <c r="C160" t="s">
        <v>3966</v>
      </c>
      <c r="D160" t="s">
        <v>4308</v>
      </c>
      <c r="E160" t="s">
        <v>4309</v>
      </c>
      <c r="F160">
        <v>1858</v>
      </c>
      <c r="G160" t="s">
        <v>3969</v>
      </c>
    </row>
    <row r="161" spans="1:7" x14ac:dyDescent="0.25">
      <c r="A161" t="s">
        <v>4289</v>
      </c>
      <c r="B161" t="s">
        <v>170</v>
      </c>
      <c r="C161" t="s">
        <v>2796</v>
      </c>
      <c r="D161" t="s">
        <v>4310</v>
      </c>
      <c r="E161" t="s">
        <v>4311</v>
      </c>
      <c r="F161">
        <v>1887</v>
      </c>
      <c r="G161" t="s">
        <v>3969</v>
      </c>
    </row>
    <row r="162" spans="1:7" x14ac:dyDescent="0.25">
      <c r="A162" t="s">
        <v>4289</v>
      </c>
      <c r="B162" t="s">
        <v>269</v>
      </c>
      <c r="C162" t="s">
        <v>219</v>
      </c>
      <c r="D162" t="s">
        <v>4312</v>
      </c>
      <c r="E162" t="s">
        <v>4313</v>
      </c>
      <c r="F162">
        <v>1303</v>
      </c>
      <c r="G162" t="s">
        <v>3969</v>
      </c>
    </row>
    <row r="163" spans="1:7" x14ac:dyDescent="0.25">
      <c r="A163" t="s">
        <v>4289</v>
      </c>
      <c r="B163" t="s">
        <v>672</v>
      </c>
      <c r="C163" t="s">
        <v>47</v>
      </c>
      <c r="D163" t="s">
        <v>4314</v>
      </c>
      <c r="E163" t="s">
        <v>4315</v>
      </c>
      <c r="F163">
        <v>1896</v>
      </c>
      <c r="G163" t="s">
        <v>3969</v>
      </c>
    </row>
    <row r="164" spans="1:7" x14ac:dyDescent="0.25">
      <c r="A164" t="s">
        <v>4289</v>
      </c>
      <c r="B164" t="s">
        <v>384</v>
      </c>
      <c r="C164" t="s">
        <v>47</v>
      </c>
      <c r="D164" t="s">
        <v>4316</v>
      </c>
      <c r="E164" t="s">
        <v>4317</v>
      </c>
      <c r="F164">
        <v>1924</v>
      </c>
      <c r="G164" t="s">
        <v>3969</v>
      </c>
    </row>
    <row r="165" spans="1:7" x14ac:dyDescent="0.25">
      <c r="A165" t="s">
        <v>4289</v>
      </c>
      <c r="B165" t="s">
        <v>158</v>
      </c>
      <c r="C165" t="s">
        <v>106</v>
      </c>
      <c r="D165" t="s">
        <v>4318</v>
      </c>
      <c r="E165" t="s">
        <v>4319</v>
      </c>
      <c r="F165">
        <v>1829</v>
      </c>
      <c r="G165" t="s">
        <v>3969</v>
      </c>
    </row>
    <row r="166" spans="1:7" x14ac:dyDescent="0.25">
      <c r="A166" t="s">
        <v>4289</v>
      </c>
      <c r="B166" t="s">
        <v>259</v>
      </c>
      <c r="C166" t="s">
        <v>191</v>
      </c>
      <c r="D166" t="s">
        <v>4320</v>
      </c>
      <c r="E166" t="s">
        <v>4321</v>
      </c>
      <c r="F166">
        <v>1956</v>
      </c>
      <c r="G166" t="s">
        <v>3969</v>
      </c>
    </row>
    <row r="167" spans="1:7" x14ac:dyDescent="0.25">
      <c r="A167" t="s">
        <v>4289</v>
      </c>
      <c r="B167" t="s">
        <v>4322</v>
      </c>
      <c r="C167" t="s">
        <v>4231</v>
      </c>
      <c r="D167" t="s">
        <v>4323</v>
      </c>
      <c r="E167" t="s">
        <v>4324</v>
      </c>
      <c r="F167">
        <v>1963</v>
      </c>
      <c r="G167" t="s">
        <v>3969</v>
      </c>
    </row>
    <row r="168" spans="1:7" x14ac:dyDescent="0.25">
      <c r="A168" t="s">
        <v>4289</v>
      </c>
      <c r="B168" t="s">
        <v>4325</v>
      </c>
      <c r="C168" t="s">
        <v>56</v>
      </c>
      <c r="D168" t="s">
        <v>4326</v>
      </c>
      <c r="E168" t="s">
        <v>1330</v>
      </c>
      <c r="F168">
        <v>1945</v>
      </c>
      <c r="G168" t="s">
        <v>3969</v>
      </c>
    </row>
    <row r="169" spans="1:7" x14ac:dyDescent="0.25">
      <c r="A169" t="s">
        <v>4289</v>
      </c>
      <c r="B169" t="s">
        <v>85</v>
      </c>
      <c r="C169" t="s">
        <v>52</v>
      </c>
      <c r="D169" t="s">
        <v>4327</v>
      </c>
      <c r="E169" t="s">
        <v>4328</v>
      </c>
      <c r="F169">
        <v>1881</v>
      </c>
      <c r="G169" t="s">
        <v>3969</v>
      </c>
    </row>
    <row r="170" spans="1:7" x14ac:dyDescent="0.25">
      <c r="A170" t="s">
        <v>4289</v>
      </c>
      <c r="B170" t="s">
        <v>1371</v>
      </c>
      <c r="C170" t="s">
        <v>125</v>
      </c>
      <c r="D170" t="s">
        <v>4329</v>
      </c>
      <c r="E170" t="s">
        <v>4330</v>
      </c>
      <c r="F170">
        <v>1592</v>
      </c>
      <c r="G170" t="s">
        <v>3969</v>
      </c>
    </row>
    <row r="171" spans="1:7" x14ac:dyDescent="0.25">
      <c r="A171" t="s">
        <v>4289</v>
      </c>
      <c r="B171" t="s">
        <v>2515</v>
      </c>
      <c r="C171" t="s">
        <v>94</v>
      </c>
      <c r="D171" t="s">
        <v>4331</v>
      </c>
      <c r="E171" t="s">
        <v>4332</v>
      </c>
      <c r="F171">
        <v>1828</v>
      </c>
      <c r="G171" t="s">
        <v>3969</v>
      </c>
    </row>
    <row r="172" spans="1:7" x14ac:dyDescent="0.25">
      <c r="A172" t="s">
        <v>4289</v>
      </c>
      <c r="B172" t="s">
        <v>300</v>
      </c>
      <c r="C172" t="s">
        <v>3966</v>
      </c>
      <c r="D172" t="s">
        <v>4333</v>
      </c>
      <c r="E172" t="s">
        <v>4334</v>
      </c>
      <c r="F172">
        <v>1852</v>
      </c>
      <c r="G172" t="s">
        <v>3969</v>
      </c>
    </row>
    <row r="173" spans="1:7" x14ac:dyDescent="0.25">
      <c r="A173" t="s">
        <v>4289</v>
      </c>
      <c r="B173" t="s">
        <v>4335</v>
      </c>
      <c r="C173" t="s">
        <v>71</v>
      </c>
      <c r="D173" t="s">
        <v>4336</v>
      </c>
      <c r="E173" t="s">
        <v>4337</v>
      </c>
      <c r="F173">
        <v>2016</v>
      </c>
      <c r="G173" t="s">
        <v>3969</v>
      </c>
    </row>
    <row r="174" spans="1:7" x14ac:dyDescent="0.25">
      <c r="A174" t="s">
        <v>4289</v>
      </c>
      <c r="B174" t="s">
        <v>4338</v>
      </c>
      <c r="C174" t="s">
        <v>102</v>
      </c>
      <c r="D174" t="s">
        <v>4339</v>
      </c>
      <c r="E174" t="s">
        <v>4340</v>
      </c>
      <c r="F174">
        <v>1834</v>
      </c>
      <c r="G174" t="s">
        <v>3969</v>
      </c>
    </row>
    <row r="175" spans="1:7" x14ac:dyDescent="0.25">
      <c r="A175" t="s">
        <v>4289</v>
      </c>
      <c r="B175" t="s">
        <v>628</v>
      </c>
      <c r="C175" t="s">
        <v>71</v>
      </c>
      <c r="D175" t="s">
        <v>4341</v>
      </c>
      <c r="E175" t="s">
        <v>4342</v>
      </c>
      <c r="G175" t="s">
        <v>3969</v>
      </c>
    </row>
    <row r="176" spans="1:7" x14ac:dyDescent="0.25">
      <c r="A176" t="s">
        <v>4289</v>
      </c>
      <c r="B176" t="s">
        <v>387</v>
      </c>
      <c r="C176" t="s">
        <v>3966</v>
      </c>
      <c r="D176" t="s">
        <v>4343</v>
      </c>
      <c r="E176" t="s">
        <v>4344</v>
      </c>
      <c r="F176">
        <v>1954</v>
      </c>
      <c r="G176" t="s">
        <v>3969</v>
      </c>
    </row>
    <row r="177" spans="1:7" x14ac:dyDescent="0.25">
      <c r="A177" t="s">
        <v>4289</v>
      </c>
      <c r="B177" t="s">
        <v>507</v>
      </c>
      <c r="C177" t="s">
        <v>3966</v>
      </c>
      <c r="D177" t="s">
        <v>4345</v>
      </c>
      <c r="E177" t="s">
        <v>4346</v>
      </c>
      <c r="F177">
        <v>1743</v>
      </c>
      <c r="G177" t="s">
        <v>3969</v>
      </c>
    </row>
    <row r="178" spans="1:7" x14ac:dyDescent="0.25">
      <c r="A178" t="s">
        <v>4289</v>
      </c>
      <c r="B178" t="s">
        <v>2514</v>
      </c>
      <c r="C178" t="s">
        <v>94</v>
      </c>
      <c r="D178" t="s">
        <v>4347</v>
      </c>
      <c r="E178" t="s">
        <v>4348</v>
      </c>
      <c r="F178">
        <v>1743</v>
      </c>
      <c r="G178" t="s">
        <v>3969</v>
      </c>
    </row>
    <row r="179" spans="1:7" x14ac:dyDescent="0.25">
      <c r="A179" t="s">
        <v>4289</v>
      </c>
      <c r="B179" t="s">
        <v>1309</v>
      </c>
      <c r="C179" t="s">
        <v>2796</v>
      </c>
      <c r="D179" t="s">
        <v>4349</v>
      </c>
      <c r="E179" t="s">
        <v>4350</v>
      </c>
      <c r="F179">
        <v>1955</v>
      </c>
      <c r="G179" t="s">
        <v>3969</v>
      </c>
    </row>
    <row r="180" spans="1:7" x14ac:dyDescent="0.25">
      <c r="A180" t="s">
        <v>4289</v>
      </c>
      <c r="B180" t="s">
        <v>344</v>
      </c>
      <c r="C180" t="s">
        <v>113</v>
      </c>
      <c r="D180" t="s">
        <v>4351</v>
      </c>
      <c r="E180" t="s">
        <v>4352</v>
      </c>
      <c r="F180">
        <v>1891</v>
      </c>
      <c r="G180" t="s">
        <v>3969</v>
      </c>
    </row>
    <row r="181" spans="1:7" x14ac:dyDescent="0.25">
      <c r="A181" t="s">
        <v>4289</v>
      </c>
      <c r="B181" t="s">
        <v>1281</v>
      </c>
      <c r="C181" t="s">
        <v>94</v>
      </c>
      <c r="D181" t="s">
        <v>4353</v>
      </c>
      <c r="E181" t="s">
        <v>4354</v>
      </c>
      <c r="F181">
        <v>1919</v>
      </c>
      <c r="G181" t="s">
        <v>3969</v>
      </c>
    </row>
    <row r="182" spans="1:7" x14ac:dyDescent="0.25">
      <c r="A182" t="s">
        <v>4289</v>
      </c>
      <c r="B182" t="s">
        <v>1432</v>
      </c>
      <c r="C182" t="s">
        <v>201</v>
      </c>
      <c r="D182" t="s">
        <v>4355</v>
      </c>
      <c r="E182" t="s">
        <v>4356</v>
      </c>
      <c r="F182">
        <v>1669</v>
      </c>
      <c r="G182" t="s">
        <v>3969</v>
      </c>
    </row>
    <row r="183" spans="1:7" x14ac:dyDescent="0.25">
      <c r="A183" t="s">
        <v>4289</v>
      </c>
      <c r="B183" t="s">
        <v>508</v>
      </c>
      <c r="C183" t="s">
        <v>3966</v>
      </c>
      <c r="D183" t="s">
        <v>4357</v>
      </c>
      <c r="E183" t="s">
        <v>4358</v>
      </c>
      <c r="F183">
        <v>1847</v>
      </c>
      <c r="G183" t="s">
        <v>3969</v>
      </c>
    </row>
    <row r="184" spans="1:7" x14ac:dyDescent="0.25">
      <c r="A184" t="s">
        <v>4289</v>
      </c>
      <c r="B184" t="s">
        <v>1404</v>
      </c>
      <c r="C184" t="s">
        <v>94</v>
      </c>
      <c r="D184" t="s">
        <v>4359</v>
      </c>
      <c r="E184" t="s">
        <v>4360</v>
      </c>
      <c r="F184">
        <v>1665</v>
      </c>
      <c r="G184" t="s">
        <v>3969</v>
      </c>
    </row>
    <row r="185" spans="1:7" x14ac:dyDescent="0.25">
      <c r="A185" t="s">
        <v>4289</v>
      </c>
      <c r="B185" t="s">
        <v>192</v>
      </c>
      <c r="C185" t="s">
        <v>28</v>
      </c>
      <c r="D185" t="s">
        <v>4361</v>
      </c>
      <c r="E185" t="s">
        <v>4362</v>
      </c>
      <c r="F185">
        <v>1537</v>
      </c>
      <c r="G185" t="s">
        <v>3969</v>
      </c>
    </row>
    <row r="186" spans="1:7" x14ac:dyDescent="0.25">
      <c r="A186" t="s">
        <v>4289</v>
      </c>
      <c r="B186" t="s">
        <v>1500</v>
      </c>
      <c r="C186" t="s">
        <v>94</v>
      </c>
      <c r="D186" t="s">
        <v>4363</v>
      </c>
      <c r="E186" t="s">
        <v>4364</v>
      </c>
      <c r="F186">
        <v>1409</v>
      </c>
      <c r="G186" t="s">
        <v>3969</v>
      </c>
    </row>
    <row r="187" spans="1:7" x14ac:dyDescent="0.25">
      <c r="A187" t="s">
        <v>4289</v>
      </c>
      <c r="B187" t="s">
        <v>366</v>
      </c>
      <c r="C187" t="s">
        <v>363</v>
      </c>
      <c r="D187" t="s">
        <v>4365</v>
      </c>
      <c r="E187" t="s">
        <v>4366</v>
      </c>
      <c r="F187">
        <v>1288</v>
      </c>
      <c r="G187" t="s">
        <v>3969</v>
      </c>
    </row>
    <row r="188" spans="1:7" x14ac:dyDescent="0.25">
      <c r="A188" t="s">
        <v>4289</v>
      </c>
      <c r="B188" t="s">
        <v>306</v>
      </c>
      <c r="C188" t="s">
        <v>3966</v>
      </c>
      <c r="D188" t="s">
        <v>4367</v>
      </c>
      <c r="E188" t="s">
        <v>4368</v>
      </c>
      <c r="F188">
        <v>1863</v>
      </c>
      <c r="G188" t="s">
        <v>3969</v>
      </c>
    </row>
    <row r="189" spans="1:7" x14ac:dyDescent="0.25">
      <c r="A189" t="s">
        <v>4289</v>
      </c>
      <c r="B189" t="s">
        <v>4369</v>
      </c>
      <c r="C189" t="s">
        <v>3966</v>
      </c>
      <c r="D189" t="s">
        <v>4370</v>
      </c>
      <c r="E189" t="s">
        <v>4371</v>
      </c>
      <c r="F189">
        <v>1962</v>
      </c>
      <c r="G189" t="s">
        <v>3969</v>
      </c>
    </row>
    <row r="190" spans="1:7" x14ac:dyDescent="0.25">
      <c r="A190" t="s">
        <v>4289</v>
      </c>
      <c r="B190" t="s">
        <v>309</v>
      </c>
      <c r="C190" t="s">
        <v>3966</v>
      </c>
      <c r="D190" t="s">
        <v>4372</v>
      </c>
      <c r="E190" t="s">
        <v>4373</v>
      </c>
      <c r="F190">
        <v>1925</v>
      </c>
      <c r="G190" t="s">
        <v>3969</v>
      </c>
    </row>
    <row r="191" spans="1:7" x14ac:dyDescent="0.25">
      <c r="A191" t="s">
        <v>4289</v>
      </c>
      <c r="B191" t="s">
        <v>1273</v>
      </c>
      <c r="C191" t="s">
        <v>56</v>
      </c>
      <c r="D191" t="s">
        <v>4374</v>
      </c>
      <c r="E191" t="s">
        <v>4375</v>
      </c>
      <c r="F191">
        <v>1878</v>
      </c>
      <c r="G191" t="s">
        <v>3969</v>
      </c>
    </row>
    <row r="192" spans="1:7" x14ac:dyDescent="0.25">
      <c r="A192" t="s">
        <v>4289</v>
      </c>
      <c r="B192" t="s">
        <v>4376</v>
      </c>
      <c r="C192" t="s">
        <v>94</v>
      </c>
      <c r="D192" t="s">
        <v>4377</v>
      </c>
      <c r="E192" t="s">
        <v>4378</v>
      </c>
      <c r="F192">
        <v>1780</v>
      </c>
      <c r="G192" t="s">
        <v>3969</v>
      </c>
    </row>
    <row r="193" spans="1:7" x14ac:dyDescent="0.25">
      <c r="A193" t="s">
        <v>4289</v>
      </c>
      <c r="B193" t="s">
        <v>4379</v>
      </c>
      <c r="C193" t="s">
        <v>3966</v>
      </c>
      <c r="D193" t="s">
        <v>4380</v>
      </c>
      <c r="E193" t="s">
        <v>4381</v>
      </c>
      <c r="F193">
        <v>1869</v>
      </c>
      <c r="G193" t="s">
        <v>3969</v>
      </c>
    </row>
    <row r="194" spans="1:7" x14ac:dyDescent="0.25">
      <c r="A194" t="s">
        <v>4289</v>
      </c>
      <c r="B194" t="s">
        <v>350</v>
      </c>
      <c r="C194" t="s">
        <v>56</v>
      </c>
      <c r="D194" t="s">
        <v>4382</v>
      </c>
      <c r="E194" t="s">
        <v>4383</v>
      </c>
      <c r="F194">
        <v>1848</v>
      </c>
      <c r="G194" t="s">
        <v>3969</v>
      </c>
    </row>
    <row r="195" spans="1:7" x14ac:dyDescent="0.25">
      <c r="A195" t="s">
        <v>4289</v>
      </c>
      <c r="B195" t="s">
        <v>1284</v>
      </c>
      <c r="C195" t="s">
        <v>219</v>
      </c>
      <c r="D195" t="s">
        <v>4384</v>
      </c>
      <c r="E195" t="s">
        <v>4385</v>
      </c>
      <c r="F195">
        <v>1222</v>
      </c>
      <c r="G195" t="s">
        <v>3969</v>
      </c>
    </row>
    <row r="196" spans="1:7" x14ac:dyDescent="0.25">
      <c r="A196" t="s">
        <v>4289</v>
      </c>
      <c r="B196" t="s">
        <v>4386</v>
      </c>
      <c r="C196" t="s">
        <v>71</v>
      </c>
      <c r="D196" t="s">
        <v>4387</v>
      </c>
      <c r="E196" t="s">
        <v>4388</v>
      </c>
      <c r="F196" t="s">
        <v>4282</v>
      </c>
      <c r="G196" t="s">
        <v>3969</v>
      </c>
    </row>
    <row r="197" spans="1:7" x14ac:dyDescent="0.25">
      <c r="A197" t="s">
        <v>4289</v>
      </c>
      <c r="B197" t="s">
        <v>4389</v>
      </c>
      <c r="C197" t="s">
        <v>163</v>
      </c>
      <c r="D197" t="s">
        <v>4390</v>
      </c>
      <c r="E197" t="s">
        <v>4391</v>
      </c>
      <c r="F197">
        <v>1934</v>
      </c>
      <c r="G197" t="s">
        <v>3969</v>
      </c>
    </row>
    <row r="198" spans="1:7" x14ac:dyDescent="0.25">
      <c r="A198" t="s">
        <v>4289</v>
      </c>
      <c r="B198" t="s">
        <v>4392</v>
      </c>
      <c r="C198" t="s">
        <v>94</v>
      </c>
      <c r="D198" t="s">
        <v>4393</v>
      </c>
      <c r="E198" t="s">
        <v>4394</v>
      </c>
      <c r="F198">
        <v>1477</v>
      </c>
      <c r="G198" t="s">
        <v>3969</v>
      </c>
    </row>
    <row r="199" spans="1:7" x14ac:dyDescent="0.25">
      <c r="A199" t="s">
        <v>4289</v>
      </c>
      <c r="B199" t="s">
        <v>200</v>
      </c>
      <c r="C199" t="s">
        <v>201</v>
      </c>
      <c r="D199" t="s">
        <v>4395</v>
      </c>
      <c r="E199" t="s">
        <v>4396</v>
      </c>
      <c r="F199">
        <v>1365</v>
      </c>
      <c r="G199" t="s">
        <v>3969</v>
      </c>
    </row>
    <row r="200" spans="1:7" x14ac:dyDescent="0.25">
      <c r="A200" t="s">
        <v>4289</v>
      </c>
      <c r="B200" t="s">
        <v>224</v>
      </c>
      <c r="C200" t="s">
        <v>3966</v>
      </c>
      <c r="D200" t="s">
        <v>4397</v>
      </c>
      <c r="E200" t="s">
        <v>4398</v>
      </c>
      <c r="F200">
        <v>1819</v>
      </c>
      <c r="G200" t="s">
        <v>3969</v>
      </c>
    </row>
    <row r="201" spans="1:7" x14ac:dyDescent="0.25">
      <c r="A201" t="s">
        <v>4289</v>
      </c>
      <c r="B201" t="s">
        <v>4399</v>
      </c>
      <c r="C201" t="s">
        <v>94</v>
      </c>
      <c r="D201" t="s">
        <v>4400</v>
      </c>
      <c r="E201" t="s">
        <v>4401</v>
      </c>
      <c r="F201">
        <v>1402</v>
      </c>
      <c r="G201" t="s">
        <v>3969</v>
      </c>
    </row>
    <row r="202" spans="1:7" x14ac:dyDescent="0.25">
      <c r="A202" t="s">
        <v>4402</v>
      </c>
      <c r="B202" t="s">
        <v>446</v>
      </c>
      <c r="C202" t="s">
        <v>106</v>
      </c>
      <c r="D202" t="s">
        <v>4403</v>
      </c>
      <c r="E202" t="s">
        <v>4404</v>
      </c>
      <c r="F202">
        <v>1974</v>
      </c>
      <c r="G202" t="s">
        <v>3969</v>
      </c>
    </row>
    <row r="203" spans="1:7" x14ac:dyDescent="0.25">
      <c r="A203" t="s">
        <v>4402</v>
      </c>
      <c r="B203" t="s">
        <v>316</v>
      </c>
      <c r="C203" t="s">
        <v>47</v>
      </c>
      <c r="D203" t="s">
        <v>4405</v>
      </c>
      <c r="E203" t="s">
        <v>4406</v>
      </c>
      <c r="F203">
        <v>1902</v>
      </c>
      <c r="G203" t="s">
        <v>3969</v>
      </c>
    </row>
    <row r="204" spans="1:7" x14ac:dyDescent="0.25">
      <c r="A204" t="s">
        <v>4402</v>
      </c>
      <c r="B204" t="s">
        <v>176</v>
      </c>
      <c r="C204" t="s">
        <v>113</v>
      </c>
      <c r="D204" t="s">
        <v>4407</v>
      </c>
      <c r="E204" t="s">
        <v>4408</v>
      </c>
      <c r="F204">
        <v>1829</v>
      </c>
      <c r="G204" t="s">
        <v>3969</v>
      </c>
    </row>
    <row r="205" spans="1:7" x14ac:dyDescent="0.25">
      <c r="A205" t="s">
        <v>4402</v>
      </c>
      <c r="B205" t="s">
        <v>1339</v>
      </c>
      <c r="C205" t="s">
        <v>4409</v>
      </c>
      <c r="D205" t="s">
        <v>4410</v>
      </c>
      <c r="E205" t="s">
        <v>4411</v>
      </c>
      <c r="F205">
        <v>1348</v>
      </c>
      <c r="G205" t="s">
        <v>3969</v>
      </c>
    </row>
    <row r="206" spans="1:7" x14ac:dyDescent="0.25">
      <c r="A206" t="s">
        <v>4402</v>
      </c>
      <c r="B206" t="s">
        <v>77</v>
      </c>
      <c r="C206" t="s">
        <v>4231</v>
      </c>
      <c r="D206" t="s">
        <v>4412</v>
      </c>
      <c r="E206" t="s">
        <v>4413</v>
      </c>
      <c r="F206">
        <v>1984</v>
      </c>
      <c r="G206" t="s">
        <v>3969</v>
      </c>
    </row>
    <row r="207" spans="1:7" x14ac:dyDescent="0.25">
      <c r="A207" t="s">
        <v>4402</v>
      </c>
      <c r="B207" t="s">
        <v>1377</v>
      </c>
      <c r="C207" t="s">
        <v>71</v>
      </c>
      <c r="D207" t="s">
        <v>4414</v>
      </c>
      <c r="E207" t="s">
        <v>4415</v>
      </c>
      <c r="F207">
        <v>1971</v>
      </c>
      <c r="G207" t="s">
        <v>3969</v>
      </c>
    </row>
    <row r="208" spans="1:7" x14ac:dyDescent="0.25">
      <c r="A208" t="s">
        <v>4402</v>
      </c>
      <c r="B208" t="s">
        <v>573</v>
      </c>
      <c r="C208" t="s">
        <v>3966</v>
      </c>
      <c r="D208" t="s">
        <v>4416</v>
      </c>
      <c r="E208" t="s">
        <v>4417</v>
      </c>
      <c r="F208">
        <v>1870</v>
      </c>
      <c r="G208" t="s">
        <v>3969</v>
      </c>
    </row>
    <row r="209" spans="1:7" x14ac:dyDescent="0.25">
      <c r="A209" t="s">
        <v>4402</v>
      </c>
      <c r="B209" t="s">
        <v>217</v>
      </c>
      <c r="C209" t="s">
        <v>3966</v>
      </c>
      <c r="D209" t="s">
        <v>4418</v>
      </c>
      <c r="E209" t="s">
        <v>4419</v>
      </c>
      <c r="F209">
        <v>1769</v>
      </c>
      <c r="G209" t="s">
        <v>3969</v>
      </c>
    </row>
    <row r="210" spans="1:7" x14ac:dyDescent="0.25">
      <c r="A210" t="s">
        <v>4402</v>
      </c>
      <c r="B210" t="s">
        <v>355</v>
      </c>
      <c r="C210" t="s">
        <v>41</v>
      </c>
      <c r="D210" t="s">
        <v>4420</v>
      </c>
      <c r="E210" t="s">
        <v>4421</v>
      </c>
      <c r="F210">
        <v>1974</v>
      </c>
      <c r="G210" t="s">
        <v>3969</v>
      </c>
    </row>
    <row r="211" spans="1:7" x14ac:dyDescent="0.25">
      <c r="A211" t="s">
        <v>4402</v>
      </c>
      <c r="B211" t="s">
        <v>599</v>
      </c>
      <c r="C211" t="s">
        <v>3966</v>
      </c>
      <c r="D211" t="s">
        <v>4422</v>
      </c>
      <c r="E211" t="s">
        <v>4423</v>
      </c>
      <c r="F211">
        <v>1891</v>
      </c>
      <c r="G211" t="s">
        <v>3969</v>
      </c>
    </row>
    <row r="212" spans="1:7" x14ac:dyDescent="0.25">
      <c r="A212" t="s">
        <v>4402</v>
      </c>
      <c r="B212" t="s">
        <v>114</v>
      </c>
      <c r="C212" t="s">
        <v>2796</v>
      </c>
      <c r="D212" t="s">
        <v>4424</v>
      </c>
      <c r="E212" t="s">
        <v>4425</v>
      </c>
      <c r="F212">
        <v>1832</v>
      </c>
      <c r="G212" t="s">
        <v>3969</v>
      </c>
    </row>
    <row r="213" spans="1:7" x14ac:dyDescent="0.25">
      <c r="A213" t="s">
        <v>4402</v>
      </c>
      <c r="B213" t="s">
        <v>4426</v>
      </c>
      <c r="C213" t="s">
        <v>71</v>
      </c>
      <c r="D213" t="s">
        <v>4427</v>
      </c>
      <c r="E213" t="s">
        <v>4428</v>
      </c>
      <c r="F213">
        <v>1880</v>
      </c>
      <c r="G213" t="s">
        <v>3969</v>
      </c>
    </row>
    <row r="214" spans="1:7" x14ac:dyDescent="0.25">
      <c r="A214" t="s">
        <v>4402</v>
      </c>
      <c r="B214" t="s">
        <v>514</v>
      </c>
      <c r="C214" t="s">
        <v>3966</v>
      </c>
      <c r="D214" t="s">
        <v>4429</v>
      </c>
      <c r="E214" t="s">
        <v>4430</v>
      </c>
      <c r="F214">
        <v>1857</v>
      </c>
      <c r="G214" t="s">
        <v>3969</v>
      </c>
    </row>
    <row r="215" spans="1:7" x14ac:dyDescent="0.25">
      <c r="A215" t="s">
        <v>4402</v>
      </c>
      <c r="B215" t="s">
        <v>949</v>
      </c>
      <c r="C215" t="s">
        <v>3966</v>
      </c>
      <c r="D215" t="s">
        <v>4431</v>
      </c>
      <c r="E215" t="s">
        <v>1566</v>
      </c>
      <c r="F215">
        <v>1972</v>
      </c>
      <c r="G215" t="s">
        <v>3969</v>
      </c>
    </row>
    <row r="216" spans="1:7" x14ac:dyDescent="0.25">
      <c r="A216" t="s">
        <v>4402</v>
      </c>
      <c r="B216" t="s">
        <v>281</v>
      </c>
      <c r="C216" t="s">
        <v>3966</v>
      </c>
      <c r="D216" t="s">
        <v>4432</v>
      </c>
      <c r="E216" t="s">
        <v>4433</v>
      </c>
      <c r="F216">
        <v>1789</v>
      </c>
      <c r="G216" t="s">
        <v>3969</v>
      </c>
    </row>
    <row r="217" spans="1:7" x14ac:dyDescent="0.25">
      <c r="A217" t="s">
        <v>4402</v>
      </c>
      <c r="B217" t="s">
        <v>202</v>
      </c>
      <c r="C217" t="s">
        <v>4217</v>
      </c>
      <c r="D217" t="s">
        <v>4434</v>
      </c>
      <c r="E217" t="s">
        <v>4435</v>
      </c>
      <c r="F217">
        <v>1939</v>
      </c>
      <c r="G217" t="s">
        <v>3969</v>
      </c>
    </row>
    <row r="218" spans="1:7" x14ac:dyDescent="0.25">
      <c r="A218" t="s">
        <v>4402</v>
      </c>
      <c r="B218" t="s">
        <v>560</v>
      </c>
      <c r="C218" t="s">
        <v>47</v>
      </c>
      <c r="D218" t="s">
        <v>4436</v>
      </c>
      <c r="E218" t="s">
        <v>4437</v>
      </c>
      <c r="F218">
        <v>1952</v>
      </c>
      <c r="G218" t="s">
        <v>3969</v>
      </c>
    </row>
    <row r="219" spans="1:7" x14ac:dyDescent="0.25">
      <c r="A219" t="s">
        <v>4402</v>
      </c>
      <c r="B219" t="s">
        <v>561</v>
      </c>
      <c r="C219" t="s">
        <v>3966</v>
      </c>
      <c r="D219" t="s">
        <v>4438</v>
      </c>
      <c r="E219" t="s">
        <v>4439</v>
      </c>
      <c r="F219">
        <v>1858</v>
      </c>
      <c r="G219" t="s">
        <v>3969</v>
      </c>
    </row>
    <row r="220" spans="1:7" x14ac:dyDescent="0.25">
      <c r="A220" t="s">
        <v>4402</v>
      </c>
      <c r="B220" t="s">
        <v>4440</v>
      </c>
      <c r="C220" t="s">
        <v>94</v>
      </c>
      <c r="D220" t="s">
        <v>4441</v>
      </c>
      <c r="E220" t="s">
        <v>4442</v>
      </c>
      <c r="F220">
        <v>1825</v>
      </c>
      <c r="G220" t="s">
        <v>3969</v>
      </c>
    </row>
    <row r="221" spans="1:7" x14ac:dyDescent="0.25">
      <c r="A221" t="s">
        <v>4402</v>
      </c>
      <c r="B221" t="s">
        <v>4443</v>
      </c>
      <c r="C221" t="s">
        <v>4199</v>
      </c>
      <c r="G221" t="s">
        <v>3969</v>
      </c>
    </row>
    <row r="222" spans="1:7" x14ac:dyDescent="0.25">
      <c r="A222" t="s">
        <v>4402</v>
      </c>
      <c r="B222" t="s">
        <v>1341</v>
      </c>
      <c r="C222" t="s">
        <v>4217</v>
      </c>
      <c r="D222" t="s">
        <v>4444</v>
      </c>
      <c r="E222" t="s">
        <v>4445</v>
      </c>
      <c r="F222">
        <v>1971</v>
      </c>
      <c r="G222" t="s">
        <v>3969</v>
      </c>
    </row>
    <row r="223" spans="1:7" x14ac:dyDescent="0.25">
      <c r="A223" t="s">
        <v>4402</v>
      </c>
      <c r="B223" t="s">
        <v>128</v>
      </c>
      <c r="C223" t="s">
        <v>4217</v>
      </c>
      <c r="D223" t="s">
        <v>4446</v>
      </c>
      <c r="E223" t="s">
        <v>4447</v>
      </c>
      <c r="F223">
        <v>1905</v>
      </c>
      <c r="G223" t="s">
        <v>3969</v>
      </c>
    </row>
    <row r="224" spans="1:7" x14ac:dyDescent="0.25">
      <c r="A224" t="s">
        <v>4402</v>
      </c>
      <c r="B224" t="s">
        <v>136</v>
      </c>
      <c r="C224" t="s">
        <v>113</v>
      </c>
      <c r="D224" t="s">
        <v>4448</v>
      </c>
      <c r="E224" t="s">
        <v>4449</v>
      </c>
      <c r="F224">
        <v>1827</v>
      </c>
      <c r="G224" t="s">
        <v>3969</v>
      </c>
    </row>
    <row r="225" spans="1:7" x14ac:dyDescent="0.25">
      <c r="A225" t="s">
        <v>4402</v>
      </c>
      <c r="B225" t="s">
        <v>171</v>
      </c>
      <c r="C225" t="s">
        <v>52</v>
      </c>
      <c r="D225" t="s">
        <v>4450</v>
      </c>
      <c r="E225" t="s">
        <v>4451</v>
      </c>
      <c r="F225">
        <v>1903</v>
      </c>
      <c r="G225" t="s">
        <v>3969</v>
      </c>
    </row>
    <row r="226" spans="1:7" x14ac:dyDescent="0.25">
      <c r="A226" t="s">
        <v>4402</v>
      </c>
      <c r="B226" t="s">
        <v>4452</v>
      </c>
      <c r="C226" t="s">
        <v>113</v>
      </c>
      <c r="D226" t="s">
        <v>4453</v>
      </c>
      <c r="E226" t="s">
        <v>4454</v>
      </c>
      <c r="F226">
        <v>1967</v>
      </c>
      <c r="G226" t="s">
        <v>3969</v>
      </c>
    </row>
    <row r="227" spans="1:7" x14ac:dyDescent="0.25">
      <c r="A227" t="s">
        <v>4402</v>
      </c>
      <c r="B227" t="s">
        <v>1210</v>
      </c>
      <c r="C227" t="s">
        <v>2796</v>
      </c>
      <c r="D227" t="s">
        <v>4455</v>
      </c>
      <c r="E227" t="s">
        <v>4456</v>
      </c>
      <c r="F227">
        <v>1899</v>
      </c>
      <c r="G227" t="s">
        <v>3969</v>
      </c>
    </row>
    <row r="228" spans="1:7" x14ac:dyDescent="0.25">
      <c r="A228" t="s">
        <v>4402</v>
      </c>
      <c r="B228" t="s">
        <v>253</v>
      </c>
      <c r="C228" t="s">
        <v>83</v>
      </c>
      <c r="D228" t="s">
        <v>4457</v>
      </c>
      <c r="E228" t="s">
        <v>4458</v>
      </c>
      <c r="F228">
        <v>1976</v>
      </c>
      <c r="G228" t="s">
        <v>3969</v>
      </c>
    </row>
    <row r="229" spans="1:7" x14ac:dyDescent="0.25">
      <c r="A229" t="s">
        <v>4402</v>
      </c>
      <c r="B229" t="s">
        <v>1539</v>
      </c>
      <c r="C229" t="s">
        <v>3966</v>
      </c>
      <c r="D229" t="s">
        <v>4459</v>
      </c>
      <c r="E229" t="s">
        <v>4460</v>
      </c>
      <c r="F229">
        <v>1824</v>
      </c>
      <c r="G229" t="s">
        <v>3969</v>
      </c>
    </row>
    <row r="230" spans="1:7" x14ac:dyDescent="0.25">
      <c r="A230" t="s">
        <v>4402</v>
      </c>
      <c r="B230" t="s">
        <v>1358</v>
      </c>
      <c r="C230" t="s">
        <v>201</v>
      </c>
      <c r="D230" t="s">
        <v>4461</v>
      </c>
      <c r="E230" t="s">
        <v>4462</v>
      </c>
      <c r="F230">
        <v>2004</v>
      </c>
      <c r="G230" t="s">
        <v>3969</v>
      </c>
    </row>
    <row r="231" spans="1:7" x14ac:dyDescent="0.25">
      <c r="A231" t="s">
        <v>4402</v>
      </c>
      <c r="B231" t="s">
        <v>154</v>
      </c>
      <c r="C231" t="s">
        <v>47</v>
      </c>
      <c r="D231" t="s">
        <v>4463</v>
      </c>
      <c r="E231" t="s">
        <v>4464</v>
      </c>
      <c r="F231">
        <v>1902</v>
      </c>
      <c r="G231" t="s">
        <v>3969</v>
      </c>
    </row>
    <row r="232" spans="1:7" x14ac:dyDescent="0.25">
      <c r="A232" t="s">
        <v>4402</v>
      </c>
      <c r="B232" t="s">
        <v>1514</v>
      </c>
      <c r="C232" t="s">
        <v>165</v>
      </c>
      <c r="D232" t="s">
        <v>4465</v>
      </c>
      <c r="E232" t="s">
        <v>4466</v>
      </c>
      <c r="F232">
        <v>1910</v>
      </c>
      <c r="G232" t="s">
        <v>3969</v>
      </c>
    </row>
    <row r="233" spans="1:7" x14ac:dyDescent="0.25">
      <c r="A233" t="s">
        <v>4402</v>
      </c>
      <c r="B233" t="s">
        <v>209</v>
      </c>
      <c r="C233" t="s">
        <v>2796</v>
      </c>
      <c r="D233" t="s">
        <v>4467</v>
      </c>
      <c r="E233" t="s">
        <v>4468</v>
      </c>
      <c r="F233">
        <v>1963</v>
      </c>
      <c r="G233" t="s">
        <v>3969</v>
      </c>
    </row>
    <row r="234" spans="1:7" x14ac:dyDescent="0.25">
      <c r="A234" t="s">
        <v>4402</v>
      </c>
      <c r="B234" t="s">
        <v>4469</v>
      </c>
      <c r="C234" t="s">
        <v>3966</v>
      </c>
      <c r="D234" t="s">
        <v>4470</v>
      </c>
      <c r="E234" t="s">
        <v>4471</v>
      </c>
      <c r="F234">
        <v>1887</v>
      </c>
      <c r="G234" t="s">
        <v>3969</v>
      </c>
    </row>
    <row r="235" spans="1:7" x14ac:dyDescent="0.25">
      <c r="A235" t="s">
        <v>4402</v>
      </c>
      <c r="B235" t="s">
        <v>4472</v>
      </c>
      <c r="C235" t="s">
        <v>3966</v>
      </c>
      <c r="D235" t="s">
        <v>4473</v>
      </c>
      <c r="E235" t="s">
        <v>4474</v>
      </c>
      <c r="F235">
        <v>1898</v>
      </c>
      <c r="G235" t="s">
        <v>3969</v>
      </c>
    </row>
    <row r="236" spans="1:7" x14ac:dyDescent="0.25">
      <c r="A236" t="s">
        <v>4402</v>
      </c>
      <c r="B236" t="s">
        <v>2546</v>
      </c>
      <c r="C236" t="s">
        <v>3966</v>
      </c>
      <c r="D236" t="s">
        <v>4475</v>
      </c>
      <c r="E236" t="s">
        <v>4476</v>
      </c>
      <c r="F236">
        <v>1974</v>
      </c>
      <c r="G236" t="s">
        <v>3969</v>
      </c>
    </row>
    <row r="237" spans="1:7" x14ac:dyDescent="0.25">
      <c r="A237" t="s">
        <v>4402</v>
      </c>
      <c r="B237" t="s">
        <v>4477</v>
      </c>
      <c r="C237" t="s">
        <v>71</v>
      </c>
      <c r="D237" t="s">
        <v>4478</v>
      </c>
      <c r="E237" t="s">
        <v>4479</v>
      </c>
      <c r="F237">
        <v>1229</v>
      </c>
      <c r="G237" t="s">
        <v>3969</v>
      </c>
    </row>
    <row r="238" spans="1:7" x14ac:dyDescent="0.25">
      <c r="A238" t="s">
        <v>4402</v>
      </c>
      <c r="B238" t="s">
        <v>4480</v>
      </c>
      <c r="C238" t="s">
        <v>219</v>
      </c>
      <c r="D238" t="s">
        <v>4481</v>
      </c>
      <c r="E238" t="s">
        <v>4482</v>
      </c>
      <c r="F238">
        <v>1863</v>
      </c>
      <c r="G238" t="s">
        <v>3969</v>
      </c>
    </row>
    <row r="239" spans="1:7" x14ac:dyDescent="0.25">
      <c r="A239" t="s">
        <v>4402</v>
      </c>
      <c r="B239" t="s">
        <v>1322</v>
      </c>
      <c r="C239" t="s">
        <v>204</v>
      </c>
      <c r="D239" t="s">
        <v>4483</v>
      </c>
      <c r="E239" t="s">
        <v>4484</v>
      </c>
      <c r="F239">
        <v>1990</v>
      </c>
      <c r="G239" t="s">
        <v>3969</v>
      </c>
    </row>
    <row r="240" spans="1:7" x14ac:dyDescent="0.25">
      <c r="A240" t="s">
        <v>4402</v>
      </c>
      <c r="B240" t="s">
        <v>1515</v>
      </c>
      <c r="C240" t="s">
        <v>56</v>
      </c>
      <c r="D240" t="s">
        <v>4485</v>
      </c>
      <c r="E240" t="s">
        <v>4486</v>
      </c>
      <c r="F240">
        <v>1841</v>
      </c>
      <c r="G240" t="s">
        <v>3969</v>
      </c>
    </row>
    <row r="241" spans="1:7" x14ac:dyDescent="0.25">
      <c r="A241" t="s">
        <v>4402</v>
      </c>
      <c r="B241" t="s">
        <v>1427</v>
      </c>
      <c r="C241" t="s">
        <v>41</v>
      </c>
      <c r="D241" t="s">
        <v>4487</v>
      </c>
      <c r="E241" t="s">
        <v>4488</v>
      </c>
      <c r="F241">
        <v>1989</v>
      </c>
      <c r="G241" t="s">
        <v>3969</v>
      </c>
    </row>
    <row r="242" spans="1:7" x14ac:dyDescent="0.25">
      <c r="A242" t="s">
        <v>4402</v>
      </c>
      <c r="B242" t="s">
        <v>185</v>
      </c>
      <c r="C242" t="s">
        <v>94</v>
      </c>
      <c r="D242" t="s">
        <v>4489</v>
      </c>
      <c r="E242" t="s">
        <v>4490</v>
      </c>
      <c r="F242">
        <v>1870</v>
      </c>
      <c r="G242" t="s">
        <v>3969</v>
      </c>
    </row>
    <row r="243" spans="1:7" x14ac:dyDescent="0.25">
      <c r="A243" t="s">
        <v>4402</v>
      </c>
      <c r="B243" t="s">
        <v>4491</v>
      </c>
      <c r="C243" t="s">
        <v>47</v>
      </c>
      <c r="D243" t="s">
        <v>4492</v>
      </c>
      <c r="E243" t="s">
        <v>4493</v>
      </c>
      <c r="F243">
        <v>1900</v>
      </c>
      <c r="G243" t="s">
        <v>3969</v>
      </c>
    </row>
    <row r="244" spans="1:7" x14ac:dyDescent="0.25">
      <c r="A244" t="s">
        <v>4402</v>
      </c>
      <c r="B244" t="s">
        <v>673</v>
      </c>
      <c r="C244" t="s">
        <v>47</v>
      </c>
      <c r="D244" t="s">
        <v>4494</v>
      </c>
      <c r="E244" t="s">
        <v>4495</v>
      </c>
      <c r="F244">
        <v>1952</v>
      </c>
      <c r="G244" t="s">
        <v>3969</v>
      </c>
    </row>
    <row r="245" spans="1:7" x14ac:dyDescent="0.25">
      <c r="A245" t="s">
        <v>4402</v>
      </c>
      <c r="B245" t="s">
        <v>613</v>
      </c>
      <c r="C245" t="s">
        <v>47</v>
      </c>
      <c r="D245" t="s">
        <v>4496</v>
      </c>
      <c r="E245" t="s">
        <v>4497</v>
      </c>
      <c r="F245" t="s">
        <v>4498</v>
      </c>
      <c r="G245" t="s">
        <v>3969</v>
      </c>
    </row>
    <row r="246" spans="1:7" x14ac:dyDescent="0.25">
      <c r="A246" t="s">
        <v>4402</v>
      </c>
      <c r="B246" t="s">
        <v>2535</v>
      </c>
      <c r="C246" t="s">
        <v>3966</v>
      </c>
      <c r="D246" t="s">
        <v>4499</v>
      </c>
      <c r="E246" t="s">
        <v>4500</v>
      </c>
      <c r="F246">
        <v>1957</v>
      </c>
      <c r="G246" t="s">
        <v>3969</v>
      </c>
    </row>
    <row r="247" spans="1:7" x14ac:dyDescent="0.25">
      <c r="A247" t="s">
        <v>4402</v>
      </c>
      <c r="B247" t="s">
        <v>1345</v>
      </c>
      <c r="C247" t="s">
        <v>4217</v>
      </c>
      <c r="D247" t="s">
        <v>4501</v>
      </c>
      <c r="E247" t="s">
        <v>4502</v>
      </c>
      <c r="F247">
        <v>1398</v>
      </c>
      <c r="G247" t="s">
        <v>3969</v>
      </c>
    </row>
    <row r="248" spans="1:7" x14ac:dyDescent="0.25">
      <c r="A248" t="s">
        <v>4402</v>
      </c>
      <c r="B248" t="s">
        <v>1463</v>
      </c>
      <c r="C248" t="s">
        <v>113</v>
      </c>
      <c r="D248" t="s">
        <v>4503</v>
      </c>
      <c r="E248" t="s">
        <v>4504</v>
      </c>
      <c r="F248">
        <v>1977</v>
      </c>
      <c r="G248" t="s">
        <v>3969</v>
      </c>
    </row>
    <row r="249" spans="1:7" x14ac:dyDescent="0.25">
      <c r="A249" t="s">
        <v>4402</v>
      </c>
      <c r="B249" t="s">
        <v>132</v>
      </c>
      <c r="C249" t="s">
        <v>4231</v>
      </c>
      <c r="D249" t="s">
        <v>4505</v>
      </c>
      <c r="E249" t="s">
        <v>4506</v>
      </c>
      <c r="F249">
        <v>1937</v>
      </c>
      <c r="G249" t="s">
        <v>3969</v>
      </c>
    </row>
    <row r="250" spans="1:7" x14ac:dyDescent="0.25">
      <c r="A250" t="s">
        <v>4402</v>
      </c>
      <c r="B250" t="s">
        <v>54</v>
      </c>
      <c r="C250" t="s">
        <v>4231</v>
      </c>
      <c r="D250" t="s">
        <v>4507</v>
      </c>
      <c r="E250" t="s">
        <v>4508</v>
      </c>
      <c r="F250">
        <v>1991</v>
      </c>
      <c r="G250" t="s">
        <v>3969</v>
      </c>
    </row>
    <row r="251" spans="1:7" x14ac:dyDescent="0.25">
      <c r="A251" t="s">
        <v>4402</v>
      </c>
      <c r="B251" t="s">
        <v>117</v>
      </c>
      <c r="C251" t="s">
        <v>4509</v>
      </c>
      <c r="D251" t="s">
        <v>4510</v>
      </c>
      <c r="E251" t="s">
        <v>4511</v>
      </c>
      <c r="F251">
        <v>1883</v>
      </c>
      <c r="G251" t="s">
        <v>3969</v>
      </c>
    </row>
    <row r="252" spans="1:7" x14ac:dyDescent="0.25">
      <c r="A252" t="s">
        <v>4402</v>
      </c>
      <c r="B252" t="s">
        <v>4512</v>
      </c>
      <c r="C252" t="s">
        <v>2796</v>
      </c>
      <c r="D252" t="s">
        <v>4513</v>
      </c>
      <c r="E252" t="s">
        <v>4514</v>
      </c>
      <c r="F252">
        <v>1967</v>
      </c>
      <c r="G252" t="s">
        <v>3969</v>
      </c>
    </row>
    <row r="253" spans="1:7" x14ac:dyDescent="0.25">
      <c r="A253" t="s">
        <v>4402</v>
      </c>
      <c r="B253" t="s">
        <v>504</v>
      </c>
      <c r="C253" t="s">
        <v>3966</v>
      </c>
      <c r="D253" t="s">
        <v>4515</v>
      </c>
      <c r="E253" t="s">
        <v>4516</v>
      </c>
      <c r="F253">
        <v>1785</v>
      </c>
      <c r="G253" t="s">
        <v>3969</v>
      </c>
    </row>
    <row r="254" spans="1:7" x14ac:dyDescent="0.25">
      <c r="A254" t="s">
        <v>4402</v>
      </c>
      <c r="B254" t="s">
        <v>4517</v>
      </c>
      <c r="C254" t="s">
        <v>2796</v>
      </c>
      <c r="D254" t="s">
        <v>4518</v>
      </c>
      <c r="E254" t="s">
        <v>4519</v>
      </c>
      <c r="F254">
        <v>1892</v>
      </c>
      <c r="G254" t="s">
        <v>3969</v>
      </c>
    </row>
    <row r="255" spans="1:7" x14ac:dyDescent="0.25">
      <c r="A255" t="s">
        <v>4402</v>
      </c>
      <c r="B255" t="s">
        <v>4520</v>
      </c>
      <c r="C255" t="s">
        <v>3966</v>
      </c>
      <c r="D255" t="s">
        <v>4521</v>
      </c>
      <c r="E255" t="s">
        <v>4522</v>
      </c>
      <c r="F255">
        <v>1969</v>
      </c>
      <c r="G255" t="s">
        <v>3969</v>
      </c>
    </row>
    <row r="256" spans="1:7" x14ac:dyDescent="0.25">
      <c r="A256" t="s">
        <v>4402</v>
      </c>
      <c r="B256" t="s">
        <v>4523</v>
      </c>
      <c r="C256" t="s">
        <v>3966</v>
      </c>
      <c r="D256" t="s">
        <v>4524</v>
      </c>
      <c r="E256" t="s">
        <v>4525</v>
      </c>
      <c r="F256">
        <v>1976</v>
      </c>
      <c r="G256" t="s">
        <v>3969</v>
      </c>
    </row>
    <row r="257" spans="1:7" x14ac:dyDescent="0.25">
      <c r="A257" t="s">
        <v>4402</v>
      </c>
      <c r="B257" t="s">
        <v>4526</v>
      </c>
      <c r="C257" t="s">
        <v>3966</v>
      </c>
      <c r="D257" t="s">
        <v>4527</v>
      </c>
      <c r="E257" t="s">
        <v>1392</v>
      </c>
      <c r="F257">
        <v>1846</v>
      </c>
      <c r="G257" t="s">
        <v>3969</v>
      </c>
    </row>
    <row r="258" spans="1:7" x14ac:dyDescent="0.25">
      <c r="A258" t="s">
        <v>4402</v>
      </c>
      <c r="B258" t="s">
        <v>207</v>
      </c>
      <c r="C258" t="s">
        <v>2796</v>
      </c>
      <c r="D258" t="s">
        <v>4528</v>
      </c>
      <c r="E258" t="s">
        <v>4529</v>
      </c>
      <c r="F258">
        <v>1495</v>
      </c>
      <c r="G258" t="s">
        <v>3969</v>
      </c>
    </row>
    <row r="259" spans="1:7" x14ac:dyDescent="0.25">
      <c r="A259" t="s">
        <v>4402</v>
      </c>
      <c r="B259" t="s">
        <v>4530</v>
      </c>
      <c r="C259" t="s">
        <v>3966</v>
      </c>
      <c r="D259" t="s">
        <v>4531</v>
      </c>
      <c r="E259" t="s">
        <v>4532</v>
      </c>
      <c r="F259">
        <v>1966</v>
      </c>
      <c r="G259" t="s">
        <v>3969</v>
      </c>
    </row>
    <row r="260" spans="1:7" x14ac:dyDescent="0.25">
      <c r="A260" t="s">
        <v>4402</v>
      </c>
      <c r="B260" t="s">
        <v>265</v>
      </c>
      <c r="C260" t="s">
        <v>102</v>
      </c>
      <c r="D260" t="s">
        <v>4533</v>
      </c>
      <c r="E260" t="s">
        <v>4534</v>
      </c>
      <c r="F260">
        <v>2003</v>
      </c>
      <c r="G260" t="s">
        <v>3969</v>
      </c>
    </row>
    <row r="261" spans="1:7" x14ac:dyDescent="0.25">
      <c r="A261" t="s">
        <v>4402</v>
      </c>
      <c r="B261" t="s">
        <v>1223</v>
      </c>
      <c r="C261" t="s">
        <v>204</v>
      </c>
      <c r="D261" t="s">
        <v>4535</v>
      </c>
      <c r="E261" t="s">
        <v>4536</v>
      </c>
      <c r="F261">
        <v>1450</v>
      </c>
      <c r="G261" t="s">
        <v>3969</v>
      </c>
    </row>
    <row r="262" spans="1:7" x14ac:dyDescent="0.25">
      <c r="A262" t="s">
        <v>4402</v>
      </c>
      <c r="B262" t="s">
        <v>1049</v>
      </c>
      <c r="C262" t="s">
        <v>1050</v>
      </c>
      <c r="D262" t="s">
        <v>4537</v>
      </c>
      <c r="E262" t="s">
        <v>4538</v>
      </c>
      <c r="F262">
        <v>1808</v>
      </c>
      <c r="G262" t="s">
        <v>3969</v>
      </c>
    </row>
    <row r="263" spans="1:7" x14ac:dyDescent="0.25">
      <c r="A263" t="s">
        <v>4402</v>
      </c>
      <c r="B263" t="s">
        <v>213</v>
      </c>
      <c r="C263" t="s">
        <v>187</v>
      </c>
      <c r="D263" t="s">
        <v>4539</v>
      </c>
      <c r="E263" t="s">
        <v>4540</v>
      </c>
      <c r="F263">
        <v>1946</v>
      </c>
      <c r="G263" t="s">
        <v>3969</v>
      </c>
    </row>
    <row r="264" spans="1:7" x14ac:dyDescent="0.25">
      <c r="A264" t="s">
        <v>4402</v>
      </c>
      <c r="B264" t="s">
        <v>4541</v>
      </c>
      <c r="C264" t="s">
        <v>94</v>
      </c>
      <c r="D264" t="s">
        <v>4542</v>
      </c>
      <c r="E264" t="s">
        <v>4543</v>
      </c>
      <c r="F264">
        <v>1961</v>
      </c>
      <c r="G264" t="s">
        <v>3969</v>
      </c>
    </row>
    <row r="265" spans="1:7" x14ac:dyDescent="0.25">
      <c r="A265" t="s">
        <v>4402</v>
      </c>
      <c r="B265" t="s">
        <v>1283</v>
      </c>
      <c r="C265" t="s">
        <v>219</v>
      </c>
      <c r="D265" t="s">
        <v>4544</v>
      </c>
      <c r="E265" t="s">
        <v>4545</v>
      </c>
      <c r="F265">
        <v>1088</v>
      </c>
      <c r="G265" t="s">
        <v>3969</v>
      </c>
    </row>
    <row r="266" spans="1:7" x14ac:dyDescent="0.25">
      <c r="A266" t="s">
        <v>4402</v>
      </c>
      <c r="B266" t="s">
        <v>1482</v>
      </c>
      <c r="C266" t="s">
        <v>108</v>
      </c>
      <c r="D266" t="s">
        <v>4546</v>
      </c>
      <c r="E266" t="s">
        <v>4547</v>
      </c>
      <c r="F266">
        <v>1821</v>
      </c>
      <c r="G266" t="s">
        <v>3969</v>
      </c>
    </row>
    <row r="267" spans="1:7" x14ac:dyDescent="0.25">
      <c r="A267" t="s">
        <v>4402</v>
      </c>
      <c r="B267" t="s">
        <v>1709</v>
      </c>
      <c r="C267" t="s">
        <v>47</v>
      </c>
      <c r="G267" t="s">
        <v>3969</v>
      </c>
    </row>
    <row r="268" spans="1:7" x14ac:dyDescent="0.25">
      <c r="A268" t="s">
        <v>4402</v>
      </c>
      <c r="B268" t="s">
        <v>618</v>
      </c>
      <c r="C268" t="s">
        <v>204</v>
      </c>
      <c r="D268" t="s">
        <v>4548</v>
      </c>
      <c r="E268" t="s">
        <v>4549</v>
      </c>
      <c r="F268">
        <v>1531</v>
      </c>
      <c r="G268" t="s">
        <v>3969</v>
      </c>
    </row>
    <row r="269" spans="1:7" x14ac:dyDescent="0.25">
      <c r="A269" t="s">
        <v>4402</v>
      </c>
      <c r="B269" t="s">
        <v>4550</v>
      </c>
      <c r="C269" t="s">
        <v>3966</v>
      </c>
      <c r="D269" t="s">
        <v>4551</v>
      </c>
      <c r="E269" t="s">
        <v>4552</v>
      </c>
      <c r="F269">
        <v>1907</v>
      </c>
      <c r="G269" t="s">
        <v>3969</v>
      </c>
    </row>
    <row r="270" spans="1:7" x14ac:dyDescent="0.25">
      <c r="A270" t="s">
        <v>4402</v>
      </c>
      <c r="B270" t="s">
        <v>737</v>
      </c>
      <c r="C270" t="s">
        <v>3966</v>
      </c>
      <c r="D270" t="s">
        <v>4553</v>
      </c>
      <c r="E270" t="s">
        <v>1522</v>
      </c>
      <c r="F270">
        <v>1927</v>
      </c>
      <c r="G270" t="s">
        <v>3969</v>
      </c>
    </row>
    <row r="271" spans="1:7" x14ac:dyDescent="0.25">
      <c r="A271" t="s">
        <v>4402</v>
      </c>
      <c r="B271" t="s">
        <v>2522</v>
      </c>
      <c r="C271" t="s">
        <v>3966</v>
      </c>
      <c r="D271" t="s">
        <v>4554</v>
      </c>
      <c r="E271" t="s">
        <v>4555</v>
      </c>
      <c r="F271">
        <v>1982</v>
      </c>
      <c r="G271" t="s">
        <v>3969</v>
      </c>
    </row>
    <row r="272" spans="1:7" x14ac:dyDescent="0.25">
      <c r="A272" t="s">
        <v>4402</v>
      </c>
      <c r="B272" t="s">
        <v>4556</v>
      </c>
      <c r="C272" t="s">
        <v>94</v>
      </c>
      <c r="D272" t="s">
        <v>4557</v>
      </c>
      <c r="E272" t="s">
        <v>4558</v>
      </c>
      <c r="F272">
        <v>1548</v>
      </c>
      <c r="G272" t="s">
        <v>3969</v>
      </c>
    </row>
    <row r="273" spans="1:7" x14ac:dyDescent="0.25">
      <c r="A273" t="s">
        <v>4402</v>
      </c>
      <c r="B273" t="s">
        <v>453</v>
      </c>
      <c r="C273" t="s">
        <v>3966</v>
      </c>
      <c r="D273" t="s">
        <v>4559</v>
      </c>
      <c r="E273" t="s">
        <v>4560</v>
      </c>
      <c r="F273">
        <v>1865</v>
      </c>
      <c r="G273" t="s">
        <v>3969</v>
      </c>
    </row>
    <row r="274" spans="1:7" x14ac:dyDescent="0.25">
      <c r="A274" t="s">
        <v>4402</v>
      </c>
      <c r="B274" t="s">
        <v>394</v>
      </c>
      <c r="C274" t="s">
        <v>94</v>
      </c>
      <c r="D274" t="s">
        <v>4561</v>
      </c>
      <c r="E274" t="s">
        <v>4562</v>
      </c>
      <c r="F274">
        <v>1388</v>
      </c>
      <c r="G274" t="s">
        <v>3969</v>
      </c>
    </row>
    <row r="275" spans="1:7" x14ac:dyDescent="0.25">
      <c r="A275" t="s">
        <v>4402</v>
      </c>
      <c r="B275" t="s">
        <v>896</v>
      </c>
      <c r="C275" t="s">
        <v>71</v>
      </c>
      <c r="D275" t="s">
        <v>4563</v>
      </c>
      <c r="E275" t="s">
        <v>4564</v>
      </c>
      <c r="F275">
        <v>1970</v>
      </c>
      <c r="G275" t="s">
        <v>3969</v>
      </c>
    </row>
    <row r="276" spans="1:7" x14ac:dyDescent="0.25">
      <c r="A276" t="s">
        <v>4402</v>
      </c>
      <c r="B276" t="s">
        <v>4565</v>
      </c>
      <c r="C276" t="s">
        <v>94</v>
      </c>
      <c r="D276" t="s">
        <v>4566</v>
      </c>
      <c r="E276" t="s">
        <v>4567</v>
      </c>
      <c r="F276">
        <v>1477</v>
      </c>
      <c r="G276" t="s">
        <v>3969</v>
      </c>
    </row>
    <row r="277" spans="1:7" x14ac:dyDescent="0.25">
      <c r="A277" t="s">
        <v>4402</v>
      </c>
      <c r="B277" t="s">
        <v>4568</v>
      </c>
      <c r="C277" t="s">
        <v>3966</v>
      </c>
      <c r="D277" t="s">
        <v>4569</v>
      </c>
      <c r="E277" t="s">
        <v>4570</v>
      </c>
      <c r="F277">
        <v>1807</v>
      </c>
      <c r="G277" t="s">
        <v>3969</v>
      </c>
    </row>
    <row r="278" spans="1:7" x14ac:dyDescent="0.25">
      <c r="A278" t="s">
        <v>4402</v>
      </c>
      <c r="B278" t="s">
        <v>390</v>
      </c>
      <c r="C278" t="s">
        <v>219</v>
      </c>
      <c r="D278" t="s">
        <v>4571</v>
      </c>
      <c r="E278" t="s">
        <v>4572</v>
      </c>
      <c r="F278">
        <v>1924</v>
      </c>
      <c r="G278" t="s">
        <v>3969</v>
      </c>
    </row>
    <row r="279" spans="1:7" x14ac:dyDescent="0.25">
      <c r="A279" t="s">
        <v>4402</v>
      </c>
      <c r="B279" t="s">
        <v>4573</v>
      </c>
      <c r="C279" t="s">
        <v>3966</v>
      </c>
      <c r="D279" t="s">
        <v>4574</v>
      </c>
      <c r="E279" t="s">
        <v>1484</v>
      </c>
      <c r="F279">
        <v>1839</v>
      </c>
      <c r="G279" t="s">
        <v>3969</v>
      </c>
    </row>
    <row r="280" spans="1:7" x14ac:dyDescent="0.25">
      <c r="A280" t="s">
        <v>4402</v>
      </c>
      <c r="B280" t="s">
        <v>1362</v>
      </c>
      <c r="C280" t="s">
        <v>71</v>
      </c>
      <c r="G280" t="s">
        <v>3969</v>
      </c>
    </row>
    <row r="281" spans="1:7" x14ac:dyDescent="0.25">
      <c r="A281" t="s">
        <v>4402</v>
      </c>
      <c r="B281" t="s">
        <v>270</v>
      </c>
      <c r="C281" t="s">
        <v>3966</v>
      </c>
      <c r="D281" t="s">
        <v>4575</v>
      </c>
      <c r="E281" t="s">
        <v>4576</v>
      </c>
      <c r="F281">
        <v>1842</v>
      </c>
      <c r="G281" t="s">
        <v>3969</v>
      </c>
    </row>
    <row r="282" spans="1:7" x14ac:dyDescent="0.25">
      <c r="A282" t="s">
        <v>4402</v>
      </c>
      <c r="B282" t="s">
        <v>692</v>
      </c>
      <c r="C282" t="s">
        <v>3966</v>
      </c>
      <c r="D282" t="s">
        <v>4577</v>
      </c>
      <c r="E282" t="s">
        <v>4578</v>
      </c>
      <c r="F282">
        <v>1876</v>
      </c>
      <c r="G282" t="s">
        <v>3969</v>
      </c>
    </row>
    <row r="283" spans="1:7" x14ac:dyDescent="0.25">
      <c r="A283" t="s">
        <v>4402</v>
      </c>
      <c r="B283" t="s">
        <v>505</v>
      </c>
      <c r="C283" t="s">
        <v>219</v>
      </c>
      <c r="D283" t="s">
        <v>4579</v>
      </c>
      <c r="E283" t="s">
        <v>4580</v>
      </c>
      <c r="F283">
        <v>1343</v>
      </c>
      <c r="G283" t="s">
        <v>3969</v>
      </c>
    </row>
    <row r="284" spans="1:7" x14ac:dyDescent="0.25">
      <c r="A284" t="s">
        <v>4402</v>
      </c>
      <c r="B284" t="s">
        <v>642</v>
      </c>
      <c r="C284" t="s">
        <v>3966</v>
      </c>
      <c r="D284" t="s">
        <v>4581</v>
      </c>
      <c r="E284" t="s">
        <v>1438</v>
      </c>
      <c r="F284">
        <v>1956</v>
      </c>
      <c r="G284" t="s">
        <v>3969</v>
      </c>
    </row>
    <row r="285" spans="1:7" x14ac:dyDescent="0.25">
      <c r="A285" t="s">
        <v>4402</v>
      </c>
      <c r="B285" t="s">
        <v>282</v>
      </c>
      <c r="C285" t="s">
        <v>2796</v>
      </c>
      <c r="D285" t="s">
        <v>4582</v>
      </c>
      <c r="E285" t="s">
        <v>4583</v>
      </c>
      <c r="F285">
        <v>1961</v>
      </c>
      <c r="G285" t="s">
        <v>3969</v>
      </c>
    </row>
    <row r="286" spans="1:7" x14ac:dyDescent="0.25">
      <c r="A286" t="s">
        <v>4402</v>
      </c>
      <c r="B286" t="s">
        <v>374</v>
      </c>
      <c r="C286" t="s">
        <v>41</v>
      </c>
      <c r="D286" t="s">
        <v>4584</v>
      </c>
      <c r="E286" t="s">
        <v>4585</v>
      </c>
      <c r="F286">
        <v>1890</v>
      </c>
      <c r="G286" t="s">
        <v>3969</v>
      </c>
    </row>
    <row r="287" spans="1:7" x14ac:dyDescent="0.25">
      <c r="A287" t="s">
        <v>4402</v>
      </c>
      <c r="B287" t="s">
        <v>4586</v>
      </c>
      <c r="C287" t="s">
        <v>3966</v>
      </c>
      <c r="D287" t="s">
        <v>4587</v>
      </c>
      <c r="E287" t="s">
        <v>4588</v>
      </c>
      <c r="F287">
        <v>1794</v>
      </c>
      <c r="G287" t="s">
        <v>3969</v>
      </c>
    </row>
    <row r="288" spans="1:7" x14ac:dyDescent="0.25">
      <c r="A288" t="s">
        <v>4402</v>
      </c>
      <c r="B288" t="s">
        <v>2519</v>
      </c>
      <c r="C288" t="s">
        <v>4589</v>
      </c>
      <c r="D288" t="s">
        <v>4590</v>
      </c>
      <c r="E288" t="s">
        <v>4591</v>
      </c>
      <c r="F288">
        <v>1896</v>
      </c>
      <c r="G288" t="s">
        <v>3969</v>
      </c>
    </row>
    <row r="289" spans="1:7" x14ac:dyDescent="0.25">
      <c r="A289" t="s">
        <v>4402</v>
      </c>
      <c r="B289" t="s">
        <v>308</v>
      </c>
      <c r="C289" t="s">
        <v>52</v>
      </c>
      <c r="D289" t="s">
        <v>4592</v>
      </c>
      <c r="E289" t="s">
        <v>4593</v>
      </c>
      <c r="F289">
        <v>1973</v>
      </c>
      <c r="G289" t="s">
        <v>3969</v>
      </c>
    </row>
    <row r="290" spans="1:7" x14ac:dyDescent="0.25">
      <c r="A290" t="s">
        <v>4402</v>
      </c>
      <c r="B290" t="s">
        <v>681</v>
      </c>
      <c r="C290" t="s">
        <v>219</v>
      </c>
      <c r="D290" t="s">
        <v>4594</v>
      </c>
      <c r="E290" t="s">
        <v>4595</v>
      </c>
      <c r="F290">
        <v>1404</v>
      </c>
      <c r="G290" t="s">
        <v>3969</v>
      </c>
    </row>
    <row r="291" spans="1:7" x14ac:dyDescent="0.25">
      <c r="A291" t="s">
        <v>4402</v>
      </c>
      <c r="B291" t="s">
        <v>1436</v>
      </c>
      <c r="C291" t="s">
        <v>94</v>
      </c>
      <c r="D291" t="s">
        <v>4596</v>
      </c>
      <c r="E291" t="s">
        <v>4597</v>
      </c>
      <c r="F291">
        <v>1967</v>
      </c>
      <c r="G291" t="s">
        <v>3969</v>
      </c>
    </row>
    <row r="292" spans="1:7" x14ac:dyDescent="0.25">
      <c r="A292" t="s">
        <v>4402</v>
      </c>
      <c r="B292" t="s">
        <v>198</v>
      </c>
      <c r="C292" t="s">
        <v>56</v>
      </c>
      <c r="D292" t="s">
        <v>4598</v>
      </c>
      <c r="E292" t="s">
        <v>4599</v>
      </c>
      <c r="F292">
        <v>1957</v>
      </c>
      <c r="G292" t="s">
        <v>3969</v>
      </c>
    </row>
    <row r="293" spans="1:7" x14ac:dyDescent="0.25">
      <c r="A293" t="s">
        <v>4402</v>
      </c>
      <c r="B293" t="s">
        <v>286</v>
      </c>
      <c r="C293" t="s">
        <v>41</v>
      </c>
      <c r="D293" t="s">
        <v>4600</v>
      </c>
      <c r="E293" t="s">
        <v>4601</v>
      </c>
      <c r="F293">
        <v>1975</v>
      </c>
      <c r="G293" t="s">
        <v>3969</v>
      </c>
    </row>
    <row r="294" spans="1:7" x14ac:dyDescent="0.25">
      <c r="A294" t="s">
        <v>4402</v>
      </c>
      <c r="B294" t="s">
        <v>179</v>
      </c>
      <c r="C294" t="s">
        <v>2796</v>
      </c>
      <c r="D294" t="s">
        <v>4602</v>
      </c>
      <c r="E294" t="s">
        <v>4603</v>
      </c>
      <c r="F294">
        <v>1963</v>
      </c>
      <c r="G294" t="s">
        <v>3969</v>
      </c>
    </row>
    <row r="295" spans="1:7" x14ac:dyDescent="0.25">
      <c r="A295" t="s">
        <v>4402</v>
      </c>
      <c r="B295" t="s">
        <v>804</v>
      </c>
      <c r="C295" t="s">
        <v>3966</v>
      </c>
      <c r="D295" t="s">
        <v>4604</v>
      </c>
      <c r="E295" t="s">
        <v>4605</v>
      </c>
      <c r="F295">
        <v>1837</v>
      </c>
      <c r="G295" t="s">
        <v>3969</v>
      </c>
    </row>
    <row r="296" spans="1:7" x14ac:dyDescent="0.25">
      <c r="A296" t="s">
        <v>4402</v>
      </c>
      <c r="B296" t="s">
        <v>236</v>
      </c>
      <c r="C296" t="s">
        <v>102</v>
      </c>
      <c r="D296" t="s">
        <v>4606</v>
      </c>
      <c r="E296" t="s">
        <v>4607</v>
      </c>
      <c r="F296">
        <v>1971</v>
      </c>
      <c r="G296" t="s">
        <v>3969</v>
      </c>
    </row>
    <row r="297" spans="1:7" x14ac:dyDescent="0.25">
      <c r="A297" t="s">
        <v>4402</v>
      </c>
      <c r="B297" t="s">
        <v>1418</v>
      </c>
      <c r="C297" t="s">
        <v>56</v>
      </c>
      <c r="D297" t="s">
        <v>4608</v>
      </c>
      <c r="E297" t="s">
        <v>1419</v>
      </c>
      <c r="F297">
        <v>1878</v>
      </c>
      <c r="G297" t="s">
        <v>3969</v>
      </c>
    </row>
    <row r="298" spans="1:7" x14ac:dyDescent="0.25">
      <c r="A298" t="s">
        <v>4402</v>
      </c>
      <c r="B298" t="s">
        <v>342</v>
      </c>
      <c r="C298" t="s">
        <v>47</v>
      </c>
      <c r="D298" t="s">
        <v>4609</v>
      </c>
      <c r="E298" t="s">
        <v>4610</v>
      </c>
      <c r="F298">
        <v>1893</v>
      </c>
      <c r="G298" t="s">
        <v>3969</v>
      </c>
    </row>
    <row r="299" spans="1:7" x14ac:dyDescent="0.25">
      <c r="A299" t="s">
        <v>4402</v>
      </c>
      <c r="B299" t="s">
        <v>4611</v>
      </c>
      <c r="C299" t="s">
        <v>47</v>
      </c>
      <c r="D299" t="s">
        <v>4612</v>
      </c>
      <c r="E299" t="s">
        <v>4613</v>
      </c>
      <c r="F299">
        <v>1896</v>
      </c>
      <c r="G299" t="s">
        <v>3969</v>
      </c>
    </row>
    <row r="300" spans="1:7" x14ac:dyDescent="0.25">
      <c r="A300" t="s">
        <v>4402</v>
      </c>
      <c r="B300" t="s">
        <v>1405</v>
      </c>
      <c r="C300" t="s">
        <v>3966</v>
      </c>
      <c r="D300" t="s">
        <v>4614</v>
      </c>
      <c r="E300" t="s">
        <v>4615</v>
      </c>
      <c r="F300">
        <v>1886</v>
      </c>
      <c r="G300" t="s">
        <v>3969</v>
      </c>
    </row>
    <row r="301" spans="1:7" x14ac:dyDescent="0.25">
      <c r="A301" t="s">
        <v>4402</v>
      </c>
      <c r="B301" t="s">
        <v>146</v>
      </c>
      <c r="C301" t="s">
        <v>4217</v>
      </c>
      <c r="D301" t="s">
        <v>4616</v>
      </c>
      <c r="E301" t="s">
        <v>4617</v>
      </c>
      <c r="F301">
        <v>1885</v>
      </c>
      <c r="G301" t="s">
        <v>3969</v>
      </c>
    </row>
    <row r="302" spans="1:7" x14ac:dyDescent="0.25">
      <c r="A302" t="s">
        <v>4618</v>
      </c>
      <c r="B302" t="s">
        <v>1310</v>
      </c>
      <c r="C302" t="s">
        <v>204</v>
      </c>
      <c r="D302" t="s">
        <v>4619</v>
      </c>
      <c r="E302" t="s">
        <v>4620</v>
      </c>
      <c r="F302">
        <v>1968</v>
      </c>
      <c r="G302" t="s">
        <v>3969</v>
      </c>
    </row>
    <row r="303" spans="1:7" x14ac:dyDescent="0.25">
      <c r="A303" t="s">
        <v>4618</v>
      </c>
      <c r="B303" t="s">
        <v>1363</v>
      </c>
      <c r="C303" t="s">
        <v>204</v>
      </c>
      <c r="D303" t="s">
        <v>4621</v>
      </c>
      <c r="E303" t="s">
        <v>4622</v>
      </c>
      <c r="F303">
        <v>1968</v>
      </c>
      <c r="G303" t="s">
        <v>3969</v>
      </c>
    </row>
    <row r="304" spans="1:7" x14ac:dyDescent="0.25">
      <c r="A304" t="s">
        <v>4618</v>
      </c>
      <c r="B304" t="s">
        <v>1592</v>
      </c>
      <c r="C304" t="s">
        <v>47</v>
      </c>
      <c r="D304" t="s">
        <v>4623</v>
      </c>
      <c r="G304" t="s">
        <v>3969</v>
      </c>
    </row>
    <row r="305" spans="1:7" x14ac:dyDescent="0.25">
      <c r="A305" t="s">
        <v>4618</v>
      </c>
      <c r="B305" t="s">
        <v>404</v>
      </c>
      <c r="C305" t="s">
        <v>3966</v>
      </c>
      <c r="D305" t="s">
        <v>4624</v>
      </c>
      <c r="E305" t="s">
        <v>4625</v>
      </c>
      <c r="F305">
        <v>1863</v>
      </c>
      <c r="G305" t="s">
        <v>3969</v>
      </c>
    </row>
    <row r="306" spans="1:7" x14ac:dyDescent="0.25">
      <c r="A306" t="s">
        <v>4618</v>
      </c>
      <c r="B306" t="s">
        <v>488</v>
      </c>
      <c r="C306" t="s">
        <v>3966</v>
      </c>
      <c r="D306" t="s">
        <v>4626</v>
      </c>
      <c r="E306" t="s">
        <v>1401</v>
      </c>
      <c r="F306">
        <v>1948</v>
      </c>
      <c r="G306" t="s">
        <v>3969</v>
      </c>
    </row>
    <row r="307" spans="1:7" x14ac:dyDescent="0.25">
      <c r="A307" t="s">
        <v>4618</v>
      </c>
      <c r="B307" t="s">
        <v>874</v>
      </c>
      <c r="C307" t="s">
        <v>3966</v>
      </c>
      <c r="D307" t="s">
        <v>4627</v>
      </c>
      <c r="E307" t="s">
        <v>4628</v>
      </c>
      <c r="F307">
        <v>1875</v>
      </c>
      <c r="G307" t="s">
        <v>3969</v>
      </c>
    </row>
    <row r="308" spans="1:7" x14ac:dyDescent="0.25">
      <c r="A308" t="s">
        <v>4618</v>
      </c>
      <c r="B308" t="s">
        <v>1879</v>
      </c>
      <c r="C308" t="s">
        <v>47</v>
      </c>
      <c r="D308" t="s">
        <v>4629</v>
      </c>
      <c r="E308" t="s">
        <v>4630</v>
      </c>
      <c r="F308" t="s">
        <v>4631</v>
      </c>
      <c r="G308" t="s">
        <v>3969</v>
      </c>
    </row>
    <row r="309" spans="1:7" x14ac:dyDescent="0.25">
      <c r="A309" t="s">
        <v>4618</v>
      </c>
      <c r="B309" t="s">
        <v>935</v>
      </c>
      <c r="C309" t="s">
        <v>47</v>
      </c>
      <c r="D309" t="s">
        <v>4632</v>
      </c>
      <c r="E309" t="s">
        <v>4633</v>
      </c>
      <c r="G309" t="s">
        <v>3969</v>
      </c>
    </row>
    <row r="310" spans="1:7" x14ac:dyDescent="0.25">
      <c r="A310" t="s">
        <v>4618</v>
      </c>
      <c r="B310" t="s">
        <v>572</v>
      </c>
      <c r="C310" t="s">
        <v>4291</v>
      </c>
      <c r="D310" t="s">
        <v>4634</v>
      </c>
      <c r="E310" t="s">
        <v>4635</v>
      </c>
      <c r="F310">
        <v>1987</v>
      </c>
      <c r="G310" t="s">
        <v>3969</v>
      </c>
    </row>
    <row r="311" spans="1:7" x14ac:dyDescent="0.25">
      <c r="A311" t="s">
        <v>4618</v>
      </c>
      <c r="B311" t="s">
        <v>595</v>
      </c>
      <c r="C311" t="s">
        <v>52</v>
      </c>
      <c r="D311" t="s">
        <v>4636</v>
      </c>
      <c r="E311" t="s">
        <v>4637</v>
      </c>
      <c r="F311">
        <v>1949</v>
      </c>
      <c r="G311" t="s">
        <v>3969</v>
      </c>
    </row>
    <row r="312" spans="1:7" x14ac:dyDescent="0.25">
      <c r="A312" t="s">
        <v>4618</v>
      </c>
      <c r="B312" t="s">
        <v>4638</v>
      </c>
      <c r="C312" t="s">
        <v>47</v>
      </c>
      <c r="D312" t="s">
        <v>4639</v>
      </c>
      <c r="E312" t="s">
        <v>4640</v>
      </c>
      <c r="G312" t="s">
        <v>3969</v>
      </c>
    </row>
    <row r="313" spans="1:7" x14ac:dyDescent="0.25">
      <c r="A313" t="s">
        <v>4618</v>
      </c>
      <c r="B313" t="s">
        <v>1475</v>
      </c>
      <c r="C313" t="s">
        <v>204</v>
      </c>
      <c r="D313" t="s">
        <v>4641</v>
      </c>
      <c r="E313" t="s">
        <v>4642</v>
      </c>
      <c r="F313">
        <v>1499</v>
      </c>
      <c r="G313" t="s">
        <v>3969</v>
      </c>
    </row>
    <row r="314" spans="1:7" x14ac:dyDescent="0.25">
      <c r="A314" t="s">
        <v>4618</v>
      </c>
      <c r="B314" t="s">
        <v>338</v>
      </c>
      <c r="C314" t="s">
        <v>56</v>
      </c>
      <c r="D314" t="s">
        <v>4643</v>
      </c>
      <c r="E314" t="s">
        <v>4644</v>
      </c>
      <c r="F314">
        <v>1818</v>
      </c>
      <c r="G314" t="s">
        <v>3969</v>
      </c>
    </row>
    <row r="315" spans="1:7" x14ac:dyDescent="0.25">
      <c r="A315" t="s">
        <v>4618</v>
      </c>
      <c r="B315" t="s">
        <v>654</v>
      </c>
      <c r="C315" t="s">
        <v>47</v>
      </c>
      <c r="D315" t="s">
        <v>4645</v>
      </c>
      <c r="E315" t="s">
        <v>4646</v>
      </c>
      <c r="F315">
        <v>1949</v>
      </c>
      <c r="G315" t="s">
        <v>3969</v>
      </c>
    </row>
    <row r="316" spans="1:7" x14ac:dyDescent="0.25">
      <c r="A316" t="s">
        <v>4618</v>
      </c>
      <c r="B316" t="s">
        <v>655</v>
      </c>
      <c r="C316" t="s">
        <v>47</v>
      </c>
      <c r="D316" t="s">
        <v>4647</v>
      </c>
      <c r="E316" t="s">
        <v>4648</v>
      </c>
      <c r="G316" t="s">
        <v>3969</v>
      </c>
    </row>
    <row r="317" spans="1:7" x14ac:dyDescent="0.25">
      <c r="A317" t="s">
        <v>4618</v>
      </c>
      <c r="B317" t="s">
        <v>143</v>
      </c>
      <c r="C317" t="s">
        <v>83</v>
      </c>
      <c r="D317" t="s">
        <v>4649</v>
      </c>
      <c r="E317" t="s">
        <v>4650</v>
      </c>
      <c r="F317">
        <v>1956</v>
      </c>
      <c r="G317" t="s">
        <v>3969</v>
      </c>
    </row>
    <row r="318" spans="1:7" x14ac:dyDescent="0.25">
      <c r="A318" t="s">
        <v>4618</v>
      </c>
      <c r="B318" t="s">
        <v>2525</v>
      </c>
      <c r="C318" t="s">
        <v>71</v>
      </c>
      <c r="D318" t="s">
        <v>4651</v>
      </c>
      <c r="E318" t="s">
        <v>4652</v>
      </c>
      <c r="F318">
        <v>1882</v>
      </c>
      <c r="G318" t="s">
        <v>3969</v>
      </c>
    </row>
    <row r="319" spans="1:7" x14ac:dyDescent="0.25">
      <c r="A319" t="s">
        <v>4618</v>
      </c>
      <c r="B319" t="s">
        <v>1476</v>
      </c>
      <c r="C319" t="s">
        <v>163</v>
      </c>
      <c r="D319" t="s">
        <v>4653</v>
      </c>
      <c r="E319" t="s">
        <v>4654</v>
      </c>
      <c r="F319">
        <v>1920</v>
      </c>
      <c r="G319" t="s">
        <v>3969</v>
      </c>
    </row>
    <row r="320" spans="1:7" x14ac:dyDescent="0.25">
      <c r="A320" t="s">
        <v>4618</v>
      </c>
      <c r="B320" t="s">
        <v>391</v>
      </c>
      <c r="C320" t="s">
        <v>41</v>
      </c>
      <c r="D320" t="s">
        <v>4655</v>
      </c>
      <c r="E320" t="s">
        <v>4656</v>
      </c>
      <c r="F320">
        <v>1975</v>
      </c>
      <c r="G320" t="s">
        <v>3969</v>
      </c>
    </row>
    <row r="321" spans="1:7" x14ac:dyDescent="0.25">
      <c r="A321" t="s">
        <v>4618</v>
      </c>
      <c r="B321" t="s">
        <v>1503</v>
      </c>
      <c r="C321" t="s">
        <v>94</v>
      </c>
      <c r="D321" t="s">
        <v>4657</v>
      </c>
      <c r="E321" t="s">
        <v>4658</v>
      </c>
      <c r="F321">
        <v>1963</v>
      </c>
      <c r="G321" t="s">
        <v>3969</v>
      </c>
    </row>
    <row r="322" spans="1:7" x14ac:dyDescent="0.25">
      <c r="A322" t="s">
        <v>4618</v>
      </c>
      <c r="B322" t="s">
        <v>385</v>
      </c>
      <c r="C322" t="s">
        <v>52</v>
      </c>
      <c r="D322" t="s">
        <v>4659</v>
      </c>
      <c r="E322" t="s">
        <v>4660</v>
      </c>
      <c r="F322">
        <v>1949</v>
      </c>
      <c r="G322" t="s">
        <v>3969</v>
      </c>
    </row>
    <row r="323" spans="1:7" x14ac:dyDescent="0.25">
      <c r="A323" t="s">
        <v>4618</v>
      </c>
      <c r="B323" t="s">
        <v>818</v>
      </c>
      <c r="C323" t="s">
        <v>47</v>
      </c>
      <c r="D323" t="s">
        <v>4661</v>
      </c>
      <c r="E323" t="s">
        <v>4662</v>
      </c>
      <c r="F323">
        <v>1926</v>
      </c>
      <c r="G323" t="s">
        <v>3969</v>
      </c>
    </row>
    <row r="324" spans="1:7" x14ac:dyDescent="0.25">
      <c r="A324" t="s">
        <v>4618</v>
      </c>
      <c r="B324" t="s">
        <v>1597</v>
      </c>
      <c r="C324" t="s">
        <v>222</v>
      </c>
      <c r="D324" t="s">
        <v>4663</v>
      </c>
      <c r="E324" t="s">
        <v>4664</v>
      </c>
      <c r="F324">
        <v>1909</v>
      </c>
      <c r="G324" t="s">
        <v>3969</v>
      </c>
    </row>
    <row r="325" spans="1:7" x14ac:dyDescent="0.25">
      <c r="A325" t="s">
        <v>4618</v>
      </c>
      <c r="B325" t="s">
        <v>4665</v>
      </c>
      <c r="C325" t="s">
        <v>3966</v>
      </c>
      <c r="D325" t="s">
        <v>4666</v>
      </c>
      <c r="E325" t="s">
        <v>4667</v>
      </c>
      <c r="F325">
        <v>1969</v>
      </c>
      <c r="G325" t="s">
        <v>3969</v>
      </c>
    </row>
    <row r="326" spans="1:7" x14ac:dyDescent="0.25">
      <c r="A326" t="s">
        <v>4618</v>
      </c>
      <c r="B326" t="s">
        <v>435</v>
      </c>
      <c r="C326" t="s">
        <v>41</v>
      </c>
      <c r="D326" t="s">
        <v>4668</v>
      </c>
      <c r="E326" t="s">
        <v>4669</v>
      </c>
      <c r="F326">
        <v>1961</v>
      </c>
      <c r="G326" t="s">
        <v>3969</v>
      </c>
    </row>
    <row r="327" spans="1:7" x14ac:dyDescent="0.25">
      <c r="A327" t="s">
        <v>4618</v>
      </c>
      <c r="B327" t="s">
        <v>584</v>
      </c>
      <c r="C327" t="s">
        <v>47</v>
      </c>
      <c r="D327" t="s">
        <v>4670</v>
      </c>
      <c r="E327" t="s">
        <v>4671</v>
      </c>
      <c r="F327">
        <v>1946</v>
      </c>
      <c r="G327" t="s">
        <v>3969</v>
      </c>
    </row>
    <row r="328" spans="1:7" x14ac:dyDescent="0.25">
      <c r="A328" t="s">
        <v>4618</v>
      </c>
      <c r="B328" t="s">
        <v>246</v>
      </c>
      <c r="C328" t="s">
        <v>52</v>
      </c>
      <c r="D328" t="s">
        <v>4672</v>
      </c>
      <c r="E328" t="s">
        <v>4673</v>
      </c>
      <c r="F328">
        <v>1858</v>
      </c>
      <c r="G328" t="s">
        <v>3969</v>
      </c>
    </row>
    <row r="329" spans="1:7" x14ac:dyDescent="0.25">
      <c r="A329" t="s">
        <v>4618</v>
      </c>
      <c r="B329" t="s">
        <v>426</v>
      </c>
      <c r="C329" t="s">
        <v>41</v>
      </c>
      <c r="D329" t="s">
        <v>4674</v>
      </c>
      <c r="E329" t="s">
        <v>4675</v>
      </c>
      <c r="F329">
        <v>1964</v>
      </c>
      <c r="G329" t="s">
        <v>3969</v>
      </c>
    </row>
    <row r="330" spans="1:7" x14ac:dyDescent="0.25">
      <c r="A330" t="s">
        <v>4618</v>
      </c>
      <c r="B330" t="s">
        <v>178</v>
      </c>
      <c r="C330" t="s">
        <v>2796</v>
      </c>
      <c r="D330" t="s">
        <v>4676</v>
      </c>
      <c r="E330" t="s">
        <v>4677</v>
      </c>
      <c r="F330">
        <v>1964</v>
      </c>
      <c r="G330" t="s">
        <v>3969</v>
      </c>
    </row>
    <row r="331" spans="1:7" x14ac:dyDescent="0.25">
      <c r="A331" t="s">
        <v>4618</v>
      </c>
      <c r="B331" t="s">
        <v>713</v>
      </c>
      <c r="C331" t="s">
        <v>47</v>
      </c>
      <c r="D331" t="s">
        <v>4678</v>
      </c>
      <c r="E331" t="s">
        <v>4679</v>
      </c>
      <c r="F331">
        <v>1909</v>
      </c>
      <c r="G331" t="s">
        <v>3969</v>
      </c>
    </row>
    <row r="332" spans="1:7" x14ac:dyDescent="0.25">
      <c r="A332" t="s">
        <v>4618</v>
      </c>
      <c r="B332" t="s">
        <v>445</v>
      </c>
      <c r="C332" t="s">
        <v>56</v>
      </c>
      <c r="D332" t="s">
        <v>4680</v>
      </c>
      <c r="E332" t="s">
        <v>4681</v>
      </c>
      <c r="F332">
        <v>1852</v>
      </c>
      <c r="G332" t="s">
        <v>3969</v>
      </c>
    </row>
    <row r="333" spans="1:7" x14ac:dyDescent="0.25">
      <c r="A333" t="s">
        <v>4618</v>
      </c>
      <c r="B333" t="s">
        <v>4682</v>
      </c>
      <c r="C333" t="s">
        <v>3966</v>
      </c>
      <c r="D333" t="s">
        <v>4683</v>
      </c>
      <c r="E333" t="s">
        <v>4684</v>
      </c>
      <c r="F333">
        <v>1860</v>
      </c>
      <c r="G333" t="s">
        <v>3969</v>
      </c>
    </row>
    <row r="334" spans="1:7" x14ac:dyDescent="0.25">
      <c r="A334" t="s">
        <v>4618</v>
      </c>
      <c r="B334" t="s">
        <v>409</v>
      </c>
      <c r="C334" t="s">
        <v>47</v>
      </c>
      <c r="D334" t="s">
        <v>4685</v>
      </c>
      <c r="E334" t="s">
        <v>4686</v>
      </c>
      <c r="F334">
        <v>1919</v>
      </c>
      <c r="G334" t="s">
        <v>3969</v>
      </c>
    </row>
    <row r="335" spans="1:7" x14ac:dyDescent="0.25">
      <c r="A335" t="s">
        <v>4618</v>
      </c>
      <c r="B335" t="s">
        <v>772</v>
      </c>
      <c r="C335" t="s">
        <v>473</v>
      </c>
      <c r="D335" t="s">
        <v>4687</v>
      </c>
      <c r="E335" t="s">
        <v>4688</v>
      </c>
      <c r="F335">
        <v>1837</v>
      </c>
      <c r="G335" t="s">
        <v>3969</v>
      </c>
    </row>
    <row r="336" spans="1:7" x14ac:dyDescent="0.25">
      <c r="A336" t="s">
        <v>4618</v>
      </c>
      <c r="B336" t="s">
        <v>1651</v>
      </c>
      <c r="C336" t="s">
        <v>4291</v>
      </c>
      <c r="D336" t="s">
        <v>4689</v>
      </c>
      <c r="E336" t="s">
        <v>4690</v>
      </c>
      <c r="F336">
        <v>1931</v>
      </c>
      <c r="G336" t="s">
        <v>3969</v>
      </c>
    </row>
    <row r="337" spans="1:7" x14ac:dyDescent="0.25">
      <c r="A337" t="s">
        <v>4618</v>
      </c>
      <c r="B337" t="s">
        <v>261</v>
      </c>
      <c r="C337" t="s">
        <v>4291</v>
      </c>
      <c r="D337" t="s">
        <v>4691</v>
      </c>
      <c r="E337" t="s">
        <v>4692</v>
      </c>
      <c r="F337">
        <v>1958</v>
      </c>
      <c r="G337" t="s">
        <v>3969</v>
      </c>
    </row>
    <row r="338" spans="1:7" x14ac:dyDescent="0.25">
      <c r="A338" t="s">
        <v>4618</v>
      </c>
      <c r="B338" t="s">
        <v>210</v>
      </c>
      <c r="C338" t="s">
        <v>4291</v>
      </c>
      <c r="D338" t="s">
        <v>4693</v>
      </c>
      <c r="E338" t="s">
        <v>4694</v>
      </c>
      <c r="F338">
        <v>1911</v>
      </c>
      <c r="G338" t="s">
        <v>3969</v>
      </c>
    </row>
    <row r="339" spans="1:7" x14ac:dyDescent="0.25">
      <c r="A339" t="s">
        <v>4618</v>
      </c>
      <c r="B339" t="s">
        <v>2528</v>
      </c>
      <c r="C339" t="s">
        <v>125</v>
      </c>
      <c r="G339" t="s">
        <v>3969</v>
      </c>
    </row>
    <row r="340" spans="1:7" x14ac:dyDescent="0.25">
      <c r="A340" t="s">
        <v>4618</v>
      </c>
      <c r="B340" t="s">
        <v>1861</v>
      </c>
      <c r="C340" t="s">
        <v>47</v>
      </c>
      <c r="D340" t="s">
        <v>4695</v>
      </c>
      <c r="E340" t="s">
        <v>4696</v>
      </c>
      <c r="F340">
        <v>1924</v>
      </c>
      <c r="G340" t="s">
        <v>3969</v>
      </c>
    </row>
    <row r="341" spans="1:7" x14ac:dyDescent="0.25">
      <c r="A341" t="s">
        <v>4618</v>
      </c>
      <c r="B341" t="s">
        <v>609</v>
      </c>
      <c r="C341" t="s">
        <v>52</v>
      </c>
      <c r="D341" t="s">
        <v>4697</v>
      </c>
      <c r="E341" t="s">
        <v>4698</v>
      </c>
      <c r="F341">
        <v>1949</v>
      </c>
      <c r="G341" t="s">
        <v>3969</v>
      </c>
    </row>
    <row r="342" spans="1:7" x14ac:dyDescent="0.25">
      <c r="A342" t="s">
        <v>4618</v>
      </c>
      <c r="B342" t="s">
        <v>4699</v>
      </c>
      <c r="C342" t="s">
        <v>71</v>
      </c>
      <c r="D342" t="s">
        <v>4700</v>
      </c>
      <c r="E342" t="s">
        <v>4701</v>
      </c>
      <c r="F342">
        <v>1969</v>
      </c>
      <c r="G342" t="s">
        <v>3969</v>
      </c>
    </row>
    <row r="343" spans="1:7" x14ac:dyDescent="0.25">
      <c r="A343" t="s">
        <v>4618</v>
      </c>
      <c r="B343" t="s">
        <v>1443</v>
      </c>
      <c r="C343" t="s">
        <v>4217</v>
      </c>
      <c r="D343" t="s">
        <v>4702</v>
      </c>
      <c r="E343" t="s">
        <v>4703</v>
      </c>
      <c r="F343">
        <v>1986</v>
      </c>
      <c r="G343" t="s">
        <v>3969</v>
      </c>
    </row>
    <row r="344" spans="1:7" x14ac:dyDescent="0.25">
      <c r="A344" t="s">
        <v>4618</v>
      </c>
      <c r="B344" t="s">
        <v>255</v>
      </c>
      <c r="C344" t="s">
        <v>2796</v>
      </c>
      <c r="D344" t="s">
        <v>4704</v>
      </c>
      <c r="E344" t="s">
        <v>4270</v>
      </c>
      <c r="F344">
        <v>1908</v>
      </c>
      <c r="G344" t="s">
        <v>3969</v>
      </c>
    </row>
    <row r="345" spans="1:7" x14ac:dyDescent="0.25">
      <c r="A345" t="s">
        <v>4618</v>
      </c>
      <c r="B345" t="s">
        <v>2560</v>
      </c>
      <c r="C345" t="s">
        <v>3966</v>
      </c>
      <c r="D345" t="s">
        <v>4705</v>
      </c>
      <c r="E345" t="s">
        <v>4706</v>
      </c>
      <c r="F345">
        <v>1818</v>
      </c>
      <c r="G345" t="s">
        <v>3969</v>
      </c>
    </row>
    <row r="346" spans="1:7" x14ac:dyDescent="0.25">
      <c r="A346" t="s">
        <v>4618</v>
      </c>
      <c r="B346" t="s">
        <v>297</v>
      </c>
      <c r="C346" t="s">
        <v>134</v>
      </c>
      <c r="D346" t="s">
        <v>4707</v>
      </c>
      <c r="E346" t="s">
        <v>4708</v>
      </c>
      <c r="F346">
        <v>1724</v>
      </c>
      <c r="G346" t="s">
        <v>3969</v>
      </c>
    </row>
    <row r="347" spans="1:7" x14ac:dyDescent="0.25">
      <c r="A347" t="s">
        <v>4618</v>
      </c>
      <c r="B347" t="s">
        <v>671</v>
      </c>
      <c r="C347" t="s">
        <v>47</v>
      </c>
      <c r="D347" t="s">
        <v>4709</v>
      </c>
      <c r="E347" t="s">
        <v>4710</v>
      </c>
      <c r="F347">
        <v>1901</v>
      </c>
      <c r="G347" t="s">
        <v>3969</v>
      </c>
    </row>
    <row r="348" spans="1:7" x14ac:dyDescent="0.25">
      <c r="A348" t="s">
        <v>4618</v>
      </c>
      <c r="B348" t="s">
        <v>503</v>
      </c>
      <c r="C348" t="s">
        <v>41</v>
      </c>
      <c r="D348" t="s">
        <v>4711</v>
      </c>
      <c r="E348" t="s">
        <v>4712</v>
      </c>
      <c r="F348">
        <v>1992</v>
      </c>
      <c r="G348" t="s">
        <v>3969</v>
      </c>
    </row>
    <row r="349" spans="1:7" x14ac:dyDescent="0.25">
      <c r="A349" t="s">
        <v>4618</v>
      </c>
      <c r="B349" t="s">
        <v>779</v>
      </c>
      <c r="C349" t="s">
        <v>3966</v>
      </c>
      <c r="D349" t="s">
        <v>4713</v>
      </c>
      <c r="E349" t="s">
        <v>4714</v>
      </c>
      <c r="F349">
        <v>1884</v>
      </c>
      <c r="G349" t="s">
        <v>3969</v>
      </c>
    </row>
    <row r="350" spans="1:7" x14ac:dyDescent="0.25">
      <c r="A350" t="s">
        <v>4618</v>
      </c>
      <c r="B350" t="s">
        <v>4715</v>
      </c>
      <c r="C350" t="s">
        <v>3966</v>
      </c>
      <c r="D350" t="s">
        <v>4716</v>
      </c>
      <c r="E350" t="s">
        <v>4717</v>
      </c>
      <c r="F350">
        <v>1821</v>
      </c>
      <c r="G350" t="s">
        <v>3969</v>
      </c>
    </row>
    <row r="351" spans="1:7" x14ac:dyDescent="0.25">
      <c r="A351" t="s">
        <v>4618</v>
      </c>
      <c r="B351" t="s">
        <v>4718</v>
      </c>
      <c r="C351" t="s">
        <v>3966</v>
      </c>
      <c r="D351" t="s">
        <v>4719</v>
      </c>
      <c r="E351" t="s">
        <v>4720</v>
      </c>
      <c r="F351">
        <v>1889</v>
      </c>
      <c r="G351" t="s">
        <v>3969</v>
      </c>
    </row>
    <row r="352" spans="1:7" x14ac:dyDescent="0.25">
      <c r="A352" t="s">
        <v>4618</v>
      </c>
      <c r="B352" t="s">
        <v>4721</v>
      </c>
      <c r="C352" t="s">
        <v>41</v>
      </c>
      <c r="D352" t="s">
        <v>4722</v>
      </c>
      <c r="E352" t="s">
        <v>4723</v>
      </c>
      <c r="F352">
        <v>1965</v>
      </c>
      <c r="G352" t="s">
        <v>3969</v>
      </c>
    </row>
    <row r="353" spans="1:7" x14ac:dyDescent="0.25">
      <c r="A353" t="s">
        <v>4618</v>
      </c>
      <c r="B353" t="s">
        <v>4724</v>
      </c>
      <c r="C353" t="s">
        <v>3966</v>
      </c>
      <c r="D353" t="s">
        <v>4725</v>
      </c>
      <c r="E353" t="s">
        <v>4726</v>
      </c>
      <c r="F353">
        <v>1972</v>
      </c>
      <c r="G353" t="s">
        <v>3969</v>
      </c>
    </row>
    <row r="354" spans="1:7" x14ac:dyDescent="0.25">
      <c r="A354" t="s">
        <v>4618</v>
      </c>
      <c r="B354" t="s">
        <v>568</v>
      </c>
      <c r="C354" t="s">
        <v>47</v>
      </c>
      <c r="D354" t="s">
        <v>4727</v>
      </c>
      <c r="E354" t="s">
        <v>4728</v>
      </c>
      <c r="F354">
        <v>1895</v>
      </c>
      <c r="G354" t="s">
        <v>3969</v>
      </c>
    </row>
    <row r="355" spans="1:7" x14ac:dyDescent="0.25">
      <c r="A355" t="s">
        <v>4618</v>
      </c>
      <c r="B355" t="s">
        <v>380</v>
      </c>
      <c r="C355" t="s">
        <v>47</v>
      </c>
      <c r="D355" t="s">
        <v>4729</v>
      </c>
      <c r="E355" t="s">
        <v>4730</v>
      </c>
      <c r="F355">
        <v>1907</v>
      </c>
      <c r="G355" t="s">
        <v>3969</v>
      </c>
    </row>
    <row r="356" spans="1:7" x14ac:dyDescent="0.25">
      <c r="A356" t="s">
        <v>4618</v>
      </c>
      <c r="B356" t="s">
        <v>402</v>
      </c>
      <c r="C356" t="s">
        <v>113</v>
      </c>
      <c r="D356" t="s">
        <v>4731</v>
      </c>
      <c r="E356" t="s">
        <v>4732</v>
      </c>
      <c r="F356">
        <v>1965</v>
      </c>
      <c r="G356" t="s">
        <v>3969</v>
      </c>
    </row>
    <row r="357" spans="1:7" x14ac:dyDescent="0.25">
      <c r="A357" t="s">
        <v>4618</v>
      </c>
      <c r="B357" t="s">
        <v>588</v>
      </c>
      <c r="C357" t="s">
        <v>163</v>
      </c>
      <c r="D357" t="s">
        <v>4733</v>
      </c>
      <c r="E357" t="s">
        <v>4734</v>
      </c>
      <c r="F357">
        <v>1976</v>
      </c>
      <c r="G357" t="s">
        <v>3969</v>
      </c>
    </row>
    <row r="358" spans="1:7" x14ac:dyDescent="0.25">
      <c r="A358" t="s">
        <v>4618</v>
      </c>
      <c r="B358" t="s">
        <v>216</v>
      </c>
      <c r="C358" t="s">
        <v>125</v>
      </c>
      <c r="D358" t="s">
        <v>4735</v>
      </c>
      <c r="E358" t="s">
        <v>4736</v>
      </c>
      <c r="F358">
        <v>1854</v>
      </c>
      <c r="G358" t="s">
        <v>3969</v>
      </c>
    </row>
    <row r="359" spans="1:7" x14ac:dyDescent="0.25">
      <c r="A359" t="s">
        <v>4618</v>
      </c>
      <c r="B359" t="s">
        <v>243</v>
      </c>
      <c r="C359" t="s">
        <v>4589</v>
      </c>
      <c r="D359" t="s">
        <v>4737</v>
      </c>
      <c r="E359" t="s">
        <v>4738</v>
      </c>
      <c r="F359">
        <v>1829</v>
      </c>
      <c r="G359" t="s">
        <v>3969</v>
      </c>
    </row>
    <row r="360" spans="1:7" x14ac:dyDescent="0.25">
      <c r="A360" t="s">
        <v>4618</v>
      </c>
      <c r="B360" t="s">
        <v>856</v>
      </c>
      <c r="C360" t="s">
        <v>3966</v>
      </c>
      <c r="D360" t="s">
        <v>4739</v>
      </c>
      <c r="E360" t="s">
        <v>4740</v>
      </c>
      <c r="F360">
        <v>1963</v>
      </c>
      <c r="G360" t="s">
        <v>3969</v>
      </c>
    </row>
    <row r="361" spans="1:7" x14ac:dyDescent="0.25">
      <c r="A361" t="s">
        <v>4618</v>
      </c>
      <c r="B361" t="s">
        <v>1554</v>
      </c>
      <c r="C361" t="s">
        <v>183</v>
      </c>
      <c r="D361" t="s">
        <v>4741</v>
      </c>
      <c r="E361" t="s">
        <v>4742</v>
      </c>
      <c r="F361">
        <v>1842</v>
      </c>
      <c r="G361" t="s">
        <v>3969</v>
      </c>
    </row>
    <row r="362" spans="1:7" x14ac:dyDescent="0.25">
      <c r="A362" t="s">
        <v>4618</v>
      </c>
      <c r="B362" t="s">
        <v>635</v>
      </c>
      <c r="C362" t="s">
        <v>3966</v>
      </c>
      <c r="D362" t="s">
        <v>4743</v>
      </c>
      <c r="E362" t="s">
        <v>4744</v>
      </c>
      <c r="F362">
        <v>1819</v>
      </c>
      <c r="G362" t="s">
        <v>3969</v>
      </c>
    </row>
    <row r="363" spans="1:7" x14ac:dyDescent="0.25">
      <c r="A363" t="s">
        <v>4618</v>
      </c>
      <c r="B363" t="s">
        <v>4745</v>
      </c>
      <c r="C363" t="s">
        <v>3966</v>
      </c>
      <c r="D363" t="s">
        <v>4746</v>
      </c>
      <c r="E363" t="s">
        <v>4747</v>
      </c>
      <c r="F363">
        <v>1912</v>
      </c>
      <c r="G363" t="s">
        <v>3969</v>
      </c>
    </row>
    <row r="364" spans="1:7" x14ac:dyDescent="0.25">
      <c r="A364" t="s">
        <v>4618</v>
      </c>
      <c r="B364" t="s">
        <v>506</v>
      </c>
      <c r="C364" t="s">
        <v>3966</v>
      </c>
      <c r="D364" t="s">
        <v>4748</v>
      </c>
      <c r="E364" t="s">
        <v>4749</v>
      </c>
      <c r="F364">
        <v>1881</v>
      </c>
      <c r="G364" t="s">
        <v>3969</v>
      </c>
    </row>
    <row r="365" spans="1:7" x14ac:dyDescent="0.25">
      <c r="A365" t="s">
        <v>4618</v>
      </c>
      <c r="B365" t="s">
        <v>4750</v>
      </c>
      <c r="C365" t="s">
        <v>94</v>
      </c>
      <c r="D365" t="s">
        <v>4751</v>
      </c>
      <c r="E365" t="s">
        <v>4752</v>
      </c>
      <c r="F365">
        <v>1907</v>
      </c>
      <c r="G365" t="s">
        <v>3969</v>
      </c>
    </row>
    <row r="366" spans="1:7" x14ac:dyDescent="0.25">
      <c r="A366" t="s">
        <v>4618</v>
      </c>
      <c r="B366" t="s">
        <v>1415</v>
      </c>
      <c r="C366" t="s">
        <v>2796</v>
      </c>
      <c r="D366" t="s">
        <v>4753</v>
      </c>
      <c r="E366" t="s">
        <v>4754</v>
      </c>
      <c r="F366">
        <v>1964</v>
      </c>
      <c r="G366" t="s">
        <v>3969</v>
      </c>
    </row>
    <row r="367" spans="1:7" x14ac:dyDescent="0.25">
      <c r="A367" t="s">
        <v>4618</v>
      </c>
      <c r="B367" t="s">
        <v>542</v>
      </c>
      <c r="C367" t="s">
        <v>141</v>
      </c>
      <c r="D367" t="s">
        <v>4755</v>
      </c>
      <c r="E367" t="s">
        <v>4756</v>
      </c>
      <c r="F367">
        <v>2010</v>
      </c>
      <c r="G367" t="s">
        <v>3969</v>
      </c>
    </row>
    <row r="368" spans="1:7" x14ac:dyDescent="0.25">
      <c r="A368" t="s">
        <v>4618</v>
      </c>
      <c r="B368" t="s">
        <v>552</v>
      </c>
      <c r="C368" t="s">
        <v>219</v>
      </c>
      <c r="D368" t="s">
        <v>4757</v>
      </c>
      <c r="E368" t="s">
        <v>4758</v>
      </c>
      <c r="F368">
        <v>1321</v>
      </c>
      <c r="G368" t="s">
        <v>3969</v>
      </c>
    </row>
    <row r="369" spans="1:7" x14ac:dyDescent="0.25">
      <c r="A369" t="s">
        <v>4618</v>
      </c>
      <c r="B369" t="s">
        <v>590</v>
      </c>
      <c r="C369" t="s">
        <v>56</v>
      </c>
      <c r="D369" t="s">
        <v>4759</v>
      </c>
      <c r="E369" t="s">
        <v>4760</v>
      </c>
      <c r="F369">
        <v>1964</v>
      </c>
      <c r="G369" t="s">
        <v>3969</v>
      </c>
    </row>
    <row r="370" spans="1:7" x14ac:dyDescent="0.25">
      <c r="A370" t="s">
        <v>4618</v>
      </c>
      <c r="B370" t="s">
        <v>4761</v>
      </c>
      <c r="C370" t="s">
        <v>94</v>
      </c>
      <c r="D370" t="s">
        <v>4762</v>
      </c>
      <c r="E370" t="s">
        <v>4763</v>
      </c>
      <c r="F370">
        <v>1502</v>
      </c>
      <c r="G370" t="s">
        <v>3969</v>
      </c>
    </row>
    <row r="371" spans="1:7" x14ac:dyDescent="0.25">
      <c r="A371" t="s">
        <v>4618</v>
      </c>
      <c r="B371" t="s">
        <v>689</v>
      </c>
      <c r="C371" t="s">
        <v>3966</v>
      </c>
      <c r="D371" t="s">
        <v>4764</v>
      </c>
      <c r="E371" t="s">
        <v>4765</v>
      </c>
      <c r="F371">
        <v>1865</v>
      </c>
      <c r="G371" t="s">
        <v>3969</v>
      </c>
    </row>
    <row r="372" spans="1:7" x14ac:dyDescent="0.25">
      <c r="A372" t="s">
        <v>4618</v>
      </c>
      <c r="B372" t="s">
        <v>294</v>
      </c>
      <c r="C372" t="s">
        <v>2796</v>
      </c>
      <c r="D372" t="s">
        <v>4766</v>
      </c>
      <c r="E372" t="s">
        <v>4270</v>
      </c>
      <c r="F372">
        <v>1921</v>
      </c>
      <c r="G372" t="s">
        <v>3969</v>
      </c>
    </row>
    <row r="373" spans="1:7" x14ac:dyDescent="0.25">
      <c r="A373" t="s">
        <v>4618</v>
      </c>
      <c r="B373" t="s">
        <v>4767</v>
      </c>
      <c r="C373" t="s">
        <v>102</v>
      </c>
      <c r="D373" t="s">
        <v>4768</v>
      </c>
      <c r="E373" t="s">
        <v>4769</v>
      </c>
      <c r="F373">
        <v>1817</v>
      </c>
      <c r="G373" t="s">
        <v>3969</v>
      </c>
    </row>
    <row r="374" spans="1:7" x14ac:dyDescent="0.25">
      <c r="A374" t="s">
        <v>4618</v>
      </c>
      <c r="B374" t="s">
        <v>690</v>
      </c>
      <c r="C374" t="s">
        <v>56</v>
      </c>
      <c r="D374" t="s">
        <v>4770</v>
      </c>
      <c r="E374" t="s">
        <v>4771</v>
      </c>
      <c r="F374">
        <v>1877</v>
      </c>
      <c r="G374" t="s">
        <v>3969</v>
      </c>
    </row>
    <row r="375" spans="1:7" x14ac:dyDescent="0.25">
      <c r="A375" t="s">
        <v>4618</v>
      </c>
      <c r="B375" t="s">
        <v>1441</v>
      </c>
      <c r="C375" t="s">
        <v>219</v>
      </c>
      <c r="D375" t="s">
        <v>4772</v>
      </c>
      <c r="E375" t="s">
        <v>4773</v>
      </c>
      <c r="F375">
        <v>1998</v>
      </c>
      <c r="G375" t="s">
        <v>3969</v>
      </c>
    </row>
    <row r="376" spans="1:7" x14ac:dyDescent="0.25">
      <c r="A376" t="s">
        <v>4618</v>
      </c>
      <c r="B376" t="s">
        <v>1376</v>
      </c>
      <c r="C376" t="s">
        <v>219</v>
      </c>
      <c r="D376" t="s">
        <v>4774</v>
      </c>
      <c r="E376" t="s">
        <v>4775</v>
      </c>
      <c r="F376">
        <v>1224</v>
      </c>
      <c r="G376" t="s">
        <v>3969</v>
      </c>
    </row>
    <row r="377" spans="1:7" x14ac:dyDescent="0.25">
      <c r="A377" t="s">
        <v>4618</v>
      </c>
      <c r="B377" t="s">
        <v>1743</v>
      </c>
      <c r="C377" t="s">
        <v>3966</v>
      </c>
      <c r="D377" t="s">
        <v>4776</v>
      </c>
      <c r="E377" t="s">
        <v>4777</v>
      </c>
      <c r="F377">
        <v>1890</v>
      </c>
      <c r="G377" t="s">
        <v>3969</v>
      </c>
    </row>
    <row r="378" spans="1:7" x14ac:dyDescent="0.25">
      <c r="A378" t="s">
        <v>4618</v>
      </c>
      <c r="B378" t="s">
        <v>197</v>
      </c>
      <c r="C378" t="s">
        <v>4509</v>
      </c>
      <c r="D378" t="s">
        <v>4778</v>
      </c>
      <c r="E378" t="s">
        <v>4779</v>
      </c>
      <c r="F378">
        <v>1869</v>
      </c>
      <c r="G378" t="s">
        <v>3969</v>
      </c>
    </row>
    <row r="379" spans="1:7" x14ac:dyDescent="0.25">
      <c r="A379" t="s">
        <v>4618</v>
      </c>
      <c r="B379" t="s">
        <v>1389</v>
      </c>
      <c r="C379" t="s">
        <v>219</v>
      </c>
      <c r="D379" t="s">
        <v>4780</v>
      </c>
      <c r="E379" t="s">
        <v>4781</v>
      </c>
      <c r="F379">
        <v>1361</v>
      </c>
      <c r="G379" t="s">
        <v>3969</v>
      </c>
    </row>
    <row r="380" spans="1:7" x14ac:dyDescent="0.25">
      <c r="A380" t="s">
        <v>4618</v>
      </c>
      <c r="B380" t="s">
        <v>362</v>
      </c>
      <c r="C380" t="s">
        <v>363</v>
      </c>
      <c r="D380" t="s">
        <v>4782</v>
      </c>
      <c r="E380" t="s">
        <v>4783</v>
      </c>
      <c r="F380">
        <v>1911</v>
      </c>
      <c r="G380" t="s">
        <v>3969</v>
      </c>
    </row>
    <row r="381" spans="1:7" x14ac:dyDescent="0.25">
      <c r="A381" t="s">
        <v>4618</v>
      </c>
      <c r="B381" t="s">
        <v>4784</v>
      </c>
      <c r="C381" t="s">
        <v>219</v>
      </c>
      <c r="D381" t="s">
        <v>4785</v>
      </c>
      <c r="E381" t="s">
        <v>4786</v>
      </c>
      <c r="F381">
        <v>1982</v>
      </c>
      <c r="G381" t="s">
        <v>3969</v>
      </c>
    </row>
    <row r="382" spans="1:7" x14ac:dyDescent="0.25">
      <c r="A382" t="s">
        <v>4618</v>
      </c>
      <c r="B382" t="s">
        <v>4787</v>
      </c>
      <c r="C382" t="s">
        <v>204</v>
      </c>
      <c r="D382" t="s">
        <v>4788</v>
      </c>
      <c r="E382" t="s">
        <v>4789</v>
      </c>
      <c r="F382">
        <v>1495</v>
      </c>
      <c r="G382" t="s">
        <v>3969</v>
      </c>
    </row>
    <row r="383" spans="1:7" x14ac:dyDescent="0.25">
      <c r="A383" t="s">
        <v>4618</v>
      </c>
      <c r="B383" t="s">
        <v>543</v>
      </c>
      <c r="C383" t="s">
        <v>56</v>
      </c>
      <c r="D383" t="s">
        <v>4790</v>
      </c>
      <c r="E383" t="s">
        <v>4791</v>
      </c>
      <c r="F383">
        <v>1907</v>
      </c>
      <c r="G383" t="s">
        <v>3969</v>
      </c>
    </row>
    <row r="384" spans="1:7" x14ac:dyDescent="0.25">
      <c r="A384" t="s">
        <v>4618</v>
      </c>
      <c r="B384" t="s">
        <v>4792</v>
      </c>
      <c r="C384" t="s">
        <v>3966</v>
      </c>
      <c r="D384" t="s">
        <v>4793</v>
      </c>
      <c r="E384" t="s">
        <v>4794</v>
      </c>
      <c r="F384">
        <v>1801</v>
      </c>
      <c r="G384" t="s">
        <v>3969</v>
      </c>
    </row>
    <row r="385" spans="1:7" x14ac:dyDescent="0.25">
      <c r="A385" t="s">
        <v>4618</v>
      </c>
      <c r="B385" t="s">
        <v>451</v>
      </c>
      <c r="C385" t="s">
        <v>106</v>
      </c>
      <c r="D385" t="s">
        <v>4795</v>
      </c>
      <c r="E385" t="s">
        <v>4796</v>
      </c>
      <c r="F385">
        <v>1966</v>
      </c>
      <c r="G385" t="s">
        <v>3969</v>
      </c>
    </row>
    <row r="386" spans="1:7" x14ac:dyDescent="0.25">
      <c r="A386" t="s">
        <v>4618</v>
      </c>
      <c r="B386" t="s">
        <v>129</v>
      </c>
      <c r="C386" t="s">
        <v>2796</v>
      </c>
      <c r="D386" t="s">
        <v>4797</v>
      </c>
      <c r="E386" t="s">
        <v>4798</v>
      </c>
      <c r="F386">
        <v>1413</v>
      </c>
      <c r="G386" t="s">
        <v>3969</v>
      </c>
    </row>
    <row r="387" spans="1:7" x14ac:dyDescent="0.25">
      <c r="A387" t="s">
        <v>4618</v>
      </c>
      <c r="B387" t="s">
        <v>1578</v>
      </c>
      <c r="C387" t="s">
        <v>94</v>
      </c>
      <c r="D387" t="s">
        <v>4799</v>
      </c>
      <c r="E387" t="s">
        <v>4800</v>
      </c>
      <c r="F387">
        <v>1829</v>
      </c>
      <c r="G387" t="s">
        <v>3969</v>
      </c>
    </row>
    <row r="388" spans="1:7" x14ac:dyDescent="0.25">
      <c r="A388" t="s">
        <v>4618</v>
      </c>
      <c r="B388" t="s">
        <v>323</v>
      </c>
      <c r="C388" t="s">
        <v>2796</v>
      </c>
      <c r="D388" t="s">
        <v>4801</v>
      </c>
      <c r="E388" t="s">
        <v>4754</v>
      </c>
      <c r="F388">
        <v>1891</v>
      </c>
      <c r="G388" t="s">
        <v>3969</v>
      </c>
    </row>
    <row r="389" spans="1:7" x14ac:dyDescent="0.25">
      <c r="A389" t="s">
        <v>4618</v>
      </c>
      <c r="B389" t="s">
        <v>377</v>
      </c>
      <c r="C389" t="s">
        <v>378</v>
      </c>
      <c r="D389" t="s">
        <v>4802</v>
      </c>
      <c r="E389" t="s">
        <v>4803</v>
      </c>
      <c r="F389">
        <v>1632</v>
      </c>
      <c r="G389" t="s">
        <v>3969</v>
      </c>
    </row>
    <row r="390" spans="1:7" x14ac:dyDescent="0.25">
      <c r="A390" t="s">
        <v>4618</v>
      </c>
      <c r="B390" t="s">
        <v>227</v>
      </c>
      <c r="C390" t="s">
        <v>41</v>
      </c>
      <c r="D390" t="s">
        <v>4804</v>
      </c>
      <c r="E390" t="s">
        <v>4805</v>
      </c>
      <c r="F390">
        <v>1988</v>
      </c>
      <c r="G390" t="s">
        <v>3969</v>
      </c>
    </row>
    <row r="391" spans="1:7" x14ac:dyDescent="0.25">
      <c r="A391" t="s">
        <v>4618</v>
      </c>
      <c r="B391" t="s">
        <v>746</v>
      </c>
      <c r="C391" t="s">
        <v>1603</v>
      </c>
      <c r="D391" t="s">
        <v>4806</v>
      </c>
      <c r="E391" t="s">
        <v>4807</v>
      </c>
      <c r="F391">
        <v>1934</v>
      </c>
      <c r="G391" t="s">
        <v>3969</v>
      </c>
    </row>
    <row r="392" spans="1:7" x14ac:dyDescent="0.25">
      <c r="A392" t="s">
        <v>4618</v>
      </c>
      <c r="B392" t="s">
        <v>4808</v>
      </c>
      <c r="C392" t="s">
        <v>71</v>
      </c>
      <c r="D392" t="s">
        <v>4809</v>
      </c>
      <c r="E392" t="s">
        <v>4810</v>
      </c>
      <c r="F392">
        <v>2007</v>
      </c>
      <c r="G392" t="s">
        <v>3969</v>
      </c>
    </row>
    <row r="393" spans="1:7" x14ac:dyDescent="0.25">
      <c r="A393" t="s">
        <v>4618</v>
      </c>
      <c r="B393" t="s">
        <v>232</v>
      </c>
      <c r="C393" t="s">
        <v>83</v>
      </c>
      <c r="D393" t="s">
        <v>4811</v>
      </c>
      <c r="E393" t="s">
        <v>4812</v>
      </c>
      <c r="F393">
        <v>1961</v>
      </c>
      <c r="G393" t="s">
        <v>3969</v>
      </c>
    </row>
    <row r="394" spans="1:7" x14ac:dyDescent="0.25">
      <c r="A394" t="s">
        <v>4618</v>
      </c>
      <c r="B394" t="s">
        <v>696</v>
      </c>
      <c r="C394" t="s">
        <v>3966</v>
      </c>
      <c r="D394" t="s">
        <v>4813</v>
      </c>
      <c r="E394" t="s">
        <v>4814</v>
      </c>
      <c r="F394">
        <v>1791</v>
      </c>
      <c r="G394" t="s">
        <v>3969</v>
      </c>
    </row>
    <row r="395" spans="1:7" x14ac:dyDescent="0.25">
      <c r="A395" t="s">
        <v>4618</v>
      </c>
      <c r="B395" t="s">
        <v>411</v>
      </c>
      <c r="C395" t="s">
        <v>56</v>
      </c>
      <c r="D395" t="s">
        <v>4815</v>
      </c>
      <c r="E395" t="s">
        <v>4816</v>
      </c>
      <c r="F395">
        <v>1903</v>
      </c>
      <c r="G395" t="s">
        <v>3969</v>
      </c>
    </row>
    <row r="396" spans="1:7" x14ac:dyDescent="0.25">
      <c r="A396" t="s">
        <v>4618</v>
      </c>
      <c r="B396" t="s">
        <v>495</v>
      </c>
      <c r="C396" t="s">
        <v>496</v>
      </c>
      <c r="D396" t="s">
        <v>4817</v>
      </c>
      <c r="E396" t="s">
        <v>4818</v>
      </c>
      <c r="F396">
        <v>1816</v>
      </c>
      <c r="G396" t="s">
        <v>3969</v>
      </c>
    </row>
    <row r="397" spans="1:7" x14ac:dyDescent="0.25">
      <c r="A397" t="s">
        <v>4618</v>
      </c>
      <c r="B397" t="s">
        <v>1506</v>
      </c>
      <c r="C397" t="s">
        <v>41</v>
      </c>
      <c r="G397" t="s">
        <v>3969</v>
      </c>
    </row>
    <row r="398" spans="1:7" x14ac:dyDescent="0.25">
      <c r="A398" t="s">
        <v>4618</v>
      </c>
      <c r="B398" t="s">
        <v>273</v>
      </c>
      <c r="C398" t="s">
        <v>4509</v>
      </c>
      <c r="D398" t="s">
        <v>4819</v>
      </c>
      <c r="E398" t="s">
        <v>4820</v>
      </c>
      <c r="F398">
        <v>1897</v>
      </c>
      <c r="G398" t="s">
        <v>3969</v>
      </c>
    </row>
    <row r="399" spans="1:7" x14ac:dyDescent="0.25">
      <c r="A399" t="s">
        <v>4618</v>
      </c>
      <c r="B399" t="s">
        <v>438</v>
      </c>
      <c r="C399" t="s">
        <v>3966</v>
      </c>
      <c r="D399" t="s">
        <v>4821</v>
      </c>
      <c r="E399" t="s">
        <v>4822</v>
      </c>
      <c r="F399">
        <v>1872</v>
      </c>
      <c r="G399" t="s">
        <v>3969</v>
      </c>
    </row>
    <row r="400" spans="1:7" x14ac:dyDescent="0.25">
      <c r="A400" t="s">
        <v>4618</v>
      </c>
      <c r="B400" t="s">
        <v>556</v>
      </c>
      <c r="C400" t="s">
        <v>3966</v>
      </c>
      <c r="D400" t="s">
        <v>4823</v>
      </c>
      <c r="E400" t="s">
        <v>4824</v>
      </c>
      <c r="F400">
        <v>1868</v>
      </c>
      <c r="G400" t="s">
        <v>3969</v>
      </c>
    </row>
    <row r="401" spans="1:7" x14ac:dyDescent="0.25">
      <c r="A401" t="s">
        <v>4618</v>
      </c>
      <c r="B401" t="s">
        <v>523</v>
      </c>
      <c r="C401" t="s">
        <v>47</v>
      </c>
      <c r="D401" t="s">
        <v>4825</v>
      </c>
      <c r="E401" t="s">
        <v>4826</v>
      </c>
      <c r="F401">
        <v>1921</v>
      </c>
      <c r="G401" t="s">
        <v>3969</v>
      </c>
    </row>
    <row r="402" spans="1:7" x14ac:dyDescent="0.25">
      <c r="A402" t="s">
        <v>4827</v>
      </c>
      <c r="B402" t="s">
        <v>180</v>
      </c>
      <c r="C402" t="s">
        <v>141</v>
      </c>
      <c r="D402" t="s">
        <v>4828</v>
      </c>
      <c r="E402" t="s">
        <v>4829</v>
      </c>
      <c r="F402">
        <v>1849</v>
      </c>
      <c r="G402" t="s">
        <v>3969</v>
      </c>
    </row>
    <row r="403" spans="1:7" x14ac:dyDescent="0.25">
      <c r="A403" t="s">
        <v>4827</v>
      </c>
      <c r="B403" t="s">
        <v>593</v>
      </c>
      <c r="C403" t="s">
        <v>1603</v>
      </c>
      <c r="D403" t="s">
        <v>4830</v>
      </c>
      <c r="G403" t="s">
        <v>3969</v>
      </c>
    </row>
    <row r="404" spans="1:7" x14ac:dyDescent="0.25">
      <c r="A404" t="s">
        <v>4827</v>
      </c>
      <c r="B404" t="s">
        <v>594</v>
      </c>
      <c r="C404" t="s">
        <v>473</v>
      </c>
      <c r="D404" t="s">
        <v>4831</v>
      </c>
      <c r="E404" t="s">
        <v>4832</v>
      </c>
      <c r="F404">
        <v>1925</v>
      </c>
      <c r="G404" t="s">
        <v>3969</v>
      </c>
    </row>
    <row r="405" spans="1:7" x14ac:dyDescent="0.25">
      <c r="A405" t="s">
        <v>4827</v>
      </c>
      <c r="B405" t="s">
        <v>526</v>
      </c>
      <c r="C405" t="s">
        <v>2796</v>
      </c>
      <c r="D405" t="s">
        <v>4833</v>
      </c>
      <c r="E405" t="s">
        <v>4834</v>
      </c>
      <c r="F405">
        <v>1884</v>
      </c>
      <c r="G405" t="s">
        <v>3969</v>
      </c>
    </row>
    <row r="406" spans="1:7" x14ac:dyDescent="0.25">
      <c r="A406" t="s">
        <v>4827</v>
      </c>
      <c r="B406" t="s">
        <v>649</v>
      </c>
      <c r="C406" t="s">
        <v>191</v>
      </c>
      <c r="D406" t="s">
        <v>4835</v>
      </c>
      <c r="E406" t="s">
        <v>4836</v>
      </c>
      <c r="F406">
        <v>1955</v>
      </c>
      <c r="G406" t="s">
        <v>3969</v>
      </c>
    </row>
    <row r="407" spans="1:7" x14ac:dyDescent="0.25">
      <c r="A407" t="s">
        <v>4827</v>
      </c>
      <c r="B407" t="s">
        <v>1623</v>
      </c>
      <c r="C407" t="s">
        <v>191</v>
      </c>
      <c r="D407" t="s">
        <v>4837</v>
      </c>
      <c r="E407" t="s">
        <v>4838</v>
      </c>
      <c r="F407">
        <v>1964</v>
      </c>
      <c r="G407" t="s">
        <v>3969</v>
      </c>
    </row>
    <row r="408" spans="1:7" x14ac:dyDescent="0.25">
      <c r="A408" t="s">
        <v>4827</v>
      </c>
      <c r="B408" t="s">
        <v>1659</v>
      </c>
      <c r="C408" t="s">
        <v>94</v>
      </c>
      <c r="D408" t="s">
        <v>4839</v>
      </c>
      <c r="E408" t="s">
        <v>4840</v>
      </c>
      <c r="F408">
        <v>1969</v>
      </c>
      <c r="G408" t="s">
        <v>3969</v>
      </c>
    </row>
    <row r="409" spans="1:7" x14ac:dyDescent="0.25">
      <c r="A409" t="s">
        <v>4827</v>
      </c>
      <c r="B409" t="s">
        <v>1556</v>
      </c>
      <c r="C409" t="s">
        <v>2796</v>
      </c>
      <c r="D409" t="s">
        <v>4841</v>
      </c>
      <c r="E409" t="s">
        <v>4842</v>
      </c>
      <c r="F409">
        <v>1957</v>
      </c>
      <c r="G409" t="s">
        <v>3969</v>
      </c>
    </row>
    <row r="410" spans="1:7" x14ac:dyDescent="0.25">
      <c r="A410" t="s">
        <v>4827</v>
      </c>
      <c r="B410" t="s">
        <v>571</v>
      </c>
      <c r="C410" t="s">
        <v>465</v>
      </c>
      <c r="D410" t="s">
        <v>4843</v>
      </c>
      <c r="E410" t="s">
        <v>4844</v>
      </c>
      <c r="F410">
        <v>1908</v>
      </c>
      <c r="G410" t="s">
        <v>3969</v>
      </c>
    </row>
    <row r="411" spans="1:7" x14ac:dyDescent="0.25">
      <c r="A411" t="s">
        <v>4827</v>
      </c>
      <c r="B411" t="s">
        <v>4845</v>
      </c>
      <c r="C411" t="s">
        <v>183</v>
      </c>
      <c r="D411" t="s">
        <v>4846</v>
      </c>
      <c r="E411" t="s">
        <v>4847</v>
      </c>
      <c r="F411">
        <v>1888</v>
      </c>
      <c r="G411" t="s">
        <v>3969</v>
      </c>
    </row>
    <row r="412" spans="1:7" x14ac:dyDescent="0.25">
      <c r="A412" t="s">
        <v>4827</v>
      </c>
      <c r="B412" t="s">
        <v>812</v>
      </c>
      <c r="C412" t="s">
        <v>47</v>
      </c>
      <c r="D412" t="s">
        <v>4848</v>
      </c>
      <c r="E412" t="s">
        <v>4849</v>
      </c>
      <c r="F412">
        <v>1905</v>
      </c>
      <c r="G412" t="s">
        <v>3969</v>
      </c>
    </row>
    <row r="413" spans="1:7" x14ac:dyDescent="0.25">
      <c r="A413" t="s">
        <v>4827</v>
      </c>
      <c r="B413" t="s">
        <v>301</v>
      </c>
      <c r="C413" t="s">
        <v>302</v>
      </c>
      <c r="D413" t="s">
        <v>4850</v>
      </c>
      <c r="E413" t="s">
        <v>4851</v>
      </c>
      <c r="F413">
        <v>1917</v>
      </c>
      <c r="G413" t="s">
        <v>3969</v>
      </c>
    </row>
    <row r="414" spans="1:7" x14ac:dyDescent="0.25">
      <c r="A414" t="s">
        <v>4827</v>
      </c>
      <c r="B414" t="s">
        <v>4852</v>
      </c>
      <c r="C414" t="s">
        <v>3966</v>
      </c>
      <c r="D414" t="s">
        <v>4853</v>
      </c>
      <c r="E414" t="s">
        <v>4854</v>
      </c>
      <c r="F414">
        <v>1847</v>
      </c>
      <c r="G414" t="s">
        <v>3969</v>
      </c>
    </row>
    <row r="415" spans="1:7" x14ac:dyDescent="0.25">
      <c r="A415" t="s">
        <v>4827</v>
      </c>
      <c r="B415" t="s">
        <v>513</v>
      </c>
      <c r="C415" t="s">
        <v>56</v>
      </c>
      <c r="D415" t="s">
        <v>4855</v>
      </c>
      <c r="E415" t="s">
        <v>4856</v>
      </c>
      <c r="F415">
        <v>1974</v>
      </c>
      <c r="G415" t="s">
        <v>3969</v>
      </c>
    </row>
    <row r="416" spans="1:7" x14ac:dyDescent="0.25">
      <c r="A416" t="s">
        <v>4827</v>
      </c>
      <c r="B416" t="s">
        <v>600</v>
      </c>
      <c r="C416" t="s">
        <v>47</v>
      </c>
      <c r="D416" t="s">
        <v>4857</v>
      </c>
      <c r="G416" t="s">
        <v>3969</v>
      </c>
    </row>
    <row r="417" spans="1:7" x14ac:dyDescent="0.25">
      <c r="A417" t="s">
        <v>4827</v>
      </c>
      <c r="B417" t="s">
        <v>88</v>
      </c>
      <c r="C417" t="s">
        <v>71</v>
      </c>
      <c r="D417" t="s">
        <v>4858</v>
      </c>
      <c r="E417" t="s">
        <v>4859</v>
      </c>
      <c r="F417">
        <v>1794</v>
      </c>
      <c r="G417" t="s">
        <v>3969</v>
      </c>
    </row>
    <row r="418" spans="1:7" x14ac:dyDescent="0.25">
      <c r="A418" t="s">
        <v>4827</v>
      </c>
      <c r="B418" t="s">
        <v>359</v>
      </c>
      <c r="C418" t="s">
        <v>4217</v>
      </c>
      <c r="D418" t="s">
        <v>4860</v>
      </c>
      <c r="E418" t="s">
        <v>4861</v>
      </c>
      <c r="F418">
        <v>1886</v>
      </c>
      <c r="G418" t="s">
        <v>3969</v>
      </c>
    </row>
    <row r="419" spans="1:7" x14ac:dyDescent="0.25">
      <c r="A419" t="s">
        <v>4827</v>
      </c>
      <c r="B419" t="s">
        <v>1631</v>
      </c>
      <c r="C419" t="s">
        <v>163</v>
      </c>
      <c r="D419" t="s">
        <v>4862</v>
      </c>
      <c r="E419" t="s">
        <v>4863</v>
      </c>
      <c r="F419">
        <v>1927</v>
      </c>
      <c r="G419" t="s">
        <v>3969</v>
      </c>
    </row>
    <row r="420" spans="1:7" x14ac:dyDescent="0.25">
      <c r="A420" t="s">
        <v>4827</v>
      </c>
      <c r="B420" t="s">
        <v>1612</v>
      </c>
      <c r="C420" t="s">
        <v>163</v>
      </c>
      <c r="D420" t="s">
        <v>4864</v>
      </c>
      <c r="E420" t="s">
        <v>4865</v>
      </c>
      <c r="F420">
        <v>1934</v>
      </c>
      <c r="G420" t="s">
        <v>3969</v>
      </c>
    </row>
    <row r="421" spans="1:7" x14ac:dyDescent="0.25">
      <c r="A421" t="s">
        <v>4827</v>
      </c>
      <c r="B421" t="s">
        <v>656</v>
      </c>
      <c r="C421" t="s">
        <v>41</v>
      </c>
      <c r="D421" t="s">
        <v>4866</v>
      </c>
      <c r="E421" t="s">
        <v>4867</v>
      </c>
      <c r="F421">
        <v>1966</v>
      </c>
      <c r="G421" t="s">
        <v>3969</v>
      </c>
    </row>
    <row r="422" spans="1:7" x14ac:dyDescent="0.25">
      <c r="A422" t="s">
        <v>4827</v>
      </c>
      <c r="B422" t="s">
        <v>877</v>
      </c>
      <c r="C422" t="s">
        <v>3966</v>
      </c>
      <c r="D422" t="s">
        <v>4868</v>
      </c>
      <c r="E422" t="s">
        <v>4869</v>
      </c>
      <c r="F422">
        <v>1972</v>
      </c>
      <c r="G422" t="s">
        <v>3969</v>
      </c>
    </row>
    <row r="423" spans="1:7" x14ac:dyDescent="0.25">
      <c r="A423" t="s">
        <v>4827</v>
      </c>
      <c r="B423" t="s">
        <v>1942</v>
      </c>
      <c r="C423" t="s">
        <v>4217</v>
      </c>
      <c r="D423" t="s">
        <v>4870</v>
      </c>
      <c r="E423" t="s">
        <v>4871</v>
      </c>
      <c r="G423" t="s">
        <v>3969</v>
      </c>
    </row>
    <row r="424" spans="1:7" x14ac:dyDescent="0.25">
      <c r="A424" t="s">
        <v>4827</v>
      </c>
      <c r="B424" t="s">
        <v>2018</v>
      </c>
      <c r="C424" t="s">
        <v>47</v>
      </c>
      <c r="D424" t="s">
        <v>4872</v>
      </c>
      <c r="E424" t="s">
        <v>4873</v>
      </c>
      <c r="F424">
        <v>1953</v>
      </c>
      <c r="G424" t="s">
        <v>3969</v>
      </c>
    </row>
    <row r="425" spans="1:7" x14ac:dyDescent="0.25">
      <c r="A425" t="s">
        <v>4827</v>
      </c>
      <c r="B425" t="s">
        <v>373</v>
      </c>
      <c r="C425" t="s">
        <v>2796</v>
      </c>
      <c r="D425" t="s">
        <v>4874</v>
      </c>
      <c r="E425" t="s">
        <v>4875</v>
      </c>
      <c r="F425">
        <v>1966</v>
      </c>
      <c r="G425" t="s">
        <v>3969</v>
      </c>
    </row>
    <row r="426" spans="1:7" x14ac:dyDescent="0.25">
      <c r="A426" t="s">
        <v>4827</v>
      </c>
      <c r="B426" t="s">
        <v>1881</v>
      </c>
      <c r="C426" t="s">
        <v>47</v>
      </c>
      <c r="D426" t="s">
        <v>4876</v>
      </c>
      <c r="E426" t="s">
        <v>4877</v>
      </c>
      <c r="G426" t="s">
        <v>3969</v>
      </c>
    </row>
    <row r="427" spans="1:7" x14ac:dyDescent="0.25">
      <c r="A427" t="s">
        <v>4827</v>
      </c>
      <c r="B427" t="s">
        <v>950</v>
      </c>
      <c r="C427" t="s">
        <v>500</v>
      </c>
      <c r="D427" t="s">
        <v>4878</v>
      </c>
      <c r="E427" t="s">
        <v>4879</v>
      </c>
      <c r="F427">
        <v>1453</v>
      </c>
      <c r="G427" t="s">
        <v>3969</v>
      </c>
    </row>
    <row r="428" spans="1:7" x14ac:dyDescent="0.25">
      <c r="A428" t="s">
        <v>4827</v>
      </c>
      <c r="B428" t="s">
        <v>547</v>
      </c>
      <c r="C428" t="s">
        <v>496</v>
      </c>
      <c r="D428" t="s">
        <v>4880</v>
      </c>
      <c r="E428" t="s">
        <v>4881</v>
      </c>
      <c r="F428">
        <v>1364</v>
      </c>
      <c r="G428" t="s">
        <v>3969</v>
      </c>
    </row>
    <row r="429" spans="1:7" x14ac:dyDescent="0.25">
      <c r="A429" t="s">
        <v>4827</v>
      </c>
      <c r="B429" t="s">
        <v>2106</v>
      </c>
      <c r="C429" t="s">
        <v>4291</v>
      </c>
      <c r="D429" t="s">
        <v>4882</v>
      </c>
      <c r="E429" t="s">
        <v>4883</v>
      </c>
      <c r="F429">
        <v>1954</v>
      </c>
      <c r="G429" t="s">
        <v>3969</v>
      </c>
    </row>
    <row r="430" spans="1:7" x14ac:dyDescent="0.25">
      <c r="A430" t="s">
        <v>4827</v>
      </c>
      <c r="B430" t="s">
        <v>952</v>
      </c>
      <c r="C430" t="s">
        <v>3966</v>
      </c>
      <c r="D430" t="s">
        <v>4884</v>
      </c>
      <c r="E430" t="s">
        <v>4885</v>
      </c>
      <c r="F430">
        <v>1910</v>
      </c>
      <c r="G430" t="s">
        <v>3969</v>
      </c>
    </row>
    <row r="431" spans="1:7" x14ac:dyDescent="0.25">
      <c r="A431" t="s">
        <v>4827</v>
      </c>
      <c r="B431" t="s">
        <v>225</v>
      </c>
      <c r="C431" t="s">
        <v>4199</v>
      </c>
      <c r="D431" t="s">
        <v>4886</v>
      </c>
      <c r="E431" t="s">
        <v>4887</v>
      </c>
      <c r="F431">
        <v>1963</v>
      </c>
      <c r="G431" t="s">
        <v>3969</v>
      </c>
    </row>
    <row r="432" spans="1:7" x14ac:dyDescent="0.25">
      <c r="A432" t="s">
        <v>4827</v>
      </c>
      <c r="B432" t="s">
        <v>418</v>
      </c>
      <c r="C432" t="s">
        <v>52</v>
      </c>
      <c r="D432" t="s">
        <v>4888</v>
      </c>
      <c r="E432" t="s">
        <v>4889</v>
      </c>
      <c r="F432">
        <v>1902</v>
      </c>
      <c r="G432" t="s">
        <v>3969</v>
      </c>
    </row>
    <row r="433" spans="1:7" x14ac:dyDescent="0.25">
      <c r="A433" t="s">
        <v>4827</v>
      </c>
      <c r="B433" t="s">
        <v>314</v>
      </c>
      <c r="C433" t="s">
        <v>4217</v>
      </c>
      <c r="D433" t="s">
        <v>4890</v>
      </c>
      <c r="E433" t="s">
        <v>4891</v>
      </c>
      <c r="F433">
        <v>1949</v>
      </c>
      <c r="G433" t="s">
        <v>3969</v>
      </c>
    </row>
    <row r="434" spans="1:7" x14ac:dyDescent="0.25">
      <c r="A434" t="s">
        <v>4827</v>
      </c>
      <c r="B434" t="s">
        <v>823</v>
      </c>
      <c r="C434" t="s">
        <v>4217</v>
      </c>
      <c r="D434" t="s">
        <v>4892</v>
      </c>
      <c r="E434" t="s">
        <v>4893</v>
      </c>
      <c r="F434">
        <v>1946</v>
      </c>
      <c r="G434" t="s">
        <v>3969</v>
      </c>
    </row>
    <row r="435" spans="1:7" x14ac:dyDescent="0.25">
      <c r="A435" t="s">
        <v>4827</v>
      </c>
      <c r="B435" t="s">
        <v>1917</v>
      </c>
      <c r="C435" t="s">
        <v>71</v>
      </c>
      <c r="D435" t="s">
        <v>4894</v>
      </c>
      <c r="E435" t="s">
        <v>4895</v>
      </c>
      <c r="F435">
        <v>1783</v>
      </c>
      <c r="G435" t="s">
        <v>3969</v>
      </c>
    </row>
    <row r="436" spans="1:7" x14ac:dyDescent="0.25">
      <c r="A436" t="s">
        <v>4827</v>
      </c>
      <c r="B436" t="s">
        <v>1805</v>
      </c>
      <c r="C436" t="s">
        <v>47</v>
      </c>
      <c r="D436" t="s">
        <v>4896</v>
      </c>
      <c r="E436" t="s">
        <v>4897</v>
      </c>
      <c r="F436">
        <v>1902</v>
      </c>
      <c r="G436" t="s">
        <v>3969</v>
      </c>
    </row>
    <row r="437" spans="1:7" x14ac:dyDescent="0.25">
      <c r="A437" t="s">
        <v>4827</v>
      </c>
      <c r="B437" t="s">
        <v>2005</v>
      </c>
      <c r="C437" t="s">
        <v>47</v>
      </c>
      <c r="D437" t="s">
        <v>4898</v>
      </c>
      <c r="E437" t="s">
        <v>4899</v>
      </c>
      <c r="F437">
        <v>1934</v>
      </c>
      <c r="G437" t="s">
        <v>3969</v>
      </c>
    </row>
    <row r="438" spans="1:7" x14ac:dyDescent="0.25">
      <c r="A438" t="s">
        <v>4827</v>
      </c>
      <c r="B438" t="s">
        <v>1890</v>
      </c>
      <c r="C438" t="s">
        <v>47</v>
      </c>
      <c r="G438" t="s">
        <v>3969</v>
      </c>
    </row>
    <row r="439" spans="1:7" x14ac:dyDescent="0.25">
      <c r="A439" t="s">
        <v>4827</v>
      </c>
      <c r="B439" t="s">
        <v>4900</v>
      </c>
      <c r="C439" t="s">
        <v>47</v>
      </c>
      <c r="D439" t="s">
        <v>4901</v>
      </c>
      <c r="E439" t="s">
        <v>4902</v>
      </c>
      <c r="F439">
        <v>1953</v>
      </c>
      <c r="G439" t="s">
        <v>3969</v>
      </c>
    </row>
    <row r="440" spans="1:7" x14ac:dyDescent="0.25">
      <c r="A440" t="s">
        <v>4827</v>
      </c>
      <c r="B440" t="s">
        <v>472</v>
      </c>
      <c r="C440" t="s">
        <v>473</v>
      </c>
      <c r="G440" t="s">
        <v>3969</v>
      </c>
    </row>
    <row r="441" spans="1:7" x14ac:dyDescent="0.25">
      <c r="A441" t="s">
        <v>4827</v>
      </c>
      <c r="B441" t="s">
        <v>1806</v>
      </c>
      <c r="C441" t="s">
        <v>3966</v>
      </c>
      <c r="D441" t="s">
        <v>4903</v>
      </c>
      <c r="E441" t="s">
        <v>4904</v>
      </c>
      <c r="F441">
        <v>1888</v>
      </c>
      <c r="G441" t="s">
        <v>3969</v>
      </c>
    </row>
    <row r="442" spans="1:7" x14ac:dyDescent="0.25">
      <c r="A442" t="s">
        <v>4827</v>
      </c>
      <c r="B442" t="s">
        <v>4905</v>
      </c>
      <c r="C442" t="s">
        <v>47</v>
      </c>
      <c r="D442" t="s">
        <v>4906</v>
      </c>
      <c r="E442" t="s">
        <v>4907</v>
      </c>
      <c r="F442">
        <v>1923</v>
      </c>
      <c r="G442" t="s">
        <v>3969</v>
      </c>
    </row>
    <row r="443" spans="1:7" x14ac:dyDescent="0.25">
      <c r="A443" t="s">
        <v>4827</v>
      </c>
      <c r="B443" t="s">
        <v>4908</v>
      </c>
      <c r="C443" t="s">
        <v>47</v>
      </c>
      <c r="D443" t="s">
        <v>4909</v>
      </c>
      <c r="E443" t="s">
        <v>4910</v>
      </c>
      <c r="F443">
        <v>1902</v>
      </c>
      <c r="G443" t="s">
        <v>3969</v>
      </c>
    </row>
    <row r="444" spans="1:7" x14ac:dyDescent="0.25">
      <c r="A444" t="s">
        <v>4827</v>
      </c>
      <c r="B444" t="s">
        <v>307</v>
      </c>
      <c r="C444" t="s">
        <v>134</v>
      </c>
      <c r="D444" t="s">
        <v>4911</v>
      </c>
      <c r="E444" t="s">
        <v>4912</v>
      </c>
      <c r="F444">
        <v>1959</v>
      </c>
      <c r="G444" t="s">
        <v>3969</v>
      </c>
    </row>
    <row r="445" spans="1:7" x14ac:dyDescent="0.25">
      <c r="A445" t="s">
        <v>4827</v>
      </c>
      <c r="B445" t="s">
        <v>971</v>
      </c>
      <c r="C445" t="s">
        <v>3966</v>
      </c>
      <c r="D445" t="s">
        <v>4913</v>
      </c>
      <c r="E445" t="s">
        <v>4914</v>
      </c>
      <c r="F445">
        <v>1890</v>
      </c>
      <c r="G445" t="s">
        <v>3969</v>
      </c>
    </row>
    <row r="446" spans="1:7" x14ac:dyDescent="0.25">
      <c r="A446" t="s">
        <v>4827</v>
      </c>
      <c r="B446" t="s">
        <v>668</v>
      </c>
      <c r="C446" t="s">
        <v>52</v>
      </c>
      <c r="D446" t="s">
        <v>4915</v>
      </c>
      <c r="E446" t="s">
        <v>4916</v>
      </c>
      <c r="F446">
        <v>1880</v>
      </c>
      <c r="G446" t="s">
        <v>3969</v>
      </c>
    </row>
    <row r="447" spans="1:7" x14ac:dyDescent="0.25">
      <c r="A447" t="s">
        <v>4827</v>
      </c>
      <c r="B447" t="s">
        <v>4917</v>
      </c>
      <c r="C447" t="s">
        <v>47</v>
      </c>
      <c r="D447" t="s">
        <v>4918</v>
      </c>
      <c r="G447" t="s">
        <v>3969</v>
      </c>
    </row>
    <row r="448" spans="1:7" x14ac:dyDescent="0.25">
      <c r="A448" t="s">
        <v>4827</v>
      </c>
      <c r="B448" t="s">
        <v>1637</v>
      </c>
      <c r="C448" t="s">
        <v>204</v>
      </c>
      <c r="D448" t="s">
        <v>4919</v>
      </c>
      <c r="E448" t="s">
        <v>4920</v>
      </c>
      <c r="F448">
        <v>1968</v>
      </c>
      <c r="G448" t="s">
        <v>3969</v>
      </c>
    </row>
    <row r="449" spans="1:7" x14ac:dyDescent="0.25">
      <c r="A449" t="s">
        <v>4827</v>
      </c>
      <c r="B449" t="s">
        <v>305</v>
      </c>
      <c r="C449" t="s">
        <v>41</v>
      </c>
      <c r="D449" t="s">
        <v>4921</v>
      </c>
      <c r="E449" t="s">
        <v>4922</v>
      </c>
      <c r="F449">
        <v>1887</v>
      </c>
      <c r="G449" t="s">
        <v>3969</v>
      </c>
    </row>
    <row r="450" spans="1:7" x14ac:dyDescent="0.25">
      <c r="A450" t="s">
        <v>4827</v>
      </c>
      <c r="B450" t="s">
        <v>1549</v>
      </c>
      <c r="C450" t="s">
        <v>3966</v>
      </c>
      <c r="D450" t="s">
        <v>4923</v>
      </c>
      <c r="G450" t="s">
        <v>3969</v>
      </c>
    </row>
    <row r="451" spans="1:7" x14ac:dyDescent="0.25">
      <c r="A451" t="s">
        <v>4827</v>
      </c>
      <c r="B451" t="s">
        <v>303</v>
      </c>
      <c r="C451" t="s">
        <v>56</v>
      </c>
      <c r="D451" t="s">
        <v>4924</v>
      </c>
      <c r="E451" t="s">
        <v>4925</v>
      </c>
      <c r="F451">
        <v>1963</v>
      </c>
      <c r="G451" t="s">
        <v>3969</v>
      </c>
    </row>
    <row r="452" spans="1:7" x14ac:dyDescent="0.25">
      <c r="A452" t="s">
        <v>4827</v>
      </c>
      <c r="B452" t="s">
        <v>4926</v>
      </c>
      <c r="C452" t="s">
        <v>2796</v>
      </c>
      <c r="G452" t="s">
        <v>3969</v>
      </c>
    </row>
    <row r="453" spans="1:7" x14ac:dyDescent="0.25">
      <c r="A453" t="s">
        <v>4827</v>
      </c>
      <c r="B453" t="s">
        <v>427</v>
      </c>
      <c r="C453" t="s">
        <v>4589</v>
      </c>
      <c r="D453" t="s">
        <v>4927</v>
      </c>
      <c r="E453" t="s">
        <v>4928</v>
      </c>
      <c r="F453">
        <v>1917</v>
      </c>
      <c r="G453" t="s">
        <v>3969</v>
      </c>
    </row>
    <row r="454" spans="1:7" x14ac:dyDescent="0.25">
      <c r="A454" t="s">
        <v>4827</v>
      </c>
      <c r="B454" t="s">
        <v>4929</v>
      </c>
      <c r="C454" t="s">
        <v>113</v>
      </c>
      <c r="D454" t="s">
        <v>4930</v>
      </c>
      <c r="E454" t="s">
        <v>4931</v>
      </c>
      <c r="F454">
        <v>1909</v>
      </c>
      <c r="G454" t="s">
        <v>3969</v>
      </c>
    </row>
    <row r="455" spans="1:7" x14ac:dyDescent="0.25">
      <c r="A455" t="s">
        <v>4827</v>
      </c>
      <c r="B455" t="s">
        <v>4932</v>
      </c>
      <c r="C455" t="s">
        <v>94</v>
      </c>
      <c r="D455" t="s">
        <v>4933</v>
      </c>
      <c r="E455" t="s">
        <v>4934</v>
      </c>
      <c r="F455">
        <v>1877</v>
      </c>
      <c r="G455" t="s">
        <v>3969</v>
      </c>
    </row>
    <row r="456" spans="1:7" x14ac:dyDescent="0.25">
      <c r="A456" t="s">
        <v>4827</v>
      </c>
      <c r="B456" t="s">
        <v>1445</v>
      </c>
      <c r="C456" t="s">
        <v>94</v>
      </c>
      <c r="D456" t="s">
        <v>4935</v>
      </c>
      <c r="E456" t="s">
        <v>4936</v>
      </c>
      <c r="F456">
        <v>1799</v>
      </c>
      <c r="G456" t="s">
        <v>3969</v>
      </c>
    </row>
    <row r="457" spans="1:7" x14ac:dyDescent="0.25">
      <c r="A457" t="s">
        <v>4827</v>
      </c>
      <c r="B457" t="s">
        <v>4937</v>
      </c>
      <c r="C457" t="s">
        <v>3966</v>
      </c>
      <c r="G457" t="s">
        <v>3969</v>
      </c>
    </row>
    <row r="458" spans="1:7" x14ac:dyDescent="0.25">
      <c r="A458" t="s">
        <v>4827</v>
      </c>
      <c r="B458" t="s">
        <v>4938</v>
      </c>
      <c r="C458" t="s">
        <v>3966</v>
      </c>
      <c r="D458" t="s">
        <v>4939</v>
      </c>
      <c r="E458" t="s">
        <v>4940</v>
      </c>
      <c r="F458">
        <v>1891</v>
      </c>
      <c r="G458" t="s">
        <v>3969</v>
      </c>
    </row>
    <row r="459" spans="1:7" x14ac:dyDescent="0.25">
      <c r="A459" t="s">
        <v>4827</v>
      </c>
      <c r="B459" t="s">
        <v>4941</v>
      </c>
      <c r="C459" t="s">
        <v>52</v>
      </c>
      <c r="D459" t="s">
        <v>4942</v>
      </c>
      <c r="E459" t="s">
        <v>4943</v>
      </c>
      <c r="F459">
        <v>1949</v>
      </c>
      <c r="G459" t="s">
        <v>3969</v>
      </c>
    </row>
    <row r="460" spans="1:7" x14ac:dyDescent="0.25">
      <c r="A460" t="s">
        <v>4827</v>
      </c>
      <c r="B460" t="s">
        <v>1529</v>
      </c>
      <c r="C460" t="s">
        <v>3966</v>
      </c>
      <c r="D460" t="s">
        <v>4944</v>
      </c>
      <c r="E460" t="s">
        <v>4945</v>
      </c>
      <c r="F460">
        <v>1824</v>
      </c>
      <c r="G460" t="s">
        <v>3969</v>
      </c>
    </row>
    <row r="461" spans="1:7" x14ac:dyDescent="0.25">
      <c r="A461" t="s">
        <v>4827</v>
      </c>
      <c r="B461" t="s">
        <v>843</v>
      </c>
      <c r="C461" t="s">
        <v>52</v>
      </c>
      <c r="D461" t="s">
        <v>4946</v>
      </c>
      <c r="E461" t="s">
        <v>4947</v>
      </c>
      <c r="F461">
        <v>1881</v>
      </c>
      <c r="G461" t="s">
        <v>3969</v>
      </c>
    </row>
    <row r="462" spans="1:7" x14ac:dyDescent="0.25">
      <c r="A462" t="s">
        <v>4827</v>
      </c>
      <c r="B462" t="s">
        <v>4948</v>
      </c>
      <c r="C462" t="s">
        <v>4217</v>
      </c>
      <c r="G462" t="s">
        <v>3969</v>
      </c>
    </row>
    <row r="463" spans="1:7" x14ac:dyDescent="0.25">
      <c r="A463" t="s">
        <v>4827</v>
      </c>
      <c r="B463" t="s">
        <v>1871</v>
      </c>
      <c r="C463" t="s">
        <v>204</v>
      </c>
      <c r="G463" t="s">
        <v>3969</v>
      </c>
    </row>
    <row r="464" spans="1:7" x14ac:dyDescent="0.25">
      <c r="A464" t="s">
        <v>4827</v>
      </c>
      <c r="B464" t="s">
        <v>4949</v>
      </c>
      <c r="C464" t="s">
        <v>3966</v>
      </c>
      <c r="D464" t="s">
        <v>4950</v>
      </c>
      <c r="E464" t="s">
        <v>1478</v>
      </c>
      <c r="F464">
        <v>1844</v>
      </c>
      <c r="G464" t="s">
        <v>3969</v>
      </c>
    </row>
    <row r="465" spans="1:7" x14ac:dyDescent="0.25">
      <c r="A465" t="s">
        <v>4827</v>
      </c>
      <c r="B465" t="s">
        <v>632</v>
      </c>
      <c r="C465" t="s">
        <v>363</v>
      </c>
      <c r="D465" t="s">
        <v>4951</v>
      </c>
      <c r="E465" t="s">
        <v>4952</v>
      </c>
      <c r="F465">
        <v>1973</v>
      </c>
      <c r="G465" t="s">
        <v>3969</v>
      </c>
    </row>
    <row r="466" spans="1:7" x14ac:dyDescent="0.25">
      <c r="A466" t="s">
        <v>4827</v>
      </c>
      <c r="B466" t="s">
        <v>682</v>
      </c>
      <c r="C466" t="s">
        <v>94</v>
      </c>
      <c r="D466" t="s">
        <v>4953</v>
      </c>
      <c r="E466" t="s">
        <v>4954</v>
      </c>
      <c r="F466">
        <v>1975</v>
      </c>
      <c r="G466" t="s">
        <v>3969</v>
      </c>
    </row>
    <row r="467" spans="1:7" x14ac:dyDescent="0.25">
      <c r="A467" t="s">
        <v>4827</v>
      </c>
      <c r="B467" t="s">
        <v>1617</v>
      </c>
      <c r="C467" t="s">
        <v>94</v>
      </c>
      <c r="D467" t="s">
        <v>4955</v>
      </c>
      <c r="E467" t="s">
        <v>4956</v>
      </c>
      <c r="F467">
        <v>1971</v>
      </c>
      <c r="G467" t="s">
        <v>3969</v>
      </c>
    </row>
    <row r="468" spans="1:7" x14ac:dyDescent="0.25">
      <c r="A468" t="s">
        <v>4827</v>
      </c>
      <c r="B468" t="s">
        <v>4957</v>
      </c>
      <c r="C468" t="s">
        <v>163</v>
      </c>
      <c r="D468" t="s">
        <v>4958</v>
      </c>
      <c r="E468" t="s">
        <v>4959</v>
      </c>
      <c r="F468">
        <v>1966</v>
      </c>
      <c r="G468" t="s">
        <v>3969</v>
      </c>
    </row>
    <row r="469" spans="1:7" x14ac:dyDescent="0.25">
      <c r="A469" t="s">
        <v>4827</v>
      </c>
      <c r="B469" t="s">
        <v>268</v>
      </c>
      <c r="C469" t="s">
        <v>4509</v>
      </c>
      <c r="D469" t="s">
        <v>4960</v>
      </c>
      <c r="E469" t="s">
        <v>4961</v>
      </c>
      <c r="F469">
        <v>1873</v>
      </c>
      <c r="G469" t="s">
        <v>3969</v>
      </c>
    </row>
    <row r="470" spans="1:7" x14ac:dyDescent="0.25">
      <c r="A470" t="s">
        <v>4827</v>
      </c>
      <c r="B470" t="s">
        <v>478</v>
      </c>
      <c r="C470" t="s">
        <v>363</v>
      </c>
      <c r="D470" t="s">
        <v>4962</v>
      </c>
      <c r="E470" t="s">
        <v>4963</v>
      </c>
      <c r="F470">
        <v>1290</v>
      </c>
      <c r="G470" t="s">
        <v>3969</v>
      </c>
    </row>
    <row r="471" spans="1:7" x14ac:dyDescent="0.25">
      <c r="A471" t="s">
        <v>4827</v>
      </c>
      <c r="B471" t="s">
        <v>1649</v>
      </c>
      <c r="C471" t="s">
        <v>219</v>
      </c>
      <c r="D471" t="s">
        <v>4964</v>
      </c>
      <c r="E471" t="s">
        <v>4965</v>
      </c>
      <c r="F471">
        <v>1391</v>
      </c>
      <c r="G471" t="s">
        <v>3969</v>
      </c>
    </row>
    <row r="472" spans="1:7" x14ac:dyDescent="0.25">
      <c r="A472" t="s">
        <v>4827</v>
      </c>
      <c r="B472" t="s">
        <v>1661</v>
      </c>
      <c r="C472" t="s">
        <v>28</v>
      </c>
      <c r="D472" t="s">
        <v>4966</v>
      </c>
      <c r="E472" t="s">
        <v>4967</v>
      </c>
      <c r="F472">
        <v>1889</v>
      </c>
      <c r="G472" t="s">
        <v>3969</v>
      </c>
    </row>
    <row r="473" spans="1:7" x14ac:dyDescent="0.25">
      <c r="A473" t="s">
        <v>4827</v>
      </c>
      <c r="B473" t="s">
        <v>1677</v>
      </c>
      <c r="C473" t="s">
        <v>94</v>
      </c>
      <c r="D473" t="s">
        <v>4968</v>
      </c>
      <c r="E473" t="s">
        <v>4969</v>
      </c>
      <c r="F473">
        <v>1831</v>
      </c>
      <c r="G473" t="s">
        <v>3969</v>
      </c>
    </row>
    <row r="474" spans="1:7" x14ac:dyDescent="0.25">
      <c r="A474" t="s">
        <v>4827</v>
      </c>
      <c r="B474" t="s">
        <v>1498</v>
      </c>
      <c r="C474" t="s">
        <v>1499</v>
      </c>
      <c r="D474" t="s">
        <v>4970</v>
      </c>
      <c r="E474" t="s">
        <v>4971</v>
      </c>
      <c r="F474">
        <v>1911</v>
      </c>
      <c r="G474" t="s">
        <v>3969</v>
      </c>
    </row>
    <row r="475" spans="1:7" x14ac:dyDescent="0.25">
      <c r="A475" t="s">
        <v>4827</v>
      </c>
      <c r="B475" t="s">
        <v>740</v>
      </c>
      <c r="C475" t="s">
        <v>4589</v>
      </c>
      <c r="D475" t="s">
        <v>4972</v>
      </c>
      <c r="E475" t="s">
        <v>4973</v>
      </c>
      <c r="F475">
        <v>2005</v>
      </c>
      <c r="G475" t="s">
        <v>3969</v>
      </c>
    </row>
    <row r="476" spans="1:7" x14ac:dyDescent="0.25">
      <c r="A476" t="s">
        <v>4827</v>
      </c>
      <c r="B476" t="s">
        <v>1621</v>
      </c>
      <c r="C476" t="s">
        <v>94</v>
      </c>
      <c r="D476" t="s">
        <v>4974</v>
      </c>
      <c r="E476" t="s">
        <v>4975</v>
      </c>
      <c r="F476">
        <v>1966</v>
      </c>
      <c r="G476" t="s">
        <v>3969</v>
      </c>
    </row>
    <row r="477" spans="1:7" x14ac:dyDescent="0.25">
      <c r="A477" t="s">
        <v>4827</v>
      </c>
      <c r="B477" t="s">
        <v>2608</v>
      </c>
      <c r="C477" t="s">
        <v>4589</v>
      </c>
      <c r="D477" t="s">
        <v>4976</v>
      </c>
      <c r="E477" t="s">
        <v>4977</v>
      </c>
      <c r="F477">
        <v>2004</v>
      </c>
      <c r="G477" t="s">
        <v>3969</v>
      </c>
    </row>
    <row r="478" spans="1:7" x14ac:dyDescent="0.25">
      <c r="A478" t="s">
        <v>4827</v>
      </c>
      <c r="B478" t="s">
        <v>798</v>
      </c>
      <c r="C478" t="s">
        <v>799</v>
      </c>
      <c r="D478" t="s">
        <v>4978</v>
      </c>
      <c r="E478" t="s">
        <v>4979</v>
      </c>
      <c r="F478">
        <v>1595</v>
      </c>
      <c r="G478" t="s">
        <v>3969</v>
      </c>
    </row>
    <row r="479" spans="1:7" x14ac:dyDescent="0.25">
      <c r="A479" t="s">
        <v>4827</v>
      </c>
      <c r="B479" t="s">
        <v>1446</v>
      </c>
      <c r="C479" t="s">
        <v>156</v>
      </c>
      <c r="D479" t="s">
        <v>4980</v>
      </c>
      <c r="G479" t="s">
        <v>3969</v>
      </c>
    </row>
    <row r="480" spans="1:7" x14ac:dyDescent="0.25">
      <c r="A480" t="s">
        <v>4827</v>
      </c>
      <c r="B480" t="s">
        <v>2544</v>
      </c>
      <c r="C480" t="s">
        <v>94</v>
      </c>
      <c r="D480" t="s">
        <v>4981</v>
      </c>
      <c r="E480" t="s">
        <v>4982</v>
      </c>
      <c r="F480">
        <v>1527</v>
      </c>
      <c r="G480" t="s">
        <v>3969</v>
      </c>
    </row>
    <row r="481" spans="1:7" x14ac:dyDescent="0.25">
      <c r="A481" t="s">
        <v>4827</v>
      </c>
      <c r="B481" t="s">
        <v>801</v>
      </c>
      <c r="C481" t="s">
        <v>363</v>
      </c>
      <c r="D481" t="s">
        <v>4983</v>
      </c>
      <c r="E481" t="s">
        <v>4984</v>
      </c>
      <c r="F481">
        <v>1973</v>
      </c>
      <c r="G481" t="s">
        <v>3969</v>
      </c>
    </row>
    <row r="482" spans="1:7" x14ac:dyDescent="0.25">
      <c r="A482" t="s">
        <v>4827</v>
      </c>
      <c r="B482" t="s">
        <v>4985</v>
      </c>
      <c r="C482" t="s">
        <v>3966</v>
      </c>
      <c r="D482" t="s">
        <v>4986</v>
      </c>
      <c r="E482" t="s">
        <v>1731</v>
      </c>
      <c r="F482">
        <v>1893</v>
      </c>
      <c r="G482" t="s">
        <v>3969</v>
      </c>
    </row>
    <row r="483" spans="1:7" x14ac:dyDescent="0.25">
      <c r="A483" t="s">
        <v>4827</v>
      </c>
      <c r="B483" t="s">
        <v>4987</v>
      </c>
      <c r="C483" t="s">
        <v>3966</v>
      </c>
      <c r="D483" t="s">
        <v>4988</v>
      </c>
      <c r="E483" t="s">
        <v>4989</v>
      </c>
      <c r="F483">
        <v>1866</v>
      </c>
      <c r="G483" t="s">
        <v>3969</v>
      </c>
    </row>
    <row r="484" spans="1:7" x14ac:dyDescent="0.25">
      <c r="A484" t="s">
        <v>4827</v>
      </c>
      <c r="B484" t="s">
        <v>2588</v>
      </c>
      <c r="C484" t="s">
        <v>71</v>
      </c>
      <c r="D484" t="s">
        <v>4990</v>
      </c>
      <c r="E484" t="s">
        <v>4991</v>
      </c>
      <c r="F484">
        <v>1965</v>
      </c>
      <c r="G484" t="s">
        <v>3969</v>
      </c>
    </row>
    <row r="485" spans="1:7" x14ac:dyDescent="0.25">
      <c r="A485" t="s">
        <v>4827</v>
      </c>
      <c r="B485" t="s">
        <v>4992</v>
      </c>
      <c r="C485" t="s">
        <v>3966</v>
      </c>
      <c r="D485" t="s">
        <v>4993</v>
      </c>
      <c r="E485" t="s">
        <v>1469</v>
      </c>
      <c r="F485">
        <v>1890</v>
      </c>
      <c r="G485" t="s">
        <v>3969</v>
      </c>
    </row>
    <row r="486" spans="1:7" x14ac:dyDescent="0.25">
      <c r="A486" t="s">
        <v>4827</v>
      </c>
      <c r="B486" t="s">
        <v>494</v>
      </c>
      <c r="C486" t="s">
        <v>141</v>
      </c>
      <c r="D486" t="s">
        <v>4994</v>
      </c>
      <c r="E486" t="s">
        <v>4995</v>
      </c>
      <c r="F486">
        <v>1958</v>
      </c>
      <c r="G486" t="s">
        <v>3969</v>
      </c>
    </row>
    <row r="487" spans="1:7" x14ac:dyDescent="0.25">
      <c r="A487" t="s">
        <v>4827</v>
      </c>
      <c r="B487" t="s">
        <v>1033</v>
      </c>
      <c r="C487" t="s">
        <v>219</v>
      </c>
      <c r="D487" t="s">
        <v>4996</v>
      </c>
      <c r="E487" t="s">
        <v>4997</v>
      </c>
      <c r="F487">
        <v>1779</v>
      </c>
      <c r="G487" t="s">
        <v>3969</v>
      </c>
    </row>
    <row r="488" spans="1:7" x14ac:dyDescent="0.25">
      <c r="A488" t="s">
        <v>4827</v>
      </c>
      <c r="B488" t="s">
        <v>1570</v>
      </c>
      <c r="C488" t="s">
        <v>94</v>
      </c>
      <c r="G488" t="s">
        <v>3969</v>
      </c>
    </row>
    <row r="489" spans="1:7" x14ac:dyDescent="0.25">
      <c r="A489" t="s">
        <v>4827</v>
      </c>
      <c r="B489" t="s">
        <v>1558</v>
      </c>
      <c r="C489" t="s">
        <v>94</v>
      </c>
      <c r="D489" t="s">
        <v>4998</v>
      </c>
      <c r="E489" t="s">
        <v>4999</v>
      </c>
      <c r="F489">
        <v>1962</v>
      </c>
      <c r="G489" t="s">
        <v>3969</v>
      </c>
    </row>
    <row r="490" spans="1:7" x14ac:dyDescent="0.25">
      <c r="A490" t="s">
        <v>4827</v>
      </c>
      <c r="B490" t="s">
        <v>1679</v>
      </c>
      <c r="C490" t="s">
        <v>94</v>
      </c>
      <c r="D490" t="s">
        <v>5000</v>
      </c>
      <c r="E490" t="s">
        <v>5001</v>
      </c>
      <c r="F490">
        <v>1419</v>
      </c>
      <c r="G490" t="s">
        <v>3969</v>
      </c>
    </row>
    <row r="491" spans="1:7" x14ac:dyDescent="0.25">
      <c r="A491" t="s">
        <v>4827</v>
      </c>
      <c r="B491" t="s">
        <v>5002</v>
      </c>
      <c r="C491" t="s">
        <v>156</v>
      </c>
      <c r="G491" t="s">
        <v>3969</v>
      </c>
    </row>
    <row r="492" spans="1:7" x14ac:dyDescent="0.25">
      <c r="A492" t="s">
        <v>4827</v>
      </c>
      <c r="B492" t="s">
        <v>1544</v>
      </c>
      <c r="C492" t="s">
        <v>204</v>
      </c>
      <c r="D492" t="s">
        <v>5003</v>
      </c>
      <c r="E492" t="s">
        <v>5004</v>
      </c>
      <c r="F492">
        <v>1980</v>
      </c>
      <c r="G492" t="s">
        <v>3969</v>
      </c>
    </row>
    <row r="493" spans="1:7" x14ac:dyDescent="0.25">
      <c r="A493" t="s">
        <v>4827</v>
      </c>
      <c r="B493" t="s">
        <v>851</v>
      </c>
      <c r="C493" t="s">
        <v>219</v>
      </c>
      <c r="D493" t="s">
        <v>5005</v>
      </c>
      <c r="E493" t="s">
        <v>5006</v>
      </c>
      <c r="F493">
        <v>1924</v>
      </c>
      <c r="G493" t="s">
        <v>3969</v>
      </c>
    </row>
    <row r="494" spans="1:7" x14ac:dyDescent="0.25">
      <c r="A494" t="s">
        <v>4827</v>
      </c>
      <c r="B494" t="s">
        <v>334</v>
      </c>
      <c r="C494" t="s">
        <v>141</v>
      </c>
      <c r="D494" t="s">
        <v>5007</v>
      </c>
      <c r="E494" t="s">
        <v>5008</v>
      </c>
      <c r="F494">
        <v>1920</v>
      </c>
      <c r="G494" t="s">
        <v>3969</v>
      </c>
    </row>
    <row r="495" spans="1:7" x14ac:dyDescent="0.25">
      <c r="A495" t="s">
        <v>4827</v>
      </c>
      <c r="B495" t="s">
        <v>1410</v>
      </c>
      <c r="C495" t="s">
        <v>204</v>
      </c>
      <c r="D495" t="s">
        <v>5009</v>
      </c>
      <c r="E495" t="s">
        <v>5010</v>
      </c>
      <c r="F495">
        <v>1499</v>
      </c>
      <c r="G495" t="s">
        <v>3969</v>
      </c>
    </row>
    <row r="496" spans="1:7" x14ac:dyDescent="0.25">
      <c r="A496" t="s">
        <v>4827</v>
      </c>
      <c r="B496" t="s">
        <v>865</v>
      </c>
      <c r="C496" t="s">
        <v>3966</v>
      </c>
      <c r="D496" t="s">
        <v>5011</v>
      </c>
      <c r="E496" t="s">
        <v>5012</v>
      </c>
      <c r="F496">
        <v>1886</v>
      </c>
      <c r="G496" t="s">
        <v>3969</v>
      </c>
    </row>
    <row r="497" spans="1:7" x14ac:dyDescent="0.25">
      <c r="A497" t="s">
        <v>4827</v>
      </c>
      <c r="B497" t="s">
        <v>235</v>
      </c>
      <c r="C497" t="s">
        <v>201</v>
      </c>
      <c r="D497" t="s">
        <v>5013</v>
      </c>
      <c r="E497" t="s">
        <v>5014</v>
      </c>
      <c r="F497">
        <v>1815</v>
      </c>
      <c r="G497" t="s">
        <v>3969</v>
      </c>
    </row>
    <row r="498" spans="1:7" x14ac:dyDescent="0.25">
      <c r="A498" t="s">
        <v>4827</v>
      </c>
      <c r="B498" t="s">
        <v>1453</v>
      </c>
      <c r="C498" t="s">
        <v>219</v>
      </c>
      <c r="G498" t="s">
        <v>3969</v>
      </c>
    </row>
    <row r="499" spans="1:7" x14ac:dyDescent="0.25">
      <c r="A499" t="s">
        <v>4827</v>
      </c>
      <c r="B499" t="s">
        <v>483</v>
      </c>
      <c r="C499" t="s">
        <v>3966</v>
      </c>
      <c r="D499" t="s">
        <v>5015</v>
      </c>
      <c r="E499" t="s">
        <v>5016</v>
      </c>
      <c r="F499">
        <v>1890</v>
      </c>
      <c r="G499" t="s">
        <v>3969</v>
      </c>
    </row>
    <row r="500" spans="1:7" x14ac:dyDescent="0.25">
      <c r="A500" t="s">
        <v>4827</v>
      </c>
      <c r="B500" t="s">
        <v>1763</v>
      </c>
      <c r="C500" t="s">
        <v>3966</v>
      </c>
      <c r="D500" t="s">
        <v>5017</v>
      </c>
      <c r="E500" t="s">
        <v>5018</v>
      </c>
      <c r="F500">
        <v>1867</v>
      </c>
      <c r="G500" t="s">
        <v>3969</v>
      </c>
    </row>
    <row r="501" spans="1:7" x14ac:dyDescent="0.25">
      <c r="A501" t="s">
        <v>4827</v>
      </c>
      <c r="B501" t="s">
        <v>2027</v>
      </c>
      <c r="C501" t="s">
        <v>47</v>
      </c>
      <c r="D501" t="s">
        <v>5019</v>
      </c>
      <c r="E501" t="s">
        <v>5020</v>
      </c>
      <c r="F501">
        <v>1948</v>
      </c>
      <c r="G501" t="s">
        <v>3969</v>
      </c>
    </row>
    <row r="502" spans="1:7" x14ac:dyDescent="0.25">
      <c r="A502" t="s">
        <v>5021</v>
      </c>
      <c r="B502" t="s">
        <v>924</v>
      </c>
      <c r="C502" t="s">
        <v>3966</v>
      </c>
      <c r="G502" t="s">
        <v>3969</v>
      </c>
    </row>
    <row r="503" spans="1:7" x14ac:dyDescent="0.25">
      <c r="A503" t="s">
        <v>5021</v>
      </c>
      <c r="B503" t="s">
        <v>929</v>
      </c>
      <c r="C503" t="s">
        <v>3966</v>
      </c>
      <c r="G503" t="s">
        <v>3969</v>
      </c>
    </row>
    <row r="504" spans="1:7" x14ac:dyDescent="0.25">
      <c r="A504" t="s">
        <v>5021</v>
      </c>
      <c r="B504" t="s">
        <v>535</v>
      </c>
      <c r="C504" t="s">
        <v>47</v>
      </c>
      <c r="G504" t="s">
        <v>3969</v>
      </c>
    </row>
    <row r="505" spans="1:7" x14ac:dyDescent="0.25">
      <c r="A505" t="s">
        <v>5021</v>
      </c>
      <c r="B505" t="s">
        <v>2041</v>
      </c>
      <c r="C505" t="s">
        <v>4217</v>
      </c>
      <c r="G505" t="s">
        <v>3969</v>
      </c>
    </row>
    <row r="506" spans="1:7" x14ac:dyDescent="0.25">
      <c r="A506" t="s">
        <v>5021</v>
      </c>
      <c r="B506" t="s">
        <v>2603</v>
      </c>
      <c r="C506" t="s">
        <v>219</v>
      </c>
      <c r="G506" t="s">
        <v>3969</v>
      </c>
    </row>
    <row r="507" spans="1:7" x14ac:dyDescent="0.25">
      <c r="A507" t="s">
        <v>5021</v>
      </c>
      <c r="B507" t="s">
        <v>937</v>
      </c>
      <c r="C507" t="s">
        <v>47</v>
      </c>
      <c r="G507" t="s">
        <v>3969</v>
      </c>
    </row>
    <row r="508" spans="1:7" x14ac:dyDescent="0.25">
      <c r="A508" t="s">
        <v>5021</v>
      </c>
      <c r="B508" t="s">
        <v>704</v>
      </c>
      <c r="C508" t="s">
        <v>4217</v>
      </c>
      <c r="G508" t="s">
        <v>3969</v>
      </c>
    </row>
    <row r="509" spans="1:7" x14ac:dyDescent="0.25">
      <c r="A509" t="s">
        <v>5021</v>
      </c>
      <c r="B509" t="s">
        <v>2579</v>
      </c>
      <c r="C509" t="s">
        <v>4217</v>
      </c>
      <c r="G509" t="s">
        <v>3969</v>
      </c>
    </row>
    <row r="510" spans="1:7" x14ac:dyDescent="0.25">
      <c r="A510" t="s">
        <v>5021</v>
      </c>
      <c r="B510" t="s">
        <v>2089</v>
      </c>
      <c r="C510" t="s">
        <v>4217</v>
      </c>
      <c r="G510" t="s">
        <v>3969</v>
      </c>
    </row>
    <row r="511" spans="1:7" x14ac:dyDescent="0.25">
      <c r="A511" t="s">
        <v>5021</v>
      </c>
      <c r="B511" t="s">
        <v>1794</v>
      </c>
      <c r="C511" t="s">
        <v>47</v>
      </c>
      <c r="G511" t="s">
        <v>3969</v>
      </c>
    </row>
    <row r="512" spans="1:7" x14ac:dyDescent="0.25">
      <c r="A512" t="s">
        <v>5021</v>
      </c>
      <c r="B512" t="s">
        <v>2132</v>
      </c>
      <c r="C512" t="s">
        <v>52</v>
      </c>
      <c r="G512" t="s">
        <v>3969</v>
      </c>
    </row>
    <row r="513" spans="1:7" x14ac:dyDescent="0.25">
      <c r="A513" t="s">
        <v>5021</v>
      </c>
      <c r="B513" t="s">
        <v>1607</v>
      </c>
      <c r="C513" t="s">
        <v>644</v>
      </c>
      <c r="G513" t="s">
        <v>3969</v>
      </c>
    </row>
    <row r="514" spans="1:7" x14ac:dyDescent="0.25">
      <c r="A514" t="s">
        <v>5021</v>
      </c>
      <c r="B514" t="s">
        <v>2185</v>
      </c>
      <c r="C514" t="s">
        <v>500</v>
      </c>
      <c r="G514" t="s">
        <v>3969</v>
      </c>
    </row>
    <row r="515" spans="1:7" x14ac:dyDescent="0.25">
      <c r="A515" t="s">
        <v>5021</v>
      </c>
      <c r="B515" t="s">
        <v>5022</v>
      </c>
      <c r="C515" t="s">
        <v>163</v>
      </c>
      <c r="G515" t="s">
        <v>3969</v>
      </c>
    </row>
    <row r="516" spans="1:7" x14ac:dyDescent="0.25">
      <c r="A516" t="s">
        <v>5021</v>
      </c>
      <c r="B516" t="s">
        <v>2719</v>
      </c>
      <c r="C516" t="s">
        <v>163</v>
      </c>
      <c r="G516" t="s">
        <v>3969</v>
      </c>
    </row>
    <row r="517" spans="1:7" x14ac:dyDescent="0.25">
      <c r="A517" t="s">
        <v>5021</v>
      </c>
      <c r="B517" t="s">
        <v>878</v>
      </c>
      <c r="C517" t="s">
        <v>3966</v>
      </c>
      <c r="G517" t="s">
        <v>3969</v>
      </c>
    </row>
    <row r="518" spans="1:7" x14ac:dyDescent="0.25">
      <c r="A518" t="s">
        <v>5021</v>
      </c>
      <c r="B518" t="s">
        <v>880</v>
      </c>
      <c r="C518" t="s">
        <v>500</v>
      </c>
      <c r="G518" t="s">
        <v>3969</v>
      </c>
    </row>
    <row r="519" spans="1:7" x14ac:dyDescent="0.25">
      <c r="A519" t="s">
        <v>5021</v>
      </c>
      <c r="B519" t="s">
        <v>1935</v>
      </c>
      <c r="C519" t="s">
        <v>47</v>
      </c>
      <c r="G519" t="s">
        <v>3969</v>
      </c>
    </row>
    <row r="520" spans="1:7" x14ac:dyDescent="0.25">
      <c r="A520" t="s">
        <v>5021</v>
      </c>
      <c r="B520" t="s">
        <v>1433</v>
      </c>
      <c r="C520" t="s">
        <v>219</v>
      </c>
      <c r="G520" t="s">
        <v>3969</v>
      </c>
    </row>
    <row r="521" spans="1:7" x14ac:dyDescent="0.25">
      <c r="A521" t="s">
        <v>5021</v>
      </c>
      <c r="B521" t="s">
        <v>881</v>
      </c>
      <c r="C521" t="s">
        <v>3966</v>
      </c>
      <c r="G521" t="s">
        <v>3969</v>
      </c>
    </row>
    <row r="522" spans="1:7" x14ac:dyDescent="0.25">
      <c r="A522" t="s">
        <v>5021</v>
      </c>
      <c r="B522" t="s">
        <v>2305</v>
      </c>
      <c r="C522" t="s">
        <v>52</v>
      </c>
      <c r="G522" t="s">
        <v>3969</v>
      </c>
    </row>
    <row r="523" spans="1:7" x14ac:dyDescent="0.25">
      <c r="A523" t="s">
        <v>5021</v>
      </c>
      <c r="B523" t="s">
        <v>767</v>
      </c>
      <c r="C523" t="s">
        <v>4217</v>
      </c>
      <c r="G523" t="s">
        <v>3969</v>
      </c>
    </row>
    <row r="524" spans="1:7" x14ac:dyDescent="0.25">
      <c r="A524" t="s">
        <v>5021</v>
      </c>
      <c r="B524" t="s">
        <v>884</v>
      </c>
      <c r="C524" t="s">
        <v>3966</v>
      </c>
      <c r="G524" t="s">
        <v>3969</v>
      </c>
    </row>
    <row r="525" spans="1:7" x14ac:dyDescent="0.25">
      <c r="A525" t="s">
        <v>5021</v>
      </c>
      <c r="B525" t="s">
        <v>5023</v>
      </c>
      <c r="C525" t="s">
        <v>5024</v>
      </c>
      <c r="G525" t="s">
        <v>3969</v>
      </c>
    </row>
    <row r="526" spans="1:7" x14ac:dyDescent="0.25">
      <c r="A526" t="s">
        <v>5021</v>
      </c>
      <c r="B526" t="s">
        <v>397</v>
      </c>
      <c r="C526" t="s">
        <v>302</v>
      </c>
      <c r="G526" t="s">
        <v>3969</v>
      </c>
    </row>
    <row r="527" spans="1:7" x14ac:dyDescent="0.25">
      <c r="A527" t="s">
        <v>5021</v>
      </c>
      <c r="B527" t="s">
        <v>1829</v>
      </c>
      <c r="C527" t="s">
        <v>219</v>
      </c>
      <c r="G527" t="s">
        <v>3969</v>
      </c>
    </row>
    <row r="528" spans="1:7" x14ac:dyDescent="0.25">
      <c r="A528" t="s">
        <v>5021</v>
      </c>
      <c r="B528" t="s">
        <v>379</v>
      </c>
      <c r="C528" t="s">
        <v>4509</v>
      </c>
      <c r="G528" t="s">
        <v>3969</v>
      </c>
    </row>
    <row r="529" spans="1:7" x14ac:dyDescent="0.25">
      <c r="A529" t="s">
        <v>5021</v>
      </c>
      <c r="B529" t="s">
        <v>1538</v>
      </c>
      <c r="C529" t="s">
        <v>201</v>
      </c>
      <c r="G529" t="s">
        <v>3969</v>
      </c>
    </row>
    <row r="530" spans="1:7" x14ac:dyDescent="0.25">
      <c r="A530" t="s">
        <v>5021</v>
      </c>
      <c r="B530" t="s">
        <v>829</v>
      </c>
      <c r="C530" t="s">
        <v>56</v>
      </c>
      <c r="G530" t="s">
        <v>3969</v>
      </c>
    </row>
    <row r="531" spans="1:7" x14ac:dyDescent="0.25">
      <c r="A531" t="s">
        <v>5021</v>
      </c>
      <c r="B531" t="s">
        <v>2557</v>
      </c>
      <c r="C531" t="s">
        <v>134</v>
      </c>
      <c r="G531" t="s">
        <v>3969</v>
      </c>
    </row>
    <row r="532" spans="1:7" x14ac:dyDescent="0.25">
      <c r="A532" t="s">
        <v>5021</v>
      </c>
      <c r="B532" t="s">
        <v>5025</v>
      </c>
      <c r="C532" t="s">
        <v>47</v>
      </c>
      <c r="G532" t="s">
        <v>3969</v>
      </c>
    </row>
    <row r="533" spans="1:7" x14ac:dyDescent="0.25">
      <c r="A533" t="s">
        <v>5021</v>
      </c>
      <c r="B533" t="s">
        <v>5026</v>
      </c>
      <c r="C533" t="s">
        <v>52</v>
      </c>
      <c r="G533" t="s">
        <v>3969</v>
      </c>
    </row>
    <row r="534" spans="1:7" x14ac:dyDescent="0.25">
      <c r="A534" t="s">
        <v>5021</v>
      </c>
      <c r="B534" t="s">
        <v>460</v>
      </c>
      <c r="C534" t="s">
        <v>4291</v>
      </c>
      <c r="G534" t="s">
        <v>3969</v>
      </c>
    </row>
    <row r="535" spans="1:7" x14ac:dyDescent="0.25">
      <c r="A535" t="s">
        <v>5021</v>
      </c>
      <c r="B535" t="s">
        <v>1898</v>
      </c>
      <c r="C535" t="s">
        <v>165</v>
      </c>
      <c r="G535" t="s">
        <v>3969</v>
      </c>
    </row>
    <row r="536" spans="1:7" x14ac:dyDescent="0.25">
      <c r="A536" t="s">
        <v>5021</v>
      </c>
      <c r="B536" t="s">
        <v>1984</v>
      </c>
      <c r="C536" t="s">
        <v>108</v>
      </c>
      <c r="G536" t="s">
        <v>3969</v>
      </c>
    </row>
    <row r="537" spans="1:7" x14ac:dyDescent="0.25">
      <c r="A537" t="s">
        <v>5021</v>
      </c>
      <c r="B537" t="s">
        <v>1833</v>
      </c>
      <c r="C537" t="s">
        <v>156</v>
      </c>
      <c r="G537" t="s">
        <v>3969</v>
      </c>
    </row>
    <row r="538" spans="1:7" x14ac:dyDescent="0.25">
      <c r="A538" t="s">
        <v>5021</v>
      </c>
      <c r="B538" t="s">
        <v>392</v>
      </c>
      <c r="C538" t="s">
        <v>4291</v>
      </c>
      <c r="G538" t="s">
        <v>3969</v>
      </c>
    </row>
    <row r="539" spans="1:7" x14ac:dyDescent="0.25">
      <c r="A539" t="s">
        <v>5021</v>
      </c>
      <c r="B539" t="s">
        <v>1960</v>
      </c>
      <c r="C539" t="s">
        <v>3966</v>
      </c>
      <c r="G539" t="s">
        <v>3969</v>
      </c>
    </row>
    <row r="540" spans="1:7" x14ac:dyDescent="0.25">
      <c r="A540" t="s">
        <v>5021</v>
      </c>
      <c r="B540" t="s">
        <v>5027</v>
      </c>
      <c r="C540" t="s">
        <v>363</v>
      </c>
      <c r="G540" t="s">
        <v>3969</v>
      </c>
    </row>
    <row r="541" spans="1:7" x14ac:dyDescent="0.25">
      <c r="A541" t="s">
        <v>5021</v>
      </c>
      <c r="B541" t="s">
        <v>2667</v>
      </c>
      <c r="C541" t="s">
        <v>47</v>
      </c>
      <c r="G541" t="s">
        <v>3969</v>
      </c>
    </row>
    <row r="542" spans="1:7" x14ac:dyDescent="0.25">
      <c r="A542" t="s">
        <v>5021</v>
      </c>
      <c r="B542" t="s">
        <v>5028</v>
      </c>
      <c r="C542" t="s">
        <v>47</v>
      </c>
      <c r="G542" t="s">
        <v>3969</v>
      </c>
    </row>
    <row r="543" spans="1:7" x14ac:dyDescent="0.25">
      <c r="A543" t="s">
        <v>5021</v>
      </c>
      <c r="B543" t="s">
        <v>1899</v>
      </c>
      <c r="C543" t="s">
        <v>47</v>
      </c>
      <c r="G543" t="s">
        <v>3969</v>
      </c>
    </row>
    <row r="544" spans="1:7" x14ac:dyDescent="0.25">
      <c r="A544" t="s">
        <v>5021</v>
      </c>
      <c r="B544" t="s">
        <v>1748</v>
      </c>
      <c r="C544" t="s">
        <v>3966</v>
      </c>
      <c r="G544" t="s">
        <v>3969</v>
      </c>
    </row>
    <row r="545" spans="1:7" x14ac:dyDescent="0.25">
      <c r="A545" t="s">
        <v>5021</v>
      </c>
      <c r="B545" t="s">
        <v>587</v>
      </c>
      <c r="C545" t="s">
        <v>4217</v>
      </c>
      <c r="G545" t="s">
        <v>3969</v>
      </c>
    </row>
    <row r="546" spans="1:7" x14ac:dyDescent="0.25">
      <c r="A546" t="s">
        <v>5021</v>
      </c>
      <c r="B546" t="s">
        <v>431</v>
      </c>
      <c r="C546" t="s">
        <v>3966</v>
      </c>
      <c r="G546" t="s">
        <v>3969</v>
      </c>
    </row>
    <row r="547" spans="1:7" x14ac:dyDescent="0.25">
      <c r="A547" t="s">
        <v>5021</v>
      </c>
      <c r="B547" t="s">
        <v>2517</v>
      </c>
      <c r="C547" t="s">
        <v>2796</v>
      </c>
      <c r="G547" t="s">
        <v>3969</v>
      </c>
    </row>
    <row r="548" spans="1:7" x14ac:dyDescent="0.25">
      <c r="A548" t="s">
        <v>5021</v>
      </c>
      <c r="B548" t="s">
        <v>979</v>
      </c>
      <c r="C548" t="s">
        <v>52</v>
      </c>
      <c r="G548" t="s">
        <v>3969</v>
      </c>
    </row>
    <row r="549" spans="1:7" x14ac:dyDescent="0.25">
      <c r="A549" t="s">
        <v>5021</v>
      </c>
      <c r="B549" t="s">
        <v>981</v>
      </c>
      <c r="C549" t="s">
        <v>3966</v>
      </c>
      <c r="G549" t="s">
        <v>3969</v>
      </c>
    </row>
    <row r="550" spans="1:7" x14ac:dyDescent="0.25">
      <c r="A550" t="s">
        <v>5021</v>
      </c>
      <c r="B550" t="s">
        <v>5029</v>
      </c>
      <c r="C550" t="s">
        <v>219</v>
      </c>
      <c r="G550" t="s">
        <v>3969</v>
      </c>
    </row>
    <row r="551" spans="1:7" x14ac:dyDescent="0.25">
      <c r="A551" t="s">
        <v>5021</v>
      </c>
      <c r="B551" t="s">
        <v>502</v>
      </c>
      <c r="C551" t="s">
        <v>47</v>
      </c>
      <c r="G551" t="s">
        <v>3969</v>
      </c>
    </row>
    <row r="552" spans="1:7" x14ac:dyDescent="0.25">
      <c r="A552" t="s">
        <v>5021</v>
      </c>
      <c r="B552" t="s">
        <v>566</v>
      </c>
      <c r="C552" t="s">
        <v>1603</v>
      </c>
      <c r="G552" t="s">
        <v>3969</v>
      </c>
    </row>
    <row r="553" spans="1:7" x14ac:dyDescent="0.25">
      <c r="A553" t="s">
        <v>5021</v>
      </c>
      <c r="B553" t="s">
        <v>5030</v>
      </c>
      <c r="C553" t="s">
        <v>47</v>
      </c>
      <c r="G553" t="s">
        <v>3969</v>
      </c>
    </row>
    <row r="554" spans="1:7" x14ac:dyDescent="0.25">
      <c r="A554" t="s">
        <v>5021</v>
      </c>
      <c r="B554" t="s">
        <v>5031</v>
      </c>
      <c r="C554" t="s">
        <v>3966</v>
      </c>
      <c r="G554" t="s">
        <v>3969</v>
      </c>
    </row>
    <row r="555" spans="1:7" x14ac:dyDescent="0.25">
      <c r="A555" t="s">
        <v>5021</v>
      </c>
      <c r="B555" t="s">
        <v>5032</v>
      </c>
      <c r="C555" t="s">
        <v>94</v>
      </c>
      <c r="G555" t="s">
        <v>3969</v>
      </c>
    </row>
    <row r="556" spans="1:7" x14ac:dyDescent="0.25">
      <c r="A556" t="s">
        <v>5021</v>
      </c>
      <c r="B556" t="s">
        <v>1904</v>
      </c>
      <c r="C556" t="s">
        <v>1603</v>
      </c>
      <c r="G556" t="s">
        <v>3969</v>
      </c>
    </row>
    <row r="557" spans="1:7" x14ac:dyDescent="0.25">
      <c r="A557" t="s">
        <v>5021</v>
      </c>
      <c r="B557" t="s">
        <v>842</v>
      </c>
      <c r="C557" t="s">
        <v>3966</v>
      </c>
      <c r="G557" t="s">
        <v>3969</v>
      </c>
    </row>
    <row r="558" spans="1:7" x14ac:dyDescent="0.25">
      <c r="A558" t="s">
        <v>5021</v>
      </c>
      <c r="B558" t="s">
        <v>5033</v>
      </c>
      <c r="C558" t="s">
        <v>3966</v>
      </c>
      <c r="G558" t="s">
        <v>3969</v>
      </c>
    </row>
    <row r="559" spans="1:7" x14ac:dyDescent="0.25">
      <c r="A559" t="s">
        <v>5021</v>
      </c>
      <c r="B559" t="s">
        <v>5034</v>
      </c>
      <c r="C559" t="s">
        <v>3966</v>
      </c>
      <c r="G559" t="s">
        <v>3969</v>
      </c>
    </row>
    <row r="560" spans="1:7" x14ac:dyDescent="0.25">
      <c r="A560" t="s">
        <v>5021</v>
      </c>
      <c r="B560" t="s">
        <v>5035</v>
      </c>
      <c r="C560" t="s">
        <v>3966</v>
      </c>
      <c r="G560" t="s">
        <v>3969</v>
      </c>
    </row>
    <row r="561" spans="1:7" x14ac:dyDescent="0.25">
      <c r="A561" t="s">
        <v>5021</v>
      </c>
      <c r="B561" t="s">
        <v>5036</v>
      </c>
      <c r="C561" t="s">
        <v>3966</v>
      </c>
      <c r="G561" t="s">
        <v>3969</v>
      </c>
    </row>
    <row r="562" spans="1:7" x14ac:dyDescent="0.25">
      <c r="A562" t="s">
        <v>5021</v>
      </c>
      <c r="B562" t="s">
        <v>1048</v>
      </c>
      <c r="C562" t="s">
        <v>219</v>
      </c>
      <c r="G562" t="s">
        <v>3969</v>
      </c>
    </row>
    <row r="563" spans="1:7" x14ac:dyDescent="0.25">
      <c r="A563" t="s">
        <v>5021</v>
      </c>
      <c r="B563" t="s">
        <v>208</v>
      </c>
      <c r="C563" t="s">
        <v>2796</v>
      </c>
      <c r="G563" t="s">
        <v>3969</v>
      </c>
    </row>
    <row r="564" spans="1:7" x14ac:dyDescent="0.25">
      <c r="A564" t="s">
        <v>5021</v>
      </c>
      <c r="B564" t="s">
        <v>1440</v>
      </c>
      <c r="C564" t="s">
        <v>94</v>
      </c>
      <c r="G564" t="s">
        <v>3969</v>
      </c>
    </row>
    <row r="565" spans="1:7" x14ac:dyDescent="0.25">
      <c r="A565" t="s">
        <v>5021</v>
      </c>
      <c r="B565" t="s">
        <v>413</v>
      </c>
      <c r="C565" t="s">
        <v>2796</v>
      </c>
      <c r="G565" t="s">
        <v>3969</v>
      </c>
    </row>
    <row r="566" spans="1:7" x14ac:dyDescent="0.25">
      <c r="A566" t="s">
        <v>5021</v>
      </c>
      <c r="B566" t="s">
        <v>849</v>
      </c>
      <c r="C566" t="s">
        <v>219</v>
      </c>
      <c r="G566" t="s">
        <v>3969</v>
      </c>
    </row>
    <row r="567" spans="1:7" x14ac:dyDescent="0.25">
      <c r="A567" t="s">
        <v>5021</v>
      </c>
      <c r="B567" t="s">
        <v>1507</v>
      </c>
      <c r="C567" t="s">
        <v>94</v>
      </c>
      <c r="G567" t="s">
        <v>3969</v>
      </c>
    </row>
    <row r="568" spans="1:7" x14ac:dyDescent="0.25">
      <c r="A568" t="s">
        <v>5021</v>
      </c>
      <c r="B568" t="s">
        <v>1630</v>
      </c>
      <c r="C568" t="s">
        <v>201</v>
      </c>
      <c r="G568" t="s">
        <v>3969</v>
      </c>
    </row>
    <row r="569" spans="1:7" x14ac:dyDescent="0.25">
      <c r="A569" t="s">
        <v>5021</v>
      </c>
      <c r="B569" t="s">
        <v>624</v>
      </c>
      <c r="C569" t="s">
        <v>94</v>
      </c>
      <c r="G569" t="s">
        <v>3969</v>
      </c>
    </row>
    <row r="570" spans="1:7" x14ac:dyDescent="0.25">
      <c r="A570" t="s">
        <v>5021</v>
      </c>
      <c r="B570" t="s">
        <v>5037</v>
      </c>
      <c r="C570" t="s">
        <v>141</v>
      </c>
      <c r="G570" t="s">
        <v>3969</v>
      </c>
    </row>
    <row r="571" spans="1:7" x14ac:dyDescent="0.25">
      <c r="A571" t="s">
        <v>5021</v>
      </c>
      <c r="B571" t="s">
        <v>637</v>
      </c>
      <c r="C571" t="s">
        <v>5024</v>
      </c>
      <c r="G571" t="s">
        <v>3969</v>
      </c>
    </row>
    <row r="572" spans="1:7" x14ac:dyDescent="0.25">
      <c r="A572" t="s">
        <v>5021</v>
      </c>
      <c r="B572" t="s">
        <v>580</v>
      </c>
      <c r="C572" t="s">
        <v>3966</v>
      </c>
      <c r="G572" t="s">
        <v>3969</v>
      </c>
    </row>
    <row r="573" spans="1:7" x14ac:dyDescent="0.25">
      <c r="A573" t="s">
        <v>5021</v>
      </c>
      <c r="B573" t="s">
        <v>5038</v>
      </c>
      <c r="C573" t="s">
        <v>94</v>
      </c>
      <c r="G573" t="s">
        <v>3969</v>
      </c>
    </row>
    <row r="574" spans="1:7" x14ac:dyDescent="0.25">
      <c r="A574" t="s">
        <v>5021</v>
      </c>
      <c r="B574" t="s">
        <v>1622</v>
      </c>
      <c r="C574" t="s">
        <v>204</v>
      </c>
      <c r="G574" t="s">
        <v>3969</v>
      </c>
    </row>
    <row r="575" spans="1:7" x14ac:dyDescent="0.25">
      <c r="A575" t="s">
        <v>5021</v>
      </c>
      <c r="B575" t="s">
        <v>1718</v>
      </c>
      <c r="C575" t="s">
        <v>219</v>
      </c>
      <c r="G575" t="s">
        <v>3969</v>
      </c>
    </row>
    <row r="576" spans="1:7" x14ac:dyDescent="0.25">
      <c r="A576" t="s">
        <v>5021</v>
      </c>
      <c r="B576" t="s">
        <v>1461</v>
      </c>
      <c r="C576" t="s">
        <v>219</v>
      </c>
      <c r="G576" t="s">
        <v>3969</v>
      </c>
    </row>
    <row r="577" spans="1:7" x14ac:dyDescent="0.25">
      <c r="A577" t="s">
        <v>5021</v>
      </c>
      <c r="B577" t="s">
        <v>744</v>
      </c>
      <c r="C577" t="s">
        <v>2796</v>
      </c>
      <c r="G577" t="s">
        <v>3969</v>
      </c>
    </row>
    <row r="578" spans="1:7" x14ac:dyDescent="0.25">
      <c r="A578" t="s">
        <v>5021</v>
      </c>
      <c r="B578" t="s">
        <v>641</v>
      </c>
      <c r="C578" t="s">
        <v>4589</v>
      </c>
      <c r="G578" t="s">
        <v>3969</v>
      </c>
    </row>
    <row r="579" spans="1:7" x14ac:dyDescent="0.25">
      <c r="A579" t="s">
        <v>5021</v>
      </c>
      <c r="B579" t="s">
        <v>1857</v>
      </c>
      <c r="C579" t="s">
        <v>3966</v>
      </c>
      <c r="G579" t="s">
        <v>3969</v>
      </c>
    </row>
    <row r="580" spans="1:7" x14ac:dyDescent="0.25">
      <c r="A580" t="s">
        <v>5021</v>
      </c>
      <c r="B580" t="s">
        <v>693</v>
      </c>
      <c r="C580" t="s">
        <v>47</v>
      </c>
      <c r="G580" t="s">
        <v>3969</v>
      </c>
    </row>
    <row r="581" spans="1:7" x14ac:dyDescent="0.25">
      <c r="A581" t="s">
        <v>5021</v>
      </c>
      <c r="B581" t="s">
        <v>1671</v>
      </c>
      <c r="C581" t="s">
        <v>204</v>
      </c>
      <c r="G581" t="s">
        <v>3969</v>
      </c>
    </row>
    <row r="582" spans="1:7" x14ac:dyDescent="0.25">
      <c r="A582" t="s">
        <v>5021</v>
      </c>
      <c r="B582" t="s">
        <v>339</v>
      </c>
      <c r="C582" t="s">
        <v>41</v>
      </c>
      <c r="G582" t="s">
        <v>3969</v>
      </c>
    </row>
    <row r="583" spans="1:7" x14ac:dyDescent="0.25">
      <c r="A583" t="s">
        <v>5021</v>
      </c>
      <c r="B583" t="s">
        <v>337</v>
      </c>
      <c r="C583" t="s">
        <v>2796</v>
      </c>
      <c r="G583" t="s">
        <v>3969</v>
      </c>
    </row>
    <row r="584" spans="1:7" x14ac:dyDescent="0.25">
      <c r="A584" t="s">
        <v>5021</v>
      </c>
      <c r="B584" t="s">
        <v>643</v>
      </c>
      <c r="C584" t="s">
        <v>644</v>
      </c>
      <c r="G584" t="s">
        <v>3969</v>
      </c>
    </row>
    <row r="585" spans="1:7" x14ac:dyDescent="0.25">
      <c r="A585" t="s">
        <v>5021</v>
      </c>
      <c r="B585" t="s">
        <v>5039</v>
      </c>
      <c r="C585" t="s">
        <v>204</v>
      </c>
      <c r="G585" t="s">
        <v>3969</v>
      </c>
    </row>
    <row r="586" spans="1:7" x14ac:dyDescent="0.25">
      <c r="A586" t="s">
        <v>5021</v>
      </c>
      <c r="B586" t="s">
        <v>531</v>
      </c>
      <c r="C586" t="s">
        <v>219</v>
      </c>
      <c r="G586" t="s">
        <v>3969</v>
      </c>
    </row>
    <row r="587" spans="1:7" x14ac:dyDescent="0.25">
      <c r="A587" t="s">
        <v>5021</v>
      </c>
      <c r="B587" t="s">
        <v>1638</v>
      </c>
      <c r="C587" t="s">
        <v>219</v>
      </c>
      <c r="G587" t="s">
        <v>3969</v>
      </c>
    </row>
    <row r="588" spans="1:7" x14ac:dyDescent="0.25">
      <c r="A588" t="s">
        <v>5021</v>
      </c>
      <c r="B588" t="s">
        <v>695</v>
      </c>
      <c r="C588" t="s">
        <v>4217</v>
      </c>
      <c r="G588" t="s">
        <v>3969</v>
      </c>
    </row>
    <row r="589" spans="1:7" x14ac:dyDescent="0.25">
      <c r="A589" t="s">
        <v>5021</v>
      </c>
      <c r="B589" t="s">
        <v>5040</v>
      </c>
      <c r="C589" t="s">
        <v>71</v>
      </c>
      <c r="G589" t="s">
        <v>3969</v>
      </c>
    </row>
    <row r="590" spans="1:7" x14ac:dyDescent="0.25">
      <c r="A590" t="s">
        <v>5021</v>
      </c>
      <c r="B590" t="s">
        <v>1882</v>
      </c>
      <c r="C590" t="s">
        <v>204</v>
      </c>
      <c r="G590" t="s">
        <v>3969</v>
      </c>
    </row>
    <row r="591" spans="1:7" x14ac:dyDescent="0.25">
      <c r="A591" t="s">
        <v>5021</v>
      </c>
      <c r="B591" t="s">
        <v>2623</v>
      </c>
      <c r="C591" t="s">
        <v>3966</v>
      </c>
      <c r="G591" t="s">
        <v>3969</v>
      </c>
    </row>
    <row r="592" spans="1:7" x14ac:dyDescent="0.25">
      <c r="A592" t="s">
        <v>5021</v>
      </c>
      <c r="B592" t="s">
        <v>748</v>
      </c>
      <c r="C592" t="s">
        <v>749</v>
      </c>
      <c r="G592" t="s">
        <v>3969</v>
      </c>
    </row>
    <row r="593" spans="1:7" x14ac:dyDescent="0.25">
      <c r="A593" t="s">
        <v>5021</v>
      </c>
      <c r="B593" t="s">
        <v>1636</v>
      </c>
      <c r="C593" t="s">
        <v>204</v>
      </c>
      <c r="G593" t="s">
        <v>3969</v>
      </c>
    </row>
    <row r="594" spans="1:7" x14ac:dyDescent="0.25">
      <c r="A594" t="s">
        <v>5021</v>
      </c>
      <c r="B594" t="s">
        <v>5041</v>
      </c>
      <c r="C594" t="s">
        <v>156</v>
      </c>
      <c r="G594" t="s">
        <v>3969</v>
      </c>
    </row>
    <row r="595" spans="1:7" x14ac:dyDescent="0.25">
      <c r="A595" t="s">
        <v>5021</v>
      </c>
      <c r="B595" t="s">
        <v>1076</v>
      </c>
      <c r="C595" t="s">
        <v>3966</v>
      </c>
      <c r="G595" t="s">
        <v>3969</v>
      </c>
    </row>
    <row r="596" spans="1:7" x14ac:dyDescent="0.25">
      <c r="A596" t="s">
        <v>5021</v>
      </c>
      <c r="B596" t="s">
        <v>497</v>
      </c>
      <c r="C596" t="s">
        <v>3966</v>
      </c>
      <c r="G596" t="s">
        <v>3969</v>
      </c>
    </row>
    <row r="597" spans="1:7" x14ac:dyDescent="0.25">
      <c r="A597" t="s">
        <v>5021</v>
      </c>
      <c r="B597" t="s">
        <v>256</v>
      </c>
      <c r="C597" t="s">
        <v>52</v>
      </c>
      <c r="G597" t="s">
        <v>3969</v>
      </c>
    </row>
    <row r="598" spans="1:7" x14ac:dyDescent="0.25">
      <c r="A598" t="s">
        <v>5021</v>
      </c>
      <c r="B598" t="s">
        <v>2344</v>
      </c>
      <c r="C598" t="s">
        <v>47</v>
      </c>
      <c r="G598" t="s">
        <v>3969</v>
      </c>
    </row>
    <row r="599" spans="1:7" x14ac:dyDescent="0.25">
      <c r="A599" t="s">
        <v>5021</v>
      </c>
      <c r="B599" t="s">
        <v>913</v>
      </c>
      <c r="C599" t="s">
        <v>4217</v>
      </c>
      <c r="G599" t="s">
        <v>3969</v>
      </c>
    </row>
    <row r="600" spans="1:7" x14ac:dyDescent="0.25">
      <c r="A600" t="s">
        <v>5021</v>
      </c>
      <c r="B600" t="s">
        <v>533</v>
      </c>
      <c r="C600" t="s">
        <v>56</v>
      </c>
      <c r="G600" t="s">
        <v>3969</v>
      </c>
    </row>
    <row r="601" spans="1:7" x14ac:dyDescent="0.25">
      <c r="A601" t="s">
        <v>5021</v>
      </c>
      <c r="B601" t="s">
        <v>2000</v>
      </c>
      <c r="C601" t="s">
        <v>47</v>
      </c>
      <c r="G601" t="s">
        <v>3969</v>
      </c>
    </row>
    <row r="602" spans="1:7" x14ac:dyDescent="0.25">
      <c r="A602" t="s">
        <v>5042</v>
      </c>
      <c r="B602" t="s">
        <v>917</v>
      </c>
      <c r="C602" t="s">
        <v>496</v>
      </c>
      <c r="G602" t="s">
        <v>3969</v>
      </c>
    </row>
    <row r="603" spans="1:7" x14ac:dyDescent="0.25">
      <c r="A603" t="s">
        <v>5042</v>
      </c>
      <c r="B603" t="s">
        <v>1693</v>
      </c>
      <c r="C603" t="s">
        <v>855</v>
      </c>
      <c r="G603" t="s">
        <v>3969</v>
      </c>
    </row>
    <row r="604" spans="1:7" x14ac:dyDescent="0.25">
      <c r="A604" t="s">
        <v>5042</v>
      </c>
      <c r="B604" t="s">
        <v>1838</v>
      </c>
      <c r="C604" t="s">
        <v>47</v>
      </c>
      <c r="G604" t="s">
        <v>3969</v>
      </c>
    </row>
    <row r="605" spans="1:7" x14ac:dyDescent="0.25">
      <c r="A605" t="s">
        <v>5042</v>
      </c>
      <c r="B605" t="s">
        <v>810</v>
      </c>
      <c r="C605" t="s">
        <v>47</v>
      </c>
      <c r="G605" t="s">
        <v>3969</v>
      </c>
    </row>
    <row r="606" spans="1:7" x14ac:dyDescent="0.25">
      <c r="A606" t="s">
        <v>5042</v>
      </c>
      <c r="B606" t="s">
        <v>755</v>
      </c>
      <c r="C606" t="s">
        <v>56</v>
      </c>
      <c r="G606" t="s">
        <v>3969</v>
      </c>
    </row>
    <row r="607" spans="1:7" x14ac:dyDescent="0.25">
      <c r="A607" t="s">
        <v>5042</v>
      </c>
      <c r="B607" t="s">
        <v>5043</v>
      </c>
      <c r="C607" t="s">
        <v>47</v>
      </c>
      <c r="G607" t="s">
        <v>3969</v>
      </c>
    </row>
    <row r="608" spans="1:7" x14ac:dyDescent="0.25">
      <c r="A608" t="s">
        <v>5042</v>
      </c>
      <c r="B608" t="s">
        <v>5044</v>
      </c>
      <c r="C608" t="s">
        <v>47</v>
      </c>
      <c r="G608" t="s">
        <v>3969</v>
      </c>
    </row>
    <row r="609" spans="1:7" x14ac:dyDescent="0.25">
      <c r="A609" t="s">
        <v>5042</v>
      </c>
      <c r="B609" t="s">
        <v>5045</v>
      </c>
      <c r="C609" t="s">
        <v>47</v>
      </c>
      <c r="G609" t="s">
        <v>3969</v>
      </c>
    </row>
    <row r="610" spans="1:7" x14ac:dyDescent="0.25">
      <c r="A610" t="s">
        <v>5042</v>
      </c>
      <c r="B610" t="s">
        <v>596</v>
      </c>
      <c r="C610" t="s">
        <v>4217</v>
      </c>
      <c r="G610" t="s">
        <v>3969</v>
      </c>
    </row>
    <row r="611" spans="1:7" x14ac:dyDescent="0.25">
      <c r="A611" t="s">
        <v>5042</v>
      </c>
      <c r="B611" t="s">
        <v>938</v>
      </c>
      <c r="C611" t="s">
        <v>4217</v>
      </c>
      <c r="G611" t="s">
        <v>3969</v>
      </c>
    </row>
    <row r="612" spans="1:7" x14ac:dyDescent="0.25">
      <c r="A612" t="s">
        <v>5042</v>
      </c>
      <c r="B612" t="s">
        <v>598</v>
      </c>
      <c r="C612" t="s">
        <v>3966</v>
      </c>
      <c r="G612" t="s">
        <v>3969</v>
      </c>
    </row>
    <row r="613" spans="1:7" x14ac:dyDescent="0.25">
      <c r="A613" t="s">
        <v>5042</v>
      </c>
      <c r="B613" t="s">
        <v>813</v>
      </c>
      <c r="C613" t="s">
        <v>3966</v>
      </c>
      <c r="G613" t="s">
        <v>3969</v>
      </c>
    </row>
    <row r="614" spans="1:7" x14ac:dyDescent="0.25">
      <c r="A614" t="s">
        <v>5042</v>
      </c>
      <c r="B614" t="s">
        <v>1593</v>
      </c>
      <c r="C614" t="s">
        <v>3966</v>
      </c>
      <c r="G614" t="s">
        <v>3969</v>
      </c>
    </row>
    <row r="615" spans="1:7" x14ac:dyDescent="0.25">
      <c r="A615" t="s">
        <v>5042</v>
      </c>
      <c r="B615" t="s">
        <v>2541</v>
      </c>
      <c r="C615" t="s">
        <v>106</v>
      </c>
      <c r="G615" t="s">
        <v>3969</v>
      </c>
    </row>
    <row r="616" spans="1:7" x14ac:dyDescent="0.25">
      <c r="A616" t="s">
        <v>5042</v>
      </c>
      <c r="B616" t="s">
        <v>5046</v>
      </c>
      <c r="C616" t="s">
        <v>3966</v>
      </c>
      <c r="G616" t="s">
        <v>3969</v>
      </c>
    </row>
    <row r="617" spans="1:7" x14ac:dyDescent="0.25">
      <c r="A617" t="s">
        <v>5042</v>
      </c>
      <c r="B617" t="s">
        <v>583</v>
      </c>
      <c r="C617" t="s">
        <v>4409</v>
      </c>
      <c r="G617" t="s">
        <v>3969</v>
      </c>
    </row>
    <row r="618" spans="1:7" x14ac:dyDescent="0.25">
      <c r="A618" t="s">
        <v>5042</v>
      </c>
      <c r="B618" t="s">
        <v>2193</v>
      </c>
      <c r="C618" t="s">
        <v>500</v>
      </c>
      <c r="G618" t="s">
        <v>3969</v>
      </c>
    </row>
    <row r="619" spans="1:7" x14ac:dyDescent="0.25">
      <c r="A619" t="s">
        <v>5042</v>
      </c>
      <c r="B619" t="s">
        <v>1785</v>
      </c>
      <c r="C619" t="s">
        <v>163</v>
      </c>
      <c r="G619" t="s">
        <v>3969</v>
      </c>
    </row>
    <row r="620" spans="1:7" x14ac:dyDescent="0.25">
      <c r="A620" t="s">
        <v>5042</v>
      </c>
      <c r="B620" t="s">
        <v>5047</v>
      </c>
      <c r="C620" t="s">
        <v>163</v>
      </c>
      <c r="G620" t="s">
        <v>3969</v>
      </c>
    </row>
    <row r="621" spans="1:7" x14ac:dyDescent="0.25">
      <c r="A621" t="s">
        <v>5042</v>
      </c>
      <c r="B621" t="s">
        <v>2648</v>
      </c>
      <c r="C621" t="s">
        <v>3966</v>
      </c>
      <c r="G621" t="s">
        <v>3969</v>
      </c>
    </row>
    <row r="622" spans="1:7" x14ac:dyDescent="0.25">
      <c r="A622" t="s">
        <v>5042</v>
      </c>
      <c r="B622" t="s">
        <v>1880</v>
      </c>
      <c r="C622" t="s">
        <v>47</v>
      </c>
      <c r="G622" t="s">
        <v>3969</v>
      </c>
    </row>
    <row r="623" spans="1:7" x14ac:dyDescent="0.25">
      <c r="A623" t="s">
        <v>5042</v>
      </c>
      <c r="B623" t="s">
        <v>2267</v>
      </c>
      <c r="C623" t="s">
        <v>47</v>
      </c>
      <c r="G623" t="s">
        <v>3969</v>
      </c>
    </row>
    <row r="624" spans="1:7" x14ac:dyDescent="0.25">
      <c r="A624" t="s">
        <v>5042</v>
      </c>
      <c r="B624" t="s">
        <v>360</v>
      </c>
      <c r="C624" t="s">
        <v>4231</v>
      </c>
      <c r="G624" t="s">
        <v>3969</v>
      </c>
    </row>
    <row r="625" spans="1:7" x14ac:dyDescent="0.25">
      <c r="A625" t="s">
        <v>5042</v>
      </c>
      <c r="B625" t="s">
        <v>5048</v>
      </c>
      <c r="C625" t="s">
        <v>4217</v>
      </c>
      <c r="G625" t="s">
        <v>3969</v>
      </c>
    </row>
    <row r="626" spans="1:7" x14ac:dyDescent="0.25">
      <c r="A626" t="s">
        <v>5042</v>
      </c>
      <c r="B626" t="s">
        <v>2122</v>
      </c>
      <c r="C626" t="s">
        <v>222</v>
      </c>
      <c r="G626" t="s">
        <v>3969</v>
      </c>
    </row>
    <row r="627" spans="1:7" x14ac:dyDescent="0.25">
      <c r="A627" t="s">
        <v>5042</v>
      </c>
      <c r="B627" t="s">
        <v>1916</v>
      </c>
      <c r="C627" t="s">
        <v>47</v>
      </c>
      <c r="G627" t="s">
        <v>3969</v>
      </c>
    </row>
    <row r="628" spans="1:7" x14ac:dyDescent="0.25">
      <c r="A628" t="s">
        <v>5042</v>
      </c>
      <c r="B628" t="s">
        <v>2085</v>
      </c>
      <c r="C628" t="s">
        <v>47</v>
      </c>
      <c r="G628" t="s">
        <v>3969</v>
      </c>
    </row>
    <row r="629" spans="1:7" x14ac:dyDescent="0.25">
      <c r="A629" t="s">
        <v>5042</v>
      </c>
      <c r="B629" t="s">
        <v>2087</v>
      </c>
      <c r="C629" t="s">
        <v>47</v>
      </c>
      <c r="G629" t="s">
        <v>3969</v>
      </c>
    </row>
    <row r="630" spans="1:7" x14ac:dyDescent="0.25">
      <c r="A630" t="s">
        <v>5042</v>
      </c>
      <c r="B630" t="s">
        <v>562</v>
      </c>
      <c r="C630" t="s">
        <v>201</v>
      </c>
      <c r="G630" t="s">
        <v>3969</v>
      </c>
    </row>
    <row r="631" spans="1:7" x14ac:dyDescent="0.25">
      <c r="A631" t="s">
        <v>5042</v>
      </c>
      <c r="B631" t="s">
        <v>2127</v>
      </c>
      <c r="C631" t="s">
        <v>52</v>
      </c>
      <c r="G631" t="s">
        <v>3969</v>
      </c>
    </row>
    <row r="632" spans="1:7" x14ac:dyDescent="0.25">
      <c r="A632" t="s">
        <v>5042</v>
      </c>
      <c r="B632" t="s">
        <v>1995</v>
      </c>
      <c r="C632" t="s">
        <v>4217</v>
      </c>
      <c r="G632" t="s">
        <v>3969</v>
      </c>
    </row>
    <row r="633" spans="1:7" x14ac:dyDescent="0.25">
      <c r="A633" t="s">
        <v>5042</v>
      </c>
      <c r="B633" t="s">
        <v>383</v>
      </c>
      <c r="C633" t="s">
        <v>4509</v>
      </c>
      <c r="G633" t="s">
        <v>3969</v>
      </c>
    </row>
    <row r="634" spans="1:7" x14ac:dyDescent="0.25">
      <c r="A634" t="s">
        <v>5042</v>
      </c>
      <c r="B634" t="s">
        <v>288</v>
      </c>
      <c r="C634" t="s">
        <v>2796</v>
      </c>
      <c r="G634" t="s">
        <v>3969</v>
      </c>
    </row>
    <row r="635" spans="1:7" x14ac:dyDescent="0.25">
      <c r="A635" t="s">
        <v>5042</v>
      </c>
      <c r="B635" t="s">
        <v>664</v>
      </c>
      <c r="C635" t="s">
        <v>4409</v>
      </c>
      <c r="G635" t="s">
        <v>3969</v>
      </c>
    </row>
    <row r="636" spans="1:7" x14ac:dyDescent="0.25">
      <c r="A636" t="s">
        <v>5042</v>
      </c>
      <c r="B636" t="s">
        <v>1613</v>
      </c>
      <c r="C636" t="s">
        <v>3966</v>
      </c>
      <c r="G636" t="s">
        <v>3969</v>
      </c>
    </row>
    <row r="637" spans="1:7" x14ac:dyDescent="0.25">
      <c r="A637" t="s">
        <v>5042</v>
      </c>
      <c r="B637" t="s">
        <v>5049</v>
      </c>
      <c r="C637" t="s">
        <v>204</v>
      </c>
      <c r="G637" t="s">
        <v>3969</v>
      </c>
    </row>
    <row r="638" spans="1:7" x14ac:dyDescent="0.25">
      <c r="A638" t="s">
        <v>5042</v>
      </c>
      <c r="B638" t="s">
        <v>771</v>
      </c>
      <c r="C638" t="s">
        <v>3966</v>
      </c>
      <c r="G638" t="s">
        <v>3969</v>
      </c>
    </row>
    <row r="639" spans="1:7" x14ac:dyDescent="0.25">
      <c r="A639" t="s">
        <v>5042</v>
      </c>
      <c r="B639" t="s">
        <v>1802</v>
      </c>
      <c r="C639" t="s">
        <v>3966</v>
      </c>
      <c r="G639" t="s">
        <v>3969</v>
      </c>
    </row>
    <row r="640" spans="1:7" x14ac:dyDescent="0.25">
      <c r="A640" t="s">
        <v>5042</v>
      </c>
      <c r="B640" t="s">
        <v>2154</v>
      </c>
      <c r="C640" t="s">
        <v>47</v>
      </c>
      <c r="G640" t="s">
        <v>3969</v>
      </c>
    </row>
    <row r="641" spans="1:7" x14ac:dyDescent="0.25">
      <c r="A641" t="s">
        <v>5042</v>
      </c>
      <c r="B641" t="s">
        <v>5050</v>
      </c>
      <c r="C641" t="s">
        <v>47</v>
      </c>
      <c r="G641" t="s">
        <v>3969</v>
      </c>
    </row>
    <row r="642" spans="1:7" x14ac:dyDescent="0.25">
      <c r="A642" t="s">
        <v>5042</v>
      </c>
      <c r="B642" t="s">
        <v>1779</v>
      </c>
      <c r="C642" t="s">
        <v>3966</v>
      </c>
      <c r="G642" t="s">
        <v>3969</v>
      </c>
    </row>
    <row r="643" spans="1:7" x14ac:dyDescent="0.25">
      <c r="A643" t="s">
        <v>5042</v>
      </c>
      <c r="B643" t="s">
        <v>966</v>
      </c>
      <c r="C643" t="s">
        <v>4589</v>
      </c>
      <c r="G643" t="s">
        <v>3969</v>
      </c>
    </row>
    <row r="644" spans="1:7" x14ac:dyDescent="0.25">
      <c r="A644" t="s">
        <v>5042</v>
      </c>
      <c r="B644" t="s">
        <v>1686</v>
      </c>
      <c r="C644" t="s">
        <v>187</v>
      </c>
      <c r="G644" t="s">
        <v>3969</v>
      </c>
    </row>
    <row r="645" spans="1:7" x14ac:dyDescent="0.25">
      <c r="A645" t="s">
        <v>5042</v>
      </c>
      <c r="B645" t="s">
        <v>970</v>
      </c>
      <c r="C645" t="s">
        <v>3966</v>
      </c>
      <c r="G645" t="s">
        <v>3969</v>
      </c>
    </row>
    <row r="646" spans="1:7" x14ac:dyDescent="0.25">
      <c r="A646" t="s">
        <v>5042</v>
      </c>
      <c r="B646" t="s">
        <v>5051</v>
      </c>
      <c r="C646" t="s">
        <v>4409</v>
      </c>
      <c r="G646" t="s">
        <v>3969</v>
      </c>
    </row>
    <row r="647" spans="1:7" x14ac:dyDescent="0.25">
      <c r="A647" t="s">
        <v>5042</v>
      </c>
      <c r="B647" t="s">
        <v>1568</v>
      </c>
      <c r="C647" t="s">
        <v>204</v>
      </c>
      <c r="G647" t="s">
        <v>3969</v>
      </c>
    </row>
    <row r="648" spans="1:7" x14ac:dyDescent="0.25">
      <c r="A648" t="s">
        <v>5042</v>
      </c>
      <c r="B648" t="s">
        <v>1694</v>
      </c>
      <c r="C648" t="s">
        <v>204</v>
      </c>
      <c r="G648" t="s">
        <v>3969</v>
      </c>
    </row>
    <row r="649" spans="1:7" x14ac:dyDescent="0.25">
      <c r="A649" t="s">
        <v>5042</v>
      </c>
      <c r="B649" t="s">
        <v>1571</v>
      </c>
      <c r="C649" t="s">
        <v>219</v>
      </c>
      <c r="G649" t="s">
        <v>3969</v>
      </c>
    </row>
    <row r="650" spans="1:7" x14ac:dyDescent="0.25">
      <c r="A650" t="s">
        <v>5042</v>
      </c>
      <c r="B650" t="s">
        <v>2188</v>
      </c>
      <c r="C650" t="s">
        <v>4217</v>
      </c>
      <c r="G650" t="s">
        <v>3969</v>
      </c>
    </row>
    <row r="651" spans="1:7" x14ac:dyDescent="0.25">
      <c r="A651" t="s">
        <v>5042</v>
      </c>
      <c r="B651" t="s">
        <v>416</v>
      </c>
      <c r="C651" t="s">
        <v>417</v>
      </c>
      <c r="G651" t="s">
        <v>3969</v>
      </c>
    </row>
    <row r="652" spans="1:7" x14ac:dyDescent="0.25">
      <c r="A652" t="s">
        <v>5042</v>
      </c>
      <c r="B652" t="s">
        <v>1720</v>
      </c>
      <c r="C652" t="s">
        <v>47</v>
      </c>
      <c r="G652" t="s">
        <v>3969</v>
      </c>
    </row>
    <row r="653" spans="1:7" x14ac:dyDescent="0.25">
      <c r="A653" t="s">
        <v>5042</v>
      </c>
      <c r="B653" t="s">
        <v>1579</v>
      </c>
      <c r="C653" t="s">
        <v>94</v>
      </c>
      <c r="G653" t="s">
        <v>3969</v>
      </c>
    </row>
    <row r="654" spans="1:7" x14ac:dyDescent="0.25">
      <c r="A654" t="s">
        <v>5042</v>
      </c>
      <c r="B654" t="s">
        <v>2019</v>
      </c>
      <c r="C654" t="s">
        <v>47</v>
      </c>
      <c r="G654" t="s">
        <v>3969</v>
      </c>
    </row>
    <row r="655" spans="1:7" x14ac:dyDescent="0.25">
      <c r="A655" t="s">
        <v>5042</v>
      </c>
      <c r="B655" t="s">
        <v>5052</v>
      </c>
      <c r="C655" t="s">
        <v>47</v>
      </c>
      <c r="G655" t="s">
        <v>3969</v>
      </c>
    </row>
    <row r="656" spans="1:7" x14ac:dyDescent="0.25">
      <c r="A656" t="s">
        <v>5042</v>
      </c>
      <c r="B656" t="s">
        <v>841</v>
      </c>
      <c r="C656" t="s">
        <v>3966</v>
      </c>
      <c r="G656" t="s">
        <v>3969</v>
      </c>
    </row>
    <row r="657" spans="1:7" x14ac:dyDescent="0.25">
      <c r="A657" t="s">
        <v>5042</v>
      </c>
      <c r="B657" t="s">
        <v>5053</v>
      </c>
      <c r="C657" t="s">
        <v>47</v>
      </c>
      <c r="G657" t="s">
        <v>3969</v>
      </c>
    </row>
    <row r="658" spans="1:7" x14ac:dyDescent="0.25">
      <c r="A658" t="s">
        <v>5042</v>
      </c>
      <c r="B658" t="s">
        <v>5054</v>
      </c>
      <c r="C658" t="s">
        <v>3966</v>
      </c>
      <c r="G658" t="s">
        <v>3969</v>
      </c>
    </row>
    <row r="659" spans="1:7" x14ac:dyDescent="0.25">
      <c r="A659" t="s">
        <v>5042</v>
      </c>
      <c r="B659" t="s">
        <v>521</v>
      </c>
      <c r="C659" t="s">
        <v>2796</v>
      </c>
      <c r="G659" t="s">
        <v>3969</v>
      </c>
    </row>
    <row r="660" spans="1:7" x14ac:dyDescent="0.25">
      <c r="A660" t="s">
        <v>5042</v>
      </c>
      <c r="B660" t="s">
        <v>5055</v>
      </c>
      <c r="C660" t="s">
        <v>3966</v>
      </c>
      <c r="G660" t="s">
        <v>3969</v>
      </c>
    </row>
    <row r="661" spans="1:7" x14ac:dyDescent="0.25">
      <c r="A661" t="s">
        <v>5042</v>
      </c>
      <c r="B661" t="s">
        <v>614</v>
      </c>
      <c r="C661" t="s">
        <v>3966</v>
      </c>
      <c r="G661" t="s">
        <v>3969</v>
      </c>
    </row>
    <row r="662" spans="1:7" x14ac:dyDescent="0.25">
      <c r="A662" t="s">
        <v>5042</v>
      </c>
      <c r="B662" t="s">
        <v>468</v>
      </c>
      <c r="C662" t="s">
        <v>4291</v>
      </c>
      <c r="G662" t="s">
        <v>3969</v>
      </c>
    </row>
    <row r="663" spans="1:7" x14ac:dyDescent="0.25">
      <c r="A663" t="s">
        <v>5042</v>
      </c>
      <c r="B663" t="s">
        <v>1950</v>
      </c>
      <c r="C663" t="s">
        <v>1603</v>
      </c>
      <c r="G663" t="s">
        <v>3969</v>
      </c>
    </row>
    <row r="664" spans="1:7" x14ac:dyDescent="0.25">
      <c r="A664" t="s">
        <v>5042</v>
      </c>
      <c r="B664" t="s">
        <v>2589</v>
      </c>
      <c r="C664" t="s">
        <v>2796</v>
      </c>
      <c r="G664" t="s">
        <v>3969</v>
      </c>
    </row>
    <row r="665" spans="1:7" x14ac:dyDescent="0.25">
      <c r="A665" t="s">
        <v>5042</v>
      </c>
      <c r="B665" t="s">
        <v>5056</v>
      </c>
      <c r="C665" t="s">
        <v>47</v>
      </c>
      <c r="G665" t="s">
        <v>3969</v>
      </c>
    </row>
    <row r="666" spans="1:7" x14ac:dyDescent="0.25">
      <c r="A666" t="s">
        <v>5042</v>
      </c>
      <c r="B666" t="s">
        <v>5057</v>
      </c>
      <c r="C666" t="s">
        <v>3966</v>
      </c>
      <c r="G666" t="s">
        <v>3969</v>
      </c>
    </row>
    <row r="667" spans="1:7" x14ac:dyDescent="0.25">
      <c r="A667" t="s">
        <v>5042</v>
      </c>
      <c r="B667" t="s">
        <v>5058</v>
      </c>
      <c r="C667" t="s">
        <v>4509</v>
      </c>
      <c r="G667" t="s">
        <v>3969</v>
      </c>
    </row>
    <row r="668" spans="1:7" x14ac:dyDescent="0.25">
      <c r="A668" t="s">
        <v>5042</v>
      </c>
      <c r="B668" t="s">
        <v>2092</v>
      </c>
      <c r="C668" t="s">
        <v>47</v>
      </c>
      <c r="G668" t="s">
        <v>3969</v>
      </c>
    </row>
    <row r="669" spans="1:7" x14ac:dyDescent="0.25">
      <c r="A669" t="s">
        <v>5042</v>
      </c>
      <c r="B669" t="s">
        <v>2140</v>
      </c>
      <c r="C669" t="s">
        <v>47</v>
      </c>
      <c r="G669" t="s">
        <v>3969</v>
      </c>
    </row>
    <row r="670" spans="1:7" x14ac:dyDescent="0.25">
      <c r="A670" t="s">
        <v>5042</v>
      </c>
      <c r="B670" t="s">
        <v>423</v>
      </c>
      <c r="C670" t="s">
        <v>83</v>
      </c>
      <c r="G670" t="s">
        <v>3969</v>
      </c>
    </row>
    <row r="671" spans="1:7" x14ac:dyDescent="0.25">
      <c r="A671" t="s">
        <v>5042</v>
      </c>
      <c r="B671" t="s">
        <v>1741</v>
      </c>
      <c r="C671" t="s">
        <v>52</v>
      </c>
      <c r="G671" t="s">
        <v>3969</v>
      </c>
    </row>
    <row r="672" spans="1:7" x14ac:dyDescent="0.25">
      <c r="A672" t="s">
        <v>5042</v>
      </c>
      <c r="B672" t="s">
        <v>675</v>
      </c>
      <c r="C672" t="s">
        <v>52</v>
      </c>
      <c r="G672" t="s">
        <v>3969</v>
      </c>
    </row>
    <row r="673" spans="1:7" x14ac:dyDescent="0.25">
      <c r="A673" t="s">
        <v>5042</v>
      </c>
      <c r="B673" t="s">
        <v>540</v>
      </c>
      <c r="C673" t="s">
        <v>3966</v>
      </c>
      <c r="G673" t="s">
        <v>3969</v>
      </c>
    </row>
    <row r="674" spans="1:7" x14ac:dyDescent="0.25">
      <c r="A674" t="s">
        <v>5042</v>
      </c>
      <c r="B674" t="s">
        <v>343</v>
      </c>
      <c r="C674" t="s">
        <v>125</v>
      </c>
      <c r="G674" t="s">
        <v>3969</v>
      </c>
    </row>
    <row r="675" spans="1:7" x14ac:dyDescent="0.25">
      <c r="A675" t="s">
        <v>5042</v>
      </c>
      <c r="B675" t="s">
        <v>2627</v>
      </c>
      <c r="C675" t="s">
        <v>204</v>
      </c>
      <c r="G675" t="s">
        <v>3969</v>
      </c>
    </row>
    <row r="676" spans="1:7" x14ac:dyDescent="0.25">
      <c r="A676" t="s">
        <v>5042</v>
      </c>
      <c r="B676" t="s">
        <v>2105</v>
      </c>
      <c r="C676" t="s">
        <v>71</v>
      </c>
      <c r="G676" t="s">
        <v>3969</v>
      </c>
    </row>
    <row r="677" spans="1:7" x14ac:dyDescent="0.25">
      <c r="A677" t="s">
        <v>5042</v>
      </c>
      <c r="B677" t="s">
        <v>902</v>
      </c>
      <c r="C677" t="s">
        <v>222</v>
      </c>
      <c r="G677" t="s">
        <v>3969</v>
      </c>
    </row>
    <row r="678" spans="1:7" x14ac:dyDescent="0.25">
      <c r="A678" t="s">
        <v>5042</v>
      </c>
      <c r="B678" t="s">
        <v>686</v>
      </c>
      <c r="C678" t="s">
        <v>41</v>
      </c>
      <c r="G678" t="s">
        <v>3969</v>
      </c>
    </row>
    <row r="679" spans="1:7" x14ac:dyDescent="0.25">
      <c r="A679" t="s">
        <v>5042</v>
      </c>
      <c r="B679" t="s">
        <v>1574</v>
      </c>
      <c r="C679" t="s">
        <v>219</v>
      </c>
      <c r="G679" t="s">
        <v>3969</v>
      </c>
    </row>
    <row r="680" spans="1:7" x14ac:dyDescent="0.25">
      <c r="A680" t="s">
        <v>5042</v>
      </c>
      <c r="B680" t="s">
        <v>2582</v>
      </c>
      <c r="C680" t="s">
        <v>94</v>
      </c>
      <c r="G680" t="s">
        <v>3969</v>
      </c>
    </row>
    <row r="681" spans="1:7" x14ac:dyDescent="0.25">
      <c r="A681" t="s">
        <v>5042</v>
      </c>
      <c r="B681" t="s">
        <v>736</v>
      </c>
      <c r="C681" t="s">
        <v>191</v>
      </c>
      <c r="G681" t="s">
        <v>3969</v>
      </c>
    </row>
    <row r="682" spans="1:7" x14ac:dyDescent="0.25">
      <c r="A682" t="s">
        <v>5042</v>
      </c>
      <c r="B682" t="s">
        <v>5059</v>
      </c>
      <c r="C682" t="s">
        <v>28</v>
      </c>
      <c r="G682" t="s">
        <v>3969</v>
      </c>
    </row>
    <row r="683" spans="1:7" x14ac:dyDescent="0.25">
      <c r="A683" t="s">
        <v>5042</v>
      </c>
      <c r="B683" t="s">
        <v>441</v>
      </c>
      <c r="C683" t="s">
        <v>2796</v>
      </c>
      <c r="G683" t="s">
        <v>3969</v>
      </c>
    </row>
    <row r="684" spans="1:7" x14ac:dyDescent="0.25">
      <c r="A684" t="s">
        <v>5042</v>
      </c>
      <c r="B684" t="s">
        <v>1888</v>
      </c>
      <c r="C684" t="s">
        <v>204</v>
      </c>
      <c r="G684" t="s">
        <v>3969</v>
      </c>
    </row>
    <row r="685" spans="1:7" x14ac:dyDescent="0.25">
      <c r="A685" t="s">
        <v>5042</v>
      </c>
      <c r="B685" t="s">
        <v>5060</v>
      </c>
      <c r="C685" t="s">
        <v>219</v>
      </c>
      <c r="G685" t="s">
        <v>3969</v>
      </c>
    </row>
    <row r="686" spans="1:7" x14ac:dyDescent="0.25">
      <c r="A686" t="s">
        <v>5042</v>
      </c>
      <c r="B686" t="s">
        <v>636</v>
      </c>
      <c r="C686" t="s">
        <v>125</v>
      </c>
      <c r="G686" t="s">
        <v>3969</v>
      </c>
    </row>
    <row r="687" spans="1:7" x14ac:dyDescent="0.25">
      <c r="A687" t="s">
        <v>5042</v>
      </c>
      <c r="B687" t="s">
        <v>1695</v>
      </c>
      <c r="C687" t="s">
        <v>3966</v>
      </c>
      <c r="G687" t="s">
        <v>3969</v>
      </c>
    </row>
    <row r="688" spans="1:7" x14ac:dyDescent="0.25">
      <c r="A688" t="s">
        <v>5042</v>
      </c>
      <c r="B688" t="s">
        <v>1787</v>
      </c>
      <c r="C688" t="s">
        <v>1788</v>
      </c>
      <c r="G688" t="s">
        <v>3969</v>
      </c>
    </row>
    <row r="689" spans="1:7" x14ac:dyDescent="0.25">
      <c r="A689" t="s">
        <v>5042</v>
      </c>
      <c r="B689" t="s">
        <v>850</v>
      </c>
      <c r="C689" t="s">
        <v>219</v>
      </c>
      <c r="G689" t="s">
        <v>3969</v>
      </c>
    </row>
    <row r="690" spans="1:7" x14ac:dyDescent="0.25">
      <c r="A690" t="s">
        <v>5042</v>
      </c>
      <c r="B690" t="s">
        <v>1906</v>
      </c>
      <c r="C690" t="s">
        <v>28</v>
      </c>
      <c r="G690" t="s">
        <v>3969</v>
      </c>
    </row>
    <row r="691" spans="1:7" x14ac:dyDescent="0.25">
      <c r="A691" t="s">
        <v>5042</v>
      </c>
      <c r="B691" t="s">
        <v>5061</v>
      </c>
      <c r="C691" t="s">
        <v>5062</v>
      </c>
      <c r="G691" t="s">
        <v>3969</v>
      </c>
    </row>
    <row r="692" spans="1:7" x14ac:dyDescent="0.25">
      <c r="A692" t="s">
        <v>5042</v>
      </c>
      <c r="B692" t="s">
        <v>5063</v>
      </c>
      <c r="C692" t="s">
        <v>56</v>
      </c>
      <c r="G692" t="s">
        <v>3969</v>
      </c>
    </row>
    <row r="693" spans="1:7" x14ac:dyDescent="0.25">
      <c r="A693" t="s">
        <v>5042</v>
      </c>
      <c r="B693" t="s">
        <v>1975</v>
      </c>
      <c r="C693" t="s">
        <v>56</v>
      </c>
      <c r="G693" t="s">
        <v>3969</v>
      </c>
    </row>
    <row r="694" spans="1:7" x14ac:dyDescent="0.25">
      <c r="A694" t="s">
        <v>5042</v>
      </c>
      <c r="B694" t="s">
        <v>2617</v>
      </c>
      <c r="C694" t="s">
        <v>71</v>
      </c>
      <c r="G694" t="s">
        <v>3969</v>
      </c>
    </row>
    <row r="695" spans="1:7" x14ac:dyDescent="0.25">
      <c r="A695" t="s">
        <v>5042</v>
      </c>
      <c r="B695" t="s">
        <v>1719</v>
      </c>
      <c r="C695" t="s">
        <v>56</v>
      </c>
      <c r="G695" t="s">
        <v>3969</v>
      </c>
    </row>
    <row r="696" spans="1:7" x14ac:dyDescent="0.25">
      <c r="A696" t="s">
        <v>5042</v>
      </c>
      <c r="B696" t="s">
        <v>1032</v>
      </c>
      <c r="C696" t="s">
        <v>219</v>
      </c>
      <c r="G696" t="s">
        <v>3969</v>
      </c>
    </row>
    <row r="697" spans="1:7" x14ac:dyDescent="0.25">
      <c r="A697" t="s">
        <v>5042</v>
      </c>
      <c r="B697" t="s">
        <v>694</v>
      </c>
      <c r="C697" t="s">
        <v>141</v>
      </c>
      <c r="G697" t="s">
        <v>3969</v>
      </c>
    </row>
    <row r="698" spans="1:7" x14ac:dyDescent="0.25">
      <c r="A698" t="s">
        <v>5042</v>
      </c>
      <c r="B698" t="s">
        <v>5064</v>
      </c>
      <c r="C698" t="s">
        <v>204</v>
      </c>
      <c r="G698" t="s">
        <v>3969</v>
      </c>
    </row>
    <row r="699" spans="1:7" x14ac:dyDescent="0.25">
      <c r="A699" t="s">
        <v>5042</v>
      </c>
      <c r="B699" t="s">
        <v>2366</v>
      </c>
      <c r="C699" t="s">
        <v>47</v>
      </c>
      <c r="G699" t="s">
        <v>3969</v>
      </c>
    </row>
    <row r="700" spans="1:7" x14ac:dyDescent="0.25">
      <c r="A700" t="s">
        <v>5042</v>
      </c>
      <c r="B700" t="s">
        <v>2044</v>
      </c>
      <c r="C700" t="s">
        <v>47</v>
      </c>
      <c r="G700" t="s">
        <v>3969</v>
      </c>
    </row>
    <row r="701" spans="1:7" x14ac:dyDescent="0.25">
      <c r="A701" t="s">
        <v>5042</v>
      </c>
      <c r="B701" t="s">
        <v>2167</v>
      </c>
      <c r="C701" t="s">
        <v>52</v>
      </c>
      <c r="G701" t="s">
        <v>3969</v>
      </c>
    </row>
    <row r="702" spans="1:7" x14ac:dyDescent="0.25">
      <c r="A702" t="s">
        <v>5065</v>
      </c>
      <c r="B702" t="s">
        <v>916</v>
      </c>
      <c r="C702" t="s">
        <v>496</v>
      </c>
      <c r="G702" t="s">
        <v>3969</v>
      </c>
    </row>
    <row r="703" spans="1:7" x14ac:dyDescent="0.25">
      <c r="A703" t="s">
        <v>5065</v>
      </c>
      <c r="B703" t="s">
        <v>807</v>
      </c>
      <c r="C703" t="s">
        <v>465</v>
      </c>
      <c r="G703" t="s">
        <v>3969</v>
      </c>
    </row>
    <row r="704" spans="1:7" x14ac:dyDescent="0.25">
      <c r="A704" t="s">
        <v>5065</v>
      </c>
      <c r="B704" t="s">
        <v>752</v>
      </c>
      <c r="C704" t="s">
        <v>4217</v>
      </c>
      <c r="G704" t="s">
        <v>3969</v>
      </c>
    </row>
    <row r="705" spans="1:7" x14ac:dyDescent="0.25">
      <c r="A705" t="s">
        <v>5065</v>
      </c>
      <c r="B705" t="s">
        <v>869</v>
      </c>
      <c r="C705" t="s">
        <v>465</v>
      </c>
      <c r="G705" t="s">
        <v>3969</v>
      </c>
    </row>
    <row r="706" spans="1:7" x14ac:dyDescent="0.25">
      <c r="A706" t="s">
        <v>5065</v>
      </c>
      <c r="B706" t="s">
        <v>5066</v>
      </c>
      <c r="C706" t="s">
        <v>3966</v>
      </c>
      <c r="G706" t="s">
        <v>3969</v>
      </c>
    </row>
    <row r="707" spans="1:7" x14ac:dyDescent="0.25">
      <c r="A707" t="s">
        <v>5065</v>
      </c>
      <c r="B707" t="s">
        <v>2374</v>
      </c>
      <c r="C707" t="s">
        <v>47</v>
      </c>
      <c r="G707" t="s">
        <v>3969</v>
      </c>
    </row>
    <row r="708" spans="1:7" x14ac:dyDescent="0.25">
      <c r="A708" t="s">
        <v>5065</v>
      </c>
      <c r="B708" t="s">
        <v>1699</v>
      </c>
      <c r="C708" t="s">
        <v>500</v>
      </c>
      <c r="G708" t="s">
        <v>3969</v>
      </c>
    </row>
    <row r="709" spans="1:7" x14ac:dyDescent="0.25">
      <c r="A709" t="s">
        <v>5065</v>
      </c>
      <c r="B709" t="s">
        <v>809</v>
      </c>
      <c r="C709" t="s">
        <v>47</v>
      </c>
      <c r="G709" t="s">
        <v>3969</v>
      </c>
    </row>
    <row r="710" spans="1:7" x14ac:dyDescent="0.25">
      <c r="A710" t="s">
        <v>5065</v>
      </c>
      <c r="B710" t="s">
        <v>5067</v>
      </c>
      <c r="C710" t="s">
        <v>219</v>
      </c>
      <c r="G710" t="s">
        <v>3969</v>
      </c>
    </row>
    <row r="711" spans="1:7" x14ac:dyDescent="0.25">
      <c r="A711" t="s">
        <v>5065</v>
      </c>
      <c r="B711" t="s">
        <v>875</v>
      </c>
      <c r="C711" t="s">
        <v>644</v>
      </c>
      <c r="G711" t="s">
        <v>3969</v>
      </c>
    </row>
    <row r="712" spans="1:7" x14ac:dyDescent="0.25">
      <c r="A712" t="s">
        <v>5065</v>
      </c>
      <c r="B712" t="s">
        <v>5068</v>
      </c>
      <c r="C712" t="s">
        <v>71</v>
      </c>
      <c r="G712" t="s">
        <v>3969</v>
      </c>
    </row>
    <row r="713" spans="1:7" x14ac:dyDescent="0.25">
      <c r="A713" t="s">
        <v>5065</v>
      </c>
      <c r="B713" t="s">
        <v>2168</v>
      </c>
      <c r="C713" t="s">
        <v>47</v>
      </c>
      <c r="G713" t="s">
        <v>3969</v>
      </c>
    </row>
    <row r="714" spans="1:7" x14ac:dyDescent="0.25">
      <c r="A714" t="s">
        <v>5065</v>
      </c>
      <c r="B714" t="s">
        <v>2707</v>
      </c>
      <c r="C714" t="s">
        <v>47</v>
      </c>
      <c r="G714" t="s">
        <v>3969</v>
      </c>
    </row>
    <row r="715" spans="1:7" x14ac:dyDescent="0.25">
      <c r="A715" t="s">
        <v>5065</v>
      </c>
      <c r="B715" t="s">
        <v>2288</v>
      </c>
      <c r="C715" t="s">
        <v>47</v>
      </c>
      <c r="G715" t="s">
        <v>3969</v>
      </c>
    </row>
    <row r="716" spans="1:7" x14ac:dyDescent="0.25">
      <c r="A716" t="s">
        <v>5065</v>
      </c>
      <c r="B716" t="s">
        <v>814</v>
      </c>
      <c r="C716" t="s">
        <v>815</v>
      </c>
      <c r="G716" t="s">
        <v>3969</v>
      </c>
    </row>
    <row r="717" spans="1:7" x14ac:dyDescent="0.25">
      <c r="A717" t="s">
        <v>5065</v>
      </c>
      <c r="B717" t="s">
        <v>5069</v>
      </c>
      <c r="C717" t="s">
        <v>3966</v>
      </c>
      <c r="G717" t="s">
        <v>3969</v>
      </c>
    </row>
    <row r="718" spans="1:7" x14ac:dyDescent="0.25">
      <c r="A718" t="s">
        <v>5065</v>
      </c>
      <c r="B718" t="s">
        <v>5070</v>
      </c>
      <c r="C718" t="s">
        <v>71</v>
      </c>
      <c r="G718" t="s">
        <v>3969</v>
      </c>
    </row>
    <row r="719" spans="1:7" x14ac:dyDescent="0.25">
      <c r="A719" t="s">
        <v>5065</v>
      </c>
      <c r="B719" t="s">
        <v>2043</v>
      </c>
      <c r="C719" t="s">
        <v>163</v>
      </c>
      <c r="G719" t="s">
        <v>3969</v>
      </c>
    </row>
    <row r="720" spans="1:7" x14ac:dyDescent="0.25">
      <c r="A720" t="s">
        <v>5065</v>
      </c>
      <c r="B720" t="s">
        <v>1959</v>
      </c>
      <c r="C720" t="s">
        <v>163</v>
      </c>
      <c r="G720" t="s">
        <v>3969</v>
      </c>
    </row>
    <row r="721" spans="1:7" x14ac:dyDescent="0.25">
      <c r="A721" t="s">
        <v>5065</v>
      </c>
      <c r="B721" t="s">
        <v>2721</v>
      </c>
      <c r="C721" t="s">
        <v>1603</v>
      </c>
      <c r="G721" t="s">
        <v>3969</v>
      </c>
    </row>
    <row r="722" spans="1:7" x14ac:dyDescent="0.25">
      <c r="A722" t="s">
        <v>5065</v>
      </c>
      <c r="B722" t="s">
        <v>1964</v>
      </c>
      <c r="C722" t="s">
        <v>47</v>
      </c>
      <c r="G722" t="s">
        <v>3969</v>
      </c>
    </row>
    <row r="723" spans="1:7" x14ac:dyDescent="0.25">
      <c r="A723" t="s">
        <v>5065</v>
      </c>
      <c r="B723" t="s">
        <v>1939</v>
      </c>
      <c r="C723" t="s">
        <v>500</v>
      </c>
      <c r="G723" t="s">
        <v>3969</v>
      </c>
    </row>
    <row r="724" spans="1:7" x14ac:dyDescent="0.25">
      <c r="A724" t="s">
        <v>5065</v>
      </c>
      <c r="B724" t="s">
        <v>2412</v>
      </c>
      <c r="C724" t="s">
        <v>47</v>
      </c>
      <c r="G724" t="s">
        <v>3969</v>
      </c>
    </row>
    <row r="725" spans="1:7" x14ac:dyDescent="0.25">
      <c r="A725" t="s">
        <v>5065</v>
      </c>
      <c r="B725" t="s">
        <v>1795</v>
      </c>
      <c r="C725" t="s">
        <v>4217</v>
      </c>
      <c r="G725" t="s">
        <v>3969</v>
      </c>
    </row>
    <row r="726" spans="1:7" x14ac:dyDescent="0.25">
      <c r="A726" t="s">
        <v>5065</v>
      </c>
      <c r="B726" t="s">
        <v>2040</v>
      </c>
      <c r="C726" t="s">
        <v>47</v>
      </c>
      <c r="G726" t="s">
        <v>3969</v>
      </c>
    </row>
    <row r="727" spans="1:7" x14ac:dyDescent="0.25">
      <c r="A727" t="s">
        <v>5065</v>
      </c>
      <c r="B727" t="s">
        <v>1747</v>
      </c>
      <c r="C727" t="s">
        <v>222</v>
      </c>
      <c r="G727" t="s">
        <v>3969</v>
      </c>
    </row>
    <row r="728" spans="1:7" x14ac:dyDescent="0.25">
      <c r="A728" t="s">
        <v>5065</v>
      </c>
      <c r="B728" t="s">
        <v>1834</v>
      </c>
      <c r="C728" t="s">
        <v>222</v>
      </c>
      <c r="G728" t="s">
        <v>3969</v>
      </c>
    </row>
    <row r="729" spans="1:7" x14ac:dyDescent="0.25">
      <c r="A729" t="s">
        <v>5065</v>
      </c>
      <c r="B729" t="s">
        <v>1800</v>
      </c>
      <c r="C729" t="s">
        <v>222</v>
      </c>
      <c r="G729" t="s">
        <v>3969</v>
      </c>
    </row>
    <row r="730" spans="1:7" x14ac:dyDescent="0.25">
      <c r="A730" t="s">
        <v>5065</v>
      </c>
      <c r="B730" t="s">
        <v>5071</v>
      </c>
      <c r="C730" t="s">
        <v>4217</v>
      </c>
      <c r="G730" t="s">
        <v>3969</v>
      </c>
    </row>
    <row r="731" spans="1:7" x14ac:dyDescent="0.25">
      <c r="A731" t="s">
        <v>5065</v>
      </c>
      <c r="B731" t="s">
        <v>1700</v>
      </c>
      <c r="C731" t="s">
        <v>1603</v>
      </c>
      <c r="G731" t="s">
        <v>3969</v>
      </c>
    </row>
    <row r="732" spans="1:7" x14ac:dyDescent="0.25">
      <c r="A732" t="s">
        <v>5065</v>
      </c>
      <c r="B732" t="s">
        <v>661</v>
      </c>
      <c r="C732" t="s">
        <v>52</v>
      </c>
      <c r="G732" t="s">
        <v>3969</v>
      </c>
    </row>
    <row r="733" spans="1:7" x14ac:dyDescent="0.25">
      <c r="A733" t="s">
        <v>5065</v>
      </c>
      <c r="B733" t="s">
        <v>712</v>
      </c>
      <c r="C733" t="s">
        <v>2796</v>
      </c>
      <c r="G733" t="s">
        <v>3969</v>
      </c>
    </row>
    <row r="734" spans="1:7" x14ac:dyDescent="0.25">
      <c r="A734" t="s">
        <v>5065</v>
      </c>
      <c r="B734" t="s">
        <v>662</v>
      </c>
      <c r="C734" t="s">
        <v>52</v>
      </c>
      <c r="G734" t="s">
        <v>3969</v>
      </c>
    </row>
    <row r="735" spans="1:7" x14ac:dyDescent="0.25">
      <c r="A735" t="s">
        <v>5065</v>
      </c>
      <c r="B735" t="s">
        <v>955</v>
      </c>
      <c r="C735" t="s">
        <v>52</v>
      </c>
      <c r="G735" t="s">
        <v>3969</v>
      </c>
    </row>
    <row r="736" spans="1:7" x14ac:dyDescent="0.25">
      <c r="A736" t="s">
        <v>5065</v>
      </c>
      <c r="B736" t="s">
        <v>604</v>
      </c>
      <c r="C736" t="s">
        <v>3966</v>
      </c>
      <c r="G736" t="s">
        <v>3969</v>
      </c>
    </row>
    <row r="737" spans="1:7" x14ac:dyDescent="0.25">
      <c r="A737" t="s">
        <v>5065</v>
      </c>
      <c r="B737" t="s">
        <v>5072</v>
      </c>
      <c r="C737" t="s">
        <v>71</v>
      </c>
      <c r="G737" t="s">
        <v>3969</v>
      </c>
    </row>
    <row r="738" spans="1:7" x14ac:dyDescent="0.25">
      <c r="A738" t="s">
        <v>5065</v>
      </c>
      <c r="B738" t="s">
        <v>2609</v>
      </c>
      <c r="C738" t="s">
        <v>2796</v>
      </c>
      <c r="G738" t="s">
        <v>3969</v>
      </c>
    </row>
    <row r="739" spans="1:7" x14ac:dyDescent="0.25">
      <c r="A739" t="s">
        <v>5065</v>
      </c>
      <c r="B739" t="s">
        <v>1600</v>
      </c>
      <c r="C739" t="s">
        <v>2796</v>
      </c>
      <c r="G739" t="s">
        <v>3969</v>
      </c>
    </row>
    <row r="740" spans="1:7" x14ac:dyDescent="0.25">
      <c r="A740" t="s">
        <v>5065</v>
      </c>
      <c r="B740" t="s">
        <v>1543</v>
      </c>
      <c r="C740" t="s">
        <v>201</v>
      </c>
      <c r="G740" t="s">
        <v>3969</v>
      </c>
    </row>
    <row r="741" spans="1:7" x14ac:dyDescent="0.25">
      <c r="A741" t="s">
        <v>5065</v>
      </c>
      <c r="B741" t="s">
        <v>5073</v>
      </c>
      <c r="C741" t="s">
        <v>496</v>
      </c>
      <c r="G741" t="s">
        <v>3969</v>
      </c>
    </row>
    <row r="742" spans="1:7" x14ac:dyDescent="0.25">
      <c r="A742" t="s">
        <v>5065</v>
      </c>
      <c r="B742" t="s">
        <v>5074</v>
      </c>
      <c r="C742" t="s">
        <v>52</v>
      </c>
      <c r="G742" t="s">
        <v>3969</v>
      </c>
    </row>
    <row r="743" spans="1:7" x14ac:dyDescent="0.25">
      <c r="A743" t="s">
        <v>5065</v>
      </c>
      <c r="B743" t="s">
        <v>665</v>
      </c>
      <c r="C743" t="s">
        <v>3966</v>
      </c>
      <c r="G743" t="s">
        <v>3969</v>
      </c>
    </row>
    <row r="744" spans="1:7" x14ac:dyDescent="0.25">
      <c r="A744" t="s">
        <v>5065</v>
      </c>
      <c r="B744" t="s">
        <v>565</v>
      </c>
      <c r="C744" t="s">
        <v>500</v>
      </c>
      <c r="G744" t="s">
        <v>3969</v>
      </c>
    </row>
    <row r="745" spans="1:7" x14ac:dyDescent="0.25">
      <c r="A745" t="s">
        <v>5065</v>
      </c>
      <c r="B745" t="s">
        <v>1876</v>
      </c>
      <c r="C745" t="s">
        <v>3966</v>
      </c>
      <c r="G745" t="s">
        <v>3969</v>
      </c>
    </row>
    <row r="746" spans="1:7" x14ac:dyDescent="0.25">
      <c r="A746" t="s">
        <v>5065</v>
      </c>
      <c r="B746" t="s">
        <v>606</v>
      </c>
      <c r="C746" t="s">
        <v>41</v>
      </c>
      <c r="G746" t="s">
        <v>3969</v>
      </c>
    </row>
    <row r="747" spans="1:7" x14ac:dyDescent="0.25">
      <c r="A747" t="s">
        <v>5065</v>
      </c>
      <c r="B747" t="s">
        <v>666</v>
      </c>
      <c r="C747" t="s">
        <v>52</v>
      </c>
      <c r="G747" t="s">
        <v>3969</v>
      </c>
    </row>
    <row r="748" spans="1:7" x14ac:dyDescent="0.25">
      <c r="A748" t="s">
        <v>5065</v>
      </c>
      <c r="B748" t="s">
        <v>2133</v>
      </c>
      <c r="C748" t="s">
        <v>47</v>
      </c>
      <c r="G748" t="s">
        <v>3969</v>
      </c>
    </row>
    <row r="749" spans="1:7" x14ac:dyDescent="0.25">
      <c r="A749" t="s">
        <v>5065</v>
      </c>
      <c r="B749" t="s">
        <v>1965</v>
      </c>
      <c r="C749" t="s">
        <v>47</v>
      </c>
      <c r="G749" t="s">
        <v>3969</v>
      </c>
    </row>
    <row r="750" spans="1:7" x14ac:dyDescent="0.25">
      <c r="A750" t="s">
        <v>5065</v>
      </c>
      <c r="B750" t="s">
        <v>716</v>
      </c>
      <c r="C750" t="s">
        <v>4291</v>
      </c>
      <c r="G750" t="s">
        <v>3969</v>
      </c>
    </row>
    <row r="751" spans="1:7" x14ac:dyDescent="0.25">
      <c r="A751" t="s">
        <v>5065</v>
      </c>
      <c r="B751" t="s">
        <v>1870</v>
      </c>
      <c r="C751" t="s">
        <v>4291</v>
      </c>
      <c r="G751" t="s">
        <v>3969</v>
      </c>
    </row>
    <row r="752" spans="1:7" x14ac:dyDescent="0.25">
      <c r="A752" t="s">
        <v>5065</v>
      </c>
      <c r="B752" t="s">
        <v>1841</v>
      </c>
      <c r="C752" t="s">
        <v>4291</v>
      </c>
      <c r="G752" t="s">
        <v>3969</v>
      </c>
    </row>
    <row r="753" spans="1:7" x14ac:dyDescent="0.25">
      <c r="A753" t="s">
        <v>5065</v>
      </c>
      <c r="B753" t="s">
        <v>5075</v>
      </c>
      <c r="C753" t="s">
        <v>313</v>
      </c>
      <c r="G753" t="s">
        <v>3969</v>
      </c>
    </row>
    <row r="754" spans="1:7" x14ac:dyDescent="0.25">
      <c r="A754" t="s">
        <v>5065</v>
      </c>
      <c r="B754" t="s">
        <v>5076</v>
      </c>
      <c r="C754" t="s">
        <v>108</v>
      </c>
      <c r="G754" t="s">
        <v>3969</v>
      </c>
    </row>
    <row r="755" spans="1:7" x14ac:dyDescent="0.25">
      <c r="A755" t="s">
        <v>5065</v>
      </c>
      <c r="B755" t="s">
        <v>832</v>
      </c>
      <c r="C755" t="s">
        <v>52</v>
      </c>
      <c r="G755" t="s">
        <v>3969</v>
      </c>
    </row>
    <row r="756" spans="1:7" x14ac:dyDescent="0.25">
      <c r="A756" t="s">
        <v>5065</v>
      </c>
      <c r="B756" t="s">
        <v>5077</v>
      </c>
      <c r="C756" t="s">
        <v>3966</v>
      </c>
      <c r="G756" t="s">
        <v>3969</v>
      </c>
    </row>
    <row r="757" spans="1:7" x14ac:dyDescent="0.25">
      <c r="A757" t="s">
        <v>5065</v>
      </c>
      <c r="B757" t="s">
        <v>5078</v>
      </c>
      <c r="C757" t="s">
        <v>71</v>
      </c>
      <c r="G757" t="s">
        <v>3969</v>
      </c>
    </row>
    <row r="758" spans="1:7" x14ac:dyDescent="0.25">
      <c r="A758" t="s">
        <v>5065</v>
      </c>
      <c r="B758" t="s">
        <v>1969</v>
      </c>
      <c r="C758" t="s">
        <v>3966</v>
      </c>
      <c r="G758" t="s">
        <v>3969</v>
      </c>
    </row>
    <row r="759" spans="1:7" x14ac:dyDescent="0.25">
      <c r="A759" t="s">
        <v>5065</v>
      </c>
      <c r="B759" t="s">
        <v>976</v>
      </c>
      <c r="C759" t="s">
        <v>302</v>
      </c>
      <c r="G759" t="s">
        <v>3969</v>
      </c>
    </row>
    <row r="760" spans="1:7" x14ac:dyDescent="0.25">
      <c r="A760" t="s">
        <v>5065</v>
      </c>
      <c r="B760" t="s">
        <v>5079</v>
      </c>
      <c r="C760" t="s">
        <v>219</v>
      </c>
      <c r="G760" t="s">
        <v>3969</v>
      </c>
    </row>
    <row r="761" spans="1:7" x14ac:dyDescent="0.25">
      <c r="A761" t="s">
        <v>5065</v>
      </c>
      <c r="B761" t="s">
        <v>3054</v>
      </c>
      <c r="C761" t="s">
        <v>1603</v>
      </c>
      <c r="G761" t="s">
        <v>3969</v>
      </c>
    </row>
    <row r="762" spans="1:7" x14ac:dyDescent="0.25">
      <c r="A762" t="s">
        <v>5065</v>
      </c>
      <c r="B762" t="s">
        <v>985</v>
      </c>
      <c r="C762" t="s">
        <v>52</v>
      </c>
      <c r="G762" t="s">
        <v>3969</v>
      </c>
    </row>
    <row r="763" spans="1:7" x14ac:dyDescent="0.25">
      <c r="A763" t="s">
        <v>5065</v>
      </c>
      <c r="B763" t="s">
        <v>2561</v>
      </c>
      <c r="C763" t="s">
        <v>94</v>
      </c>
      <c r="G763" t="s">
        <v>3969</v>
      </c>
    </row>
    <row r="764" spans="1:7" x14ac:dyDescent="0.25">
      <c r="A764" t="s">
        <v>5065</v>
      </c>
      <c r="B764" t="s">
        <v>5080</v>
      </c>
      <c r="C764" t="s">
        <v>52</v>
      </c>
      <c r="G764" t="s">
        <v>3969</v>
      </c>
    </row>
    <row r="765" spans="1:7" x14ac:dyDescent="0.25">
      <c r="A765" t="s">
        <v>5065</v>
      </c>
      <c r="B765" t="s">
        <v>5081</v>
      </c>
      <c r="C765" t="s">
        <v>3966</v>
      </c>
      <c r="G765" t="s">
        <v>3969</v>
      </c>
    </row>
    <row r="766" spans="1:7" x14ac:dyDescent="0.25">
      <c r="A766" t="s">
        <v>5065</v>
      </c>
      <c r="B766" t="s">
        <v>2780</v>
      </c>
      <c r="C766" t="s">
        <v>52</v>
      </c>
      <c r="G766" t="s">
        <v>3969</v>
      </c>
    </row>
    <row r="767" spans="1:7" x14ac:dyDescent="0.25">
      <c r="A767" t="s">
        <v>5065</v>
      </c>
      <c r="B767" t="s">
        <v>5082</v>
      </c>
      <c r="C767" t="s">
        <v>183</v>
      </c>
      <c r="G767" t="s">
        <v>3969</v>
      </c>
    </row>
    <row r="768" spans="1:7" x14ac:dyDescent="0.25">
      <c r="A768" t="s">
        <v>5065</v>
      </c>
      <c r="B768" t="s">
        <v>310</v>
      </c>
      <c r="C768" t="s">
        <v>156</v>
      </c>
      <c r="G768" t="s">
        <v>3969</v>
      </c>
    </row>
    <row r="769" spans="1:7" x14ac:dyDescent="0.25">
      <c r="A769" t="s">
        <v>5065</v>
      </c>
      <c r="B769" t="s">
        <v>5083</v>
      </c>
      <c r="C769" t="s">
        <v>163</v>
      </c>
      <c r="G769" t="s">
        <v>3969</v>
      </c>
    </row>
    <row r="770" spans="1:7" x14ac:dyDescent="0.25">
      <c r="A770" t="s">
        <v>5065</v>
      </c>
      <c r="B770" t="s">
        <v>1796</v>
      </c>
      <c r="C770" t="s">
        <v>71</v>
      </c>
      <c r="G770" t="s">
        <v>3969</v>
      </c>
    </row>
    <row r="771" spans="1:7" x14ac:dyDescent="0.25">
      <c r="A771" t="s">
        <v>5065</v>
      </c>
      <c r="B771" t="s">
        <v>1721</v>
      </c>
      <c r="C771" t="s">
        <v>219</v>
      </c>
      <c r="G771" t="s">
        <v>3969</v>
      </c>
    </row>
    <row r="772" spans="1:7" x14ac:dyDescent="0.25">
      <c r="A772" t="s">
        <v>5065</v>
      </c>
      <c r="B772" t="s">
        <v>1644</v>
      </c>
      <c r="C772" t="s">
        <v>219</v>
      </c>
      <c r="G772" t="s">
        <v>3969</v>
      </c>
    </row>
    <row r="773" spans="1:7" x14ac:dyDescent="0.25">
      <c r="A773" t="s">
        <v>5065</v>
      </c>
      <c r="B773" t="s">
        <v>5084</v>
      </c>
      <c r="C773" t="s">
        <v>3966</v>
      </c>
      <c r="G773" t="s">
        <v>3969</v>
      </c>
    </row>
    <row r="774" spans="1:7" x14ac:dyDescent="0.25">
      <c r="A774" t="s">
        <v>5065</v>
      </c>
      <c r="B774" t="s">
        <v>5085</v>
      </c>
      <c r="C774" t="s">
        <v>204</v>
      </c>
      <c r="G774" t="s">
        <v>3969</v>
      </c>
    </row>
    <row r="775" spans="1:7" x14ac:dyDescent="0.25">
      <c r="A775" t="s">
        <v>5065</v>
      </c>
      <c r="B775" t="s">
        <v>5086</v>
      </c>
      <c r="C775" t="s">
        <v>183</v>
      </c>
      <c r="G775" t="s">
        <v>3969</v>
      </c>
    </row>
    <row r="776" spans="1:7" x14ac:dyDescent="0.25">
      <c r="A776" t="s">
        <v>5065</v>
      </c>
      <c r="B776" t="s">
        <v>5087</v>
      </c>
      <c r="C776" t="s">
        <v>204</v>
      </c>
      <c r="G776" t="s">
        <v>3969</v>
      </c>
    </row>
    <row r="777" spans="1:7" x14ac:dyDescent="0.25">
      <c r="A777" t="s">
        <v>5065</v>
      </c>
      <c r="B777" t="s">
        <v>579</v>
      </c>
      <c r="C777" t="s">
        <v>222</v>
      </c>
      <c r="G777" t="s">
        <v>3969</v>
      </c>
    </row>
    <row r="778" spans="1:7" x14ac:dyDescent="0.25">
      <c r="A778" t="s">
        <v>5065</v>
      </c>
      <c r="B778" t="s">
        <v>1842</v>
      </c>
      <c r="C778" t="s">
        <v>3966</v>
      </c>
      <c r="G778" t="s">
        <v>3969</v>
      </c>
    </row>
    <row r="779" spans="1:7" x14ac:dyDescent="0.25">
      <c r="A779" t="s">
        <v>5065</v>
      </c>
      <c r="B779" t="s">
        <v>2023</v>
      </c>
      <c r="C779" t="s">
        <v>219</v>
      </c>
      <c r="G779" t="s">
        <v>3969</v>
      </c>
    </row>
    <row r="780" spans="1:7" x14ac:dyDescent="0.25">
      <c r="A780" t="s">
        <v>5065</v>
      </c>
      <c r="B780" t="s">
        <v>998</v>
      </c>
      <c r="C780" t="s">
        <v>204</v>
      </c>
      <c r="G780" t="s">
        <v>3969</v>
      </c>
    </row>
    <row r="781" spans="1:7" x14ac:dyDescent="0.25">
      <c r="A781" t="s">
        <v>5065</v>
      </c>
      <c r="B781" t="s">
        <v>1656</v>
      </c>
      <c r="C781" t="s">
        <v>71</v>
      </c>
      <c r="G781" t="s">
        <v>3969</v>
      </c>
    </row>
    <row r="782" spans="1:7" x14ac:dyDescent="0.25">
      <c r="A782" t="s">
        <v>5065</v>
      </c>
      <c r="B782" t="s">
        <v>2612</v>
      </c>
      <c r="C782" t="s">
        <v>3966</v>
      </c>
      <c r="G782" t="s">
        <v>3969</v>
      </c>
    </row>
    <row r="783" spans="1:7" x14ac:dyDescent="0.25">
      <c r="A783" t="s">
        <v>5065</v>
      </c>
      <c r="B783" t="s">
        <v>5088</v>
      </c>
      <c r="C783" t="s">
        <v>3966</v>
      </c>
      <c r="G783" t="s">
        <v>3969</v>
      </c>
    </row>
    <row r="784" spans="1:7" x14ac:dyDescent="0.25">
      <c r="A784" t="s">
        <v>5065</v>
      </c>
      <c r="B784" t="s">
        <v>5089</v>
      </c>
      <c r="C784" t="s">
        <v>3966</v>
      </c>
      <c r="G784" t="s">
        <v>3969</v>
      </c>
    </row>
    <row r="785" spans="1:7" x14ac:dyDescent="0.25">
      <c r="A785" t="s">
        <v>5065</v>
      </c>
      <c r="B785" t="s">
        <v>1823</v>
      </c>
      <c r="C785" t="s">
        <v>41</v>
      </c>
      <c r="G785" t="s">
        <v>3969</v>
      </c>
    </row>
    <row r="786" spans="1:7" x14ac:dyDescent="0.25">
      <c r="A786" t="s">
        <v>5065</v>
      </c>
      <c r="B786" t="s">
        <v>5090</v>
      </c>
      <c r="C786" t="s">
        <v>3966</v>
      </c>
      <c r="G786" t="s">
        <v>3969</v>
      </c>
    </row>
    <row r="787" spans="1:7" x14ac:dyDescent="0.25">
      <c r="A787" t="s">
        <v>5065</v>
      </c>
      <c r="B787" t="s">
        <v>2666</v>
      </c>
      <c r="C787" t="s">
        <v>3966</v>
      </c>
      <c r="G787" t="s">
        <v>3969</v>
      </c>
    </row>
    <row r="788" spans="1:7" x14ac:dyDescent="0.25">
      <c r="A788" t="s">
        <v>5065</v>
      </c>
      <c r="B788" t="s">
        <v>5091</v>
      </c>
      <c r="C788" t="s">
        <v>56</v>
      </c>
      <c r="G788" t="s">
        <v>3969</v>
      </c>
    </row>
    <row r="789" spans="1:7" x14ac:dyDescent="0.25">
      <c r="A789" t="s">
        <v>5065</v>
      </c>
      <c r="B789" t="s">
        <v>2615</v>
      </c>
      <c r="C789" t="s">
        <v>94</v>
      </c>
      <c r="G789" t="s">
        <v>3969</v>
      </c>
    </row>
    <row r="790" spans="1:7" x14ac:dyDescent="0.25">
      <c r="A790" t="s">
        <v>5065</v>
      </c>
      <c r="B790" t="s">
        <v>1963</v>
      </c>
      <c r="C790" t="s">
        <v>71</v>
      </c>
      <c r="G790" t="s">
        <v>3969</v>
      </c>
    </row>
    <row r="791" spans="1:7" x14ac:dyDescent="0.25">
      <c r="A791" t="s">
        <v>5065</v>
      </c>
      <c r="B791" t="s">
        <v>726</v>
      </c>
      <c r="C791" t="s">
        <v>204</v>
      </c>
      <c r="G791" t="s">
        <v>3969</v>
      </c>
    </row>
    <row r="792" spans="1:7" x14ac:dyDescent="0.25">
      <c r="A792" t="s">
        <v>5065</v>
      </c>
      <c r="B792" t="s">
        <v>2200</v>
      </c>
      <c r="C792" t="s">
        <v>4589</v>
      </c>
      <c r="G792" t="s">
        <v>3969</v>
      </c>
    </row>
    <row r="793" spans="1:7" x14ac:dyDescent="0.25">
      <c r="A793" t="s">
        <v>5065</v>
      </c>
      <c r="B793" t="s">
        <v>5092</v>
      </c>
      <c r="C793" t="s">
        <v>3966</v>
      </c>
      <c r="G793" t="s">
        <v>3969</v>
      </c>
    </row>
    <row r="794" spans="1:7" x14ac:dyDescent="0.25">
      <c r="A794" t="s">
        <v>5065</v>
      </c>
      <c r="B794" t="s">
        <v>1980</v>
      </c>
      <c r="C794" t="s">
        <v>3966</v>
      </c>
      <c r="G794" t="s">
        <v>3969</v>
      </c>
    </row>
    <row r="795" spans="1:7" x14ac:dyDescent="0.25">
      <c r="A795" t="s">
        <v>5065</v>
      </c>
      <c r="B795" t="s">
        <v>1074</v>
      </c>
      <c r="C795" t="s">
        <v>496</v>
      </c>
      <c r="G795" t="s">
        <v>3969</v>
      </c>
    </row>
    <row r="796" spans="1:7" x14ac:dyDescent="0.25">
      <c r="A796" t="s">
        <v>5065</v>
      </c>
      <c r="B796" t="s">
        <v>1077</v>
      </c>
      <c r="C796" t="s">
        <v>219</v>
      </c>
      <c r="G796" t="s">
        <v>3969</v>
      </c>
    </row>
    <row r="797" spans="1:7" x14ac:dyDescent="0.25">
      <c r="A797" t="s">
        <v>5065</v>
      </c>
      <c r="B797" t="s">
        <v>481</v>
      </c>
      <c r="C797" t="s">
        <v>482</v>
      </c>
      <c r="G797" t="s">
        <v>3969</v>
      </c>
    </row>
    <row r="798" spans="1:7" x14ac:dyDescent="0.25">
      <c r="A798" t="s">
        <v>5065</v>
      </c>
      <c r="B798" t="s">
        <v>805</v>
      </c>
      <c r="C798" t="s">
        <v>3966</v>
      </c>
      <c r="G798" t="s">
        <v>3969</v>
      </c>
    </row>
    <row r="799" spans="1:7" x14ac:dyDescent="0.25">
      <c r="A799" t="s">
        <v>5065</v>
      </c>
      <c r="B799" t="s">
        <v>2360</v>
      </c>
      <c r="C799" t="s">
        <v>47</v>
      </c>
      <c r="G799" t="s">
        <v>3969</v>
      </c>
    </row>
    <row r="800" spans="1:7" x14ac:dyDescent="0.25">
      <c r="A800" t="s">
        <v>5065</v>
      </c>
      <c r="B800" t="s">
        <v>645</v>
      </c>
      <c r="C800" t="s">
        <v>52</v>
      </c>
      <c r="G800" t="s">
        <v>3969</v>
      </c>
    </row>
    <row r="801" spans="1:7" x14ac:dyDescent="0.25">
      <c r="A801" t="s">
        <v>5065</v>
      </c>
      <c r="B801" t="s">
        <v>2248</v>
      </c>
      <c r="C801" t="s">
        <v>47</v>
      </c>
      <c r="G801" t="s">
        <v>3969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QS</vt:lpstr>
      <vt:lpstr>USNEWS</vt:lpstr>
      <vt:lpstr>Times</vt:lpstr>
      <vt:lpstr>Webmetrics</vt:lpstr>
      <vt:lpstr>Complete University Guide</vt:lpstr>
      <vt:lpstr>ARWU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2017-12-21T06:06:32Z</dcterms:created>
  <dcterms:modified xsi:type="dcterms:W3CDTF">2017-12-21T10:20:07Z</dcterms:modified>
</cp:coreProperties>
</file>