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G" sheetId="2" state="visible" r:id="rId3"/>
    <sheet name="ddG" sheetId="3" state="visible" r:id="rId4"/>
    <sheet name="ddG_sort" sheetId="4" state="visible" r:id="rId5"/>
    <sheet name="guess0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<sst xmlns="http://schemas.openxmlformats.org/spreadsheetml/2006/main" count="1701" uniqueCount="231">
  <si>
    <t xml:space="preserve">System</t>
  </si>
  <si>
    <t xml:space="preserve"># ligands</t>
  </si>
  <si>
    <t xml:space="preserve"># pertrubations</t>
  </si>
  <si>
    <t xml:space="preserve">range (kcal/mol)</t>
  </si>
  <si>
    <t xml:space="preserve">Expected R2 EXP</t>
  </si>
  <si>
    <t xml:space="preserve">Exp R Exp</t>
  </si>
  <si>
    <t xml:space="preserve">Expected R2 FEP</t>
  </si>
  <si>
    <t xml:space="preserve">Exp R FEP</t>
  </si>
  <si>
    <t xml:space="preserve">R2</t>
  </si>
  <si>
    <t xml:space="preserve">R</t>
  </si>
  <si>
    <t xml:space="preserve">MUE</t>
  </si>
  <si>
    <t xml:space="preserve">RMSE</t>
  </si>
  <si>
    <t xml:space="preserve">BACE</t>
  </si>
  <si>
    <t xml:space="preserve">0.77+-0.05</t>
  </si>
  <si>
    <t xml:space="preserve">0.88+-0.03</t>
  </si>
  <si>
    <t xml:space="preserve">0.41+-0.11</t>
  </si>
  <si>
    <t xml:space="preserve">0.64+-0.09</t>
  </si>
  <si>
    <t xml:space="preserve">0.61+-0.10</t>
  </si>
  <si>
    <t xml:space="preserve">0.78+-0.07</t>
  </si>
  <si>
    <t xml:space="preserve">0.84+-0.08</t>
  </si>
  <si>
    <t xml:space="preserve">1.03+-0.08</t>
  </si>
  <si>
    <t xml:space="preserve">CDK2</t>
  </si>
  <si>
    <t xml:space="preserve">0.85+-0.05</t>
  </si>
  <si>
    <t xml:space="preserve">0.92+-0.03</t>
  </si>
  <si>
    <t xml:space="preserve">0.55+-0.14</t>
  </si>
  <si>
    <t xml:space="preserve">0.73+-0.11</t>
  </si>
  <si>
    <t xml:space="preserve">0.23+-0.19</t>
  </si>
  <si>
    <t xml:space="preserve">0.48+-0.19</t>
  </si>
  <si>
    <t xml:space="preserve">0.91+-0.12</t>
  </si>
  <si>
    <t xml:space="preserve">1.11+-0.12</t>
  </si>
  <si>
    <t xml:space="preserve">Jnk1</t>
  </si>
  <si>
    <t xml:space="preserve">0.77+-0.07</t>
  </si>
  <si>
    <t xml:space="preserve">0.88+-0.04</t>
  </si>
  <si>
    <t xml:space="preserve">0.42+-0.14</t>
  </si>
  <si>
    <t xml:space="preserve">0.64+-0.12</t>
  </si>
  <si>
    <t xml:space="preserve">0.72+-0.11</t>
  </si>
  <si>
    <t xml:space="preserve">0.85+-0.07</t>
  </si>
  <si>
    <t xml:space="preserve">0.78+-0.11</t>
  </si>
  <si>
    <t xml:space="preserve">1.00+-0.14</t>
  </si>
  <si>
    <t xml:space="preserve">MCL1</t>
  </si>
  <si>
    <t xml:space="preserve">0.83+-0.04</t>
  </si>
  <si>
    <t xml:space="preserve">0.91+-0.02</t>
  </si>
  <si>
    <t xml:space="preserve">0.50+-0.09</t>
  </si>
  <si>
    <t xml:space="preserve">0.71+-0.07</t>
  </si>
  <si>
    <t xml:space="preserve">0.6+-0.07</t>
  </si>
  <si>
    <t xml:space="preserve">1.16+-0.09</t>
  </si>
  <si>
    <t xml:space="preserve">1.41+-0.10</t>
  </si>
  <si>
    <t xml:space="preserve">P38a</t>
  </si>
  <si>
    <t xml:space="preserve">0.80+-0.05</t>
  </si>
  <si>
    <t xml:space="preserve">0.89+-0.03</t>
  </si>
  <si>
    <t xml:space="preserve">0.45+-0.11</t>
  </si>
  <si>
    <t xml:space="preserve">0.67+-0.08</t>
  </si>
  <si>
    <t xml:space="preserve">0.43+-0.10</t>
  </si>
  <si>
    <t xml:space="preserve">0.65+-0.09</t>
  </si>
  <si>
    <t xml:space="preserve">0.80+-0.09</t>
  </si>
  <si>
    <t xml:space="preserve">1.03+-0.10</t>
  </si>
  <si>
    <t xml:space="preserve">Thrombin</t>
  </si>
  <si>
    <t xml:space="preserve">0.48+-0.18</t>
  </si>
  <si>
    <t xml:space="preserve">0.68+-0.15</t>
  </si>
  <si>
    <t xml:space="preserve">0.20+-0.18</t>
  </si>
  <si>
    <t xml:space="preserve">0.37+-0.26</t>
  </si>
  <si>
    <t xml:space="preserve">0.5+-0.23</t>
  </si>
  <si>
    <t xml:space="preserve">0.71+-0.24</t>
  </si>
  <si>
    <t xml:space="preserve">0.76+-0.13</t>
  </si>
  <si>
    <t xml:space="preserve">0.93+-0.15</t>
  </si>
  <si>
    <t xml:space="preserve">Tyk2</t>
  </si>
  <si>
    <t xml:space="preserve">0.86+-0.05</t>
  </si>
  <si>
    <t xml:space="preserve">0.56+-0.14</t>
  </si>
  <si>
    <t xml:space="preserve">0.74+-0.10</t>
  </si>
  <si>
    <t xml:space="preserve">0.79+-0.11</t>
  </si>
  <si>
    <t xml:space="preserve">0.89+-0.07</t>
  </si>
  <si>
    <t xml:space="preserve">0.75+-0.11</t>
  </si>
  <si>
    <t xml:space="preserve">0.93+-0.12</t>
  </si>
  <si>
    <t xml:space="preserve">PTP1B</t>
  </si>
  <si>
    <t xml:space="preserve">0.94+-0.02</t>
  </si>
  <si>
    <t xml:space="preserve">0.63+-0.10</t>
  </si>
  <si>
    <t xml:space="preserve">0.79+-0.07</t>
  </si>
  <si>
    <t xml:space="preserve">0.80+-0.08</t>
  </si>
  <si>
    <t xml:space="preserve">0.89+-0.12</t>
  </si>
  <si>
    <t xml:space="preserve">1.22+-0.17</t>
  </si>
  <si>
    <t xml:space="preserve">Systems</t>
  </si>
  <si>
    <t xml:space="preserve">Ligand</t>
  </si>
  <si>
    <t xml:space="preserve">Exp. dG</t>
  </si>
  <si>
    <t xml:space="preserve">Pred. dG</t>
  </si>
  <si>
    <t xml:space="preserve">Pred. Error</t>
  </si>
  <si>
    <t xml:space="preserve">Rel. dG</t>
  </si>
  <si>
    <t xml:space="preserve">Error</t>
  </si>
  <si>
    <t xml:space="preserve">Error^2</t>
  </si>
  <si>
    <t xml:space="preserve">CAT-4o</t>
  </si>
  <si>
    <t xml:space="preserve">CAT-13e</t>
  </si>
  <si>
    <t xml:space="preserve">CAT-17b</t>
  </si>
  <si>
    <t xml:space="preserve">CAT-13k</t>
  </si>
  <si>
    <t xml:space="preserve">CAT-4m</t>
  </si>
  <si>
    <t xml:space="preserve">CAT-4b</t>
  </si>
  <si>
    <t xml:space="preserve">CAT-4p</t>
  </si>
  <si>
    <t xml:space="preserve">CAT-17f</t>
  </si>
  <si>
    <t xml:space="preserve">CAT-4l</t>
  </si>
  <si>
    <t xml:space="preserve">CAT-13g</t>
  </si>
  <si>
    <t xml:space="preserve">CAT-17e</t>
  </si>
  <si>
    <t xml:space="preserve">CAT-13b</t>
  </si>
  <si>
    <t xml:space="preserve">CAT-4a</t>
  </si>
  <si>
    <t xml:space="preserve">CAT-4k</t>
  </si>
  <si>
    <t xml:space="preserve">CAT-13a</t>
  </si>
  <si>
    <t xml:space="preserve">CAT-17d</t>
  </si>
  <si>
    <t xml:space="preserve">CAT-13i</t>
  </si>
  <si>
    <t xml:space="preserve">CAT-17c</t>
  </si>
  <si>
    <t xml:space="preserve">CAT-24</t>
  </si>
  <si>
    <t xml:space="preserve">CAT-13m</t>
  </si>
  <si>
    <t xml:space="preserve">CAT-4i</t>
  </si>
  <si>
    <t xml:space="preserve">CAT-4j</t>
  </si>
  <si>
    <t xml:space="preserve">CAT-13f</t>
  </si>
  <si>
    <t xml:space="preserve">CAT-13n</t>
  </si>
  <si>
    <t xml:space="preserve">CAT-13h</t>
  </si>
  <si>
    <t xml:space="preserve">CAT-13d</t>
  </si>
  <si>
    <t xml:space="preserve">CAT-4d</t>
  </si>
  <si>
    <t xml:space="preserve">CAT-17i</t>
  </si>
  <si>
    <t xml:space="preserve">CAT-17a</t>
  </si>
  <si>
    <t xml:space="preserve">CAT-17g</t>
  </si>
  <si>
    <t xml:space="preserve">CAT-4c</t>
  </si>
  <si>
    <t xml:space="preserve">CAT-17h</t>
  </si>
  <si>
    <t xml:space="preserve">CAT-13j</t>
  </si>
  <si>
    <t xml:space="preserve">CAT-13c</t>
  </si>
  <si>
    <t xml:space="preserve">CAT-13o</t>
  </si>
  <si>
    <t xml:space="preserve">CAT-4n</t>
  </si>
  <si>
    <t xml:space="preserve">1h1q</t>
  </si>
  <si>
    <t xml:space="preserve">1h1r</t>
  </si>
  <si>
    <t xml:space="preserve">1h1s</t>
  </si>
  <si>
    <t xml:space="preserve">1oi9</t>
  </si>
  <si>
    <t xml:space="preserve">1oiu</t>
  </si>
  <si>
    <t xml:space="preserve">1oiy</t>
  </si>
  <si>
    <t xml:space="preserve">JNK1</t>
  </si>
  <si>
    <t xml:space="preserve">18628-1</t>
  </si>
  <si>
    <t xml:space="preserve">18624-1</t>
  </si>
  <si>
    <t xml:space="preserve">18639-1</t>
  </si>
  <si>
    <t xml:space="preserve">18660-1</t>
  </si>
  <si>
    <t xml:space="preserve">18630-1</t>
  </si>
  <si>
    <t xml:space="preserve">18632-1</t>
  </si>
  <si>
    <t xml:space="preserve">18636-1</t>
  </si>
  <si>
    <t xml:space="preserve">18652-1</t>
  </si>
  <si>
    <t xml:space="preserve">17124-1</t>
  </si>
  <si>
    <t xml:space="preserve">18635-1</t>
  </si>
  <si>
    <t xml:space="preserve">18627-1</t>
  </si>
  <si>
    <t xml:space="preserve">18637-1</t>
  </si>
  <si>
    <t xml:space="preserve">18634-1</t>
  </si>
  <si>
    <t xml:space="preserve">18629-1</t>
  </si>
  <si>
    <t xml:space="preserve">18631-1</t>
  </si>
  <si>
    <t xml:space="preserve">18633-1</t>
  </si>
  <si>
    <t xml:space="preserve">18658-1</t>
  </si>
  <si>
    <t xml:space="preserve">18638-1</t>
  </si>
  <si>
    <t xml:space="preserve">18625-1</t>
  </si>
  <si>
    <t xml:space="preserve">18659-1</t>
  </si>
  <si>
    <t xml:space="preserve">18626-1</t>
  </si>
  <si>
    <t xml:space="preserve">P38</t>
  </si>
  <si>
    <t xml:space="preserve">p38a_3flz</t>
  </si>
  <si>
    <t xml:space="preserve">p38a_2n</t>
  </si>
  <si>
    <t xml:space="preserve">p38a_2c</t>
  </si>
  <si>
    <t xml:space="preserve">p38a_3flq</t>
  </si>
  <si>
    <t xml:space="preserve">p38a_2aa</t>
  </si>
  <si>
    <t xml:space="preserve">p38a_2o</t>
  </si>
  <si>
    <t xml:space="preserve">p38a_2v</t>
  </si>
  <si>
    <t xml:space="preserve">p38a_2t</t>
  </si>
  <si>
    <t xml:space="preserve">p38a_3fly</t>
  </si>
  <si>
    <t xml:space="preserve">p38a_3fmk</t>
  </si>
  <si>
    <t xml:space="preserve">p38a_2g</t>
  </si>
  <si>
    <t xml:space="preserve">p38a_2p</t>
  </si>
  <si>
    <t xml:space="preserve">p38a_2i</t>
  </si>
  <si>
    <t xml:space="preserve">p38a_2l</t>
  </si>
  <si>
    <t xml:space="preserve">p38a_2j</t>
  </si>
  <si>
    <t xml:space="preserve">p38a_2ff</t>
  </si>
  <si>
    <t xml:space="preserve">p38a_2s</t>
  </si>
  <si>
    <t xml:space="preserve">p38a_2z</t>
  </si>
  <si>
    <t xml:space="preserve">p38a_2ee</t>
  </si>
  <si>
    <t xml:space="preserve">p38a_2u</t>
  </si>
  <si>
    <t xml:space="preserve">p38a_3fln</t>
  </si>
  <si>
    <t xml:space="preserve">p38a_2e</t>
  </si>
  <si>
    <t xml:space="preserve">p38a_2f</t>
  </si>
  <si>
    <t xml:space="preserve">p38a_3flw</t>
  </si>
  <si>
    <t xml:space="preserve">p38a_2k</t>
  </si>
  <si>
    <t xml:space="preserve">p38a_2x</t>
  </si>
  <si>
    <t xml:space="preserve">p38a_2q</t>
  </si>
  <si>
    <t xml:space="preserve">p38a_2gg</t>
  </si>
  <si>
    <t xml:space="preserve">p38a_2y</t>
  </si>
  <si>
    <t xml:space="preserve">p38a_2r</t>
  </si>
  <si>
    <t xml:space="preserve">p38a_2bb</t>
  </si>
  <si>
    <t xml:space="preserve">p38a_2m</t>
  </si>
  <si>
    <t xml:space="preserve">p38a_3fmh</t>
  </si>
  <si>
    <t xml:space="preserve">p38a_2h</t>
  </si>
  <si>
    <t xml:space="preserve">1d</t>
  </si>
  <si>
    <t xml:space="preserve">3b</t>
  </si>
  <si>
    <t xml:space="preserve">1b</t>
  </si>
  <si>
    <t xml:space="preserve">7a</t>
  </si>
  <si>
    <t xml:space="preserve">6a</t>
  </si>
  <si>
    <t xml:space="preserve">6e</t>
  </si>
  <si>
    <t xml:space="preserve">3a</t>
  </si>
  <si>
    <t xml:space="preserve">1a</t>
  </si>
  <si>
    <t xml:space="preserve">1c</t>
  </si>
  <si>
    <t xml:space="preserve">6b</t>
  </si>
  <si>
    <t xml:space="preserve">ejm_31</t>
  </si>
  <si>
    <t xml:space="preserve">ejm_42</t>
  </si>
  <si>
    <t xml:space="preserve">ejm_43</t>
  </si>
  <si>
    <t xml:space="preserve">ejm_44</t>
  </si>
  <si>
    <t xml:space="preserve">ejm_45</t>
  </si>
  <si>
    <t xml:space="preserve">ejm_46</t>
  </si>
  <si>
    <t xml:space="preserve">ejm_47</t>
  </si>
  <si>
    <t xml:space="preserve">ejm_48</t>
  </si>
  <si>
    <t xml:space="preserve">ejm_49</t>
  </si>
  <si>
    <t xml:space="preserve">ejm_50</t>
  </si>
  <si>
    <t xml:space="preserve">ejm_54</t>
  </si>
  <si>
    <t xml:space="preserve">ejm_55</t>
  </si>
  <si>
    <t xml:space="preserve">jmc_23</t>
  </si>
  <si>
    <t xml:space="preserve">jmc_27</t>
  </si>
  <si>
    <t xml:space="preserve">jmc_28</t>
  </si>
  <si>
    <t xml:space="preserve">jmc_30</t>
  </si>
  <si>
    <t xml:space="preserve">20667(2qbp)</t>
  </si>
  <si>
    <t xml:space="preserve">20669(2qbr)</t>
  </si>
  <si>
    <t xml:space="preserve">20670(2qbs)</t>
  </si>
  <si>
    <t xml:space="preserve">23330(2qbq)</t>
  </si>
  <si>
    <t xml:space="preserve">system</t>
  </si>
  <si>
    <t xml:space="preserve">Ligand1</t>
  </si>
  <si>
    <t xml:space="preserve">Ligand2</t>
  </si>
  <si>
    <t xml:space="preserve">exp_ddG</t>
  </si>
  <si>
    <t xml:space="preserve">bennett_ddG</t>
  </si>
  <si>
    <t xml:space="preserve">bennett_error</t>
  </si>
  <si>
    <t xml:space="preserve">ccc_ddG</t>
  </si>
  <si>
    <t xml:space="preserve">ccc_error</t>
  </si>
  <si>
    <t xml:space="preserve">Error_bar</t>
  </si>
  <si>
    <t xml:space="preserve">abs_error_Bar</t>
  </si>
  <si>
    <t xml:space="preserve">Error_ccc</t>
  </si>
  <si>
    <t xml:space="preserve">Abs_error_ccc</t>
  </si>
  <si>
    <t xml:space="preserve">Guess0_error</t>
  </si>
  <si>
    <t xml:space="preserve">error^2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</si>
</sst>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2"/>
      <name val="Calibri"/>
      <family val="2"/>
      <charset val="1"/>
    </font>
    <font>
      <sz val="1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E46C0A"/>
      </patternFill>
    </fill>
    <fill>
      <patternFill patternType="solid">
        <fgColor rgb="FF008000"/>
        <bgColor rgb="FF008080"/>
      </patternFill>
    </fill>
    <fill>
      <patternFill patternType="solid">
        <fgColor rgb="FF558ED5"/>
        <bgColor rgb="FF808080"/>
      </patternFill>
    </fill>
    <fill>
      <patternFill patternType="solid">
        <fgColor rgb="FFE90000"/>
        <bgColor rgb="FF9C0006"/>
      </patternFill>
    </fill>
    <fill>
      <patternFill patternType="solid">
        <fgColor rgb="FFE46C0A"/>
        <bgColor rgb="FFFF6600"/>
      </patternFill>
    </fill>
    <fill>
      <patternFill patternType="solid">
        <fgColor rgb="FF595959"/>
        <bgColor rgb="FF7F7F7F"/>
      </patternFill>
    </fill>
    <fill>
      <patternFill patternType="solid">
        <fgColor rgb="FFCCFFCC"/>
        <bgColor rgb="FFCCFFFF"/>
      </patternFill>
    </fill>
    <fill>
      <patternFill patternType="solid">
        <fgColor rgb="FF3366FF"/>
        <bgColor rgb="FF0066CC"/>
      </patternFill>
    </fill>
    <fill>
      <patternFill patternType="solid">
        <fgColor rgb="FF800000"/>
        <bgColor rgb="FF9C0006"/>
      </patternFill>
    </fill>
    <fill>
      <patternFill patternType="solid">
        <fgColor rgb="FFF79646"/>
        <bgColor rgb="FFE46C0A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F7F7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E9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58ED5"/>
      <rgbColor rgb="FF993366"/>
      <rgbColor rgb="FFFFFFCC"/>
      <rgbColor rgb="FFCCFFFF"/>
      <rgbColor rgb="FF660066"/>
      <rgbColor rgb="FFE46C0A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79646"/>
      <rgbColor rgb="FFFF6600"/>
      <rgbColor rgb="FF59595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7" activeCellId="1" sqref="A39:A54 J7"/>
    </sheetView>
  </sheetViews>
  <sheetFormatPr defaultColWidth="10.5" defaultRowHeight="15" zeroHeight="false" outlineLevelRow="0" outlineLevelCol="0"/>
  <cols>
    <col collapsed="false" customWidth="true" hidden="false" outlineLevel="0" max="12" min="1" style="1" width="10.83"/>
  </cols>
  <sheetData>
    <row r="1" customFormat="false" ht="3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/>
    </row>
    <row r="2" customFormat="false" ht="15" hidden="false" customHeight="false" outlineLevel="0" collapsed="false">
      <c r="A2" s="2" t="s">
        <v>12</v>
      </c>
      <c r="B2" s="2" t="n">
        <v>36</v>
      </c>
      <c r="C2" s="2" t="n">
        <v>58</v>
      </c>
      <c r="D2" s="2" t="n">
        <v>3.5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</row>
    <row r="3" customFormat="false" ht="15" hidden="false" customHeight="false" outlineLevel="0" collapsed="false">
      <c r="A3" s="2" t="s">
        <v>21</v>
      </c>
      <c r="B3" s="2" t="n">
        <v>16</v>
      </c>
      <c r="C3" s="2" t="n">
        <v>25</v>
      </c>
      <c r="D3" s="2" t="n">
        <v>4.2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</row>
    <row r="4" customFormat="false" ht="15" hidden="false" customHeight="false" outlineLevel="0" collapsed="false">
      <c r="A4" s="2" t="s">
        <v>30</v>
      </c>
      <c r="B4" s="2" t="n">
        <v>21</v>
      </c>
      <c r="C4" s="2" t="n">
        <v>31</v>
      </c>
      <c r="D4" s="2" t="n">
        <v>3.4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  <c r="L4" s="2" t="s">
        <v>38</v>
      </c>
    </row>
    <row r="5" customFormat="false" ht="15" hidden="false" customHeight="false" outlineLevel="0" collapsed="false">
      <c r="A5" s="2" t="s">
        <v>39</v>
      </c>
      <c r="B5" s="2" t="n">
        <v>42</v>
      </c>
      <c r="C5" s="2" t="n">
        <v>71</v>
      </c>
      <c r="D5" s="2" t="n">
        <v>4.19</v>
      </c>
      <c r="E5" s="2" t="s">
        <v>40</v>
      </c>
      <c r="F5" s="2" t="s">
        <v>41</v>
      </c>
      <c r="G5" s="2" t="s">
        <v>42</v>
      </c>
      <c r="H5" s="2" t="s">
        <v>43</v>
      </c>
      <c r="I5" s="2" t="s">
        <v>44</v>
      </c>
      <c r="J5" s="2" t="s">
        <v>13</v>
      </c>
      <c r="K5" s="2" t="s">
        <v>45</v>
      </c>
      <c r="L5" s="2" t="s">
        <v>46</v>
      </c>
    </row>
    <row r="6" customFormat="false" ht="15" hidden="false" customHeight="false" outlineLevel="0" collapsed="false">
      <c r="A6" s="2" t="s">
        <v>47</v>
      </c>
      <c r="B6" s="2" t="n">
        <v>34</v>
      </c>
      <c r="C6" s="2" t="n">
        <v>56</v>
      </c>
      <c r="D6" s="2" t="n">
        <v>3.78</v>
      </c>
      <c r="E6" s="2" t="s">
        <v>48</v>
      </c>
      <c r="F6" s="2" t="s">
        <v>49</v>
      </c>
      <c r="G6" s="2" t="s">
        <v>50</v>
      </c>
      <c r="H6" s="2" t="s">
        <v>51</v>
      </c>
      <c r="I6" s="2" t="s">
        <v>52</v>
      </c>
      <c r="J6" s="2" t="s">
        <v>53</v>
      </c>
      <c r="K6" s="2" t="s">
        <v>54</v>
      </c>
      <c r="L6" s="2" t="s">
        <v>55</v>
      </c>
    </row>
    <row r="7" customFormat="false" ht="15" hidden="false" customHeight="false" outlineLevel="0" collapsed="false">
      <c r="A7" s="2" t="s">
        <v>56</v>
      </c>
      <c r="B7" s="2" t="n">
        <v>11</v>
      </c>
      <c r="C7" s="2" t="n">
        <v>16</v>
      </c>
      <c r="D7" s="2" t="n">
        <v>1.7</v>
      </c>
      <c r="E7" s="2" t="s">
        <v>57</v>
      </c>
      <c r="F7" s="2" t="s">
        <v>58</v>
      </c>
      <c r="G7" s="2" t="s">
        <v>59</v>
      </c>
      <c r="H7" s="2" t="s">
        <v>60</v>
      </c>
      <c r="I7" s="2" t="s">
        <v>61</v>
      </c>
      <c r="J7" s="2" t="s">
        <v>62</v>
      </c>
      <c r="K7" s="2" t="s">
        <v>63</v>
      </c>
      <c r="L7" s="2" t="s">
        <v>64</v>
      </c>
    </row>
    <row r="8" customFormat="false" ht="15" hidden="false" customHeight="false" outlineLevel="0" collapsed="false">
      <c r="A8" s="2" t="s">
        <v>65</v>
      </c>
      <c r="B8" s="2" t="n">
        <v>16</v>
      </c>
      <c r="C8" s="2" t="n">
        <v>24</v>
      </c>
      <c r="D8" s="2" t="n">
        <v>4.28</v>
      </c>
      <c r="E8" s="2" t="s">
        <v>66</v>
      </c>
      <c r="F8" s="2" t="s">
        <v>23</v>
      </c>
      <c r="G8" s="2" t="s">
        <v>67</v>
      </c>
      <c r="H8" s="2" t="s">
        <v>68</v>
      </c>
      <c r="I8" s="2" t="s">
        <v>69</v>
      </c>
      <c r="J8" s="2" t="s">
        <v>70</v>
      </c>
      <c r="K8" s="2" t="s">
        <v>71</v>
      </c>
      <c r="L8" s="2" t="s">
        <v>72</v>
      </c>
    </row>
    <row r="9" customFormat="false" ht="15" hidden="false" customHeight="false" outlineLevel="0" collapsed="false">
      <c r="A9" s="2" t="s">
        <v>73</v>
      </c>
      <c r="B9" s="2" t="n">
        <v>23</v>
      </c>
      <c r="C9" s="2" t="n">
        <v>49</v>
      </c>
      <c r="D9" s="2" t="n">
        <v>5.13</v>
      </c>
      <c r="E9" s="2" t="s">
        <v>49</v>
      </c>
      <c r="F9" s="2" t="s">
        <v>74</v>
      </c>
      <c r="G9" s="2" t="s">
        <v>75</v>
      </c>
      <c r="H9" s="2" t="s">
        <v>76</v>
      </c>
      <c r="I9" s="2" t="s">
        <v>34</v>
      </c>
      <c r="J9" s="2" t="s">
        <v>77</v>
      </c>
      <c r="K9" s="2" t="s">
        <v>78</v>
      </c>
      <c r="L9" s="2" t="s">
        <v>79</v>
      </c>
    </row>
    <row r="10" customFormat="false" ht="15" hidden="false" customHeight="false" outlineLevel="0" collapsed="false">
      <c r="A10" s="2"/>
      <c r="B10" s="2" t="n">
        <f aca="false">SUM(B2:B9)</f>
        <v>199</v>
      </c>
      <c r="C10" s="2" t="n">
        <f aca="false">SUM(C2:C9)</f>
        <v>330</v>
      </c>
      <c r="D10" s="2"/>
      <c r="E10" s="2"/>
      <c r="F10" s="2"/>
      <c r="G10" s="2"/>
      <c r="H10" s="2"/>
      <c r="I10" s="2"/>
      <c r="J10" s="2"/>
      <c r="K10" s="2"/>
      <c r="L10" s="2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9" activeCellId="0" sqref="A39:A54"/>
    </sheetView>
  </sheetViews>
  <sheetFormatPr defaultColWidth="10.5" defaultRowHeight="15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1" width="13.66"/>
    <col collapsed="false" customWidth="true" hidden="false" outlineLevel="0" max="3" min="3" style="1" width="13.5"/>
    <col collapsed="false" customWidth="true" hidden="false" outlineLevel="0" max="9" min="4" style="1" width="10.83"/>
    <col collapsed="false" customWidth="true" hidden="false" outlineLevel="0" max="10" min="10" style="0" width="13"/>
  </cols>
  <sheetData>
    <row r="1" customFormat="false" ht="15" hidden="false" customHeight="false" outlineLevel="0" collapsed="false">
      <c r="A1" s="1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/>
      <c r="H1" s="2" t="s">
        <v>86</v>
      </c>
      <c r="I1" s="2" t="s">
        <v>87</v>
      </c>
      <c r="J1" s="3"/>
    </row>
    <row r="2" s="7" customFormat="true" ht="15" hidden="false" customHeight="false" outlineLevel="0" collapsed="false">
      <c r="A2" s="4" t="s">
        <v>12</v>
      </c>
      <c r="B2" s="5" t="s">
        <v>88</v>
      </c>
      <c r="C2" s="5" t="n">
        <v>-9.38</v>
      </c>
      <c r="D2" s="5" t="n">
        <v>-8.67</v>
      </c>
      <c r="E2" s="5" t="n">
        <v>1.14</v>
      </c>
      <c r="F2" s="5" t="n">
        <v>0.16</v>
      </c>
      <c r="G2" s="5"/>
      <c r="H2" s="5" t="n">
        <v>0.71</v>
      </c>
      <c r="I2" s="5" t="n">
        <v>0.5041</v>
      </c>
      <c r="J2" s="6"/>
    </row>
    <row r="3" s="7" customFormat="true" ht="15" hidden="false" customHeight="false" outlineLevel="0" collapsed="false">
      <c r="A3" s="4" t="s">
        <v>12</v>
      </c>
      <c r="B3" s="5" t="s">
        <v>89</v>
      </c>
      <c r="C3" s="5" t="n">
        <v>-9.96</v>
      </c>
      <c r="D3" s="5" t="n">
        <v>-10.49</v>
      </c>
      <c r="E3" s="5" t="n">
        <v>1.23</v>
      </c>
      <c r="F3" s="5" t="n">
        <v>-1.66</v>
      </c>
      <c r="G3" s="5"/>
      <c r="H3" s="5" t="n">
        <v>0.53</v>
      </c>
      <c r="I3" s="5" t="n">
        <v>0.2809</v>
      </c>
      <c r="J3" s="6"/>
    </row>
    <row r="4" s="7" customFormat="true" ht="15" hidden="false" customHeight="false" outlineLevel="0" collapsed="false">
      <c r="A4" s="4" t="s">
        <v>12</v>
      </c>
      <c r="B4" s="5" t="s">
        <v>90</v>
      </c>
      <c r="C4" s="5" t="n">
        <v>-10.02</v>
      </c>
      <c r="D4" s="5" t="n">
        <v>-10.91</v>
      </c>
      <c r="E4" s="5" t="n">
        <v>1.18</v>
      </c>
      <c r="F4" s="5" t="n">
        <v>-2.08</v>
      </c>
      <c r="G4" s="5"/>
      <c r="H4" s="5" t="n">
        <v>0.89</v>
      </c>
      <c r="I4" s="5" t="n">
        <v>0.7921</v>
      </c>
      <c r="J4" s="6"/>
    </row>
    <row r="5" s="7" customFormat="true" ht="15" hidden="false" customHeight="false" outlineLevel="0" collapsed="false">
      <c r="A5" s="4" t="s">
        <v>12</v>
      </c>
      <c r="B5" s="5" t="s">
        <v>91</v>
      </c>
      <c r="C5" s="5" t="n">
        <v>-9.7</v>
      </c>
      <c r="D5" s="5" t="n">
        <v>-9.4</v>
      </c>
      <c r="E5" s="5" t="n">
        <v>1.01</v>
      </c>
      <c r="F5" s="5" t="n">
        <v>-0.57</v>
      </c>
      <c r="G5" s="5"/>
      <c r="H5" s="5" t="n">
        <v>0.3</v>
      </c>
      <c r="I5" s="5" t="n">
        <v>0.09</v>
      </c>
      <c r="J5" s="6"/>
    </row>
    <row r="6" s="7" customFormat="true" ht="15" hidden="false" customHeight="false" outlineLevel="0" collapsed="false">
      <c r="A6" s="4" t="s">
        <v>12</v>
      </c>
      <c r="B6" s="5" t="s">
        <v>92</v>
      </c>
      <c r="C6" s="5" t="n">
        <v>-9.15</v>
      </c>
      <c r="D6" s="5" t="n">
        <v>-8.5</v>
      </c>
      <c r="E6" s="5" t="n">
        <v>1.01</v>
      </c>
      <c r="F6" s="5" t="n">
        <v>0.33</v>
      </c>
      <c r="G6" s="5"/>
      <c r="H6" s="5" t="n">
        <v>0.65</v>
      </c>
      <c r="I6" s="5" t="n">
        <v>0.4225</v>
      </c>
      <c r="J6" s="6"/>
    </row>
    <row r="7" s="7" customFormat="true" ht="15" hidden="false" customHeight="false" outlineLevel="0" collapsed="false">
      <c r="A7" s="4" t="s">
        <v>12</v>
      </c>
      <c r="B7" s="5" t="s">
        <v>93</v>
      </c>
      <c r="C7" s="5" t="n">
        <v>-9.63</v>
      </c>
      <c r="D7" s="5" t="n">
        <v>-10.22</v>
      </c>
      <c r="E7" s="5" t="n">
        <v>1.17</v>
      </c>
      <c r="F7" s="5" t="n">
        <v>-1.39</v>
      </c>
      <c r="G7" s="5"/>
      <c r="H7" s="5" t="n">
        <v>0.59</v>
      </c>
      <c r="I7" s="5" t="n">
        <v>0.3481</v>
      </c>
      <c r="J7" s="6"/>
    </row>
    <row r="8" s="7" customFormat="true" ht="15" hidden="false" customHeight="false" outlineLevel="0" collapsed="false">
      <c r="A8" s="4" t="s">
        <v>12</v>
      </c>
      <c r="B8" s="5" t="s">
        <v>94</v>
      </c>
      <c r="C8" s="5" t="n">
        <v>-10.08</v>
      </c>
      <c r="D8" s="5" t="n">
        <v>-9.79</v>
      </c>
      <c r="E8" s="5" t="n">
        <v>1.24</v>
      </c>
      <c r="F8" s="5" t="n">
        <v>-0.96</v>
      </c>
      <c r="G8" s="5"/>
      <c r="H8" s="5" t="n">
        <v>0.29</v>
      </c>
      <c r="I8" s="5" t="n">
        <v>0.0841</v>
      </c>
      <c r="J8" s="6"/>
    </row>
    <row r="9" s="7" customFormat="true" ht="15" hidden="false" customHeight="false" outlineLevel="0" collapsed="false">
      <c r="A9" s="4" t="s">
        <v>12</v>
      </c>
      <c r="B9" s="5" t="s">
        <v>95</v>
      </c>
      <c r="C9" s="5" t="n">
        <v>-9.42</v>
      </c>
      <c r="D9" s="5" t="n">
        <v>-10.45</v>
      </c>
      <c r="E9" s="5" t="n">
        <v>1.05</v>
      </c>
      <c r="F9" s="5" t="n">
        <v>-1.62</v>
      </c>
      <c r="G9" s="5"/>
      <c r="H9" s="5" t="n">
        <v>1.03</v>
      </c>
      <c r="I9" s="5" t="n">
        <v>1.0609</v>
      </c>
      <c r="J9" s="6"/>
    </row>
    <row r="10" s="7" customFormat="true" ht="15" hidden="false" customHeight="false" outlineLevel="0" collapsed="false">
      <c r="A10" s="4" t="s">
        <v>12</v>
      </c>
      <c r="B10" s="5" t="s">
        <v>96</v>
      </c>
      <c r="C10" s="5" t="n">
        <v>-9.34</v>
      </c>
      <c r="D10" s="5" t="n">
        <v>-7.29</v>
      </c>
      <c r="E10" s="5" t="n">
        <v>1.17</v>
      </c>
      <c r="F10" s="5" t="n">
        <v>1.54</v>
      </c>
      <c r="G10" s="5"/>
      <c r="H10" s="5" t="n">
        <v>2.05</v>
      </c>
      <c r="I10" s="5" t="n">
        <v>4.2025</v>
      </c>
      <c r="J10" s="6"/>
    </row>
    <row r="11" s="7" customFormat="true" ht="15" hidden="false" customHeight="false" outlineLevel="0" collapsed="false">
      <c r="A11" s="4" t="s">
        <v>12</v>
      </c>
      <c r="B11" s="5" t="s">
        <v>97</v>
      </c>
      <c r="C11" s="5" t="n">
        <v>-9.09</v>
      </c>
      <c r="D11" s="5" t="n">
        <v>-10.07</v>
      </c>
      <c r="E11" s="5" t="n">
        <v>1.12</v>
      </c>
      <c r="F11" s="5" t="n">
        <v>-1.24</v>
      </c>
      <c r="G11" s="5"/>
      <c r="H11" s="5" t="n">
        <v>0.98</v>
      </c>
      <c r="I11" s="5" t="n">
        <v>0.9604</v>
      </c>
      <c r="J11" s="6"/>
    </row>
    <row r="12" s="7" customFormat="true" ht="15" hidden="false" customHeight="false" outlineLevel="0" collapsed="false">
      <c r="A12" s="4" t="s">
        <v>12</v>
      </c>
      <c r="B12" s="5" t="s">
        <v>98</v>
      </c>
      <c r="C12" s="5" t="n">
        <v>-10.02</v>
      </c>
      <c r="D12" s="5" t="n">
        <v>-10.47</v>
      </c>
      <c r="E12" s="5" t="n">
        <v>1.05</v>
      </c>
      <c r="F12" s="5" t="n">
        <v>-1.64</v>
      </c>
      <c r="G12" s="5"/>
      <c r="H12" s="5" t="n">
        <v>0.45</v>
      </c>
      <c r="I12" s="5" t="n">
        <v>0.2025</v>
      </c>
      <c r="J12" s="6"/>
    </row>
    <row r="13" s="7" customFormat="true" ht="15" hidden="false" customHeight="false" outlineLevel="0" collapsed="false">
      <c r="A13" s="4" t="s">
        <v>12</v>
      </c>
      <c r="B13" s="5" t="s">
        <v>99</v>
      </c>
      <c r="C13" s="5" t="n">
        <v>-9.12</v>
      </c>
      <c r="D13" s="5" t="n">
        <v>-8.92</v>
      </c>
      <c r="E13" s="5" t="n">
        <v>1.51</v>
      </c>
      <c r="F13" s="5" t="n">
        <v>-0.09</v>
      </c>
      <c r="G13" s="5"/>
      <c r="H13" s="5" t="n">
        <v>0.2</v>
      </c>
      <c r="I13" s="5" t="n">
        <v>0.04</v>
      </c>
      <c r="J13" s="6"/>
    </row>
    <row r="14" s="7" customFormat="true" ht="15" hidden="false" customHeight="false" outlineLevel="0" collapsed="false">
      <c r="A14" s="4" t="s">
        <v>12</v>
      </c>
      <c r="B14" s="5" t="s">
        <v>100</v>
      </c>
      <c r="C14" s="5" t="n">
        <v>-7.93</v>
      </c>
      <c r="D14" s="5" t="n">
        <v>-7.96</v>
      </c>
      <c r="E14" s="5" t="n">
        <v>1.08</v>
      </c>
      <c r="F14" s="5" t="n">
        <v>0.87</v>
      </c>
      <c r="G14" s="5"/>
      <c r="H14" s="5" t="n">
        <v>0.03</v>
      </c>
      <c r="I14" s="5" t="n">
        <v>0.0009</v>
      </c>
      <c r="J14" s="6"/>
    </row>
    <row r="15" s="7" customFormat="true" ht="15" hidden="false" customHeight="false" outlineLevel="0" collapsed="false">
      <c r="A15" s="4" t="s">
        <v>12</v>
      </c>
      <c r="B15" s="5" t="s">
        <v>101</v>
      </c>
      <c r="C15" s="5" t="n">
        <v>-7.85</v>
      </c>
      <c r="D15" s="5" t="n">
        <v>-7.41</v>
      </c>
      <c r="E15" s="5" t="n">
        <v>1.11</v>
      </c>
      <c r="F15" s="5" t="n">
        <v>1.42</v>
      </c>
      <c r="G15" s="5"/>
      <c r="H15" s="5" t="n">
        <v>0.44</v>
      </c>
      <c r="I15" s="5" t="n">
        <v>0.1936</v>
      </c>
      <c r="J15" s="6"/>
    </row>
    <row r="16" s="7" customFormat="true" ht="15" hidden="false" customHeight="false" outlineLevel="0" collapsed="false">
      <c r="A16" s="4" t="s">
        <v>12</v>
      </c>
      <c r="B16" s="5" t="s">
        <v>102</v>
      </c>
      <c r="C16" s="5" t="n">
        <v>-8.84</v>
      </c>
      <c r="D16" s="5" t="n">
        <v>-8.83</v>
      </c>
      <c r="E16" s="5" t="n">
        <v>0</v>
      </c>
      <c r="F16" s="5" t="n">
        <v>0</v>
      </c>
      <c r="G16" s="5"/>
      <c r="H16" s="5" t="n">
        <v>0.01</v>
      </c>
      <c r="I16" s="5" t="n">
        <v>0.0001</v>
      </c>
      <c r="J16" s="6"/>
    </row>
    <row r="17" s="7" customFormat="true" ht="15" hidden="false" customHeight="false" outlineLevel="0" collapsed="false">
      <c r="A17" s="4" t="s">
        <v>12</v>
      </c>
      <c r="B17" s="5" t="s">
        <v>103</v>
      </c>
      <c r="C17" s="5" t="n">
        <v>-9.42</v>
      </c>
      <c r="D17" s="5" t="n">
        <v>-7.93</v>
      </c>
      <c r="E17" s="5" t="n">
        <v>1.22</v>
      </c>
      <c r="F17" s="5" t="n">
        <v>0.9</v>
      </c>
      <c r="G17" s="5"/>
      <c r="H17" s="5" t="n">
        <v>1.49</v>
      </c>
      <c r="I17" s="5" t="n">
        <v>2.2201</v>
      </c>
      <c r="J17" s="6"/>
    </row>
    <row r="18" s="7" customFormat="true" ht="15" hidden="false" customHeight="false" outlineLevel="0" collapsed="false">
      <c r="A18" s="4" t="s">
        <v>12</v>
      </c>
      <c r="B18" s="5" t="s">
        <v>104</v>
      </c>
      <c r="C18" s="5" t="n">
        <v>-9.27</v>
      </c>
      <c r="D18" s="5" t="n">
        <v>-10.43</v>
      </c>
      <c r="E18" s="5" t="n">
        <v>1.51</v>
      </c>
      <c r="F18" s="5" t="n">
        <v>-1.6</v>
      </c>
      <c r="G18" s="5"/>
      <c r="H18" s="5" t="n">
        <v>1.16</v>
      </c>
      <c r="I18" s="5" t="n">
        <v>1.3456</v>
      </c>
      <c r="J18" s="6"/>
    </row>
    <row r="19" s="7" customFormat="true" ht="15" hidden="false" customHeight="false" outlineLevel="0" collapsed="false">
      <c r="A19" s="4" t="s">
        <v>12</v>
      </c>
      <c r="B19" s="5" t="s">
        <v>105</v>
      </c>
      <c r="C19" s="5" t="n">
        <v>-9.86</v>
      </c>
      <c r="D19" s="5" t="n">
        <v>-10.9</v>
      </c>
      <c r="E19" s="5" t="n">
        <v>1.07</v>
      </c>
      <c r="F19" s="5" t="n">
        <v>-2.07</v>
      </c>
      <c r="G19" s="5"/>
      <c r="H19" s="5" t="n">
        <v>1.04</v>
      </c>
      <c r="I19" s="5" t="n">
        <v>1.0816</v>
      </c>
      <c r="J19" s="6"/>
    </row>
    <row r="20" s="7" customFormat="true" ht="15" hidden="false" customHeight="false" outlineLevel="0" collapsed="false">
      <c r="A20" s="4" t="s">
        <v>12</v>
      </c>
      <c r="B20" s="5" t="s">
        <v>106</v>
      </c>
      <c r="C20" s="5" t="n">
        <v>-11.35</v>
      </c>
      <c r="D20" s="5" t="n">
        <v>-12.35</v>
      </c>
      <c r="E20" s="5" t="n">
        <v>0.99</v>
      </c>
      <c r="F20" s="5" t="n">
        <v>-3.52</v>
      </c>
      <c r="G20" s="5"/>
      <c r="H20" s="5" t="n">
        <v>1</v>
      </c>
      <c r="I20" s="5" t="n">
        <v>1</v>
      </c>
      <c r="J20" s="6"/>
    </row>
    <row r="21" s="7" customFormat="true" ht="15" hidden="false" customHeight="false" outlineLevel="0" collapsed="false">
      <c r="A21" s="4" t="s">
        <v>12</v>
      </c>
      <c r="B21" s="5" t="s">
        <v>107</v>
      </c>
      <c r="C21" s="5" t="n">
        <v>-8.76</v>
      </c>
      <c r="D21" s="5" t="n">
        <v>-10.11</v>
      </c>
      <c r="E21" s="5" t="n">
        <v>0.71</v>
      </c>
      <c r="F21" s="5" t="n">
        <v>-1.28</v>
      </c>
      <c r="G21" s="5"/>
      <c r="H21" s="5" t="n">
        <v>1.35</v>
      </c>
      <c r="I21" s="5" t="n">
        <v>1.8225</v>
      </c>
      <c r="J21" s="6"/>
    </row>
    <row r="22" s="7" customFormat="true" ht="15" hidden="false" customHeight="false" outlineLevel="0" collapsed="false">
      <c r="A22" s="4" t="s">
        <v>12</v>
      </c>
      <c r="B22" s="5" t="s">
        <v>108</v>
      </c>
      <c r="C22" s="5" t="n">
        <v>-8.26</v>
      </c>
      <c r="D22" s="5" t="n">
        <v>-7.02</v>
      </c>
      <c r="E22" s="5" t="n">
        <v>0.85</v>
      </c>
      <c r="F22" s="5" t="n">
        <v>1.81</v>
      </c>
      <c r="G22" s="5"/>
      <c r="H22" s="5" t="n">
        <v>1.24</v>
      </c>
      <c r="I22" s="5" t="n">
        <v>1.5376</v>
      </c>
      <c r="J22" s="6"/>
    </row>
    <row r="23" s="7" customFormat="true" ht="15" hidden="false" customHeight="false" outlineLevel="0" collapsed="false">
      <c r="A23" s="4" t="s">
        <v>12</v>
      </c>
      <c r="B23" s="5" t="s">
        <v>109</v>
      </c>
      <c r="C23" s="5" t="n">
        <v>-9.02</v>
      </c>
      <c r="D23" s="5" t="n">
        <v>-7.94</v>
      </c>
      <c r="E23" s="5" t="n">
        <v>1.14</v>
      </c>
      <c r="F23" s="5" t="n">
        <v>0.89</v>
      </c>
      <c r="G23" s="5"/>
      <c r="H23" s="5" t="n">
        <v>1.08</v>
      </c>
      <c r="I23" s="5" t="n">
        <v>1.1664</v>
      </c>
      <c r="J23" s="6"/>
    </row>
    <row r="24" s="7" customFormat="true" ht="15" hidden="false" customHeight="false" outlineLevel="0" collapsed="false">
      <c r="A24" s="4" t="s">
        <v>12</v>
      </c>
      <c r="B24" s="5" t="s">
        <v>110</v>
      </c>
      <c r="C24" s="5" t="n">
        <v>-9.09</v>
      </c>
      <c r="D24" s="5" t="n">
        <v>-10.24</v>
      </c>
      <c r="E24" s="5" t="n">
        <v>1.2</v>
      </c>
      <c r="F24" s="5" t="n">
        <v>-1.41</v>
      </c>
      <c r="G24" s="5"/>
      <c r="H24" s="5" t="n">
        <v>1.15</v>
      </c>
      <c r="I24" s="5" t="n">
        <v>1.3225</v>
      </c>
      <c r="J24" s="6"/>
    </row>
    <row r="25" s="7" customFormat="true" ht="15" hidden="false" customHeight="false" outlineLevel="0" collapsed="false">
      <c r="A25" s="4" t="s">
        <v>12</v>
      </c>
      <c r="B25" s="5" t="s">
        <v>111</v>
      </c>
      <c r="C25" s="5" t="n">
        <v>-8.54</v>
      </c>
      <c r="D25" s="5" t="n">
        <v>-6.77</v>
      </c>
      <c r="E25" s="5" t="n">
        <v>0.71</v>
      </c>
      <c r="F25" s="5" t="n">
        <v>2.06</v>
      </c>
      <c r="G25" s="5"/>
      <c r="H25" s="5" t="n">
        <v>1.77</v>
      </c>
      <c r="I25" s="5" t="n">
        <v>3.1329</v>
      </c>
      <c r="J25" s="6"/>
    </row>
    <row r="26" s="7" customFormat="true" ht="15" hidden="false" customHeight="false" outlineLevel="0" collapsed="false">
      <c r="A26" s="4" t="s">
        <v>12</v>
      </c>
      <c r="B26" s="5" t="s">
        <v>112</v>
      </c>
      <c r="C26" s="5" t="n">
        <v>-9.63</v>
      </c>
      <c r="D26" s="5" t="n">
        <v>-9.26</v>
      </c>
      <c r="E26" s="5" t="n">
        <v>1.3</v>
      </c>
      <c r="F26" s="5" t="n">
        <v>-0.43</v>
      </c>
      <c r="G26" s="5"/>
      <c r="H26" s="5" t="n">
        <v>0.37</v>
      </c>
      <c r="I26" s="5" t="n">
        <v>0.1369</v>
      </c>
      <c r="J26" s="6"/>
    </row>
    <row r="27" s="7" customFormat="true" ht="15" hidden="false" customHeight="false" outlineLevel="0" collapsed="false">
      <c r="A27" s="4" t="s">
        <v>12</v>
      </c>
      <c r="B27" s="5" t="s">
        <v>113</v>
      </c>
      <c r="C27" s="5" t="n">
        <v>-10.47</v>
      </c>
      <c r="D27" s="5" t="n">
        <v>-10.5</v>
      </c>
      <c r="E27" s="5" t="n">
        <v>1.05</v>
      </c>
      <c r="F27" s="5" t="n">
        <v>-1.67</v>
      </c>
      <c r="G27" s="5"/>
      <c r="H27" s="5" t="n">
        <v>0.03</v>
      </c>
      <c r="I27" s="5" t="n">
        <v>0.0009</v>
      </c>
      <c r="J27" s="6"/>
    </row>
    <row r="28" s="7" customFormat="true" ht="15" hidden="false" customHeight="false" outlineLevel="0" collapsed="false">
      <c r="A28" s="4" t="s">
        <v>12</v>
      </c>
      <c r="B28" s="5" t="s">
        <v>114</v>
      </c>
      <c r="C28" s="5" t="n">
        <v>-9.11</v>
      </c>
      <c r="D28" s="5" t="n">
        <v>-10.16</v>
      </c>
      <c r="E28" s="5" t="n">
        <v>1.13</v>
      </c>
      <c r="F28" s="5" t="n">
        <v>-1.33</v>
      </c>
      <c r="G28" s="5"/>
      <c r="H28" s="5" t="n">
        <v>1.05</v>
      </c>
      <c r="I28" s="5" t="n">
        <v>1.1025</v>
      </c>
      <c r="J28" s="6"/>
    </row>
    <row r="29" s="7" customFormat="true" ht="15" hidden="false" customHeight="false" outlineLevel="0" collapsed="false">
      <c r="A29" s="4" t="s">
        <v>12</v>
      </c>
      <c r="B29" s="5" t="s">
        <v>115</v>
      </c>
      <c r="C29" s="5" t="n">
        <v>-9.47</v>
      </c>
      <c r="D29" s="5" t="n">
        <v>-9.35</v>
      </c>
      <c r="E29" s="5" t="n">
        <v>0.92</v>
      </c>
      <c r="F29" s="5" t="n">
        <v>-0.52</v>
      </c>
      <c r="G29" s="5"/>
      <c r="H29" s="5" t="n">
        <v>0.12</v>
      </c>
      <c r="I29" s="5" t="n">
        <v>0.0144</v>
      </c>
      <c r="J29" s="6"/>
    </row>
    <row r="30" s="7" customFormat="true" ht="15" hidden="false" customHeight="false" outlineLevel="0" collapsed="false">
      <c r="A30" s="4" t="s">
        <v>12</v>
      </c>
      <c r="B30" s="5" t="s">
        <v>116</v>
      </c>
      <c r="C30" s="5" t="n">
        <v>-10.73</v>
      </c>
      <c r="D30" s="5" t="n">
        <v>-11.29</v>
      </c>
      <c r="E30" s="5" t="n">
        <v>1.19</v>
      </c>
      <c r="F30" s="5" t="n">
        <v>-2.46</v>
      </c>
      <c r="G30" s="5"/>
      <c r="H30" s="5" t="n">
        <v>0.56</v>
      </c>
      <c r="I30" s="5" t="n">
        <v>0.3136</v>
      </c>
      <c r="J30" s="6"/>
    </row>
    <row r="31" s="7" customFormat="true" ht="15" hidden="false" customHeight="false" outlineLevel="0" collapsed="false">
      <c r="A31" s="4" t="s">
        <v>12</v>
      </c>
      <c r="B31" s="5" t="s">
        <v>117</v>
      </c>
      <c r="C31" s="5" t="n">
        <v>-9.74</v>
      </c>
      <c r="D31" s="5" t="n">
        <v>-9.09</v>
      </c>
      <c r="E31" s="5" t="n">
        <v>0.92</v>
      </c>
      <c r="F31" s="5" t="n">
        <v>-0.26</v>
      </c>
      <c r="G31" s="5"/>
      <c r="H31" s="5" t="n">
        <v>0.65</v>
      </c>
      <c r="I31" s="5" t="n">
        <v>0.4225</v>
      </c>
      <c r="J31" s="6"/>
    </row>
    <row r="32" s="7" customFormat="true" ht="15" hidden="false" customHeight="false" outlineLevel="0" collapsed="false">
      <c r="A32" s="4" t="s">
        <v>12</v>
      </c>
      <c r="B32" s="5" t="s">
        <v>118</v>
      </c>
      <c r="C32" s="5" t="n">
        <v>-7.85</v>
      </c>
      <c r="D32" s="5" t="n">
        <v>-7.52</v>
      </c>
      <c r="E32" s="5" t="n">
        <v>1.11</v>
      </c>
      <c r="F32" s="5" t="n">
        <v>1.31</v>
      </c>
      <c r="G32" s="5"/>
      <c r="H32" s="5" t="n">
        <v>0.33</v>
      </c>
      <c r="I32" s="5" t="n">
        <v>0.1089</v>
      </c>
      <c r="J32" s="6"/>
    </row>
    <row r="33" s="7" customFormat="true" ht="15" hidden="false" customHeight="false" outlineLevel="0" collapsed="false">
      <c r="A33" s="4" t="s">
        <v>12</v>
      </c>
      <c r="B33" s="5" t="s">
        <v>119</v>
      </c>
      <c r="C33" s="5" t="n">
        <v>-10.33</v>
      </c>
      <c r="D33" s="5" t="n">
        <v>-10.38</v>
      </c>
      <c r="E33" s="5" t="n">
        <v>1.01</v>
      </c>
      <c r="F33" s="5" t="n">
        <v>-1.55</v>
      </c>
      <c r="G33" s="5"/>
      <c r="H33" s="5" t="n">
        <v>0.05</v>
      </c>
      <c r="I33" s="5" t="n">
        <v>0.0025</v>
      </c>
      <c r="J33" s="6"/>
    </row>
    <row r="34" s="7" customFormat="true" ht="15" hidden="false" customHeight="false" outlineLevel="0" collapsed="false">
      <c r="A34" s="4" t="s">
        <v>12</v>
      </c>
      <c r="B34" s="5" t="s">
        <v>120</v>
      </c>
      <c r="C34" s="5" t="n">
        <v>-8.73</v>
      </c>
      <c r="D34" s="5" t="n">
        <v>-8.74</v>
      </c>
      <c r="E34" s="5" t="n">
        <v>1.17</v>
      </c>
      <c r="F34" s="5" t="n">
        <v>0.09</v>
      </c>
      <c r="G34" s="5"/>
      <c r="H34" s="5" t="n">
        <v>0.01</v>
      </c>
      <c r="I34" s="5" t="n">
        <v>0.0001</v>
      </c>
      <c r="J34" s="6"/>
    </row>
    <row r="35" s="7" customFormat="true" ht="15" hidden="false" customHeight="false" outlineLevel="0" collapsed="false">
      <c r="A35" s="4" t="s">
        <v>12</v>
      </c>
      <c r="B35" s="5" t="s">
        <v>121</v>
      </c>
      <c r="C35" s="5" t="n">
        <v>-9.32</v>
      </c>
      <c r="D35" s="5" t="n">
        <v>-9.32</v>
      </c>
      <c r="E35" s="5" t="n">
        <v>1.2</v>
      </c>
      <c r="F35" s="5" t="n">
        <v>-0.49</v>
      </c>
      <c r="G35" s="5"/>
      <c r="H35" s="5" t="n">
        <v>0</v>
      </c>
      <c r="I35" s="5" t="n">
        <v>0</v>
      </c>
      <c r="J35" s="6"/>
    </row>
    <row r="36" s="7" customFormat="true" ht="15" hidden="false" customHeight="false" outlineLevel="0" collapsed="false">
      <c r="A36" s="4" t="s">
        <v>12</v>
      </c>
      <c r="B36" s="5" t="s">
        <v>122</v>
      </c>
      <c r="C36" s="5" t="n">
        <v>-8.54</v>
      </c>
      <c r="D36" s="5" t="n">
        <v>-8.34</v>
      </c>
      <c r="E36" s="5" t="n">
        <v>0.97</v>
      </c>
      <c r="F36" s="5" t="n">
        <v>0.49</v>
      </c>
      <c r="G36" s="5"/>
      <c r="H36" s="5" t="n">
        <v>0.2</v>
      </c>
      <c r="I36" s="5" t="n">
        <v>0.04</v>
      </c>
      <c r="J36" s="6"/>
    </row>
    <row r="37" s="7" customFormat="true" ht="15" hidden="false" customHeight="false" outlineLevel="0" collapsed="false">
      <c r="A37" s="4" t="s">
        <v>12</v>
      </c>
      <c r="B37" s="5" t="s">
        <v>123</v>
      </c>
      <c r="C37" s="5" t="n">
        <v>-9.09</v>
      </c>
      <c r="D37" s="5" t="n">
        <v>-9.28</v>
      </c>
      <c r="E37" s="5" t="n">
        <v>1.24</v>
      </c>
      <c r="F37" s="5" t="n">
        <v>-0.45</v>
      </c>
      <c r="G37" s="5"/>
      <c r="H37" s="5" t="n">
        <v>0.19</v>
      </c>
      <c r="I37" s="5" t="n">
        <v>0.0361</v>
      </c>
      <c r="J37" s="6"/>
    </row>
    <row r="38" customFormat="false" ht="15" hidden="false" customHeight="false" outlineLevel="0" collapsed="false">
      <c r="B38" s="2"/>
      <c r="C38" s="2"/>
      <c r="D38" s="2"/>
      <c r="E38" s="2"/>
      <c r="F38" s="2"/>
      <c r="G38" s="2"/>
      <c r="H38" s="2"/>
      <c r="I38" s="2"/>
      <c r="J38" s="3"/>
    </row>
    <row r="39" s="12" customFormat="true" ht="15" hidden="false" customHeight="false" outlineLevel="0" collapsed="false">
      <c r="A39" s="8" t="s">
        <v>21</v>
      </c>
      <c r="B39" s="9" t="n">
        <v>17</v>
      </c>
      <c r="C39" s="10" t="n">
        <v>-7.041</v>
      </c>
      <c r="D39" s="10" t="n">
        <v>-9.06425</v>
      </c>
      <c r="E39" s="9" t="n">
        <v>0.4</v>
      </c>
      <c r="F39" s="9" t="n">
        <v>-0.91</v>
      </c>
      <c r="G39" s="9"/>
      <c r="H39" s="9" t="n">
        <v>2.02325</v>
      </c>
      <c r="I39" s="9" t="n">
        <v>4.0935405625</v>
      </c>
      <c r="J39" s="11"/>
    </row>
    <row r="40" s="12" customFormat="true" ht="15" hidden="false" customHeight="false" outlineLevel="0" collapsed="false">
      <c r="A40" s="8" t="s">
        <v>21</v>
      </c>
      <c r="B40" s="9" t="n">
        <v>20</v>
      </c>
      <c r="C40" s="10" t="n">
        <v>-8.718</v>
      </c>
      <c r="D40" s="10" t="n">
        <v>-8.69425</v>
      </c>
      <c r="E40" s="9" t="n">
        <v>0.43</v>
      </c>
      <c r="F40" s="9" t="n">
        <v>-0.54</v>
      </c>
      <c r="G40" s="9"/>
      <c r="H40" s="9" t="n">
        <v>0.02375</v>
      </c>
      <c r="I40" s="9" t="n">
        <v>0.0005640625</v>
      </c>
      <c r="J40" s="11"/>
    </row>
    <row r="41" s="12" customFormat="true" ht="15" hidden="false" customHeight="false" outlineLevel="0" collapsed="false">
      <c r="A41" s="8" t="s">
        <v>21</v>
      </c>
      <c r="B41" s="9" t="n">
        <v>21</v>
      </c>
      <c r="C41" s="10" t="n">
        <v>-7.828</v>
      </c>
      <c r="D41" s="10" t="n">
        <v>-8.46425</v>
      </c>
      <c r="E41" s="9" t="n">
        <v>0.47</v>
      </c>
      <c r="F41" s="9" t="n">
        <v>-0.31</v>
      </c>
      <c r="G41" s="9"/>
      <c r="H41" s="9" t="n">
        <v>0.63625</v>
      </c>
      <c r="I41" s="9" t="n">
        <v>0.4048140625</v>
      </c>
      <c r="J41" s="11"/>
    </row>
    <row r="42" s="12" customFormat="true" ht="15" hidden="false" customHeight="false" outlineLevel="0" collapsed="false">
      <c r="A42" s="8" t="s">
        <v>21</v>
      </c>
      <c r="B42" s="9" t="n">
        <v>22</v>
      </c>
      <c r="C42" s="10" t="n">
        <v>-7.862</v>
      </c>
      <c r="D42" s="10" t="n">
        <v>-8.98425</v>
      </c>
      <c r="E42" s="9" t="n">
        <v>0.57</v>
      </c>
      <c r="F42" s="9" t="n">
        <v>-0.83</v>
      </c>
      <c r="G42" s="9"/>
      <c r="H42" s="9" t="n">
        <v>1.12225</v>
      </c>
      <c r="I42" s="9" t="n">
        <v>1.2594450625</v>
      </c>
      <c r="J42" s="11"/>
    </row>
    <row r="43" s="12" customFormat="true" ht="15" hidden="false" customHeight="false" outlineLevel="0" collapsed="false">
      <c r="A43" s="8" t="s">
        <v>21</v>
      </c>
      <c r="B43" s="9" t="n">
        <v>26</v>
      </c>
      <c r="C43" s="10" t="n">
        <v>-8.431</v>
      </c>
      <c r="D43" s="10" t="n">
        <v>-8.79425</v>
      </c>
      <c r="E43" s="9" t="n">
        <v>0.48</v>
      </c>
      <c r="F43" s="9" t="n">
        <v>-0.64</v>
      </c>
      <c r="G43" s="9"/>
      <c r="H43" s="9" t="n">
        <v>0.36325</v>
      </c>
      <c r="I43" s="9" t="n">
        <v>0.1319505625</v>
      </c>
      <c r="J43" s="11"/>
    </row>
    <row r="44" s="12" customFormat="true" ht="15" hidden="false" customHeight="false" outlineLevel="0" collapsed="false">
      <c r="A44" s="8" t="s">
        <v>21</v>
      </c>
      <c r="B44" s="9" t="n">
        <v>28</v>
      </c>
      <c r="C44" s="10" t="n">
        <v>-11.112</v>
      </c>
      <c r="D44" s="10" t="n">
        <v>-10.29425</v>
      </c>
      <c r="E44" s="9" t="n">
        <v>0.83</v>
      </c>
      <c r="F44" s="9" t="n">
        <v>-2.14</v>
      </c>
      <c r="G44" s="9"/>
      <c r="H44" s="9" t="n">
        <v>0.81775</v>
      </c>
      <c r="I44" s="9" t="n">
        <v>0.6687150625</v>
      </c>
      <c r="J44" s="11"/>
    </row>
    <row r="45" s="12" customFormat="true" ht="15" hidden="false" customHeight="false" outlineLevel="0" collapsed="false">
      <c r="A45" s="8" t="s">
        <v>21</v>
      </c>
      <c r="B45" s="9" t="n">
        <v>29</v>
      </c>
      <c r="C45" s="10" t="n">
        <v>-9.882</v>
      </c>
      <c r="D45" s="10" t="n">
        <v>-9.11425</v>
      </c>
      <c r="E45" s="9" t="n">
        <v>0.82</v>
      </c>
      <c r="F45" s="9" t="n">
        <v>-0.96</v>
      </c>
      <c r="G45" s="9"/>
      <c r="H45" s="9" t="n">
        <v>0.76775</v>
      </c>
      <c r="I45" s="9" t="n">
        <v>0.5894400625</v>
      </c>
      <c r="J45" s="11"/>
    </row>
    <row r="46" s="12" customFormat="true" ht="15" hidden="false" customHeight="false" outlineLevel="0" collapsed="false">
      <c r="A46" s="8" t="s">
        <v>21</v>
      </c>
      <c r="B46" s="9" t="n">
        <v>30</v>
      </c>
      <c r="C46" s="10" t="n">
        <v>-9.812</v>
      </c>
      <c r="D46" s="10" t="n">
        <v>-8.81425</v>
      </c>
      <c r="E46" s="9" t="n">
        <v>0.94</v>
      </c>
      <c r="F46" s="9" t="n">
        <v>-0.66</v>
      </c>
      <c r="G46" s="9"/>
      <c r="H46" s="9" t="n">
        <v>0.99775</v>
      </c>
      <c r="I46" s="9" t="n">
        <v>0.9955050625</v>
      </c>
      <c r="J46" s="11"/>
    </row>
    <row r="47" s="12" customFormat="true" ht="15" hidden="false" customHeight="false" outlineLevel="0" collapsed="false">
      <c r="A47" s="8" t="s">
        <v>21</v>
      </c>
      <c r="B47" s="9" t="n">
        <v>31</v>
      </c>
      <c r="C47" s="10" t="n">
        <v>-9.539</v>
      </c>
      <c r="D47" s="10" t="n">
        <v>-9.01425</v>
      </c>
      <c r="E47" s="9" t="n">
        <v>0.83</v>
      </c>
      <c r="F47" s="9" t="n">
        <v>-0.86</v>
      </c>
      <c r="G47" s="9"/>
      <c r="H47" s="9" t="n">
        <v>0.52475</v>
      </c>
      <c r="I47" s="9" t="n">
        <v>0.2753625625</v>
      </c>
      <c r="J47" s="11"/>
    </row>
    <row r="48" s="12" customFormat="true" ht="15" hidden="false" customHeight="false" outlineLevel="0" collapsed="false">
      <c r="A48" s="8" t="s">
        <v>21</v>
      </c>
      <c r="B48" s="9" t="n">
        <v>32</v>
      </c>
      <c r="C48" s="10" t="n">
        <v>-9.75</v>
      </c>
      <c r="D48" s="10" t="n">
        <v>-9.45425</v>
      </c>
      <c r="E48" s="9" t="n">
        <v>0.94</v>
      </c>
      <c r="F48" s="9" t="n">
        <v>-1.3</v>
      </c>
      <c r="G48" s="9"/>
      <c r="H48" s="9" t="n">
        <v>0.29575</v>
      </c>
      <c r="I48" s="9" t="n">
        <v>0.0874680625</v>
      </c>
      <c r="J48" s="11"/>
    </row>
    <row r="49" s="12" customFormat="true" ht="15" hidden="false" customHeight="false" outlineLevel="0" collapsed="false">
      <c r="A49" s="8" t="s">
        <v>21</v>
      </c>
      <c r="B49" s="9" t="s">
        <v>124</v>
      </c>
      <c r="C49" s="10" t="n">
        <v>-8.179</v>
      </c>
      <c r="D49" s="10" t="n">
        <v>-8.15425</v>
      </c>
      <c r="E49" s="9" t="n">
        <v>0</v>
      </c>
      <c r="F49" s="9" t="n">
        <v>0</v>
      </c>
      <c r="G49" s="9"/>
      <c r="H49" s="9" t="n">
        <v>0.02475</v>
      </c>
      <c r="I49" s="9" t="n">
        <v>0.0006125625</v>
      </c>
      <c r="J49" s="11"/>
    </row>
    <row r="50" s="12" customFormat="true" ht="15" hidden="false" customHeight="false" outlineLevel="0" collapsed="false">
      <c r="A50" s="8" t="s">
        <v>21</v>
      </c>
      <c r="B50" s="9" t="s">
        <v>125</v>
      </c>
      <c r="C50" s="10" t="n">
        <v>-7.669</v>
      </c>
      <c r="D50" s="10" t="n">
        <v>-8.84425</v>
      </c>
      <c r="E50" s="9" t="n">
        <v>0.53</v>
      </c>
      <c r="F50" s="9" t="n">
        <v>-0.69</v>
      </c>
      <c r="G50" s="9"/>
      <c r="H50" s="9" t="n">
        <v>1.17525</v>
      </c>
      <c r="I50" s="9" t="n">
        <v>1.3812125625</v>
      </c>
      <c r="J50" s="11"/>
    </row>
    <row r="51" s="12" customFormat="true" ht="15" hidden="false" customHeight="false" outlineLevel="0" collapsed="false">
      <c r="A51" s="8" t="s">
        <v>21</v>
      </c>
      <c r="B51" s="9" t="s">
        <v>126</v>
      </c>
      <c r="C51" s="10" t="n">
        <v>-11.246</v>
      </c>
      <c r="D51" s="10" t="n">
        <v>-9.77425</v>
      </c>
      <c r="E51" s="9" t="n">
        <v>0.84</v>
      </c>
      <c r="F51" s="9" t="n">
        <v>-1.62</v>
      </c>
      <c r="G51" s="9"/>
      <c r="H51" s="9" t="n">
        <v>1.47175</v>
      </c>
      <c r="I51" s="9" t="n">
        <v>2.1660480625</v>
      </c>
      <c r="J51" s="11"/>
    </row>
    <row r="52" s="12" customFormat="true" ht="15" hidden="false" customHeight="false" outlineLevel="0" collapsed="false">
      <c r="A52" s="8" t="s">
        <v>21</v>
      </c>
      <c r="B52" s="9" t="s">
        <v>127</v>
      </c>
      <c r="C52" s="10" t="n">
        <v>-9.741</v>
      </c>
      <c r="D52" s="10" t="n">
        <v>-8.65425</v>
      </c>
      <c r="E52" s="9" t="n">
        <v>0.61</v>
      </c>
      <c r="F52" s="9" t="n">
        <v>-0.5</v>
      </c>
      <c r="G52" s="9"/>
      <c r="H52" s="9" t="n">
        <v>1.08675</v>
      </c>
      <c r="I52" s="9" t="n">
        <v>1.1810255625</v>
      </c>
      <c r="J52" s="11"/>
    </row>
    <row r="53" s="12" customFormat="true" ht="15" hidden="false" customHeight="false" outlineLevel="0" collapsed="false">
      <c r="A53" s="8" t="s">
        <v>21</v>
      </c>
      <c r="B53" s="9" t="s">
        <v>128</v>
      </c>
      <c r="C53" s="10" t="n">
        <v>-9.083</v>
      </c>
      <c r="D53" s="10" t="n">
        <v>-10.80425</v>
      </c>
      <c r="E53" s="9" t="n">
        <v>0.43</v>
      </c>
      <c r="F53" s="9" t="n">
        <v>-2.65</v>
      </c>
      <c r="G53" s="9"/>
      <c r="H53" s="9" t="n">
        <v>1.72125</v>
      </c>
      <c r="I53" s="9" t="n">
        <v>2.9627015625</v>
      </c>
      <c r="J53" s="11"/>
    </row>
    <row r="54" s="12" customFormat="true" ht="15" hidden="false" customHeight="false" outlineLevel="0" collapsed="false">
      <c r="A54" s="8" t="s">
        <v>21</v>
      </c>
      <c r="B54" s="9" t="s">
        <v>129</v>
      </c>
      <c r="C54" s="10" t="n">
        <v>-9.785</v>
      </c>
      <c r="D54" s="10" t="n">
        <v>-8.75425</v>
      </c>
      <c r="E54" s="9" t="n">
        <v>0.48</v>
      </c>
      <c r="F54" s="9" t="n">
        <v>-0.6</v>
      </c>
      <c r="G54" s="9"/>
      <c r="H54" s="9" t="n">
        <v>1.03075</v>
      </c>
      <c r="I54" s="9" t="n">
        <v>1.0624455625</v>
      </c>
      <c r="J54" s="11"/>
    </row>
    <row r="55" customFormat="false" ht="15" hidden="false" customHeight="false" outlineLevel="0" collapsed="false">
      <c r="B55" s="2"/>
      <c r="C55" s="2"/>
      <c r="D55" s="2"/>
      <c r="E55" s="2"/>
      <c r="F55" s="2"/>
      <c r="G55" s="2"/>
      <c r="H55" s="2"/>
      <c r="I55" s="2"/>
      <c r="J55" s="3"/>
    </row>
    <row r="56" s="16" customFormat="true" ht="15" hidden="false" customHeight="false" outlineLevel="0" collapsed="false">
      <c r="A56" s="13" t="s">
        <v>130</v>
      </c>
      <c r="B56" s="14" t="s">
        <v>131</v>
      </c>
      <c r="C56" s="14" t="n">
        <v>-8.7</v>
      </c>
      <c r="D56" s="14" t="n">
        <v>-7.37</v>
      </c>
      <c r="E56" s="14" t="n">
        <v>0.45</v>
      </c>
      <c r="F56" s="14" t="n">
        <v>0.81</v>
      </c>
      <c r="G56" s="14"/>
      <c r="H56" s="14" t="n">
        <v>1.33</v>
      </c>
      <c r="I56" s="14" t="n">
        <v>1.7689</v>
      </c>
      <c r="J56" s="15"/>
    </row>
    <row r="57" s="16" customFormat="true" ht="15" hidden="false" customHeight="false" outlineLevel="0" collapsed="false">
      <c r="A57" s="13" t="s">
        <v>130</v>
      </c>
      <c r="B57" s="14" t="s">
        <v>132</v>
      </c>
      <c r="C57" s="14" t="n">
        <v>-8.49</v>
      </c>
      <c r="D57" s="14" t="n">
        <v>-7.45</v>
      </c>
      <c r="E57" s="14" t="n">
        <v>0.3</v>
      </c>
      <c r="F57" s="14" t="n">
        <v>0.73</v>
      </c>
      <c r="G57" s="14"/>
      <c r="H57" s="14" t="n">
        <v>1.04</v>
      </c>
      <c r="I57" s="14" t="n">
        <v>1.0816</v>
      </c>
      <c r="J57" s="15"/>
    </row>
    <row r="58" s="16" customFormat="true" ht="15" hidden="false" customHeight="false" outlineLevel="0" collapsed="false">
      <c r="A58" s="13" t="s">
        <v>130</v>
      </c>
      <c r="B58" s="14" t="s">
        <v>133</v>
      </c>
      <c r="C58" s="14" t="n">
        <v>-9.74</v>
      </c>
      <c r="D58" s="14" t="n">
        <v>-10.82</v>
      </c>
      <c r="E58" s="14" t="n">
        <v>0.62</v>
      </c>
      <c r="F58" s="14" t="n">
        <v>-2.64</v>
      </c>
      <c r="G58" s="14"/>
      <c r="H58" s="14" t="n">
        <v>1.08</v>
      </c>
      <c r="I58" s="14" t="n">
        <v>1.1664</v>
      </c>
      <c r="J58" s="15"/>
    </row>
    <row r="59" s="16" customFormat="true" ht="15" hidden="false" customHeight="false" outlineLevel="0" collapsed="false">
      <c r="A59" s="13" t="s">
        <v>130</v>
      </c>
      <c r="B59" s="14" t="s">
        <v>134</v>
      </c>
      <c r="C59" s="14" t="n">
        <v>-8.7</v>
      </c>
      <c r="D59" s="14" t="n">
        <v>-10.75</v>
      </c>
      <c r="E59" s="14" t="n">
        <v>0.38</v>
      </c>
      <c r="F59" s="14" t="n">
        <v>-2.57</v>
      </c>
      <c r="G59" s="14"/>
      <c r="H59" s="14" t="n">
        <v>2.05</v>
      </c>
      <c r="I59" s="14" t="n">
        <v>4.2025</v>
      </c>
      <c r="J59" s="15"/>
    </row>
    <row r="60" s="16" customFormat="true" ht="15" hidden="false" customHeight="false" outlineLevel="0" collapsed="false">
      <c r="A60" s="13" t="s">
        <v>130</v>
      </c>
      <c r="B60" s="14" t="s">
        <v>135</v>
      </c>
      <c r="C60" s="14" t="n">
        <v>-9.14</v>
      </c>
      <c r="D60" s="14" t="n">
        <v>-7.64</v>
      </c>
      <c r="E60" s="14" t="n">
        <v>0.02</v>
      </c>
      <c r="F60" s="14" t="n">
        <v>0.54</v>
      </c>
      <c r="G60" s="14"/>
      <c r="H60" s="14" t="n">
        <v>1.5</v>
      </c>
      <c r="I60" s="14" t="n">
        <v>2.25</v>
      </c>
      <c r="J60" s="15"/>
    </row>
    <row r="61" s="16" customFormat="true" ht="15" hidden="false" customHeight="false" outlineLevel="0" collapsed="false">
      <c r="A61" s="13" t="s">
        <v>130</v>
      </c>
      <c r="B61" s="14" t="s">
        <v>136</v>
      </c>
      <c r="C61" s="14" t="n">
        <v>-9.08</v>
      </c>
      <c r="D61" s="14" t="n">
        <v>-7.99</v>
      </c>
      <c r="E61" s="14" t="n">
        <v>0.31</v>
      </c>
      <c r="F61" s="14" t="n">
        <v>0.19</v>
      </c>
      <c r="G61" s="14"/>
      <c r="H61" s="14" t="n">
        <v>1.09</v>
      </c>
      <c r="I61" s="14" t="n">
        <v>1.1881</v>
      </c>
      <c r="J61" s="15"/>
    </row>
    <row r="62" s="16" customFormat="true" ht="15" hidden="false" customHeight="false" outlineLevel="0" collapsed="false">
      <c r="A62" s="13" t="s">
        <v>130</v>
      </c>
      <c r="B62" s="14" t="s">
        <v>137</v>
      </c>
      <c r="C62" s="14" t="n">
        <v>-7.51</v>
      </c>
      <c r="D62" s="14" t="n">
        <v>-6.31</v>
      </c>
      <c r="E62" s="14" t="n">
        <v>0.42</v>
      </c>
      <c r="F62" s="14" t="n">
        <v>1.87</v>
      </c>
      <c r="G62" s="14"/>
      <c r="H62" s="14" t="n">
        <v>1.2</v>
      </c>
      <c r="I62" s="14" t="n">
        <v>1.44</v>
      </c>
      <c r="J62" s="15"/>
    </row>
    <row r="63" s="16" customFormat="true" ht="15" hidden="false" customHeight="false" outlineLevel="0" collapsed="false">
      <c r="A63" s="13" t="s">
        <v>130</v>
      </c>
      <c r="B63" s="14" t="s">
        <v>138</v>
      </c>
      <c r="C63" s="14" t="n">
        <v>-10.68</v>
      </c>
      <c r="D63" s="14" t="n">
        <v>-11.65</v>
      </c>
      <c r="E63" s="14" t="n">
        <v>0.53</v>
      </c>
      <c r="F63" s="14" t="n">
        <v>-3.47</v>
      </c>
      <c r="G63" s="14"/>
      <c r="H63" s="14" t="n">
        <v>0.97</v>
      </c>
      <c r="I63" s="14" t="n">
        <v>0.9409</v>
      </c>
      <c r="J63" s="15"/>
    </row>
    <row r="64" s="16" customFormat="true" ht="15" hidden="false" customHeight="false" outlineLevel="0" collapsed="false">
      <c r="A64" s="13" t="s">
        <v>130</v>
      </c>
      <c r="B64" s="14" t="s">
        <v>139</v>
      </c>
      <c r="C64" s="14" t="n">
        <v>-9.68</v>
      </c>
      <c r="D64" s="14" t="n">
        <v>-11.42</v>
      </c>
      <c r="E64" s="14" t="n">
        <v>0.64</v>
      </c>
      <c r="F64" s="14" t="n">
        <v>-3.24</v>
      </c>
      <c r="G64" s="14"/>
      <c r="H64" s="14" t="n">
        <v>1.74</v>
      </c>
      <c r="I64" s="14" t="n">
        <v>3.0276</v>
      </c>
      <c r="J64" s="15"/>
    </row>
    <row r="65" s="16" customFormat="true" ht="15" hidden="false" customHeight="false" outlineLevel="0" collapsed="false">
      <c r="A65" s="13" t="s">
        <v>130</v>
      </c>
      <c r="B65" s="14" t="s">
        <v>140</v>
      </c>
      <c r="C65" s="14" t="n">
        <v>-7.29</v>
      </c>
      <c r="D65" s="14" t="n">
        <v>-7.45</v>
      </c>
      <c r="E65" s="14" t="n">
        <v>0.35</v>
      </c>
      <c r="F65" s="14" t="n">
        <v>0.73</v>
      </c>
      <c r="G65" s="14"/>
      <c r="H65" s="14" t="n">
        <v>0.16</v>
      </c>
      <c r="I65" s="14" t="n">
        <v>0.0256</v>
      </c>
      <c r="J65" s="15"/>
    </row>
    <row r="66" s="16" customFormat="true" ht="15" hidden="false" customHeight="false" outlineLevel="0" collapsed="false">
      <c r="A66" s="13" t="s">
        <v>130</v>
      </c>
      <c r="B66" s="14" t="s">
        <v>141</v>
      </c>
      <c r="C66" s="14" t="n">
        <v>-8.48</v>
      </c>
      <c r="D66" s="14" t="n">
        <v>-7.91</v>
      </c>
      <c r="E66" s="14" t="n">
        <v>0.02</v>
      </c>
      <c r="F66" s="14" t="n">
        <v>0.27</v>
      </c>
      <c r="G66" s="14"/>
      <c r="H66" s="14" t="n">
        <v>0.57</v>
      </c>
      <c r="I66" s="14" t="n">
        <v>0.3249</v>
      </c>
      <c r="J66" s="15"/>
    </row>
    <row r="67" s="16" customFormat="true" ht="15" hidden="false" customHeight="false" outlineLevel="0" collapsed="false">
      <c r="A67" s="13" t="s">
        <v>130</v>
      </c>
      <c r="B67" s="14" t="s">
        <v>142</v>
      </c>
      <c r="C67" s="14" t="n">
        <v>-10.14</v>
      </c>
      <c r="D67" s="14" t="n">
        <v>-11.49</v>
      </c>
      <c r="E67" s="14" t="n">
        <v>0.6</v>
      </c>
      <c r="F67" s="14" t="n">
        <v>-3.31</v>
      </c>
      <c r="G67" s="14"/>
      <c r="H67" s="14" t="n">
        <v>1.35</v>
      </c>
      <c r="I67" s="14" t="n">
        <v>1.8225</v>
      </c>
      <c r="J67" s="15"/>
    </row>
    <row r="68" s="16" customFormat="true" ht="15" hidden="false" customHeight="false" outlineLevel="0" collapsed="false">
      <c r="A68" s="13" t="s">
        <v>130</v>
      </c>
      <c r="B68" s="14" t="s">
        <v>143</v>
      </c>
      <c r="C68" s="14" t="n">
        <v>-9.99</v>
      </c>
      <c r="D68" s="14" t="n">
        <v>-10.77</v>
      </c>
      <c r="E68" s="14" t="n">
        <v>0.45</v>
      </c>
      <c r="F68" s="14" t="n">
        <v>-2.59</v>
      </c>
      <c r="G68" s="14"/>
      <c r="H68" s="14" t="n">
        <v>0.78</v>
      </c>
      <c r="I68" s="14" t="n">
        <v>0.6084</v>
      </c>
      <c r="J68" s="15"/>
    </row>
    <row r="69" s="16" customFormat="true" ht="15" hidden="false" customHeight="false" outlineLevel="0" collapsed="false">
      <c r="A69" s="13" t="s">
        <v>130</v>
      </c>
      <c r="B69" s="14" t="s">
        <v>144</v>
      </c>
      <c r="C69" s="14" t="n">
        <v>-8.67</v>
      </c>
      <c r="D69" s="14" t="n">
        <v>-7.5</v>
      </c>
      <c r="E69" s="14" t="n">
        <v>0.02</v>
      </c>
      <c r="F69" s="14" t="n">
        <v>0.68</v>
      </c>
      <c r="G69" s="14"/>
      <c r="H69" s="14" t="n">
        <v>1.17</v>
      </c>
      <c r="I69" s="14" t="n">
        <v>1.3689</v>
      </c>
      <c r="J69" s="15"/>
    </row>
    <row r="70" s="16" customFormat="true" ht="15" hidden="false" customHeight="false" outlineLevel="0" collapsed="false">
      <c r="A70" s="13" t="s">
        <v>130</v>
      </c>
      <c r="B70" s="14" t="s">
        <v>145</v>
      </c>
      <c r="C70" s="14" t="n">
        <v>-9.41</v>
      </c>
      <c r="D70" s="14" t="n">
        <v>-10.02</v>
      </c>
      <c r="E70" s="14" t="n">
        <v>0.53</v>
      </c>
      <c r="F70" s="14" t="n">
        <v>-1.84</v>
      </c>
      <c r="G70" s="14"/>
      <c r="H70" s="14" t="n">
        <v>0.61</v>
      </c>
      <c r="I70" s="14" t="n">
        <v>0.3721</v>
      </c>
      <c r="J70" s="15"/>
    </row>
    <row r="71" s="16" customFormat="true" ht="15" hidden="false" customHeight="false" outlineLevel="0" collapsed="false">
      <c r="A71" s="13" t="s">
        <v>130</v>
      </c>
      <c r="B71" s="14" t="s">
        <v>146</v>
      </c>
      <c r="C71" s="14" t="n">
        <v>-9.17</v>
      </c>
      <c r="D71" s="14" t="n">
        <v>-8.23</v>
      </c>
      <c r="E71" s="14" t="n">
        <v>0.3</v>
      </c>
      <c r="F71" s="14" t="n">
        <v>-0.05</v>
      </c>
      <c r="G71" s="14"/>
      <c r="H71" s="14" t="n">
        <v>0.94</v>
      </c>
      <c r="I71" s="14" t="n">
        <v>0.8836</v>
      </c>
      <c r="J71" s="15"/>
    </row>
    <row r="72" s="16" customFormat="true" ht="15" hidden="false" customHeight="false" outlineLevel="0" collapsed="false">
      <c r="A72" s="13" t="s">
        <v>130</v>
      </c>
      <c r="B72" s="14" t="s">
        <v>147</v>
      </c>
      <c r="C72" s="14" t="n">
        <v>-9.7</v>
      </c>
      <c r="D72" s="14" t="n">
        <v>-10.11</v>
      </c>
      <c r="E72" s="14" t="n">
        <v>0.44</v>
      </c>
      <c r="F72" s="14" t="n">
        <v>-1.93</v>
      </c>
      <c r="G72" s="14"/>
      <c r="H72" s="14" t="n">
        <v>0.41</v>
      </c>
      <c r="I72" s="14" t="n">
        <v>0.1681</v>
      </c>
      <c r="J72" s="15"/>
    </row>
    <row r="73" s="16" customFormat="true" ht="15" hidden="false" customHeight="false" outlineLevel="0" collapsed="false">
      <c r="A73" s="13" t="s">
        <v>130</v>
      </c>
      <c r="B73" s="14" t="s">
        <v>148</v>
      </c>
      <c r="C73" s="14" t="n">
        <v>-10.09</v>
      </c>
      <c r="D73" s="14" t="n">
        <v>-10.98</v>
      </c>
      <c r="E73" s="14" t="n">
        <v>0.55</v>
      </c>
      <c r="F73" s="14" t="n">
        <v>-2.8</v>
      </c>
      <c r="G73" s="14"/>
      <c r="H73" s="14" t="n">
        <v>0.89</v>
      </c>
      <c r="I73" s="14" t="n">
        <v>0.7921</v>
      </c>
      <c r="J73" s="15"/>
    </row>
    <row r="74" s="16" customFormat="true" ht="15" hidden="false" customHeight="false" outlineLevel="0" collapsed="false">
      <c r="A74" s="13" t="s">
        <v>130</v>
      </c>
      <c r="B74" s="14" t="s">
        <v>149</v>
      </c>
      <c r="C74" s="14" t="n">
        <v>-8.11</v>
      </c>
      <c r="D74" s="14" t="n">
        <v>-6.53</v>
      </c>
      <c r="E74" s="14" t="n">
        <v>0.3</v>
      </c>
      <c r="F74" s="14" t="n">
        <v>1.65</v>
      </c>
      <c r="G74" s="14"/>
      <c r="H74" s="14" t="n">
        <v>1.58</v>
      </c>
      <c r="I74" s="14" t="n">
        <v>2.4964</v>
      </c>
      <c r="J74" s="15"/>
    </row>
    <row r="75" s="16" customFormat="true" ht="15" hidden="false" customHeight="false" outlineLevel="0" collapsed="false">
      <c r="A75" s="13" t="s">
        <v>130</v>
      </c>
      <c r="B75" s="14" t="s">
        <v>150</v>
      </c>
      <c r="C75" s="14" t="n">
        <v>-9.47</v>
      </c>
      <c r="D75" s="14" t="n">
        <v>-10.48</v>
      </c>
      <c r="E75" s="14" t="n">
        <v>0.44</v>
      </c>
      <c r="F75" s="14" t="n">
        <v>-2.3</v>
      </c>
      <c r="G75" s="14"/>
      <c r="H75" s="14" t="n">
        <v>1.01</v>
      </c>
      <c r="I75" s="14" t="n">
        <v>1.0201</v>
      </c>
      <c r="J75" s="15"/>
    </row>
    <row r="76" s="16" customFormat="true" ht="15" hidden="false" customHeight="false" outlineLevel="0" collapsed="false">
      <c r="A76" s="13" t="s">
        <v>130</v>
      </c>
      <c r="B76" s="14" t="s">
        <v>151</v>
      </c>
      <c r="C76" s="14" t="n">
        <v>-8.87</v>
      </c>
      <c r="D76" s="14" t="n">
        <v>-8.18</v>
      </c>
      <c r="E76" s="14" t="n">
        <v>0</v>
      </c>
      <c r="F76" s="14" t="n">
        <v>0</v>
      </c>
      <c r="G76" s="14"/>
      <c r="H76" s="14" t="n">
        <v>0.69</v>
      </c>
      <c r="I76" s="14" t="n">
        <v>0.4761</v>
      </c>
      <c r="J76" s="15"/>
    </row>
    <row r="77" customFormat="false" ht="15" hidden="false" customHeight="false" outlineLevel="0" collapsed="false">
      <c r="B77" s="2"/>
      <c r="C77" s="2"/>
      <c r="D77" s="2"/>
      <c r="E77" s="2"/>
      <c r="F77" s="2"/>
      <c r="G77" s="2"/>
      <c r="H77" s="2"/>
      <c r="I77" s="2"/>
      <c r="J77" s="3"/>
    </row>
    <row r="78" s="20" customFormat="true" ht="15" hidden="false" customHeight="false" outlineLevel="0" collapsed="false">
      <c r="A78" s="17" t="s">
        <v>39</v>
      </c>
      <c r="B78" s="18" t="n">
        <v>23</v>
      </c>
      <c r="C78" s="18" t="n">
        <v>-8.83</v>
      </c>
      <c r="D78" s="18" t="n">
        <v>-8.11</v>
      </c>
      <c r="E78" s="18" t="n">
        <v>0.6</v>
      </c>
      <c r="F78" s="18" t="n">
        <v>-2.3</v>
      </c>
      <c r="G78" s="18"/>
      <c r="H78" s="18" t="n">
        <v>0.72</v>
      </c>
      <c r="I78" s="18" t="n">
        <v>0.5184</v>
      </c>
      <c r="J78" s="19"/>
    </row>
    <row r="79" s="20" customFormat="true" ht="15" hidden="false" customHeight="false" outlineLevel="0" collapsed="false">
      <c r="A79" s="17" t="s">
        <v>39</v>
      </c>
      <c r="B79" s="18" t="n">
        <v>26</v>
      </c>
      <c r="C79" s="18" t="n">
        <v>-8.24</v>
      </c>
      <c r="D79" s="18" t="n">
        <v>-8.31</v>
      </c>
      <c r="E79" s="18" t="n">
        <v>0.8</v>
      </c>
      <c r="F79" s="18" t="n">
        <v>-2.5</v>
      </c>
      <c r="G79" s="18"/>
      <c r="H79" s="18" t="n">
        <v>0.07</v>
      </c>
      <c r="I79" s="18" t="n">
        <v>0.0049</v>
      </c>
      <c r="J79" s="19"/>
    </row>
    <row r="80" s="20" customFormat="true" ht="15" hidden="false" customHeight="false" outlineLevel="0" collapsed="false">
      <c r="A80" s="17" t="s">
        <v>39</v>
      </c>
      <c r="B80" s="18" t="n">
        <v>27</v>
      </c>
      <c r="C80" s="18" t="n">
        <v>-6.12</v>
      </c>
      <c r="D80" s="18" t="n">
        <v>-5.81</v>
      </c>
      <c r="E80" s="18" t="n">
        <v>0</v>
      </c>
      <c r="F80" s="18" t="n">
        <v>0</v>
      </c>
      <c r="G80" s="18"/>
      <c r="H80" s="18" t="n">
        <v>0.31</v>
      </c>
      <c r="I80" s="18" t="n">
        <v>0.0961</v>
      </c>
      <c r="J80" s="19"/>
    </row>
    <row r="81" s="20" customFormat="true" ht="15" hidden="false" customHeight="false" outlineLevel="0" collapsed="false">
      <c r="A81" s="17" t="s">
        <v>39</v>
      </c>
      <c r="B81" s="18" t="n">
        <v>28</v>
      </c>
      <c r="C81" s="18" t="n">
        <v>-6.62</v>
      </c>
      <c r="D81" s="18" t="n">
        <v>-5.94</v>
      </c>
      <c r="E81" s="18" t="n">
        <v>1.23</v>
      </c>
      <c r="F81" s="18" t="n">
        <v>-0.13</v>
      </c>
      <c r="G81" s="18"/>
      <c r="H81" s="18" t="n">
        <v>0.68</v>
      </c>
      <c r="I81" s="18" t="n">
        <v>0.4624</v>
      </c>
      <c r="J81" s="19"/>
    </row>
    <row r="82" s="20" customFormat="true" ht="15" hidden="false" customHeight="false" outlineLevel="0" collapsed="false">
      <c r="A82" s="17" t="s">
        <v>39</v>
      </c>
      <c r="B82" s="18" t="n">
        <v>29</v>
      </c>
      <c r="C82" s="18" t="n">
        <v>-6.94</v>
      </c>
      <c r="D82" s="18" t="n">
        <v>-6.29</v>
      </c>
      <c r="E82" s="18" t="n">
        <v>1.25</v>
      </c>
      <c r="F82" s="18" t="n">
        <v>-0.48</v>
      </c>
      <c r="G82" s="18"/>
      <c r="H82" s="18" t="n">
        <v>0.65</v>
      </c>
      <c r="I82" s="18" t="n">
        <v>0.4225</v>
      </c>
      <c r="J82" s="19"/>
    </row>
    <row r="83" s="20" customFormat="true" ht="15" hidden="false" customHeight="false" outlineLevel="0" collapsed="false">
      <c r="A83" s="17" t="s">
        <v>39</v>
      </c>
      <c r="B83" s="18" t="n">
        <v>30</v>
      </c>
      <c r="C83" s="18" t="n">
        <v>-7.85</v>
      </c>
      <c r="D83" s="18" t="n">
        <v>-5.88</v>
      </c>
      <c r="E83" s="18" t="n">
        <v>1.22</v>
      </c>
      <c r="F83" s="18" t="n">
        <v>-0.07</v>
      </c>
      <c r="G83" s="18"/>
      <c r="H83" s="18" t="n">
        <v>1.97</v>
      </c>
      <c r="I83" s="18" t="n">
        <v>3.8809</v>
      </c>
      <c r="J83" s="19"/>
    </row>
    <row r="84" s="20" customFormat="true" ht="15" hidden="false" customHeight="false" outlineLevel="0" collapsed="false">
      <c r="A84" s="17" t="s">
        <v>39</v>
      </c>
      <c r="B84" s="18" t="n">
        <v>31</v>
      </c>
      <c r="C84" s="18" t="n">
        <v>-7.92</v>
      </c>
      <c r="D84" s="18" t="n">
        <v>-6.79</v>
      </c>
      <c r="E84" s="18" t="n">
        <v>1.66</v>
      </c>
      <c r="F84" s="18" t="n">
        <v>-0.98</v>
      </c>
      <c r="G84" s="18"/>
      <c r="H84" s="18" t="n">
        <v>1.13</v>
      </c>
      <c r="I84" s="18" t="n">
        <v>1.2769</v>
      </c>
      <c r="J84" s="19"/>
    </row>
    <row r="85" s="20" customFormat="true" ht="15" hidden="false" customHeight="false" outlineLevel="0" collapsed="false">
      <c r="A85" s="17" t="s">
        <v>39</v>
      </c>
      <c r="B85" s="18" t="n">
        <v>32</v>
      </c>
      <c r="C85" s="18" t="n">
        <v>-6.58</v>
      </c>
      <c r="D85" s="18" t="n">
        <v>-6.09</v>
      </c>
      <c r="E85" s="18" t="n">
        <v>1.57</v>
      </c>
      <c r="F85" s="18" t="n">
        <v>-0.28</v>
      </c>
      <c r="G85" s="18"/>
      <c r="H85" s="18" t="n">
        <v>0.49</v>
      </c>
      <c r="I85" s="18" t="n">
        <v>0.2401</v>
      </c>
      <c r="J85" s="19"/>
    </row>
    <row r="86" s="20" customFormat="true" ht="15" hidden="false" customHeight="false" outlineLevel="0" collapsed="false">
      <c r="A86" s="17" t="s">
        <v>39</v>
      </c>
      <c r="B86" s="18" t="n">
        <v>33</v>
      </c>
      <c r="C86" s="18" t="n">
        <v>-6.88</v>
      </c>
      <c r="D86" s="18" t="n">
        <v>-6.82</v>
      </c>
      <c r="E86" s="18" t="n">
        <v>0.8</v>
      </c>
      <c r="F86" s="18" t="n">
        <v>-1.01</v>
      </c>
      <c r="G86" s="18"/>
      <c r="H86" s="18" t="n">
        <v>0.06</v>
      </c>
      <c r="I86" s="18" t="n">
        <v>0.0036</v>
      </c>
      <c r="J86" s="19"/>
    </row>
    <row r="87" s="20" customFormat="true" ht="15" hidden="false" customHeight="false" outlineLevel="0" collapsed="false">
      <c r="A87" s="17" t="s">
        <v>39</v>
      </c>
      <c r="B87" s="18" t="n">
        <v>34</v>
      </c>
      <c r="C87" s="18" t="n">
        <v>-6.87</v>
      </c>
      <c r="D87" s="18" t="n">
        <v>-7.38</v>
      </c>
      <c r="E87" s="18" t="n">
        <v>1.44</v>
      </c>
      <c r="F87" s="18" t="n">
        <v>-1.57</v>
      </c>
      <c r="G87" s="18"/>
      <c r="H87" s="18" t="n">
        <v>0.51</v>
      </c>
      <c r="I87" s="18" t="n">
        <v>0.2601</v>
      </c>
      <c r="J87" s="19"/>
    </row>
    <row r="88" s="20" customFormat="true" ht="15" hidden="false" customHeight="false" outlineLevel="0" collapsed="false">
      <c r="A88" s="17" t="s">
        <v>39</v>
      </c>
      <c r="B88" s="18" t="n">
        <v>35</v>
      </c>
      <c r="C88" s="18" t="n">
        <v>-8.81</v>
      </c>
      <c r="D88" s="18" t="n">
        <v>-7.36</v>
      </c>
      <c r="E88" s="18" t="n">
        <v>1.14</v>
      </c>
      <c r="F88" s="18" t="n">
        <v>-1.55</v>
      </c>
      <c r="G88" s="18"/>
      <c r="H88" s="18" t="n">
        <v>1.45</v>
      </c>
      <c r="I88" s="18" t="n">
        <v>2.1025</v>
      </c>
      <c r="J88" s="19"/>
    </row>
    <row r="89" s="20" customFormat="true" ht="15" hidden="false" customHeight="false" outlineLevel="0" collapsed="false">
      <c r="A89" s="17" t="s">
        <v>39</v>
      </c>
      <c r="B89" s="18" t="n">
        <v>36</v>
      </c>
      <c r="C89" s="18" t="n">
        <v>-8.18</v>
      </c>
      <c r="D89" s="18" t="n">
        <v>-7.91</v>
      </c>
      <c r="E89" s="18" t="n">
        <v>1.22</v>
      </c>
      <c r="F89" s="18" t="n">
        <v>-2.1</v>
      </c>
      <c r="G89" s="18"/>
      <c r="H89" s="18" t="n">
        <v>0.27</v>
      </c>
      <c r="I89" s="18" t="n">
        <v>0.0729</v>
      </c>
      <c r="J89" s="19"/>
    </row>
    <row r="90" s="20" customFormat="true" ht="15" hidden="false" customHeight="false" outlineLevel="0" collapsed="false">
      <c r="A90" s="17" t="s">
        <v>39</v>
      </c>
      <c r="B90" s="18" t="n">
        <v>37</v>
      </c>
      <c r="C90" s="18" t="n">
        <v>-8.95</v>
      </c>
      <c r="D90" s="18" t="n">
        <v>-9.22</v>
      </c>
      <c r="E90" s="18" t="n">
        <v>1.52</v>
      </c>
      <c r="F90" s="18" t="n">
        <v>-3.41</v>
      </c>
      <c r="G90" s="18"/>
      <c r="H90" s="18" t="n">
        <v>0.27</v>
      </c>
      <c r="I90" s="18" t="n">
        <v>0.0729</v>
      </c>
      <c r="J90" s="19"/>
    </row>
    <row r="91" s="20" customFormat="true" ht="15" hidden="false" customHeight="false" outlineLevel="0" collapsed="false">
      <c r="A91" s="17" t="s">
        <v>39</v>
      </c>
      <c r="B91" s="18" t="n">
        <v>38</v>
      </c>
      <c r="C91" s="18" t="n">
        <v>-7.02</v>
      </c>
      <c r="D91" s="18" t="n">
        <v>-7.61</v>
      </c>
      <c r="E91" s="18" t="n">
        <v>1.35</v>
      </c>
      <c r="F91" s="18" t="n">
        <v>-1.8</v>
      </c>
      <c r="G91" s="18"/>
      <c r="H91" s="18" t="n">
        <v>0.59</v>
      </c>
      <c r="I91" s="18" t="n">
        <v>0.3481</v>
      </c>
      <c r="J91" s="19"/>
    </row>
    <row r="92" s="20" customFormat="true" ht="15" hidden="false" customHeight="false" outlineLevel="0" collapsed="false">
      <c r="A92" s="17" t="s">
        <v>39</v>
      </c>
      <c r="B92" s="18" t="n">
        <v>39</v>
      </c>
      <c r="C92" s="18" t="n">
        <v>-7.03</v>
      </c>
      <c r="D92" s="18" t="n">
        <v>-7.36</v>
      </c>
      <c r="E92" s="18" t="n">
        <v>1.38</v>
      </c>
      <c r="F92" s="18" t="n">
        <v>-1.55</v>
      </c>
      <c r="G92" s="18"/>
      <c r="H92" s="18" t="n">
        <v>0.33</v>
      </c>
      <c r="I92" s="18" t="n">
        <v>0.1089</v>
      </c>
      <c r="J92" s="19"/>
    </row>
    <row r="93" s="20" customFormat="true" ht="15" hidden="false" customHeight="false" outlineLevel="0" collapsed="false">
      <c r="A93" s="17" t="s">
        <v>39</v>
      </c>
      <c r="B93" s="18" t="n">
        <v>40</v>
      </c>
      <c r="C93" s="18" t="n">
        <v>-7.25</v>
      </c>
      <c r="D93" s="18" t="n">
        <v>-8.21</v>
      </c>
      <c r="E93" s="18" t="n">
        <v>1.73</v>
      </c>
      <c r="F93" s="18" t="n">
        <v>-2.4</v>
      </c>
      <c r="G93" s="18"/>
      <c r="H93" s="18" t="n">
        <v>0.96</v>
      </c>
      <c r="I93" s="18" t="n">
        <v>0.9216</v>
      </c>
      <c r="J93" s="19"/>
    </row>
    <row r="94" s="20" customFormat="true" ht="15" hidden="false" customHeight="false" outlineLevel="0" collapsed="false">
      <c r="A94" s="17" t="s">
        <v>39</v>
      </c>
      <c r="B94" s="18" t="n">
        <v>41</v>
      </c>
      <c r="C94" s="18" t="n">
        <v>-7.13</v>
      </c>
      <c r="D94" s="18" t="n">
        <v>-8.01</v>
      </c>
      <c r="E94" s="18" t="n">
        <v>1.64</v>
      </c>
      <c r="F94" s="18" t="n">
        <v>-2.2</v>
      </c>
      <c r="G94" s="18"/>
      <c r="H94" s="18" t="n">
        <v>0.88</v>
      </c>
      <c r="I94" s="18" t="n">
        <v>0.7744</v>
      </c>
      <c r="J94" s="19"/>
    </row>
    <row r="95" s="20" customFormat="true" ht="15" hidden="false" customHeight="false" outlineLevel="0" collapsed="false">
      <c r="A95" s="17" t="s">
        <v>39</v>
      </c>
      <c r="B95" s="18" t="n">
        <v>42</v>
      </c>
      <c r="C95" s="18" t="n">
        <v>-8.9</v>
      </c>
      <c r="D95" s="18" t="n">
        <v>-7.93</v>
      </c>
      <c r="E95" s="18" t="n">
        <v>0.75</v>
      </c>
      <c r="F95" s="18" t="n">
        <v>-2.12</v>
      </c>
      <c r="G95" s="18"/>
      <c r="H95" s="18" t="n">
        <v>0.97</v>
      </c>
      <c r="I95" s="18" t="n">
        <v>0.9409</v>
      </c>
      <c r="J95" s="19"/>
    </row>
    <row r="96" s="20" customFormat="true" ht="15" hidden="false" customHeight="false" outlineLevel="0" collapsed="false">
      <c r="A96" s="17" t="s">
        <v>39</v>
      </c>
      <c r="B96" s="18" t="n">
        <v>43</v>
      </c>
      <c r="C96" s="18" t="n">
        <v>-7.03</v>
      </c>
      <c r="D96" s="18" t="n">
        <v>-7.72</v>
      </c>
      <c r="E96" s="18" t="n">
        <v>1.04</v>
      </c>
      <c r="F96" s="18" t="n">
        <v>-1.91</v>
      </c>
      <c r="G96" s="18"/>
      <c r="H96" s="18" t="n">
        <v>0.69</v>
      </c>
      <c r="I96" s="18" t="n">
        <v>0.4761</v>
      </c>
      <c r="J96" s="19"/>
    </row>
    <row r="97" s="20" customFormat="true" ht="15" hidden="false" customHeight="false" outlineLevel="0" collapsed="false">
      <c r="A97" s="17" t="s">
        <v>39</v>
      </c>
      <c r="B97" s="18" t="n">
        <v>44</v>
      </c>
      <c r="C97" s="18" t="n">
        <v>-8.67</v>
      </c>
      <c r="D97" s="18" t="n">
        <v>-9.37</v>
      </c>
      <c r="E97" s="18" t="n">
        <v>0.71</v>
      </c>
      <c r="F97" s="18" t="n">
        <v>-3.56</v>
      </c>
      <c r="G97" s="18"/>
      <c r="H97" s="18" t="n">
        <v>0.7</v>
      </c>
      <c r="I97" s="18" t="n">
        <v>0.49</v>
      </c>
      <c r="J97" s="19"/>
    </row>
    <row r="98" s="20" customFormat="true" ht="15" hidden="false" customHeight="false" outlineLevel="0" collapsed="false">
      <c r="A98" s="17" t="s">
        <v>39</v>
      </c>
      <c r="B98" s="18" t="n">
        <v>45</v>
      </c>
      <c r="C98" s="18" t="n">
        <v>-8.95</v>
      </c>
      <c r="D98" s="18" t="n">
        <v>-8.49</v>
      </c>
      <c r="E98" s="18" t="n">
        <v>0.6</v>
      </c>
      <c r="F98" s="18" t="n">
        <v>-2.68</v>
      </c>
      <c r="G98" s="18"/>
      <c r="H98" s="18" t="n">
        <v>0.46</v>
      </c>
      <c r="I98" s="18" t="n">
        <v>0.2116</v>
      </c>
      <c r="J98" s="19"/>
    </row>
    <row r="99" s="20" customFormat="true" ht="15" hidden="false" customHeight="false" outlineLevel="0" collapsed="false">
      <c r="A99" s="17" t="s">
        <v>39</v>
      </c>
      <c r="B99" s="18" t="n">
        <v>46</v>
      </c>
      <c r="C99" s="18" t="n">
        <v>-7.6</v>
      </c>
      <c r="D99" s="18" t="n">
        <v>-6.72</v>
      </c>
      <c r="E99" s="18" t="n">
        <v>1.11</v>
      </c>
      <c r="F99" s="18" t="n">
        <v>-0.91</v>
      </c>
      <c r="G99" s="18"/>
      <c r="H99" s="18" t="n">
        <v>0.88</v>
      </c>
      <c r="I99" s="18" t="n">
        <v>0.7744</v>
      </c>
      <c r="J99" s="19"/>
    </row>
    <row r="100" s="20" customFormat="true" ht="15" hidden="false" customHeight="false" outlineLevel="0" collapsed="false">
      <c r="A100" s="17" t="s">
        <v>39</v>
      </c>
      <c r="B100" s="18" t="n">
        <v>47</v>
      </c>
      <c r="C100" s="18" t="n">
        <v>-5.78</v>
      </c>
      <c r="D100" s="18" t="n">
        <v>-6.16</v>
      </c>
      <c r="E100" s="18" t="n">
        <v>1.47</v>
      </c>
      <c r="F100" s="18" t="n">
        <v>-0.35</v>
      </c>
      <c r="G100" s="18"/>
      <c r="H100" s="18" t="n">
        <v>0.38</v>
      </c>
      <c r="I100" s="18" t="n">
        <v>0.1444</v>
      </c>
      <c r="J100" s="19"/>
    </row>
    <row r="101" s="20" customFormat="true" ht="15" hidden="false" customHeight="false" outlineLevel="0" collapsed="false">
      <c r="A101" s="17" t="s">
        <v>39</v>
      </c>
      <c r="B101" s="18" t="n">
        <v>48</v>
      </c>
      <c r="C101" s="18" t="n">
        <v>-6.66</v>
      </c>
      <c r="D101" s="18" t="n">
        <v>-3.88</v>
      </c>
      <c r="E101" s="18" t="n">
        <v>1.06</v>
      </c>
      <c r="F101" s="18" t="n">
        <v>1.93</v>
      </c>
      <c r="G101" s="18"/>
      <c r="H101" s="18" t="n">
        <v>2.78</v>
      </c>
      <c r="I101" s="18" t="n">
        <v>7.7284</v>
      </c>
      <c r="J101" s="19"/>
    </row>
    <row r="102" s="20" customFormat="true" ht="15" hidden="false" customHeight="false" outlineLevel="0" collapsed="false">
      <c r="A102" s="17" t="s">
        <v>39</v>
      </c>
      <c r="B102" s="18" t="n">
        <v>49</v>
      </c>
      <c r="C102" s="18" t="n">
        <v>-8.36</v>
      </c>
      <c r="D102" s="18" t="n">
        <v>-8.1</v>
      </c>
      <c r="E102" s="18" t="n">
        <v>1.35</v>
      </c>
      <c r="F102" s="18" t="n">
        <v>-2.29</v>
      </c>
      <c r="G102" s="18"/>
      <c r="H102" s="18" t="n">
        <v>0.26</v>
      </c>
      <c r="I102" s="18" t="n">
        <v>0.0676</v>
      </c>
      <c r="J102" s="19"/>
    </row>
    <row r="103" s="20" customFormat="true" ht="15" hidden="false" customHeight="false" outlineLevel="0" collapsed="false">
      <c r="A103" s="17" t="s">
        <v>39</v>
      </c>
      <c r="B103" s="18" t="n">
        <v>50</v>
      </c>
      <c r="C103" s="18" t="n">
        <v>-9.33</v>
      </c>
      <c r="D103" s="18" t="n">
        <v>-8.81</v>
      </c>
      <c r="E103" s="18" t="n">
        <v>1.5</v>
      </c>
      <c r="F103" s="18" t="n">
        <v>-3</v>
      </c>
      <c r="G103" s="18"/>
      <c r="H103" s="18" t="n">
        <v>0.52</v>
      </c>
      <c r="I103" s="18" t="n">
        <v>0.2704</v>
      </c>
      <c r="J103" s="19"/>
    </row>
    <row r="104" s="20" customFormat="true" ht="15" hidden="false" customHeight="false" outlineLevel="0" collapsed="false">
      <c r="A104" s="17" t="s">
        <v>39</v>
      </c>
      <c r="B104" s="18" t="n">
        <v>51</v>
      </c>
      <c r="C104" s="18" t="n">
        <v>-8.45</v>
      </c>
      <c r="D104" s="18" t="n">
        <v>-7.35</v>
      </c>
      <c r="E104" s="18" t="n">
        <v>1.06</v>
      </c>
      <c r="F104" s="18" t="n">
        <v>-1.54</v>
      </c>
      <c r="G104" s="18"/>
      <c r="H104" s="18" t="n">
        <v>1.1</v>
      </c>
      <c r="I104" s="18" t="n">
        <v>1.21</v>
      </c>
      <c r="J104" s="19"/>
    </row>
    <row r="105" s="20" customFormat="true" ht="15" hidden="false" customHeight="false" outlineLevel="0" collapsed="false">
      <c r="A105" s="17" t="s">
        <v>39</v>
      </c>
      <c r="B105" s="18" t="n">
        <v>52</v>
      </c>
      <c r="C105" s="18" t="n">
        <v>-9.23</v>
      </c>
      <c r="D105" s="18" t="n">
        <v>-9.53</v>
      </c>
      <c r="E105" s="18" t="n">
        <v>1.65</v>
      </c>
      <c r="F105" s="18" t="n">
        <v>-3.72</v>
      </c>
      <c r="G105" s="18"/>
      <c r="H105" s="18" t="n">
        <v>0.3</v>
      </c>
      <c r="I105" s="18" t="n">
        <v>0.09</v>
      </c>
      <c r="J105" s="19"/>
    </row>
    <row r="106" s="20" customFormat="true" ht="15" hidden="false" customHeight="false" outlineLevel="0" collapsed="false">
      <c r="A106" s="17" t="s">
        <v>39</v>
      </c>
      <c r="B106" s="18" t="n">
        <v>53</v>
      </c>
      <c r="C106" s="18" t="n">
        <v>-9.96</v>
      </c>
      <c r="D106" s="18" t="n">
        <v>-11.24</v>
      </c>
      <c r="E106" s="18" t="n">
        <v>1.61</v>
      </c>
      <c r="F106" s="18" t="n">
        <v>-5.43</v>
      </c>
      <c r="G106" s="18"/>
      <c r="H106" s="18" t="n">
        <v>1.28</v>
      </c>
      <c r="I106" s="18" t="n">
        <v>1.6384</v>
      </c>
      <c r="J106" s="19"/>
    </row>
    <row r="107" s="20" customFormat="true" ht="15" hidden="false" customHeight="false" outlineLevel="0" collapsed="false">
      <c r="A107" s="17" t="s">
        <v>39</v>
      </c>
      <c r="B107" s="18" t="n">
        <v>54</v>
      </c>
      <c r="C107" s="18" t="n">
        <v>-9.78</v>
      </c>
      <c r="D107" s="18" t="n">
        <v>-9.94</v>
      </c>
      <c r="E107" s="18" t="n">
        <v>0.79</v>
      </c>
      <c r="F107" s="18" t="n">
        <v>-4.13</v>
      </c>
      <c r="G107" s="18"/>
      <c r="H107" s="18" t="n">
        <v>0.16</v>
      </c>
      <c r="I107" s="18" t="n">
        <v>0.0256</v>
      </c>
      <c r="J107" s="19"/>
    </row>
    <row r="108" s="20" customFormat="true" ht="15" hidden="false" customHeight="false" outlineLevel="0" collapsed="false">
      <c r="A108" s="17" t="s">
        <v>39</v>
      </c>
      <c r="B108" s="18" t="n">
        <v>56</v>
      </c>
      <c r="C108" s="18" t="n">
        <v>-9.26</v>
      </c>
      <c r="D108" s="18" t="n">
        <v>-10.41</v>
      </c>
      <c r="E108" s="18" t="n">
        <v>1.23</v>
      </c>
      <c r="F108" s="18" t="n">
        <v>-4.6</v>
      </c>
      <c r="G108" s="18"/>
      <c r="H108" s="18" t="n">
        <v>1.15</v>
      </c>
      <c r="I108" s="18" t="n">
        <v>1.3225</v>
      </c>
      <c r="J108" s="19"/>
    </row>
    <row r="109" s="20" customFormat="true" ht="15" hidden="false" customHeight="false" outlineLevel="0" collapsed="false">
      <c r="A109" s="17" t="s">
        <v>39</v>
      </c>
      <c r="B109" s="18" t="n">
        <v>57</v>
      </c>
      <c r="C109" s="18" t="n">
        <v>-9.04</v>
      </c>
      <c r="D109" s="18" t="n">
        <v>-8.9</v>
      </c>
      <c r="E109" s="18" t="n">
        <v>0.87</v>
      </c>
      <c r="F109" s="18" t="n">
        <v>-3.09</v>
      </c>
      <c r="G109" s="18"/>
      <c r="H109" s="18" t="n">
        <v>0.14</v>
      </c>
      <c r="I109" s="18" t="n">
        <v>0.0196</v>
      </c>
      <c r="J109" s="19"/>
    </row>
    <row r="110" s="20" customFormat="true" ht="15" hidden="false" customHeight="false" outlineLevel="0" collapsed="false">
      <c r="A110" s="17" t="s">
        <v>39</v>
      </c>
      <c r="B110" s="18" t="n">
        <v>58</v>
      </c>
      <c r="C110" s="18" t="n">
        <v>-9.41</v>
      </c>
      <c r="D110" s="18" t="n">
        <v>-11.63</v>
      </c>
      <c r="E110" s="18" t="n">
        <v>1.68</v>
      </c>
      <c r="F110" s="18" t="n">
        <v>-5.82</v>
      </c>
      <c r="G110" s="18"/>
      <c r="H110" s="18" t="n">
        <v>2.22</v>
      </c>
      <c r="I110" s="18" t="n">
        <v>4.9284</v>
      </c>
      <c r="J110" s="19"/>
    </row>
    <row r="111" s="20" customFormat="true" ht="15" hidden="false" customHeight="false" outlineLevel="0" collapsed="false">
      <c r="A111" s="17" t="s">
        <v>39</v>
      </c>
      <c r="B111" s="18" t="n">
        <v>60</v>
      </c>
      <c r="C111" s="18" t="n">
        <v>-8.92</v>
      </c>
      <c r="D111" s="18" t="n">
        <v>-9.43</v>
      </c>
      <c r="E111" s="18" t="n">
        <v>1.3</v>
      </c>
      <c r="F111" s="18" t="n">
        <v>-3.62</v>
      </c>
      <c r="G111" s="18"/>
      <c r="H111" s="18" t="n">
        <v>0.51</v>
      </c>
      <c r="I111" s="18" t="n">
        <v>0.2601</v>
      </c>
      <c r="J111" s="19"/>
    </row>
    <row r="112" s="20" customFormat="true" ht="15" hidden="false" customHeight="false" outlineLevel="0" collapsed="false">
      <c r="A112" s="17" t="s">
        <v>39</v>
      </c>
      <c r="B112" s="18" t="n">
        <v>61</v>
      </c>
      <c r="C112" s="18" t="n">
        <v>-8.08</v>
      </c>
      <c r="D112" s="18" t="n">
        <v>-9.23</v>
      </c>
      <c r="E112" s="18" t="n">
        <v>1.65</v>
      </c>
      <c r="F112" s="18" t="n">
        <v>-3.42</v>
      </c>
      <c r="G112" s="18"/>
      <c r="H112" s="18" t="n">
        <v>1.15</v>
      </c>
      <c r="I112" s="18" t="n">
        <v>1.3225</v>
      </c>
      <c r="J112" s="19"/>
    </row>
    <row r="113" s="20" customFormat="true" ht="15" hidden="false" customHeight="false" outlineLevel="0" collapsed="false">
      <c r="A113" s="17" t="s">
        <v>39</v>
      </c>
      <c r="B113" s="18" t="n">
        <v>62</v>
      </c>
      <c r="C113" s="18" t="n">
        <v>-7.96</v>
      </c>
      <c r="D113" s="18" t="n">
        <v>-7.26</v>
      </c>
      <c r="E113" s="18" t="n">
        <v>1.06</v>
      </c>
      <c r="F113" s="18" t="n">
        <v>-1.45</v>
      </c>
      <c r="G113" s="18"/>
      <c r="H113" s="18" t="n">
        <v>0.7</v>
      </c>
      <c r="I113" s="18" t="n">
        <v>0.49</v>
      </c>
      <c r="J113" s="19"/>
    </row>
    <row r="114" s="20" customFormat="true" ht="15" hidden="false" customHeight="false" outlineLevel="0" collapsed="false">
      <c r="A114" s="17" t="s">
        <v>39</v>
      </c>
      <c r="B114" s="18" t="n">
        <v>63</v>
      </c>
      <c r="C114" s="18" t="n">
        <v>-9.06</v>
      </c>
      <c r="D114" s="18" t="n">
        <v>-10.29</v>
      </c>
      <c r="E114" s="18" t="n">
        <v>1.62</v>
      </c>
      <c r="F114" s="18" t="n">
        <v>-4.48</v>
      </c>
      <c r="G114" s="18"/>
      <c r="H114" s="18" t="n">
        <v>1.23</v>
      </c>
      <c r="I114" s="18" t="n">
        <v>1.5129</v>
      </c>
      <c r="J114" s="19"/>
    </row>
    <row r="115" s="20" customFormat="true" ht="15" hidden="false" customHeight="false" outlineLevel="0" collapsed="false">
      <c r="A115" s="17" t="s">
        <v>39</v>
      </c>
      <c r="B115" s="18" t="n">
        <v>64</v>
      </c>
      <c r="C115" s="18" t="n">
        <v>-9.5</v>
      </c>
      <c r="D115" s="18" t="n">
        <v>-8.89</v>
      </c>
      <c r="E115" s="18" t="n">
        <v>1.15</v>
      </c>
      <c r="F115" s="18" t="n">
        <v>-3.08</v>
      </c>
      <c r="G115" s="18"/>
      <c r="H115" s="18" t="n">
        <v>0.61</v>
      </c>
      <c r="I115" s="18" t="n">
        <v>0.3721</v>
      </c>
      <c r="J115" s="19"/>
    </row>
    <row r="116" s="20" customFormat="true" ht="15" hidden="false" customHeight="false" outlineLevel="0" collapsed="false">
      <c r="A116" s="17" t="s">
        <v>39</v>
      </c>
      <c r="B116" s="18" t="n">
        <v>65</v>
      </c>
      <c r="C116" s="18" t="n">
        <v>-8.41</v>
      </c>
      <c r="D116" s="18" t="n">
        <v>-10.24</v>
      </c>
      <c r="E116" s="18" t="n">
        <v>1.65</v>
      </c>
      <c r="F116" s="18" t="n">
        <v>-4.43</v>
      </c>
      <c r="G116" s="18"/>
      <c r="H116" s="18" t="n">
        <v>1.83</v>
      </c>
      <c r="I116" s="18" t="n">
        <v>3.3489</v>
      </c>
      <c r="J116" s="19"/>
    </row>
    <row r="117" s="20" customFormat="true" ht="15" hidden="false" customHeight="false" outlineLevel="0" collapsed="false">
      <c r="A117" s="17" t="s">
        <v>39</v>
      </c>
      <c r="B117" s="18" t="n">
        <v>66</v>
      </c>
      <c r="C117" s="18" t="n">
        <v>-8.43</v>
      </c>
      <c r="D117" s="18" t="n">
        <v>-8.97</v>
      </c>
      <c r="E117" s="18" t="n">
        <v>0.68</v>
      </c>
      <c r="F117" s="18" t="n">
        <v>-3.16</v>
      </c>
      <c r="G117" s="18"/>
      <c r="H117" s="18" t="n">
        <v>0.54</v>
      </c>
      <c r="I117" s="18" t="n">
        <v>0.2916</v>
      </c>
      <c r="J117" s="19"/>
    </row>
    <row r="118" s="20" customFormat="true" ht="15" hidden="false" customHeight="false" outlineLevel="0" collapsed="false">
      <c r="A118" s="17" t="s">
        <v>39</v>
      </c>
      <c r="B118" s="18" t="n">
        <v>67</v>
      </c>
      <c r="C118" s="18" t="n">
        <v>-7.58</v>
      </c>
      <c r="D118" s="18" t="n">
        <v>-9.54</v>
      </c>
      <c r="E118" s="18" t="n">
        <v>1.25</v>
      </c>
      <c r="F118" s="18" t="n">
        <v>-3.73</v>
      </c>
      <c r="G118" s="18"/>
      <c r="H118" s="18" t="n">
        <v>1.96</v>
      </c>
      <c r="I118" s="18" t="n">
        <v>3.8416</v>
      </c>
      <c r="J118" s="19"/>
    </row>
    <row r="119" s="20" customFormat="true" ht="15" hidden="false" customHeight="false" outlineLevel="0" collapsed="false">
      <c r="A119" s="17" t="s">
        <v>39</v>
      </c>
      <c r="B119" s="18" t="n">
        <v>68</v>
      </c>
      <c r="C119" s="18" t="n">
        <v>-7.69</v>
      </c>
      <c r="D119" s="18" t="n">
        <v>-6.16</v>
      </c>
      <c r="E119" s="18" t="n">
        <v>0.87</v>
      </c>
      <c r="F119" s="18" t="n">
        <v>-0.35</v>
      </c>
      <c r="G119" s="18"/>
      <c r="H119" s="18" t="n">
        <v>1.53</v>
      </c>
      <c r="I119" s="18" t="n">
        <v>2.3409</v>
      </c>
      <c r="J119" s="19"/>
    </row>
    <row r="120" customFormat="false" ht="12.75" hidden="false" customHeight="true" outlineLevel="0" collapsed="false">
      <c r="B120" s="2"/>
      <c r="C120" s="2"/>
      <c r="D120" s="2"/>
      <c r="E120" s="2"/>
      <c r="F120" s="2"/>
      <c r="G120" s="2"/>
      <c r="H120" s="2"/>
      <c r="I120" s="2"/>
      <c r="J120" s="3"/>
    </row>
    <row r="121" s="24" customFormat="true" ht="15" hidden="false" customHeight="false" outlineLevel="0" collapsed="false">
      <c r="A121" s="21" t="s">
        <v>152</v>
      </c>
      <c r="B121" s="22" t="s">
        <v>153</v>
      </c>
      <c r="C121" s="22" t="n">
        <v>-9.49</v>
      </c>
      <c r="D121" s="22" t="n">
        <v>-9.95</v>
      </c>
      <c r="E121" s="22" t="n">
        <v>1.02</v>
      </c>
      <c r="F121" s="22" t="n">
        <v>-1.43</v>
      </c>
      <c r="G121" s="22"/>
      <c r="H121" s="22" t="n">
        <v>0.46</v>
      </c>
      <c r="I121" s="22" t="n">
        <v>0.2116</v>
      </c>
      <c r="J121" s="23"/>
    </row>
    <row r="122" s="24" customFormat="true" ht="15" hidden="false" customHeight="false" outlineLevel="0" collapsed="false">
      <c r="A122" s="21" t="s">
        <v>152</v>
      </c>
      <c r="B122" s="22" t="s">
        <v>154</v>
      </c>
      <c r="C122" s="22" t="n">
        <v>-11.85</v>
      </c>
      <c r="D122" s="22" t="n">
        <v>-11</v>
      </c>
      <c r="E122" s="22" t="n">
        <v>1.2</v>
      </c>
      <c r="F122" s="22" t="n">
        <v>-2.48</v>
      </c>
      <c r="G122" s="22"/>
      <c r="H122" s="22" t="n">
        <v>0.85</v>
      </c>
      <c r="I122" s="22" t="n">
        <v>0.7225</v>
      </c>
      <c r="J122" s="23"/>
    </row>
    <row r="123" s="24" customFormat="true" ht="15" hidden="false" customHeight="false" outlineLevel="0" collapsed="false">
      <c r="A123" s="21" t="s">
        <v>152</v>
      </c>
      <c r="B123" s="22" t="s">
        <v>155</v>
      </c>
      <c r="C123" s="22" t="n">
        <v>-10.46</v>
      </c>
      <c r="D123" s="22" t="n">
        <v>-11.44</v>
      </c>
      <c r="E123" s="22" t="n">
        <v>1.1</v>
      </c>
      <c r="F123" s="22" t="n">
        <v>-2.92</v>
      </c>
      <c r="G123" s="22"/>
      <c r="H123" s="22" t="n">
        <v>0.98</v>
      </c>
      <c r="I123" s="22" t="n">
        <v>0.9604</v>
      </c>
      <c r="J123" s="23"/>
    </row>
    <row r="124" s="24" customFormat="true" ht="15" hidden="false" customHeight="false" outlineLevel="0" collapsed="false">
      <c r="A124" s="21" t="s">
        <v>152</v>
      </c>
      <c r="B124" s="22" t="s">
        <v>156</v>
      </c>
      <c r="C124" s="22" t="n">
        <v>-9.93</v>
      </c>
      <c r="D124" s="22" t="n">
        <v>-9.69</v>
      </c>
      <c r="E124" s="22" t="n">
        <v>1.09</v>
      </c>
      <c r="F124" s="22" t="n">
        <v>-1.17</v>
      </c>
      <c r="G124" s="22"/>
      <c r="H124" s="22" t="n">
        <v>0.24</v>
      </c>
      <c r="I124" s="22" t="n">
        <v>0.0576</v>
      </c>
      <c r="J124" s="23"/>
    </row>
    <row r="125" s="24" customFormat="true" ht="15" hidden="false" customHeight="false" outlineLevel="0" collapsed="false">
      <c r="A125" s="21" t="s">
        <v>152</v>
      </c>
      <c r="B125" s="22" t="s">
        <v>157</v>
      </c>
      <c r="C125" s="22" t="n">
        <v>-9.27</v>
      </c>
      <c r="D125" s="22" t="n">
        <v>-10.29</v>
      </c>
      <c r="E125" s="22" t="n">
        <v>1.82</v>
      </c>
      <c r="F125" s="22" t="n">
        <v>-1.77</v>
      </c>
      <c r="G125" s="22"/>
      <c r="H125" s="22" t="n">
        <v>1.02</v>
      </c>
      <c r="I125" s="22" t="n">
        <v>1.0404</v>
      </c>
      <c r="J125" s="23"/>
    </row>
    <row r="126" s="24" customFormat="true" ht="15" hidden="false" customHeight="false" outlineLevel="0" collapsed="false">
      <c r="A126" s="21" t="s">
        <v>152</v>
      </c>
      <c r="B126" s="22" t="s">
        <v>158</v>
      </c>
      <c r="C126" s="22" t="n">
        <v>-10.49</v>
      </c>
      <c r="D126" s="22" t="n">
        <v>-9.46</v>
      </c>
      <c r="E126" s="22" t="n">
        <v>1.32</v>
      </c>
      <c r="F126" s="22" t="n">
        <v>-0.94</v>
      </c>
      <c r="G126" s="22"/>
      <c r="H126" s="22" t="n">
        <v>1.03</v>
      </c>
      <c r="I126" s="22" t="n">
        <v>1.0609</v>
      </c>
      <c r="J126" s="23"/>
    </row>
    <row r="127" s="24" customFormat="true" ht="15" hidden="false" customHeight="false" outlineLevel="0" collapsed="false">
      <c r="A127" s="21" t="s">
        <v>152</v>
      </c>
      <c r="B127" s="22" t="s">
        <v>159</v>
      </c>
      <c r="C127" s="22" t="n">
        <v>-8.97</v>
      </c>
      <c r="D127" s="22" t="n">
        <v>-8.52</v>
      </c>
      <c r="E127" s="22" t="n">
        <v>0</v>
      </c>
      <c r="F127" s="22" t="n">
        <v>0</v>
      </c>
      <c r="G127" s="22"/>
      <c r="H127" s="22" t="n">
        <v>0.45</v>
      </c>
      <c r="I127" s="22" t="n">
        <v>0.2025</v>
      </c>
      <c r="J127" s="23"/>
    </row>
    <row r="128" s="24" customFormat="true" ht="15" hidden="false" customHeight="false" outlineLevel="0" collapsed="false">
      <c r="A128" s="21" t="s">
        <v>152</v>
      </c>
      <c r="B128" s="22" t="s">
        <v>160</v>
      </c>
      <c r="C128" s="22" t="n">
        <v>-11.85</v>
      </c>
      <c r="D128" s="22" t="n">
        <v>-10.34</v>
      </c>
      <c r="E128" s="22" t="n">
        <v>1.26</v>
      </c>
      <c r="F128" s="22" t="n">
        <v>-1.82</v>
      </c>
      <c r="G128" s="22"/>
      <c r="H128" s="22" t="n">
        <v>1.51</v>
      </c>
      <c r="I128" s="22" t="n">
        <v>2.2801</v>
      </c>
      <c r="J128" s="23"/>
    </row>
    <row r="129" s="24" customFormat="true" ht="15" hidden="false" customHeight="false" outlineLevel="0" collapsed="false">
      <c r="A129" s="21" t="s">
        <v>152</v>
      </c>
      <c r="B129" s="22" t="s">
        <v>161</v>
      </c>
      <c r="C129" s="22" t="n">
        <v>-11.42</v>
      </c>
      <c r="D129" s="22" t="n">
        <v>-10.58</v>
      </c>
      <c r="E129" s="22" t="n">
        <v>0.35</v>
      </c>
      <c r="F129" s="22" t="n">
        <v>-2.06</v>
      </c>
      <c r="G129" s="22"/>
      <c r="H129" s="22" t="n">
        <v>0.84</v>
      </c>
      <c r="I129" s="22" t="n">
        <v>0.7056</v>
      </c>
      <c r="J129" s="23"/>
    </row>
    <row r="130" s="24" customFormat="true" ht="15" hidden="false" customHeight="false" outlineLevel="0" collapsed="false">
      <c r="A130" s="21" t="s">
        <v>152</v>
      </c>
      <c r="B130" s="22" t="s">
        <v>162</v>
      </c>
      <c r="C130" s="22" t="n">
        <v>-11.83</v>
      </c>
      <c r="D130" s="22" t="n">
        <v>-13.9</v>
      </c>
      <c r="E130" s="22" t="n">
        <v>1.29</v>
      </c>
      <c r="F130" s="22" t="n">
        <v>-5.38</v>
      </c>
      <c r="G130" s="22"/>
      <c r="H130" s="22" t="n">
        <v>2.07</v>
      </c>
      <c r="I130" s="22" t="n">
        <v>4.2849</v>
      </c>
      <c r="J130" s="23"/>
    </row>
    <row r="131" s="24" customFormat="true" ht="15" hidden="false" customHeight="false" outlineLevel="0" collapsed="false">
      <c r="A131" s="21" t="s">
        <v>152</v>
      </c>
      <c r="B131" s="22" t="s">
        <v>163</v>
      </c>
      <c r="C131" s="22" t="n">
        <v>-10.66</v>
      </c>
      <c r="D131" s="22" t="n">
        <v>-10.09</v>
      </c>
      <c r="E131" s="22" t="n">
        <v>1.1</v>
      </c>
      <c r="F131" s="22" t="n">
        <v>-1.57</v>
      </c>
      <c r="G131" s="22"/>
      <c r="H131" s="22" t="n">
        <v>0.57</v>
      </c>
      <c r="I131" s="22" t="n">
        <v>0.3249</v>
      </c>
      <c r="J131" s="23"/>
    </row>
    <row r="132" s="24" customFormat="true" ht="15" hidden="false" customHeight="false" outlineLevel="0" collapsed="false">
      <c r="A132" s="21" t="s">
        <v>152</v>
      </c>
      <c r="B132" s="22" t="s">
        <v>164</v>
      </c>
      <c r="C132" s="22" t="n">
        <v>-11.2</v>
      </c>
      <c r="D132" s="22" t="n">
        <v>-10.09</v>
      </c>
      <c r="E132" s="22" t="n">
        <v>1.09</v>
      </c>
      <c r="F132" s="22" t="n">
        <v>-1.57</v>
      </c>
      <c r="G132" s="22"/>
      <c r="H132" s="22" t="n">
        <v>1.11</v>
      </c>
      <c r="I132" s="22" t="n">
        <v>1.2321</v>
      </c>
      <c r="J132" s="23"/>
    </row>
    <row r="133" s="24" customFormat="true" ht="15" hidden="false" customHeight="false" outlineLevel="0" collapsed="false">
      <c r="A133" s="21" t="s">
        <v>152</v>
      </c>
      <c r="B133" s="22" t="s">
        <v>165</v>
      </c>
      <c r="C133" s="22" t="n">
        <v>-10.05</v>
      </c>
      <c r="D133" s="22" t="n">
        <v>-10.22</v>
      </c>
      <c r="E133" s="22" t="n">
        <v>1.18</v>
      </c>
      <c r="F133" s="22" t="n">
        <v>-1.7</v>
      </c>
      <c r="G133" s="22"/>
      <c r="H133" s="22" t="n">
        <v>0.17</v>
      </c>
      <c r="I133" s="22" t="n">
        <v>0.0289</v>
      </c>
      <c r="J133" s="23"/>
    </row>
    <row r="134" s="24" customFormat="true" ht="15" hidden="false" customHeight="false" outlineLevel="0" collapsed="false">
      <c r="A134" s="21" t="s">
        <v>152</v>
      </c>
      <c r="B134" s="22" t="s">
        <v>166</v>
      </c>
      <c r="C134" s="22" t="n">
        <v>-12.26</v>
      </c>
      <c r="D134" s="22" t="n">
        <v>-11.87</v>
      </c>
      <c r="E134" s="22" t="n">
        <v>1.23</v>
      </c>
      <c r="F134" s="22" t="n">
        <v>-3.35</v>
      </c>
      <c r="G134" s="22"/>
      <c r="H134" s="22" t="n">
        <v>0.39</v>
      </c>
      <c r="I134" s="22" t="n">
        <v>0.1521</v>
      </c>
      <c r="J134" s="23"/>
    </row>
    <row r="135" s="24" customFormat="true" ht="15" hidden="false" customHeight="false" outlineLevel="0" collapsed="false">
      <c r="A135" s="21" t="s">
        <v>152</v>
      </c>
      <c r="B135" s="22" t="s">
        <v>167</v>
      </c>
      <c r="C135" s="22" t="n">
        <v>-10.08</v>
      </c>
      <c r="D135" s="22" t="n">
        <v>-9.67</v>
      </c>
      <c r="E135" s="22" t="n">
        <v>0.93</v>
      </c>
      <c r="F135" s="22" t="n">
        <v>-1.15</v>
      </c>
      <c r="G135" s="22"/>
      <c r="H135" s="22" t="n">
        <v>0.41</v>
      </c>
      <c r="I135" s="22" t="n">
        <v>0.1681</v>
      </c>
      <c r="J135" s="23"/>
    </row>
    <row r="136" s="24" customFormat="true" ht="15" hidden="false" customHeight="false" outlineLevel="0" collapsed="false">
      <c r="A136" s="21" t="s">
        <v>152</v>
      </c>
      <c r="B136" s="22" t="s">
        <v>168</v>
      </c>
      <c r="C136" s="22" t="n">
        <v>-11.44</v>
      </c>
      <c r="D136" s="22" t="n">
        <v>-10.79</v>
      </c>
      <c r="E136" s="22" t="n">
        <v>1.19</v>
      </c>
      <c r="F136" s="22" t="n">
        <v>-2.27</v>
      </c>
      <c r="G136" s="22"/>
      <c r="H136" s="22" t="n">
        <v>0.65</v>
      </c>
      <c r="I136" s="22" t="n">
        <v>0.4225</v>
      </c>
      <c r="J136" s="23"/>
    </row>
    <row r="137" s="24" customFormat="true" ht="15" hidden="false" customHeight="false" outlineLevel="0" collapsed="false">
      <c r="A137" s="21" t="s">
        <v>152</v>
      </c>
      <c r="B137" s="22" t="s">
        <v>169</v>
      </c>
      <c r="C137" s="22" t="n">
        <v>-11.11</v>
      </c>
      <c r="D137" s="22" t="n">
        <v>-10.35</v>
      </c>
      <c r="E137" s="22" t="n">
        <v>1.15</v>
      </c>
      <c r="F137" s="22" t="n">
        <v>-1.83</v>
      </c>
      <c r="G137" s="22"/>
      <c r="H137" s="22" t="n">
        <v>0.76</v>
      </c>
      <c r="I137" s="22" t="n">
        <v>0.5776</v>
      </c>
      <c r="J137" s="23"/>
    </row>
    <row r="138" s="24" customFormat="true" ht="15" hidden="false" customHeight="false" outlineLevel="0" collapsed="false">
      <c r="A138" s="21" t="s">
        <v>152</v>
      </c>
      <c r="B138" s="22" t="s">
        <v>170</v>
      </c>
      <c r="C138" s="22" t="n">
        <v>-10.36</v>
      </c>
      <c r="D138" s="22" t="n">
        <v>-11.37</v>
      </c>
      <c r="E138" s="22" t="n">
        <v>1.5</v>
      </c>
      <c r="F138" s="22" t="n">
        <v>-2.85</v>
      </c>
      <c r="G138" s="22"/>
      <c r="H138" s="22" t="n">
        <v>1.01</v>
      </c>
      <c r="I138" s="22" t="n">
        <v>1.0201</v>
      </c>
      <c r="J138" s="23"/>
    </row>
    <row r="139" s="24" customFormat="true" ht="15" hidden="false" customHeight="false" outlineLevel="0" collapsed="false">
      <c r="A139" s="21" t="s">
        <v>152</v>
      </c>
      <c r="B139" s="22" t="s">
        <v>171</v>
      </c>
      <c r="C139" s="22" t="n">
        <v>-12.26</v>
      </c>
      <c r="D139" s="22" t="n">
        <v>-11.08</v>
      </c>
      <c r="E139" s="22" t="n">
        <v>1.18</v>
      </c>
      <c r="F139" s="22" t="n">
        <v>-2.56</v>
      </c>
      <c r="G139" s="22"/>
      <c r="H139" s="22" t="n">
        <v>1.18</v>
      </c>
      <c r="I139" s="22" t="n">
        <v>1.3924</v>
      </c>
      <c r="J139" s="23"/>
    </row>
    <row r="140" s="24" customFormat="true" ht="15" hidden="false" customHeight="false" outlineLevel="0" collapsed="false">
      <c r="A140" s="21" t="s">
        <v>152</v>
      </c>
      <c r="B140" s="22" t="s">
        <v>172</v>
      </c>
      <c r="C140" s="22" t="n">
        <v>-12.26</v>
      </c>
      <c r="D140" s="22" t="n">
        <v>-13.04</v>
      </c>
      <c r="E140" s="22" t="n">
        <v>1.05</v>
      </c>
      <c r="F140" s="22" t="n">
        <v>-4.52</v>
      </c>
      <c r="G140" s="22"/>
      <c r="H140" s="22" t="n">
        <v>0.78</v>
      </c>
      <c r="I140" s="22" t="n">
        <v>0.6084</v>
      </c>
      <c r="J140" s="23"/>
    </row>
    <row r="141" s="24" customFormat="true" ht="15" hidden="false" customHeight="false" outlineLevel="0" collapsed="false">
      <c r="A141" s="21" t="s">
        <v>152</v>
      </c>
      <c r="B141" s="22" t="s">
        <v>173</v>
      </c>
      <c r="C141" s="22" t="n">
        <v>-10.88</v>
      </c>
      <c r="D141" s="22" t="n">
        <v>-9.85</v>
      </c>
      <c r="E141" s="22" t="n">
        <v>0.93</v>
      </c>
      <c r="F141" s="22" t="n">
        <v>-1.33</v>
      </c>
      <c r="G141" s="22"/>
      <c r="H141" s="22" t="n">
        <v>1.03</v>
      </c>
      <c r="I141" s="22" t="n">
        <v>1.0609</v>
      </c>
      <c r="J141" s="23"/>
    </row>
    <row r="142" s="24" customFormat="true" ht="15" hidden="false" customHeight="false" outlineLevel="0" collapsed="false">
      <c r="A142" s="21" t="s">
        <v>152</v>
      </c>
      <c r="B142" s="22" t="s">
        <v>174</v>
      </c>
      <c r="C142" s="22" t="n">
        <v>-10.7</v>
      </c>
      <c r="D142" s="22" t="n">
        <v>-9.99</v>
      </c>
      <c r="E142" s="22" t="n">
        <v>1.15</v>
      </c>
      <c r="F142" s="22" t="n">
        <v>-1.47</v>
      </c>
      <c r="G142" s="22"/>
      <c r="H142" s="22" t="n">
        <v>0.71</v>
      </c>
      <c r="I142" s="22" t="n">
        <v>0.5041</v>
      </c>
      <c r="J142" s="23"/>
    </row>
    <row r="143" s="24" customFormat="true" ht="15" hidden="false" customHeight="false" outlineLevel="0" collapsed="false">
      <c r="A143" s="21" t="s">
        <v>152</v>
      </c>
      <c r="B143" s="22" t="s">
        <v>175</v>
      </c>
      <c r="C143" s="22" t="n">
        <v>-8.48</v>
      </c>
      <c r="D143" s="22" t="n">
        <v>-9.25</v>
      </c>
      <c r="E143" s="22" t="n">
        <v>1.19</v>
      </c>
      <c r="F143" s="22" t="n">
        <v>-0.73</v>
      </c>
      <c r="G143" s="22"/>
      <c r="H143" s="22" t="n">
        <v>0.77</v>
      </c>
      <c r="I143" s="22" t="n">
        <v>0.5929</v>
      </c>
      <c r="J143" s="23"/>
    </row>
    <row r="144" s="24" customFormat="true" ht="15" hidden="false" customHeight="false" outlineLevel="0" collapsed="false">
      <c r="A144" s="21" t="s">
        <v>152</v>
      </c>
      <c r="B144" s="22" t="s">
        <v>176</v>
      </c>
      <c r="C144" s="22" t="n">
        <v>-10.68</v>
      </c>
      <c r="D144" s="22" t="n">
        <v>-12.1</v>
      </c>
      <c r="E144" s="22" t="n">
        <v>1.84</v>
      </c>
      <c r="F144" s="22" t="n">
        <v>-3.58</v>
      </c>
      <c r="G144" s="22"/>
      <c r="H144" s="22" t="n">
        <v>1.42</v>
      </c>
      <c r="I144" s="22" t="n">
        <v>2.0164</v>
      </c>
      <c r="J144" s="23"/>
    </row>
    <row r="145" s="24" customFormat="true" ht="15" hidden="false" customHeight="false" outlineLevel="0" collapsed="false">
      <c r="A145" s="21" t="s">
        <v>152</v>
      </c>
      <c r="B145" s="22" t="s">
        <v>177</v>
      </c>
      <c r="C145" s="22" t="n">
        <v>-10.55</v>
      </c>
      <c r="D145" s="22" t="n">
        <v>-10.25</v>
      </c>
      <c r="E145" s="22" t="n">
        <v>1.1</v>
      </c>
      <c r="F145" s="22" t="n">
        <v>-1.73</v>
      </c>
      <c r="G145" s="22"/>
      <c r="H145" s="22" t="n">
        <v>0.3</v>
      </c>
      <c r="I145" s="22" t="n">
        <v>0.09</v>
      </c>
      <c r="J145" s="23"/>
    </row>
    <row r="146" s="24" customFormat="true" ht="15" hidden="false" customHeight="false" outlineLevel="0" collapsed="false">
      <c r="A146" s="21" t="s">
        <v>152</v>
      </c>
      <c r="B146" s="22" t="s">
        <v>178</v>
      </c>
      <c r="C146" s="22" t="n">
        <v>-10.23</v>
      </c>
      <c r="D146" s="22" t="n">
        <v>-9.06</v>
      </c>
      <c r="E146" s="22" t="n">
        <v>0.34</v>
      </c>
      <c r="F146" s="22" t="n">
        <v>-0.54</v>
      </c>
      <c r="G146" s="22"/>
      <c r="H146" s="22" t="n">
        <v>1.17</v>
      </c>
      <c r="I146" s="22" t="n">
        <v>1.3689</v>
      </c>
      <c r="J146" s="23"/>
    </row>
    <row r="147" s="24" customFormat="true" ht="15" hidden="false" customHeight="false" outlineLevel="0" collapsed="false">
      <c r="A147" s="21" t="s">
        <v>152</v>
      </c>
      <c r="B147" s="22" t="s">
        <v>179</v>
      </c>
      <c r="C147" s="22" t="n">
        <v>-12.26</v>
      </c>
      <c r="D147" s="22" t="n">
        <v>-12.62</v>
      </c>
      <c r="E147" s="22" t="n">
        <v>0.99</v>
      </c>
      <c r="F147" s="22" t="n">
        <v>-4.1</v>
      </c>
      <c r="G147" s="22"/>
      <c r="H147" s="22" t="n">
        <v>0.36</v>
      </c>
      <c r="I147" s="22" t="n">
        <v>0.1296</v>
      </c>
      <c r="J147" s="23"/>
    </row>
    <row r="148" s="24" customFormat="true" ht="15" hidden="false" customHeight="false" outlineLevel="0" collapsed="false">
      <c r="A148" s="21" t="s">
        <v>152</v>
      </c>
      <c r="B148" s="22" t="s">
        <v>180</v>
      </c>
      <c r="C148" s="22" t="n">
        <v>-10.66</v>
      </c>
      <c r="D148" s="22" t="n">
        <v>-9.81</v>
      </c>
      <c r="E148" s="22" t="n">
        <v>1.06</v>
      </c>
      <c r="F148" s="22" t="n">
        <v>-1.29</v>
      </c>
      <c r="G148" s="22"/>
      <c r="H148" s="22" t="n">
        <v>0.85</v>
      </c>
      <c r="I148" s="22" t="n">
        <v>0.7225</v>
      </c>
      <c r="J148" s="23"/>
    </row>
    <row r="149" s="24" customFormat="true" ht="15" hidden="false" customHeight="false" outlineLevel="0" collapsed="false">
      <c r="A149" s="21" t="s">
        <v>152</v>
      </c>
      <c r="B149" s="22" t="s">
        <v>181</v>
      </c>
      <c r="C149" s="22" t="n">
        <v>-9.78</v>
      </c>
      <c r="D149" s="22" t="n">
        <v>-10.6</v>
      </c>
      <c r="E149" s="22" t="n">
        <v>1.13</v>
      </c>
      <c r="F149" s="22" t="n">
        <v>-2.08</v>
      </c>
      <c r="G149" s="22"/>
      <c r="H149" s="22" t="n">
        <v>0.82</v>
      </c>
      <c r="I149" s="22" t="n">
        <v>0.6724</v>
      </c>
      <c r="J149" s="23"/>
    </row>
    <row r="150" s="24" customFormat="true" ht="15" hidden="false" customHeight="false" outlineLevel="0" collapsed="false">
      <c r="A150" s="21" t="s">
        <v>152</v>
      </c>
      <c r="B150" s="22" t="s">
        <v>182</v>
      </c>
      <c r="C150" s="22" t="n">
        <v>-10.79</v>
      </c>
      <c r="D150" s="22" t="n">
        <v>-12.09</v>
      </c>
      <c r="E150" s="22" t="n">
        <v>1.28</v>
      </c>
      <c r="F150" s="22" t="n">
        <v>-3.57</v>
      </c>
      <c r="G150" s="22"/>
      <c r="H150" s="22" t="n">
        <v>1.3</v>
      </c>
      <c r="I150" s="22" t="n">
        <v>1.69</v>
      </c>
      <c r="J150" s="23"/>
    </row>
    <row r="151" s="24" customFormat="true" ht="15" hidden="false" customHeight="false" outlineLevel="0" collapsed="false">
      <c r="A151" s="21" t="s">
        <v>152</v>
      </c>
      <c r="B151" s="22" t="s">
        <v>183</v>
      </c>
      <c r="C151" s="22" t="n">
        <v>-9.06</v>
      </c>
      <c r="D151" s="22" t="n">
        <v>-8.52</v>
      </c>
      <c r="E151" s="22" t="n">
        <v>1.29</v>
      </c>
      <c r="F151" s="22" t="n">
        <v>0</v>
      </c>
      <c r="G151" s="22"/>
      <c r="H151" s="22" t="n">
        <v>0.54</v>
      </c>
      <c r="I151" s="22" t="n">
        <v>0.2916</v>
      </c>
      <c r="J151" s="23"/>
    </row>
    <row r="152" s="24" customFormat="true" ht="15" hidden="false" customHeight="false" outlineLevel="0" collapsed="false">
      <c r="A152" s="21" t="s">
        <v>152</v>
      </c>
      <c r="B152" s="22" t="s">
        <v>184</v>
      </c>
      <c r="C152" s="22" t="n">
        <v>-10.96</v>
      </c>
      <c r="D152" s="22" t="n">
        <v>-12.96</v>
      </c>
      <c r="E152" s="22" t="n">
        <v>1.17</v>
      </c>
      <c r="F152" s="22" t="n">
        <v>-4.44</v>
      </c>
      <c r="G152" s="22"/>
      <c r="H152" s="22" t="n">
        <v>2</v>
      </c>
      <c r="I152" s="22" t="n">
        <v>4</v>
      </c>
      <c r="J152" s="23"/>
    </row>
    <row r="153" s="24" customFormat="true" ht="15" hidden="false" customHeight="false" outlineLevel="0" collapsed="false">
      <c r="A153" s="21" t="s">
        <v>152</v>
      </c>
      <c r="B153" s="22" t="s">
        <v>185</v>
      </c>
      <c r="C153" s="22" t="n">
        <v>-10.83</v>
      </c>
      <c r="D153" s="22" t="n">
        <v>-11.31</v>
      </c>
      <c r="E153" s="22" t="n">
        <v>0.24</v>
      </c>
      <c r="F153" s="22" t="n">
        <v>-2.79</v>
      </c>
      <c r="G153" s="22"/>
      <c r="H153" s="22" t="n">
        <v>0.48</v>
      </c>
      <c r="I153" s="22" t="n">
        <v>0.2304</v>
      </c>
      <c r="J153" s="23"/>
    </row>
    <row r="154" s="24" customFormat="true" ht="15" hidden="false" customHeight="false" outlineLevel="0" collapsed="false">
      <c r="A154" s="21" t="s">
        <v>152</v>
      </c>
      <c r="B154" s="22" t="s">
        <v>186</v>
      </c>
      <c r="C154" s="22" t="n">
        <v>-9.48</v>
      </c>
      <c r="D154" s="22" t="n">
        <v>-10.45</v>
      </c>
      <c r="E154" s="22" t="n">
        <v>1.18</v>
      </c>
      <c r="F154" s="22" t="n">
        <v>-1.93</v>
      </c>
      <c r="G154" s="22"/>
      <c r="H154" s="22" t="n">
        <v>0.97</v>
      </c>
      <c r="I154" s="22" t="n">
        <v>0.9409</v>
      </c>
      <c r="J154" s="23"/>
    </row>
    <row r="155" customFormat="false" ht="15" hidden="false" customHeight="false" outlineLevel="0" collapsed="false">
      <c r="B155" s="2"/>
      <c r="C155" s="2"/>
      <c r="D155" s="2"/>
      <c r="E155" s="2"/>
      <c r="F155" s="2"/>
      <c r="G155" s="2"/>
      <c r="H155" s="2"/>
      <c r="I155" s="2"/>
      <c r="J155" s="3"/>
    </row>
    <row r="156" s="16" customFormat="true" ht="15" hidden="false" customHeight="false" outlineLevel="0" collapsed="false">
      <c r="A156" s="13" t="s">
        <v>56</v>
      </c>
      <c r="B156" s="14" t="s">
        <v>187</v>
      </c>
      <c r="C156" s="14" t="n">
        <v>-8.25</v>
      </c>
      <c r="D156" s="14" t="n">
        <v>-9.52</v>
      </c>
      <c r="E156" s="14" t="n">
        <v>0</v>
      </c>
      <c r="F156" s="14" t="n">
        <v>0</v>
      </c>
      <c r="G156" s="14"/>
      <c r="H156" s="14" t="n">
        <v>1.27</v>
      </c>
      <c r="I156" s="14" t="n">
        <v>1.6129</v>
      </c>
      <c r="J156" s="15"/>
    </row>
    <row r="157" s="16" customFormat="true" ht="15" hidden="false" customHeight="false" outlineLevel="0" collapsed="false">
      <c r="A157" s="13" t="s">
        <v>56</v>
      </c>
      <c r="B157" s="14" t="n">
        <v>5</v>
      </c>
      <c r="C157" s="14" t="n">
        <v>-7.58</v>
      </c>
      <c r="D157" s="14" t="n">
        <v>-6.9</v>
      </c>
      <c r="E157" s="14" t="n">
        <v>1.2</v>
      </c>
      <c r="F157" s="14" t="n">
        <v>2.62</v>
      </c>
      <c r="G157" s="14"/>
      <c r="H157" s="14" t="n">
        <v>0.68</v>
      </c>
      <c r="I157" s="14" t="n">
        <v>0.4624</v>
      </c>
      <c r="J157" s="15"/>
    </row>
    <row r="158" s="16" customFormat="true" ht="15" hidden="false" customHeight="false" outlineLevel="0" collapsed="false">
      <c r="A158" s="13" t="s">
        <v>56</v>
      </c>
      <c r="B158" s="14" t="s">
        <v>188</v>
      </c>
      <c r="C158" s="14" t="n">
        <v>-7.86</v>
      </c>
      <c r="D158" s="14" t="n">
        <v>-7.42</v>
      </c>
      <c r="E158" s="14" t="n">
        <v>1.37</v>
      </c>
      <c r="F158" s="14" t="n">
        <v>2.1</v>
      </c>
      <c r="G158" s="14"/>
      <c r="H158" s="14" t="n">
        <v>0.44</v>
      </c>
      <c r="I158" s="14" t="n">
        <v>0.1936</v>
      </c>
      <c r="J158" s="15"/>
    </row>
    <row r="159" s="16" customFormat="true" ht="15" hidden="false" customHeight="false" outlineLevel="0" collapsed="false">
      <c r="A159" s="13" t="s">
        <v>56</v>
      </c>
      <c r="B159" s="14" t="s">
        <v>189</v>
      </c>
      <c r="C159" s="14" t="n">
        <v>-8.46</v>
      </c>
      <c r="D159" s="14" t="n">
        <v>-8.37</v>
      </c>
      <c r="E159" s="14" t="n">
        <v>0.66</v>
      </c>
      <c r="F159" s="14" t="n">
        <v>1.15</v>
      </c>
      <c r="G159" s="14"/>
      <c r="H159" s="14" t="n">
        <v>0.09</v>
      </c>
      <c r="I159" s="14" t="n">
        <v>0.0081</v>
      </c>
      <c r="J159" s="15"/>
    </row>
    <row r="160" s="16" customFormat="true" ht="15" hidden="false" customHeight="false" outlineLevel="0" collapsed="false">
      <c r="A160" s="13" t="s">
        <v>56</v>
      </c>
      <c r="B160" s="14" t="s">
        <v>190</v>
      </c>
      <c r="C160" s="14" t="n">
        <v>-8.22</v>
      </c>
      <c r="D160" s="14" t="n">
        <v>-8.59</v>
      </c>
      <c r="E160" s="14" t="n">
        <v>1.04</v>
      </c>
      <c r="F160" s="14" t="n">
        <v>0.93</v>
      </c>
      <c r="G160" s="14"/>
      <c r="H160" s="14" t="n">
        <v>0.37</v>
      </c>
      <c r="I160" s="14" t="n">
        <v>0.1369</v>
      </c>
      <c r="J160" s="15"/>
    </row>
    <row r="161" s="16" customFormat="true" ht="15" hidden="false" customHeight="false" outlineLevel="0" collapsed="false">
      <c r="A161" s="13" t="s">
        <v>56</v>
      </c>
      <c r="B161" s="14" t="s">
        <v>191</v>
      </c>
      <c r="C161" s="14" t="n">
        <v>-9.18</v>
      </c>
      <c r="D161" s="14" t="n">
        <v>-8.62</v>
      </c>
      <c r="E161" s="14" t="n">
        <v>0.57</v>
      </c>
      <c r="F161" s="14" t="n">
        <v>0.9</v>
      </c>
      <c r="G161" s="14"/>
      <c r="H161" s="14" t="n">
        <v>0.56</v>
      </c>
      <c r="I161" s="14" t="n">
        <v>0.3136</v>
      </c>
      <c r="J161" s="15"/>
    </row>
    <row r="162" s="16" customFormat="true" ht="15" hidden="false" customHeight="false" outlineLevel="0" collapsed="false">
      <c r="A162" s="13" t="s">
        <v>56</v>
      </c>
      <c r="B162" s="14" t="s">
        <v>192</v>
      </c>
      <c r="C162" s="14" t="n">
        <v>-8.91</v>
      </c>
      <c r="D162" s="14" t="n">
        <v>-8.47</v>
      </c>
      <c r="E162" s="14" t="n">
        <v>0.33</v>
      </c>
      <c r="F162" s="14" t="n">
        <v>1.05</v>
      </c>
      <c r="G162" s="14"/>
      <c r="H162" s="14" t="n">
        <v>0.44</v>
      </c>
      <c r="I162" s="14" t="n">
        <v>0.1936</v>
      </c>
      <c r="J162" s="15"/>
    </row>
    <row r="163" s="16" customFormat="true" ht="15" hidden="false" customHeight="false" outlineLevel="0" collapsed="false">
      <c r="A163" s="13" t="s">
        <v>56</v>
      </c>
      <c r="B163" s="14" t="s">
        <v>193</v>
      </c>
      <c r="C163" s="14" t="n">
        <v>-8.32</v>
      </c>
      <c r="D163" s="14" t="n">
        <v>-8.35</v>
      </c>
      <c r="E163" s="14" t="n">
        <v>1.2</v>
      </c>
      <c r="F163" s="14" t="n">
        <v>1.17</v>
      </c>
      <c r="G163" s="14"/>
      <c r="H163" s="14" t="n">
        <v>0.03</v>
      </c>
      <c r="I163" s="14" t="n">
        <v>0.0009</v>
      </c>
      <c r="J163" s="15"/>
    </row>
    <row r="164" s="16" customFormat="true" ht="15" hidden="false" customHeight="false" outlineLevel="0" collapsed="false">
      <c r="A164" s="13" t="s">
        <v>56</v>
      </c>
      <c r="B164" s="14" t="s">
        <v>194</v>
      </c>
      <c r="C164" s="14" t="n">
        <v>-7.48</v>
      </c>
      <c r="D164" s="14" t="n">
        <v>-7.37</v>
      </c>
      <c r="E164" s="14" t="n">
        <v>1.08</v>
      </c>
      <c r="F164" s="14" t="n">
        <v>2.15</v>
      </c>
      <c r="G164" s="14"/>
      <c r="H164" s="14" t="n">
        <v>0.11</v>
      </c>
      <c r="I164" s="14" t="n">
        <v>0.0121</v>
      </c>
      <c r="J164" s="15"/>
    </row>
    <row r="165" s="16" customFormat="true" ht="15" hidden="false" customHeight="false" outlineLevel="0" collapsed="false">
      <c r="A165" s="13" t="s">
        <v>56</v>
      </c>
      <c r="B165" s="14" t="s">
        <v>195</v>
      </c>
      <c r="C165" s="14" t="n">
        <v>-8.56</v>
      </c>
      <c r="D165" s="14" t="n">
        <v>-9.05</v>
      </c>
      <c r="E165" s="14" t="n">
        <v>1.12</v>
      </c>
      <c r="F165" s="14" t="n">
        <v>0.47</v>
      </c>
      <c r="G165" s="14"/>
      <c r="H165" s="14" t="n">
        <v>0.49</v>
      </c>
      <c r="I165" s="14" t="n">
        <v>0.2401</v>
      </c>
      <c r="J165" s="15"/>
    </row>
    <row r="166" s="16" customFormat="true" ht="15" hidden="false" customHeight="false" outlineLevel="0" collapsed="false">
      <c r="A166" s="13" t="s">
        <v>56</v>
      </c>
      <c r="B166" s="14" t="s">
        <v>196</v>
      </c>
      <c r="C166" s="14" t="n">
        <v>-8.89</v>
      </c>
      <c r="D166" s="14" t="n">
        <v>-9</v>
      </c>
      <c r="E166" s="14" t="n">
        <v>0.47</v>
      </c>
      <c r="F166" s="14" t="n">
        <v>0.52</v>
      </c>
      <c r="G166" s="14"/>
      <c r="H166" s="14" t="n">
        <v>0.11</v>
      </c>
      <c r="I166" s="14" t="n">
        <v>0.0121</v>
      </c>
      <c r="J166" s="15"/>
    </row>
    <row r="167" customFormat="false" ht="15" hidden="false" customHeight="false" outlineLevel="0" collapsed="false">
      <c r="B167" s="2"/>
      <c r="C167" s="2"/>
      <c r="D167" s="2"/>
      <c r="E167" s="2"/>
      <c r="F167" s="2"/>
      <c r="G167" s="2"/>
      <c r="H167" s="2"/>
      <c r="I167" s="2"/>
      <c r="J167" s="3"/>
    </row>
    <row r="168" s="28" customFormat="true" ht="15" hidden="false" customHeight="false" outlineLevel="0" collapsed="false">
      <c r="A168" s="25" t="s">
        <v>65</v>
      </c>
      <c r="B168" s="26" t="s">
        <v>197</v>
      </c>
      <c r="C168" s="26" t="n">
        <v>-9.54</v>
      </c>
      <c r="D168" s="26" t="n">
        <v>-9.82</v>
      </c>
      <c r="E168" s="26" t="n">
        <v>0</v>
      </c>
      <c r="F168" s="26" t="n">
        <v>0</v>
      </c>
      <c r="G168" s="25"/>
      <c r="H168" s="26" t="n">
        <v>0.28</v>
      </c>
      <c r="I168" s="26" t="n">
        <v>0.0784</v>
      </c>
      <c r="J168" s="27"/>
    </row>
    <row r="169" s="28" customFormat="true" ht="15" hidden="false" customHeight="false" outlineLevel="0" collapsed="false">
      <c r="A169" s="25" t="s">
        <v>65</v>
      </c>
      <c r="B169" s="26" t="s">
        <v>198</v>
      </c>
      <c r="C169" s="26" t="n">
        <v>-9.78</v>
      </c>
      <c r="D169" s="26" t="n">
        <v>-9.7</v>
      </c>
      <c r="E169" s="26" t="n">
        <v>0.5</v>
      </c>
      <c r="F169" s="26" t="n">
        <v>0.12</v>
      </c>
      <c r="G169" s="25"/>
      <c r="H169" s="26" t="n">
        <v>0.08</v>
      </c>
      <c r="I169" s="26" t="n">
        <v>0.0064</v>
      </c>
      <c r="J169" s="27"/>
    </row>
    <row r="170" s="28" customFormat="true" ht="15" hidden="false" customHeight="false" outlineLevel="0" collapsed="false">
      <c r="A170" s="25" t="s">
        <v>65</v>
      </c>
      <c r="B170" s="26" t="s">
        <v>199</v>
      </c>
      <c r="C170" s="26" t="n">
        <v>-8.26</v>
      </c>
      <c r="D170" s="26" t="n">
        <v>-8.18</v>
      </c>
      <c r="E170" s="26" t="n">
        <v>0.47</v>
      </c>
      <c r="F170" s="26" t="n">
        <v>1.64</v>
      </c>
      <c r="G170" s="25"/>
      <c r="H170" s="26" t="n">
        <v>0.08</v>
      </c>
      <c r="I170" s="26" t="n">
        <v>0.0064</v>
      </c>
      <c r="J170" s="27"/>
    </row>
    <row r="171" s="28" customFormat="true" ht="15" hidden="false" customHeight="false" outlineLevel="0" collapsed="false">
      <c r="A171" s="25" t="s">
        <v>65</v>
      </c>
      <c r="B171" s="26" t="s">
        <v>200</v>
      </c>
      <c r="C171" s="26" t="n">
        <v>-7.42</v>
      </c>
      <c r="D171" s="26" t="n">
        <v>-7.01</v>
      </c>
      <c r="E171" s="26" t="n">
        <v>0.86</v>
      </c>
      <c r="F171" s="26" t="n">
        <v>2.81</v>
      </c>
      <c r="G171" s="25"/>
      <c r="H171" s="26" t="n">
        <v>0.41</v>
      </c>
      <c r="I171" s="26" t="n">
        <v>0.1681</v>
      </c>
      <c r="J171" s="27"/>
    </row>
    <row r="172" s="28" customFormat="true" ht="15" hidden="false" customHeight="false" outlineLevel="0" collapsed="false">
      <c r="A172" s="25" t="s">
        <v>65</v>
      </c>
      <c r="B172" s="26" t="s">
        <v>201</v>
      </c>
      <c r="C172" s="26" t="n">
        <v>-9.56</v>
      </c>
      <c r="D172" s="26" t="n">
        <v>-9.62</v>
      </c>
      <c r="E172" s="26" t="n">
        <v>0.76</v>
      </c>
      <c r="F172" s="26" t="n">
        <v>0.2</v>
      </c>
      <c r="G172" s="25"/>
      <c r="H172" s="26" t="n">
        <v>0.06</v>
      </c>
      <c r="I172" s="26" t="n">
        <v>0.0036</v>
      </c>
      <c r="J172" s="27"/>
    </row>
    <row r="173" s="28" customFormat="true" ht="15" hidden="false" customHeight="false" outlineLevel="0" collapsed="false">
      <c r="A173" s="25" t="s">
        <v>65</v>
      </c>
      <c r="B173" s="26" t="s">
        <v>202</v>
      </c>
      <c r="C173" s="26" t="n">
        <v>-11.31</v>
      </c>
      <c r="D173" s="26" t="n">
        <v>-10.63</v>
      </c>
      <c r="E173" s="26" t="n">
        <v>0.24</v>
      </c>
      <c r="F173" s="26" t="n">
        <v>-0.81</v>
      </c>
      <c r="G173" s="25"/>
      <c r="H173" s="26" t="n">
        <v>0.68</v>
      </c>
      <c r="I173" s="26" t="n">
        <v>0.4624</v>
      </c>
      <c r="J173" s="27"/>
    </row>
    <row r="174" s="28" customFormat="true" ht="15" hidden="false" customHeight="false" outlineLevel="0" collapsed="false">
      <c r="A174" s="25" t="s">
        <v>65</v>
      </c>
      <c r="B174" s="26" t="s">
        <v>203</v>
      </c>
      <c r="C174" s="26" t="n">
        <v>-9.7</v>
      </c>
      <c r="D174" s="26" t="n">
        <v>-9.25</v>
      </c>
      <c r="E174" s="26" t="n">
        <v>0.76</v>
      </c>
      <c r="F174" s="26" t="n">
        <v>0.57</v>
      </c>
      <c r="G174" s="25"/>
      <c r="H174" s="26" t="n">
        <v>0.45</v>
      </c>
      <c r="I174" s="26" t="n">
        <v>0.2025</v>
      </c>
      <c r="J174" s="27"/>
    </row>
    <row r="175" s="28" customFormat="true" ht="15" hidden="false" customHeight="false" outlineLevel="0" collapsed="false">
      <c r="A175" s="25" t="s">
        <v>65</v>
      </c>
      <c r="B175" s="26" t="s">
        <v>204</v>
      </c>
      <c r="C175" s="26" t="n">
        <v>-9</v>
      </c>
      <c r="D175" s="26" t="n">
        <v>-8.64</v>
      </c>
      <c r="E175" s="26" t="n">
        <v>0.72</v>
      </c>
      <c r="F175" s="26" t="n">
        <v>1.18</v>
      </c>
      <c r="G175" s="25"/>
      <c r="H175" s="26" t="n">
        <v>0.36</v>
      </c>
      <c r="I175" s="26" t="n">
        <v>0.1296</v>
      </c>
      <c r="J175" s="27"/>
    </row>
    <row r="176" s="28" customFormat="true" ht="15" hidden="false" customHeight="false" outlineLevel="0" collapsed="false">
      <c r="A176" s="25" t="s">
        <v>65</v>
      </c>
      <c r="B176" s="26" t="s">
        <v>205</v>
      </c>
      <c r="C176" s="26" t="n">
        <v>-7.75</v>
      </c>
      <c r="D176" s="26" t="n">
        <v>-8.81</v>
      </c>
      <c r="E176" s="26" t="n">
        <v>0.29</v>
      </c>
      <c r="F176" s="26" t="n">
        <v>1.01</v>
      </c>
      <c r="G176" s="25"/>
      <c r="H176" s="26" t="n">
        <v>1.06</v>
      </c>
      <c r="I176" s="26" t="n">
        <v>1.1236</v>
      </c>
      <c r="J176" s="27"/>
    </row>
    <row r="177" s="28" customFormat="true" ht="15" hidden="false" customHeight="false" outlineLevel="0" collapsed="false">
      <c r="A177" s="25" t="s">
        <v>65</v>
      </c>
      <c r="B177" s="26" t="s">
        <v>206</v>
      </c>
      <c r="C177" s="26" t="n">
        <v>-8.98</v>
      </c>
      <c r="D177" s="26" t="n">
        <v>-9.52</v>
      </c>
      <c r="E177" s="26" t="n">
        <v>0.41</v>
      </c>
      <c r="F177" s="26" t="n">
        <v>0.3</v>
      </c>
      <c r="G177" s="25"/>
      <c r="H177" s="26" t="n">
        <v>0.54</v>
      </c>
      <c r="I177" s="26" t="n">
        <v>0.2916</v>
      </c>
      <c r="J177" s="27"/>
    </row>
    <row r="178" s="28" customFormat="true" ht="15" hidden="false" customHeight="false" outlineLevel="0" collapsed="false">
      <c r="A178" s="25" t="s">
        <v>65</v>
      </c>
      <c r="B178" s="26" t="s">
        <v>207</v>
      </c>
      <c r="C178" s="26" t="n">
        <v>-10.53</v>
      </c>
      <c r="D178" s="26" t="n">
        <v>-10.74</v>
      </c>
      <c r="E178" s="26" t="n">
        <v>0.6</v>
      </c>
      <c r="F178" s="26" t="n">
        <v>-0.92</v>
      </c>
      <c r="G178" s="25"/>
      <c r="H178" s="26" t="n">
        <v>0.21</v>
      </c>
      <c r="I178" s="26" t="n">
        <v>0.0441</v>
      </c>
      <c r="J178" s="27"/>
    </row>
    <row r="179" s="28" customFormat="true" ht="15" hidden="false" customHeight="false" outlineLevel="0" collapsed="false">
      <c r="A179" s="25" t="s">
        <v>65</v>
      </c>
      <c r="B179" s="26" t="s">
        <v>208</v>
      </c>
      <c r="C179" s="26" t="n">
        <v>-9.21</v>
      </c>
      <c r="D179" s="26" t="n">
        <v>-10.61</v>
      </c>
      <c r="E179" s="26" t="n">
        <v>0.42</v>
      </c>
      <c r="F179" s="26" t="n">
        <v>-0.79</v>
      </c>
      <c r="G179" s="25"/>
      <c r="H179" s="26" t="n">
        <v>1.4</v>
      </c>
      <c r="I179" s="26" t="n">
        <v>1.96</v>
      </c>
      <c r="J179" s="27"/>
    </row>
    <row r="180" s="28" customFormat="true" ht="15" hidden="false" customHeight="false" outlineLevel="0" collapsed="false">
      <c r="A180" s="25" t="s">
        <v>65</v>
      </c>
      <c r="B180" s="26" t="s">
        <v>209</v>
      </c>
      <c r="C180" s="26" t="n">
        <v>-11.7</v>
      </c>
      <c r="D180" s="26" t="n">
        <v>-11.29</v>
      </c>
      <c r="E180" s="26" t="n">
        <v>0.34</v>
      </c>
      <c r="F180" s="26" t="n">
        <v>-1.47</v>
      </c>
      <c r="G180" s="25"/>
      <c r="H180" s="26" t="n">
        <v>0.41</v>
      </c>
      <c r="I180" s="26" t="n">
        <v>0.1681</v>
      </c>
      <c r="J180" s="27"/>
    </row>
    <row r="181" s="28" customFormat="true" ht="15" hidden="false" customHeight="false" outlineLevel="0" collapsed="false">
      <c r="A181" s="25" t="s">
        <v>65</v>
      </c>
      <c r="B181" s="26" t="s">
        <v>210</v>
      </c>
      <c r="C181" s="26" t="n">
        <v>-11.28</v>
      </c>
      <c r="D181" s="26" t="n">
        <v>-11</v>
      </c>
      <c r="E181" s="26" t="n">
        <v>0.35</v>
      </c>
      <c r="F181" s="26" t="n">
        <v>-1.18</v>
      </c>
      <c r="G181" s="25"/>
      <c r="H181" s="26" t="n">
        <v>0.28</v>
      </c>
      <c r="I181" s="26" t="n">
        <v>0.0784</v>
      </c>
      <c r="J181" s="27"/>
    </row>
    <row r="182" s="28" customFormat="true" ht="15" hidden="false" customHeight="false" outlineLevel="0" collapsed="false">
      <c r="A182" s="25" t="s">
        <v>65</v>
      </c>
      <c r="B182" s="26" t="s">
        <v>211</v>
      </c>
      <c r="C182" s="26" t="n">
        <v>-10.98</v>
      </c>
      <c r="D182" s="26" t="n">
        <v>-10.3</v>
      </c>
      <c r="E182" s="26" t="n">
        <v>0.24</v>
      </c>
      <c r="F182" s="26" t="n">
        <v>-0.48</v>
      </c>
      <c r="G182" s="25"/>
      <c r="H182" s="26" t="n">
        <v>0.68</v>
      </c>
      <c r="I182" s="26" t="n">
        <v>0.4624</v>
      </c>
      <c r="J182" s="27"/>
    </row>
    <row r="183" s="28" customFormat="true" ht="15" hidden="false" customHeight="false" outlineLevel="0" collapsed="false">
      <c r="A183" s="25" t="s">
        <v>65</v>
      </c>
      <c r="B183" s="26" t="s">
        <v>212</v>
      </c>
      <c r="C183" s="26" t="n">
        <v>-10.94</v>
      </c>
      <c r="D183" s="26" t="n">
        <v>-10.78</v>
      </c>
      <c r="E183" s="26" t="n">
        <v>0.3</v>
      </c>
      <c r="F183" s="26" t="n">
        <v>-0.96</v>
      </c>
      <c r="G183" s="25"/>
      <c r="H183" s="26" t="n">
        <v>0.16</v>
      </c>
      <c r="I183" s="26" t="n">
        <v>0.0256</v>
      </c>
      <c r="J183" s="27"/>
    </row>
    <row r="185" s="31" customFormat="true" ht="15" hidden="false" customHeight="false" outlineLevel="0" collapsed="false">
      <c r="A185" s="29" t="s">
        <v>73</v>
      </c>
      <c r="B185" s="30" t="n">
        <v>23466</v>
      </c>
      <c r="C185" s="30" t="n">
        <v>-7.85</v>
      </c>
      <c r="D185" s="30" t="n">
        <v>-7.06</v>
      </c>
      <c r="E185" s="30" t="n">
        <v>0.88</v>
      </c>
      <c r="F185" s="30" t="n">
        <v>2.03</v>
      </c>
      <c r="G185" s="30"/>
      <c r="H185" s="30" t="n">
        <v>0.79</v>
      </c>
      <c r="I185" s="30" t="n">
        <v>0.62</v>
      </c>
    </row>
    <row r="186" s="31" customFormat="true" ht="15" hidden="false" customHeight="false" outlineLevel="0" collapsed="false">
      <c r="A186" s="29" t="s">
        <v>73</v>
      </c>
      <c r="B186" s="30" t="n">
        <v>23467</v>
      </c>
      <c r="C186" s="30" t="n">
        <v>-7.34</v>
      </c>
      <c r="D186" s="30" t="n">
        <v>-6.67</v>
      </c>
      <c r="E186" s="30" t="n">
        <v>0.68</v>
      </c>
      <c r="F186" s="30" t="n">
        <v>2.42</v>
      </c>
      <c r="G186" s="30"/>
      <c r="H186" s="30" t="n">
        <v>0.67</v>
      </c>
      <c r="I186" s="30" t="n">
        <v>0.44</v>
      </c>
    </row>
    <row r="187" s="31" customFormat="true" ht="15" hidden="false" customHeight="false" outlineLevel="0" collapsed="false">
      <c r="A187" s="29" t="s">
        <v>73</v>
      </c>
      <c r="B187" s="30" t="n">
        <v>23468</v>
      </c>
      <c r="C187" s="30" t="n">
        <v>-7.75</v>
      </c>
      <c r="D187" s="30" t="n">
        <v>-7.11</v>
      </c>
      <c r="E187" s="30" t="n">
        <v>0.77</v>
      </c>
      <c r="F187" s="30" t="n">
        <v>1.98</v>
      </c>
      <c r="G187" s="30"/>
      <c r="H187" s="30" t="n">
        <v>0.64</v>
      </c>
      <c r="I187" s="30" t="n">
        <v>0.4</v>
      </c>
    </row>
    <row r="188" s="31" customFormat="true" ht="15" hidden="false" customHeight="false" outlineLevel="0" collapsed="false">
      <c r="A188" s="29" t="s">
        <v>73</v>
      </c>
      <c r="B188" s="30" t="n">
        <v>23469</v>
      </c>
      <c r="C188" s="30" t="n">
        <v>-7.72</v>
      </c>
      <c r="D188" s="30" t="n">
        <v>-7.22</v>
      </c>
      <c r="E188" s="30" t="n">
        <v>0.78</v>
      </c>
      <c r="F188" s="30" t="n">
        <v>1.87</v>
      </c>
      <c r="G188" s="30"/>
      <c r="H188" s="30" t="n">
        <v>0.5</v>
      </c>
      <c r="I188" s="30" t="n">
        <v>0.25</v>
      </c>
    </row>
    <row r="189" s="31" customFormat="true" ht="15" hidden="false" customHeight="false" outlineLevel="0" collapsed="false">
      <c r="A189" s="29" t="s">
        <v>73</v>
      </c>
      <c r="B189" s="30" t="n">
        <v>23470</v>
      </c>
      <c r="C189" s="30" t="n">
        <v>-7.72</v>
      </c>
      <c r="D189" s="30" t="n">
        <v>-8.06</v>
      </c>
      <c r="E189" s="30" t="n">
        <v>0.89</v>
      </c>
      <c r="F189" s="30" t="n">
        <v>1.03</v>
      </c>
      <c r="G189" s="30"/>
      <c r="H189" s="30" t="n">
        <v>0.34</v>
      </c>
      <c r="I189" s="30" t="n">
        <v>0.12</v>
      </c>
    </row>
    <row r="190" s="31" customFormat="true" ht="15" hidden="false" customHeight="false" outlineLevel="0" collapsed="false">
      <c r="A190" s="29" t="s">
        <v>73</v>
      </c>
      <c r="B190" s="30" t="n">
        <v>23471</v>
      </c>
      <c r="C190" s="30" t="n">
        <v>-7.75</v>
      </c>
      <c r="D190" s="30" t="n">
        <v>-7.99</v>
      </c>
      <c r="E190" s="30" t="n">
        <v>0.84</v>
      </c>
      <c r="F190" s="30" t="n">
        <v>1.1</v>
      </c>
      <c r="G190" s="30"/>
      <c r="H190" s="30" t="n">
        <v>0.24</v>
      </c>
      <c r="I190" s="30" t="n">
        <v>0.06</v>
      </c>
    </row>
    <row r="191" s="31" customFormat="true" ht="15" hidden="false" customHeight="false" outlineLevel="0" collapsed="false">
      <c r="A191" s="29" t="s">
        <v>73</v>
      </c>
      <c r="B191" s="30" t="n">
        <v>23472</v>
      </c>
      <c r="C191" s="30" t="n">
        <v>-8.65</v>
      </c>
      <c r="D191" s="30" t="n">
        <v>-8.61</v>
      </c>
      <c r="E191" s="30" t="n">
        <v>0.87</v>
      </c>
      <c r="F191" s="30" t="n">
        <v>0.48</v>
      </c>
      <c r="G191" s="30"/>
      <c r="H191" s="30" t="n">
        <v>0.04</v>
      </c>
      <c r="I191" s="30" t="n">
        <v>0</v>
      </c>
    </row>
    <row r="192" s="31" customFormat="true" ht="15" hidden="false" customHeight="false" outlineLevel="0" collapsed="false">
      <c r="A192" s="29" t="s">
        <v>73</v>
      </c>
      <c r="B192" s="30" t="n">
        <v>23473</v>
      </c>
      <c r="C192" s="30" t="n">
        <v>-8.39</v>
      </c>
      <c r="D192" s="30" t="n">
        <v>-8.11</v>
      </c>
      <c r="E192" s="30" t="n">
        <v>0.92</v>
      </c>
      <c r="F192" s="30" t="n">
        <v>0.98</v>
      </c>
      <c r="G192" s="30"/>
      <c r="H192" s="30" t="n">
        <v>0.28</v>
      </c>
      <c r="I192" s="30" t="n">
        <v>0.08</v>
      </c>
    </row>
    <row r="193" s="31" customFormat="true" ht="15" hidden="false" customHeight="false" outlineLevel="0" collapsed="false">
      <c r="A193" s="29" t="s">
        <v>73</v>
      </c>
      <c r="B193" s="30" t="n">
        <v>23474</v>
      </c>
      <c r="C193" s="30" t="n">
        <v>-9.11</v>
      </c>
      <c r="D193" s="30" t="n">
        <v>-9.06</v>
      </c>
      <c r="E193" s="30" t="n">
        <v>0.91</v>
      </c>
      <c r="F193" s="30" t="n">
        <v>0.03</v>
      </c>
      <c r="G193" s="30"/>
      <c r="H193" s="30" t="n">
        <v>0.05</v>
      </c>
      <c r="I193" s="30" t="n">
        <v>0</v>
      </c>
    </row>
    <row r="194" s="31" customFormat="true" ht="15" hidden="false" customHeight="false" outlineLevel="0" collapsed="false">
      <c r="A194" s="29" t="s">
        <v>73</v>
      </c>
      <c r="B194" s="30" t="n">
        <v>23475</v>
      </c>
      <c r="C194" s="30" t="n">
        <v>-8.72</v>
      </c>
      <c r="D194" s="30" t="n">
        <v>-8.98</v>
      </c>
      <c r="E194" s="30" t="n">
        <v>0.97</v>
      </c>
      <c r="F194" s="30" t="n">
        <v>0.11</v>
      </c>
      <c r="G194" s="30"/>
      <c r="H194" s="30" t="n">
        <v>0.26</v>
      </c>
      <c r="I194" s="30" t="n">
        <v>0.07</v>
      </c>
    </row>
    <row r="195" s="31" customFormat="true" ht="15" hidden="false" customHeight="false" outlineLevel="0" collapsed="false">
      <c r="A195" s="29" t="s">
        <v>73</v>
      </c>
      <c r="B195" s="30" t="n">
        <v>23476</v>
      </c>
      <c r="C195" s="30" t="n">
        <v>-9.41</v>
      </c>
      <c r="D195" s="30" t="n">
        <v>-9.32</v>
      </c>
      <c r="E195" s="30" t="n">
        <v>0.83</v>
      </c>
      <c r="F195" s="30" t="n">
        <v>-0.23</v>
      </c>
      <c r="G195" s="30"/>
      <c r="H195" s="30" t="n">
        <v>0.09</v>
      </c>
      <c r="I195" s="30" t="n">
        <v>0.01</v>
      </c>
    </row>
    <row r="196" s="31" customFormat="true" ht="15" hidden="false" customHeight="false" outlineLevel="0" collapsed="false">
      <c r="A196" s="29" t="s">
        <v>73</v>
      </c>
      <c r="B196" s="30" t="n">
        <v>23477</v>
      </c>
      <c r="C196" s="30" t="n">
        <v>-8.85</v>
      </c>
      <c r="D196" s="30" t="n">
        <v>-9.09</v>
      </c>
      <c r="E196" s="30" t="n">
        <v>0</v>
      </c>
      <c r="F196" s="30" t="n">
        <v>0</v>
      </c>
      <c r="G196" s="30"/>
      <c r="H196" s="30" t="n">
        <v>0.24</v>
      </c>
      <c r="I196" s="30" t="n">
        <v>0.06</v>
      </c>
    </row>
    <row r="197" s="31" customFormat="true" ht="15" hidden="false" customHeight="false" outlineLevel="0" collapsed="false">
      <c r="A197" s="29" t="s">
        <v>73</v>
      </c>
      <c r="B197" s="30" t="n">
        <v>23479</v>
      </c>
      <c r="C197" s="30" t="n">
        <v>-9.14</v>
      </c>
      <c r="D197" s="30" t="n">
        <v>-9.36</v>
      </c>
      <c r="E197" s="30" t="n">
        <v>1.21</v>
      </c>
      <c r="F197" s="30" t="n">
        <v>-0.27</v>
      </c>
      <c r="G197" s="30"/>
      <c r="H197" s="30" t="n">
        <v>0.22</v>
      </c>
      <c r="I197" s="30" t="n">
        <v>0.05</v>
      </c>
    </row>
    <row r="198" s="31" customFormat="true" ht="15" hidden="false" customHeight="false" outlineLevel="0" collapsed="false">
      <c r="A198" s="29" t="s">
        <v>73</v>
      </c>
      <c r="B198" s="30" t="n">
        <v>23480</v>
      </c>
      <c r="C198" s="30" t="n">
        <v>-8.72</v>
      </c>
      <c r="D198" s="30" t="n">
        <v>-9.4</v>
      </c>
      <c r="E198" s="30" t="n">
        <v>1.77</v>
      </c>
      <c r="F198" s="30" t="n">
        <v>-0.31</v>
      </c>
      <c r="G198" s="30"/>
      <c r="H198" s="30" t="n">
        <v>0.68</v>
      </c>
      <c r="I198" s="30" t="n">
        <v>0.47</v>
      </c>
    </row>
    <row r="199" s="31" customFormat="true" ht="15" hidden="false" customHeight="false" outlineLevel="0" collapsed="false">
      <c r="A199" s="29" t="s">
        <v>73</v>
      </c>
      <c r="B199" s="30" t="n">
        <v>23482</v>
      </c>
      <c r="C199" s="30" t="n">
        <v>-10.01</v>
      </c>
      <c r="D199" s="30" t="n">
        <v>-9.8</v>
      </c>
      <c r="E199" s="30" t="n">
        <v>1.39</v>
      </c>
      <c r="F199" s="30" t="n">
        <v>-0.71</v>
      </c>
      <c r="G199" s="30"/>
      <c r="H199" s="30" t="n">
        <v>0.21</v>
      </c>
      <c r="I199" s="30" t="n">
        <v>0.04</v>
      </c>
    </row>
    <row r="200" s="31" customFormat="true" ht="15" hidden="false" customHeight="false" outlineLevel="0" collapsed="false">
      <c r="A200" s="29" t="s">
        <v>73</v>
      </c>
      <c r="B200" s="30" t="n">
        <v>23483</v>
      </c>
      <c r="C200" s="30" t="n">
        <v>-9.87</v>
      </c>
      <c r="D200" s="30" t="n">
        <v>-10.83</v>
      </c>
      <c r="E200" s="30" t="n">
        <v>0.9</v>
      </c>
      <c r="F200" s="30" t="n">
        <v>-1.74</v>
      </c>
      <c r="G200" s="30"/>
      <c r="H200" s="30" t="n">
        <v>0.96</v>
      </c>
      <c r="I200" s="30" t="n">
        <v>0.93</v>
      </c>
    </row>
    <row r="201" s="31" customFormat="true" ht="15" hidden="false" customHeight="false" outlineLevel="0" collapsed="false">
      <c r="A201" s="29" t="s">
        <v>73</v>
      </c>
      <c r="B201" s="30" t="n">
        <v>23484</v>
      </c>
      <c r="C201" s="30" t="n">
        <v>-7.75</v>
      </c>
      <c r="D201" s="30" t="n">
        <v>-10.02</v>
      </c>
      <c r="E201" s="30" t="n">
        <v>1.65</v>
      </c>
      <c r="F201" s="30" t="n">
        <v>-0.93</v>
      </c>
      <c r="G201" s="30"/>
      <c r="H201" s="30" t="n">
        <v>2.27</v>
      </c>
      <c r="I201" s="30" t="n">
        <v>5.17</v>
      </c>
    </row>
    <row r="202" s="31" customFormat="true" ht="15" hidden="false" customHeight="false" outlineLevel="0" collapsed="false">
      <c r="A202" s="29" t="s">
        <v>73</v>
      </c>
      <c r="B202" s="30" t="n">
        <v>23485</v>
      </c>
      <c r="C202" s="30" t="n">
        <v>-11.01</v>
      </c>
      <c r="D202" s="30" t="n">
        <v>-9.73</v>
      </c>
      <c r="E202" s="30" t="n">
        <v>1.83</v>
      </c>
      <c r="F202" s="30" t="n">
        <v>-0.64</v>
      </c>
      <c r="G202" s="30"/>
      <c r="H202" s="30" t="n">
        <v>1.28</v>
      </c>
      <c r="I202" s="30" t="n">
        <v>1.63</v>
      </c>
    </row>
    <row r="203" s="31" customFormat="true" ht="15" hidden="false" customHeight="false" outlineLevel="0" collapsed="false">
      <c r="A203" s="29" t="s">
        <v>73</v>
      </c>
      <c r="B203" s="30" t="n">
        <v>23486</v>
      </c>
      <c r="C203" s="30" t="n">
        <v>-12.47</v>
      </c>
      <c r="D203" s="30" t="n">
        <v>-10.99</v>
      </c>
      <c r="E203" s="30" t="n">
        <v>1.75</v>
      </c>
      <c r="F203" s="30" t="n">
        <v>-1.9</v>
      </c>
      <c r="G203" s="30"/>
      <c r="H203" s="30" t="n">
        <v>1.48</v>
      </c>
      <c r="I203" s="30" t="n">
        <v>2.18</v>
      </c>
    </row>
    <row r="204" s="31" customFormat="true" ht="15" hidden="false" customHeight="false" outlineLevel="0" collapsed="false">
      <c r="A204" s="29" t="s">
        <v>73</v>
      </c>
      <c r="B204" s="30" t="s">
        <v>213</v>
      </c>
      <c r="C204" s="30" t="n">
        <v>-11.42</v>
      </c>
      <c r="D204" s="30" t="n">
        <v>-10.62</v>
      </c>
      <c r="E204" s="30" t="n">
        <v>1.68</v>
      </c>
      <c r="F204" s="30" t="n">
        <v>-1.53</v>
      </c>
      <c r="G204" s="30"/>
      <c r="H204" s="30" t="n">
        <v>0.8</v>
      </c>
      <c r="I204" s="30" t="n">
        <v>0.63</v>
      </c>
    </row>
    <row r="205" s="31" customFormat="true" ht="15" hidden="false" customHeight="false" outlineLevel="0" collapsed="false">
      <c r="A205" s="29" t="s">
        <v>73</v>
      </c>
      <c r="B205" s="30" t="s">
        <v>214</v>
      </c>
      <c r="C205" s="30" t="n">
        <v>-8.61</v>
      </c>
      <c r="D205" s="30" t="n">
        <v>-8.43</v>
      </c>
      <c r="E205" s="30" t="n">
        <v>0.86</v>
      </c>
      <c r="F205" s="30" t="n">
        <v>0.66</v>
      </c>
      <c r="G205" s="30"/>
      <c r="H205" s="30" t="n">
        <v>0.18</v>
      </c>
      <c r="I205" s="30" t="n">
        <v>0.03</v>
      </c>
    </row>
    <row r="206" s="31" customFormat="true" ht="15" hidden="false" customHeight="false" outlineLevel="0" collapsed="false">
      <c r="A206" s="29" t="s">
        <v>73</v>
      </c>
      <c r="B206" s="30" t="s">
        <v>215</v>
      </c>
      <c r="C206" s="30" t="n">
        <v>-9.08</v>
      </c>
      <c r="D206" s="30" t="n">
        <v>-9.95</v>
      </c>
      <c r="E206" s="30" t="n">
        <v>1.06</v>
      </c>
      <c r="F206" s="30" t="n">
        <v>-0.86</v>
      </c>
      <c r="G206" s="30"/>
      <c r="H206" s="30" t="n">
        <v>0.87</v>
      </c>
      <c r="I206" s="30" t="n">
        <v>0.76</v>
      </c>
    </row>
    <row r="207" s="31" customFormat="true" ht="15" hidden="false" customHeight="false" outlineLevel="0" collapsed="false">
      <c r="A207" s="29" t="s">
        <v>73</v>
      </c>
      <c r="B207" s="30" t="s">
        <v>216</v>
      </c>
      <c r="C207" s="30" t="n">
        <v>-10.13</v>
      </c>
      <c r="D207" s="30" t="n">
        <v>-10.97</v>
      </c>
      <c r="E207" s="30" t="n">
        <v>1</v>
      </c>
      <c r="F207" s="30" t="n">
        <v>-1.88</v>
      </c>
      <c r="G207" s="30"/>
      <c r="H207" s="30" t="n">
        <v>0.84</v>
      </c>
      <c r="I207" s="30" t="n">
        <v>0.71</v>
      </c>
    </row>
  </sheetData>
  <conditionalFormatting sqref="H2:H37">
    <cfRule type="cellIs" priority="2" operator="greaterThan" aboveAverage="0" equalAverage="0" bottom="0" percent="0" rank="0" text="" dxfId="0">
      <formula>2</formula>
    </cfRule>
    <cfRule type="colorScale" priority="3">
      <colorScale>
        <cfvo type="formula" val="&quot;&gt;2&quot;"/>
        <cfvo type="max" val="0"/>
        <color rgb="FFFF7128"/>
        <color rgb="FFFFEF9C"/>
      </colorScale>
    </cfRule>
    <cfRule type="colorScale" priority="4">
      <colorScale>
        <cfvo type="formula" val="&quot;&gt;2.0&quot;"/>
        <cfvo type="max" val="0"/>
        <color rgb="FFFF7128"/>
        <color rgb="FFFFEF9C"/>
      </colorScale>
    </cfRule>
    <cfRule type="colorScale" priority="5">
      <colorScale>
        <cfvo type="formula" val="&quot;&gt;2.0&quot;"/>
        <cfvo type="max" val="0"/>
        <color rgb="FFFF0000"/>
        <color rgb="FFFFEF9C"/>
      </colorScale>
    </cfRule>
    <cfRule type="colorScale" priority="6">
      <colorScale>
        <cfvo type="formula" val="&quot;&gt;2.0&quot;"/>
        <cfvo type="max" val="0"/>
        <color rgb="FFFF7128"/>
        <color rgb="FFFFEF9C"/>
      </colorScale>
    </cfRule>
  </conditionalFormatting>
  <conditionalFormatting sqref="H2:H38 H55:H207">
    <cfRule type="cellIs" priority="7" operator="greaterThan" aboveAverage="0" equalAverage="0" bottom="0" percent="0" rank="0" text="" dxfId="1">
      <formula>1.999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9:A54 A1"/>
    </sheetView>
  </sheetViews>
  <sheetFormatPr defaultColWidth="10.5" defaultRowHeight="15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1" width="19.33"/>
    <col collapsed="false" customWidth="true" hidden="false" outlineLevel="0" max="3" min="3" style="1" width="15.5"/>
    <col collapsed="false" customWidth="true" hidden="false" outlineLevel="0" max="15" min="4" style="1" width="10.83"/>
  </cols>
  <sheetData>
    <row r="1" customFormat="false" ht="25.5" hidden="false" customHeight="false" outlineLevel="0" collapsed="false">
      <c r="A1" s="1" t="s">
        <v>217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J1" s="2" t="s">
        <v>225</v>
      </c>
      <c r="K1" s="2" t="s">
        <v>226</v>
      </c>
      <c r="M1" s="2" t="s">
        <v>227</v>
      </c>
      <c r="N1" s="2" t="s">
        <v>228</v>
      </c>
    </row>
    <row r="2" s="7" customFormat="true" ht="15" hidden="false" customHeight="false" outlineLevel="0" collapsed="false">
      <c r="A2" s="4" t="s">
        <v>12</v>
      </c>
      <c r="B2" s="5" t="s">
        <v>99</v>
      </c>
      <c r="C2" s="5" t="s">
        <v>117</v>
      </c>
      <c r="D2" s="5" t="n">
        <v>-0.62</v>
      </c>
      <c r="E2" s="5" t="n">
        <v>0.36</v>
      </c>
      <c r="F2" s="5" t="n">
        <v>0.11</v>
      </c>
      <c r="G2" s="5" t="n">
        <v>-0.18</v>
      </c>
      <c r="H2" s="5" t="n">
        <v>1.2</v>
      </c>
      <c r="I2" s="4"/>
      <c r="J2" s="4" t="n">
        <f aca="false">D2-E2</f>
        <v>-0.98</v>
      </c>
      <c r="K2" s="4" t="n">
        <f aca="false">ABS(J2)</f>
        <v>0.98</v>
      </c>
      <c r="L2" s="4" t="n">
        <f aca="false">J2*J2</f>
        <v>0.9604</v>
      </c>
      <c r="M2" s="4" t="n">
        <f aca="false">D2-G2</f>
        <v>-0.44</v>
      </c>
      <c r="N2" s="4" t="n">
        <f aca="false">ABS(M2)</f>
        <v>0.44</v>
      </c>
      <c r="O2" s="4" t="n">
        <f aca="false">M2*M2</f>
        <v>0.1936</v>
      </c>
    </row>
    <row r="3" s="7" customFormat="true" ht="15" hidden="false" customHeight="false" outlineLevel="0" collapsed="false">
      <c r="A3" s="4"/>
      <c r="B3" s="5" t="s">
        <v>102</v>
      </c>
      <c r="C3" s="5" t="s">
        <v>117</v>
      </c>
      <c r="D3" s="5" t="n">
        <v>-0.9</v>
      </c>
      <c r="E3" s="5" t="n">
        <v>-0.02</v>
      </c>
      <c r="F3" s="5" t="n">
        <v>0.1</v>
      </c>
      <c r="G3" s="5" t="n">
        <v>-0.26</v>
      </c>
      <c r="H3" s="5" t="n">
        <v>0.92</v>
      </c>
      <c r="I3" s="4"/>
      <c r="J3" s="4" t="n">
        <f aca="false">D3-E3</f>
        <v>-0.88</v>
      </c>
      <c r="K3" s="4" t="n">
        <f aca="false">ABS(J3)</f>
        <v>0.88</v>
      </c>
      <c r="L3" s="4" t="n">
        <f aca="false">J3*J3</f>
        <v>0.7744</v>
      </c>
      <c r="M3" s="4" t="n">
        <f aca="false">D3-G3</f>
        <v>-0.64</v>
      </c>
      <c r="N3" s="4" t="n">
        <f aca="false">ABS(M3)</f>
        <v>0.64</v>
      </c>
      <c r="O3" s="4" t="n">
        <f aca="false">M3*M3</f>
        <v>0.4096</v>
      </c>
    </row>
    <row r="4" s="7" customFormat="true" ht="15" hidden="false" customHeight="false" outlineLevel="0" collapsed="false">
      <c r="A4" s="4"/>
      <c r="B4" s="5" t="s">
        <v>89</v>
      </c>
      <c r="C4" s="5" t="s">
        <v>117</v>
      </c>
      <c r="D4" s="5" t="n">
        <v>0.22</v>
      </c>
      <c r="E4" s="5" t="n">
        <v>1.5</v>
      </c>
      <c r="F4" s="5" t="n">
        <v>0.11</v>
      </c>
      <c r="G4" s="5" t="n">
        <v>1.4</v>
      </c>
      <c r="H4" s="5" t="n">
        <v>0.81</v>
      </c>
      <c r="I4" s="4"/>
      <c r="J4" s="4" t="n">
        <f aca="false">D4-E4</f>
        <v>-1.28</v>
      </c>
      <c r="K4" s="4" t="n">
        <f aca="false">ABS(J4)</f>
        <v>1.28</v>
      </c>
      <c r="L4" s="4" t="n">
        <f aca="false">J4*J4</f>
        <v>1.6384</v>
      </c>
      <c r="M4" s="4" t="n">
        <f aca="false">D4-G4</f>
        <v>-1.18</v>
      </c>
      <c r="N4" s="4" t="n">
        <f aca="false">ABS(M4)</f>
        <v>1.18</v>
      </c>
      <c r="O4" s="4" t="n">
        <f aca="false">M4*M4</f>
        <v>1.3924</v>
      </c>
    </row>
    <row r="5" s="7" customFormat="true" ht="15" hidden="false" customHeight="false" outlineLevel="0" collapsed="false">
      <c r="A5" s="4"/>
      <c r="B5" s="5" t="s">
        <v>92</v>
      </c>
      <c r="C5" s="5" t="s">
        <v>118</v>
      </c>
      <c r="D5" s="5" t="n">
        <v>1.3</v>
      </c>
      <c r="E5" s="5" t="n">
        <v>0.78</v>
      </c>
      <c r="F5" s="5" t="n">
        <v>0.1</v>
      </c>
      <c r="G5" s="5" t="n">
        <v>0.98</v>
      </c>
      <c r="H5" s="5" t="n">
        <v>0.46</v>
      </c>
      <c r="I5" s="4"/>
      <c r="J5" s="4" t="n">
        <f aca="false">D5-E5</f>
        <v>0.52</v>
      </c>
      <c r="K5" s="4" t="n">
        <f aca="false">ABS(J5)</f>
        <v>0.52</v>
      </c>
      <c r="L5" s="4" t="n">
        <f aca="false">J5*J5</f>
        <v>0.2704</v>
      </c>
      <c r="M5" s="4" t="n">
        <f aca="false">D5-G5</f>
        <v>0.32</v>
      </c>
      <c r="N5" s="4" t="n">
        <f aca="false">ABS(M5)</f>
        <v>0.32</v>
      </c>
      <c r="O5" s="4" t="n">
        <f aca="false">M5*M5</f>
        <v>0.1024</v>
      </c>
    </row>
    <row r="6" s="7" customFormat="true" ht="15" hidden="false" customHeight="false" outlineLevel="0" collapsed="false">
      <c r="A6" s="4"/>
      <c r="B6" s="5" t="s">
        <v>91</v>
      </c>
      <c r="C6" s="5" t="s">
        <v>114</v>
      </c>
      <c r="D6" s="5" t="n">
        <v>0.59</v>
      </c>
      <c r="E6" s="5" t="n">
        <v>-0.59</v>
      </c>
      <c r="F6" s="5" t="n">
        <v>0.11</v>
      </c>
      <c r="G6" s="5" t="n">
        <v>-0.76</v>
      </c>
      <c r="H6" s="5" t="n">
        <v>0.51</v>
      </c>
      <c r="I6" s="4"/>
      <c r="J6" s="4" t="n">
        <f aca="false">D6-E6</f>
        <v>1.18</v>
      </c>
      <c r="K6" s="4" t="n">
        <f aca="false">ABS(J6)</f>
        <v>1.18</v>
      </c>
      <c r="L6" s="4" t="n">
        <f aca="false">J6*J6</f>
        <v>1.3924</v>
      </c>
      <c r="M6" s="4" t="n">
        <f aca="false">D6-G6</f>
        <v>1.35</v>
      </c>
      <c r="N6" s="4" t="n">
        <f aca="false">ABS(M6)</f>
        <v>1.35</v>
      </c>
      <c r="O6" s="4" t="n">
        <f aca="false">M6*M6</f>
        <v>1.8225</v>
      </c>
    </row>
    <row r="7" s="7" customFormat="true" ht="15" hidden="false" customHeight="false" outlineLevel="0" collapsed="false">
      <c r="A7" s="4"/>
      <c r="B7" s="5" t="s">
        <v>106</v>
      </c>
      <c r="C7" s="5" t="s">
        <v>98</v>
      </c>
      <c r="D7" s="5" t="n">
        <v>1.33</v>
      </c>
      <c r="E7" s="5" t="n">
        <v>1.98</v>
      </c>
      <c r="F7" s="5" t="n">
        <v>0.08</v>
      </c>
      <c r="G7" s="5" t="n">
        <v>1.87</v>
      </c>
      <c r="H7" s="5" t="n">
        <v>0.36</v>
      </c>
      <c r="I7" s="4"/>
      <c r="J7" s="4" t="n">
        <f aca="false">D7-E7</f>
        <v>-0.65</v>
      </c>
      <c r="K7" s="4" t="n">
        <f aca="false">ABS(J7)</f>
        <v>0.65</v>
      </c>
      <c r="L7" s="4" t="n">
        <f aca="false">J7*J7</f>
        <v>0.4225</v>
      </c>
      <c r="M7" s="4" t="n">
        <f aca="false">D7-G7</f>
        <v>-0.54</v>
      </c>
      <c r="N7" s="4" t="n">
        <f aca="false">ABS(M7)</f>
        <v>0.54</v>
      </c>
      <c r="O7" s="4" t="n">
        <f aca="false">M7*M7</f>
        <v>0.2916</v>
      </c>
    </row>
    <row r="8" s="7" customFormat="true" ht="15" hidden="false" customHeight="false" outlineLevel="0" collapsed="false">
      <c r="A8" s="4"/>
      <c r="B8" s="5" t="s">
        <v>97</v>
      </c>
      <c r="C8" s="5" t="s">
        <v>117</v>
      </c>
      <c r="D8" s="5" t="n">
        <v>-0.65</v>
      </c>
      <c r="E8" s="5" t="n">
        <v>0.86</v>
      </c>
      <c r="F8" s="5" t="n">
        <v>0.15</v>
      </c>
      <c r="G8" s="5" t="n">
        <v>0.98</v>
      </c>
      <c r="H8" s="5" t="n">
        <v>0.64</v>
      </c>
      <c r="I8" s="4"/>
      <c r="J8" s="4" t="n">
        <f aca="false">D8-E8</f>
        <v>-1.51</v>
      </c>
      <c r="K8" s="4" t="n">
        <f aca="false">ABS(J8)</f>
        <v>1.51</v>
      </c>
      <c r="L8" s="4" t="n">
        <f aca="false">J8*J8</f>
        <v>2.2801</v>
      </c>
      <c r="M8" s="4" t="n">
        <f aca="false">D8-G8</f>
        <v>-1.63</v>
      </c>
      <c r="N8" s="4" t="n">
        <f aca="false">ABS(M8)</f>
        <v>1.63</v>
      </c>
      <c r="O8" s="4" t="n">
        <f aca="false">M8*M8</f>
        <v>2.6569</v>
      </c>
    </row>
    <row r="9" s="7" customFormat="true" ht="15" hidden="false" customHeight="false" outlineLevel="0" collapsed="false">
      <c r="A9" s="4"/>
      <c r="B9" s="5" t="s">
        <v>113</v>
      </c>
      <c r="C9" s="5" t="s">
        <v>112</v>
      </c>
      <c r="D9" s="5" t="n">
        <v>0.84</v>
      </c>
      <c r="E9" s="5" t="n">
        <v>1.46</v>
      </c>
      <c r="F9" s="5" t="n">
        <v>0.1</v>
      </c>
      <c r="G9" s="5" t="n">
        <v>1.24</v>
      </c>
      <c r="H9" s="5" t="n">
        <v>0.92</v>
      </c>
      <c r="I9" s="4"/>
      <c r="J9" s="4" t="n">
        <f aca="false">D9-E9</f>
        <v>-0.62</v>
      </c>
      <c r="K9" s="4" t="n">
        <f aca="false">ABS(J9)</f>
        <v>0.62</v>
      </c>
      <c r="L9" s="4" t="n">
        <f aca="false">J9*J9</f>
        <v>0.3844</v>
      </c>
      <c r="M9" s="4" t="n">
        <f aca="false">D9-G9</f>
        <v>-0.4</v>
      </c>
      <c r="N9" s="4" t="n">
        <f aca="false">ABS(M9)</f>
        <v>0.4</v>
      </c>
      <c r="O9" s="4" t="n">
        <f aca="false">M9*M9</f>
        <v>0.16</v>
      </c>
    </row>
    <row r="10" s="7" customFormat="true" ht="15" hidden="false" customHeight="false" outlineLevel="0" collapsed="false">
      <c r="A10" s="4"/>
      <c r="B10" s="5" t="s">
        <v>102</v>
      </c>
      <c r="C10" s="5" t="s">
        <v>115</v>
      </c>
      <c r="D10" s="5" t="n">
        <v>-0.63</v>
      </c>
      <c r="E10" s="5" t="n">
        <v>-0.76</v>
      </c>
      <c r="F10" s="5" t="n">
        <v>0.11</v>
      </c>
      <c r="G10" s="5" t="n">
        <v>-0.52</v>
      </c>
      <c r="H10" s="5" t="n">
        <v>0.92</v>
      </c>
      <c r="I10" s="4"/>
      <c r="J10" s="4" t="n">
        <f aca="false">D10-E10</f>
        <v>0.13</v>
      </c>
      <c r="K10" s="4" t="n">
        <f aca="false">ABS(J10)</f>
        <v>0.13</v>
      </c>
      <c r="L10" s="4" t="n">
        <f aca="false">J10*J10</f>
        <v>0.0169</v>
      </c>
      <c r="M10" s="4" t="n">
        <f aca="false">D10-G10</f>
        <v>-0.11</v>
      </c>
      <c r="N10" s="4" t="n">
        <f aca="false">ABS(M10)</f>
        <v>0.11</v>
      </c>
      <c r="O10" s="4" t="n">
        <f aca="false">M10*M10</f>
        <v>0.0121</v>
      </c>
    </row>
    <row r="11" s="7" customFormat="true" ht="15" hidden="false" customHeight="false" outlineLevel="0" collapsed="false">
      <c r="A11" s="4"/>
      <c r="B11" s="5" t="s">
        <v>92</v>
      </c>
      <c r="C11" s="5" t="s">
        <v>120</v>
      </c>
      <c r="D11" s="5" t="n">
        <v>0.42</v>
      </c>
      <c r="E11" s="5" t="n">
        <v>-0.01</v>
      </c>
      <c r="F11" s="5" t="n">
        <v>0.12</v>
      </c>
      <c r="G11" s="5" t="n">
        <v>-0.24</v>
      </c>
      <c r="H11" s="5" t="n">
        <v>0.59</v>
      </c>
      <c r="I11" s="4"/>
      <c r="J11" s="4" t="n">
        <f aca="false">D11-E11</f>
        <v>0.43</v>
      </c>
      <c r="K11" s="4" t="n">
        <f aca="false">ABS(J11)</f>
        <v>0.43</v>
      </c>
      <c r="L11" s="4" t="n">
        <f aca="false">J11*J11</f>
        <v>0.1849</v>
      </c>
      <c r="M11" s="4" t="n">
        <f aca="false">D11-G11</f>
        <v>0.66</v>
      </c>
      <c r="N11" s="4" t="n">
        <f aca="false">ABS(M11)</f>
        <v>0.66</v>
      </c>
      <c r="O11" s="4" t="n">
        <f aca="false">M11*M11</f>
        <v>0.4356</v>
      </c>
    </row>
    <row r="12" s="7" customFormat="true" ht="15" hidden="false" customHeight="false" outlineLevel="0" collapsed="false">
      <c r="A12" s="4"/>
      <c r="B12" s="5" t="s">
        <v>102</v>
      </c>
      <c r="C12" s="5" t="s">
        <v>107</v>
      </c>
      <c r="D12" s="5" t="n">
        <v>0.08</v>
      </c>
      <c r="E12" s="5" t="n">
        <v>-0.95</v>
      </c>
      <c r="F12" s="5" t="n">
        <v>0.13</v>
      </c>
      <c r="G12" s="5" t="n">
        <v>-1.28</v>
      </c>
      <c r="H12" s="5" t="n">
        <v>0.71</v>
      </c>
      <c r="I12" s="4"/>
      <c r="J12" s="4" t="n">
        <f aca="false">D12-E12</f>
        <v>1.03</v>
      </c>
      <c r="K12" s="4" t="n">
        <f aca="false">ABS(J12)</f>
        <v>1.03</v>
      </c>
      <c r="L12" s="4" t="n">
        <f aca="false">J12*J12</f>
        <v>1.0609</v>
      </c>
      <c r="M12" s="4" t="n">
        <f aca="false">D12-G12</f>
        <v>1.36</v>
      </c>
      <c r="N12" s="4" t="n">
        <f aca="false">ABS(M12)</f>
        <v>1.36</v>
      </c>
      <c r="O12" s="4" t="n">
        <f aca="false">M12*M12</f>
        <v>1.8496</v>
      </c>
    </row>
    <row r="13" s="7" customFormat="true" ht="15" hidden="false" customHeight="false" outlineLevel="0" collapsed="false">
      <c r="A13" s="4"/>
      <c r="B13" s="5" t="s">
        <v>96</v>
      </c>
      <c r="C13" s="5" t="s">
        <v>91</v>
      </c>
      <c r="D13" s="5" t="n">
        <v>-0.36</v>
      </c>
      <c r="E13" s="5" t="n">
        <v>-2.27</v>
      </c>
      <c r="F13" s="5" t="n">
        <v>0.12</v>
      </c>
      <c r="G13" s="5" t="n">
        <v>-2.11</v>
      </c>
      <c r="H13" s="5" t="n">
        <v>0.59</v>
      </c>
      <c r="I13" s="4"/>
      <c r="J13" s="4" t="n">
        <f aca="false">D13-E13</f>
        <v>1.91</v>
      </c>
      <c r="K13" s="4" t="n">
        <f aca="false">ABS(J13)</f>
        <v>1.91</v>
      </c>
      <c r="L13" s="4" t="n">
        <f aca="false">J13*J13</f>
        <v>3.6481</v>
      </c>
      <c r="M13" s="4" t="n">
        <f aca="false">D13-G13</f>
        <v>1.75</v>
      </c>
      <c r="N13" s="4" t="n">
        <f aca="false">ABS(M13)</f>
        <v>1.75</v>
      </c>
      <c r="O13" s="4" t="n">
        <f aca="false">M13*M13</f>
        <v>3.0625</v>
      </c>
    </row>
    <row r="14" s="7" customFormat="true" ht="15" hidden="false" customHeight="false" outlineLevel="0" collapsed="false">
      <c r="A14" s="4"/>
      <c r="B14" s="5" t="s">
        <v>122</v>
      </c>
      <c r="C14" s="5" t="s">
        <v>115</v>
      </c>
      <c r="D14" s="5" t="n">
        <v>-0.93</v>
      </c>
      <c r="E14" s="5" t="n">
        <v>-1.08</v>
      </c>
      <c r="F14" s="5" t="n">
        <v>0.12</v>
      </c>
      <c r="G14" s="5" t="n">
        <v>-1.01</v>
      </c>
      <c r="H14" s="5" t="n">
        <v>0.29</v>
      </c>
      <c r="I14" s="4"/>
      <c r="J14" s="4" t="n">
        <f aca="false">D14-E14</f>
        <v>0.15</v>
      </c>
      <c r="K14" s="4" t="n">
        <f aca="false">ABS(J14)</f>
        <v>0.15</v>
      </c>
      <c r="L14" s="4" t="n">
        <f aca="false">J14*J14</f>
        <v>0.0225</v>
      </c>
      <c r="M14" s="4" t="n">
        <f aca="false">D14-G14</f>
        <v>0.08</v>
      </c>
      <c r="N14" s="4" t="n">
        <f aca="false">ABS(M14)</f>
        <v>0.08</v>
      </c>
      <c r="O14" s="4" t="n">
        <f aca="false">M14*M14</f>
        <v>0.00639999999999999</v>
      </c>
    </row>
    <row r="15" s="7" customFormat="true" ht="15" hidden="false" customHeight="false" outlineLevel="0" collapsed="false">
      <c r="A15" s="4"/>
      <c r="B15" s="5" t="s">
        <v>118</v>
      </c>
      <c r="C15" s="5" t="s">
        <v>88</v>
      </c>
      <c r="D15" s="5" t="n">
        <v>-1.53</v>
      </c>
      <c r="E15" s="5" t="n">
        <v>-1.35</v>
      </c>
      <c r="F15" s="5" t="n">
        <v>0.09</v>
      </c>
      <c r="G15" s="5" t="n">
        <v>-1.15</v>
      </c>
      <c r="H15" s="5" t="n">
        <v>0.46</v>
      </c>
      <c r="I15" s="4"/>
      <c r="J15" s="4" t="n">
        <f aca="false">D15-E15</f>
        <v>-0.18</v>
      </c>
      <c r="K15" s="4" t="n">
        <f aca="false">ABS(J15)</f>
        <v>0.18</v>
      </c>
      <c r="L15" s="4" t="n">
        <f aca="false">J15*J15</f>
        <v>0.0324</v>
      </c>
      <c r="M15" s="4" t="n">
        <f aca="false">D15-G15</f>
        <v>-0.38</v>
      </c>
      <c r="N15" s="4" t="n">
        <f aca="false">ABS(M15)</f>
        <v>0.38</v>
      </c>
      <c r="O15" s="4" t="n">
        <f aca="false">M15*M15</f>
        <v>0.1444</v>
      </c>
    </row>
    <row r="16" s="7" customFormat="true" ht="15" hidden="false" customHeight="false" outlineLevel="0" collapsed="false">
      <c r="A16" s="4"/>
      <c r="B16" s="5" t="s">
        <v>109</v>
      </c>
      <c r="C16" s="5" t="s">
        <v>88</v>
      </c>
      <c r="D16" s="5" t="n">
        <v>-0.36</v>
      </c>
      <c r="E16" s="5" t="n">
        <v>-0.58</v>
      </c>
      <c r="F16" s="5" t="n">
        <v>0.06</v>
      </c>
      <c r="G16" s="5" t="n">
        <v>-0.73</v>
      </c>
      <c r="H16" s="5" t="n">
        <v>0.53</v>
      </c>
      <c r="I16" s="4"/>
      <c r="J16" s="4" t="n">
        <f aca="false">D16-E16</f>
        <v>0.22</v>
      </c>
      <c r="K16" s="4" t="n">
        <f aca="false">ABS(J16)</f>
        <v>0.22</v>
      </c>
      <c r="L16" s="4" t="n">
        <f aca="false">J16*J16</f>
        <v>0.0484</v>
      </c>
      <c r="M16" s="4" t="n">
        <f aca="false">D16-G16</f>
        <v>0.37</v>
      </c>
      <c r="N16" s="4" t="n">
        <f aca="false">ABS(M16)</f>
        <v>0.37</v>
      </c>
      <c r="O16" s="4" t="n">
        <f aca="false">M16*M16</f>
        <v>0.1369</v>
      </c>
    </row>
    <row r="17" s="7" customFormat="true" ht="15" hidden="false" customHeight="false" outlineLevel="0" collapsed="false">
      <c r="A17" s="4"/>
      <c r="B17" s="5" t="s">
        <v>108</v>
      </c>
      <c r="C17" s="5" t="s">
        <v>107</v>
      </c>
      <c r="D17" s="5" t="n">
        <v>-0.5</v>
      </c>
      <c r="E17" s="5" t="n">
        <v>-3.07</v>
      </c>
      <c r="F17" s="5" t="n">
        <v>0.12</v>
      </c>
      <c r="G17" s="5" t="n">
        <v>-3.09</v>
      </c>
      <c r="H17" s="5" t="n">
        <v>0.46</v>
      </c>
      <c r="I17" s="4"/>
      <c r="J17" s="4" t="n">
        <f aca="false">D17-E17</f>
        <v>2.57</v>
      </c>
      <c r="K17" s="4" t="n">
        <f aca="false">ABS(J17)</f>
        <v>2.57</v>
      </c>
      <c r="L17" s="4" t="n">
        <f aca="false">J17*J17</f>
        <v>6.6049</v>
      </c>
      <c r="M17" s="4" t="n">
        <f aca="false">D17-G17</f>
        <v>2.59</v>
      </c>
      <c r="N17" s="4" t="n">
        <f aca="false">ABS(M17)</f>
        <v>2.59</v>
      </c>
      <c r="O17" s="4" t="n">
        <f aca="false">M17*M17</f>
        <v>6.7081</v>
      </c>
    </row>
    <row r="18" s="7" customFormat="true" ht="15" hidden="false" customHeight="false" outlineLevel="0" collapsed="false">
      <c r="A18" s="4"/>
      <c r="B18" s="5" t="s">
        <v>106</v>
      </c>
      <c r="C18" s="5" t="s">
        <v>115</v>
      </c>
      <c r="D18" s="5" t="n">
        <v>1.88</v>
      </c>
      <c r="E18" s="5" t="n">
        <v>2.89</v>
      </c>
      <c r="F18" s="5" t="n">
        <v>0.07</v>
      </c>
      <c r="G18" s="5" t="n">
        <v>3</v>
      </c>
      <c r="H18" s="5" t="n">
        <v>0.36</v>
      </c>
      <c r="I18" s="4"/>
      <c r="J18" s="4" t="n">
        <f aca="false">D18-E18</f>
        <v>-1.01</v>
      </c>
      <c r="K18" s="4" t="n">
        <f aca="false">ABS(J18)</f>
        <v>1.01</v>
      </c>
      <c r="L18" s="4" t="n">
        <f aca="false">J18*J18</f>
        <v>1.0201</v>
      </c>
      <c r="M18" s="4" t="n">
        <f aca="false">D18-G18</f>
        <v>-1.12</v>
      </c>
      <c r="N18" s="4" t="n">
        <f aca="false">ABS(M18)</f>
        <v>1.12</v>
      </c>
      <c r="O18" s="4" t="n">
        <f aca="false">M18*M18</f>
        <v>1.2544</v>
      </c>
    </row>
    <row r="19" s="7" customFormat="true" ht="15" hidden="false" customHeight="false" outlineLevel="0" collapsed="false">
      <c r="A19" s="4"/>
      <c r="B19" s="5" t="s">
        <v>120</v>
      </c>
      <c r="C19" s="5" t="s">
        <v>88</v>
      </c>
      <c r="D19" s="5" t="n">
        <v>-0.65</v>
      </c>
      <c r="E19" s="5" t="n">
        <v>0.29</v>
      </c>
      <c r="F19" s="5" t="n">
        <v>0.1</v>
      </c>
      <c r="G19" s="5" t="n">
        <v>0.06</v>
      </c>
      <c r="H19" s="5" t="n">
        <v>0.59</v>
      </c>
      <c r="I19" s="4"/>
      <c r="J19" s="4" t="n">
        <f aca="false">D19-E19</f>
        <v>-0.94</v>
      </c>
      <c r="K19" s="4" t="n">
        <f aca="false">ABS(J19)</f>
        <v>0.94</v>
      </c>
      <c r="L19" s="4" t="n">
        <f aca="false">J19*J19</f>
        <v>0.8836</v>
      </c>
      <c r="M19" s="4" t="n">
        <f aca="false">D19-G19</f>
        <v>-0.71</v>
      </c>
      <c r="N19" s="4" t="n">
        <f aca="false">ABS(M19)</f>
        <v>0.71</v>
      </c>
      <c r="O19" s="4" t="n">
        <f aca="false">M19*M19</f>
        <v>0.5041</v>
      </c>
    </row>
    <row r="20" s="7" customFormat="true" ht="15" hidden="false" customHeight="false" outlineLevel="0" collapsed="false">
      <c r="A20" s="4"/>
      <c r="B20" s="5" t="s">
        <v>123</v>
      </c>
      <c r="C20" s="5" t="s">
        <v>91</v>
      </c>
      <c r="D20" s="5" t="n">
        <v>-0.61</v>
      </c>
      <c r="E20" s="5" t="n">
        <v>0.08</v>
      </c>
      <c r="F20" s="5" t="n">
        <v>0.1</v>
      </c>
      <c r="G20" s="5" t="n">
        <v>-0.11</v>
      </c>
      <c r="H20" s="5" t="n">
        <v>0.71</v>
      </c>
      <c r="I20" s="4"/>
      <c r="J20" s="4" t="n">
        <f aca="false">D20-E20</f>
        <v>-0.69</v>
      </c>
      <c r="K20" s="4" t="n">
        <f aca="false">ABS(J20)</f>
        <v>0.69</v>
      </c>
      <c r="L20" s="4" t="n">
        <f aca="false">J20*J20</f>
        <v>0.4761</v>
      </c>
      <c r="M20" s="4" t="n">
        <f aca="false">D20-G20</f>
        <v>-0.5</v>
      </c>
      <c r="N20" s="4" t="n">
        <f aca="false">ABS(M20)</f>
        <v>0.5</v>
      </c>
      <c r="O20" s="4" t="n">
        <f aca="false">M20*M20</f>
        <v>0.25</v>
      </c>
    </row>
    <row r="21" s="7" customFormat="true" ht="15" hidden="false" customHeight="false" outlineLevel="0" collapsed="false">
      <c r="A21" s="4"/>
      <c r="B21" s="5" t="s">
        <v>88</v>
      </c>
      <c r="C21" s="5" t="s">
        <v>93</v>
      </c>
      <c r="D21" s="5" t="n">
        <v>-0.25</v>
      </c>
      <c r="E21" s="5" t="n">
        <v>-1.21</v>
      </c>
      <c r="F21" s="5" t="n">
        <v>0.11</v>
      </c>
      <c r="G21" s="5" t="n">
        <v>-1.55</v>
      </c>
      <c r="H21" s="5" t="n">
        <v>0.59</v>
      </c>
      <c r="I21" s="4"/>
      <c r="J21" s="4" t="n">
        <f aca="false">D21-E21</f>
        <v>0.96</v>
      </c>
      <c r="K21" s="4" t="n">
        <f aca="false">ABS(J21)</f>
        <v>0.96</v>
      </c>
      <c r="L21" s="4" t="n">
        <f aca="false">J21*J21</f>
        <v>0.9216</v>
      </c>
      <c r="M21" s="4" t="n">
        <f aca="false">D21-G21</f>
        <v>1.3</v>
      </c>
      <c r="N21" s="4" t="n">
        <f aca="false">ABS(M21)</f>
        <v>1.3</v>
      </c>
      <c r="O21" s="4" t="n">
        <f aca="false">M21*M21</f>
        <v>1.69</v>
      </c>
    </row>
    <row r="22" s="7" customFormat="true" ht="15" hidden="false" customHeight="false" outlineLevel="0" collapsed="false">
      <c r="A22" s="4"/>
      <c r="B22" s="5" t="s">
        <v>115</v>
      </c>
      <c r="C22" s="5" t="s">
        <v>110</v>
      </c>
      <c r="D22" s="5" t="n">
        <v>0.38</v>
      </c>
      <c r="E22" s="5" t="n">
        <v>-0.77</v>
      </c>
      <c r="F22" s="5" t="n">
        <v>0.13</v>
      </c>
      <c r="G22" s="5" t="n">
        <v>-0.9</v>
      </c>
      <c r="H22" s="5" t="n">
        <v>0.77</v>
      </c>
      <c r="I22" s="4"/>
      <c r="J22" s="4" t="n">
        <f aca="false">D22-E22</f>
        <v>1.15</v>
      </c>
      <c r="K22" s="4" t="n">
        <f aca="false">ABS(J22)</f>
        <v>1.15</v>
      </c>
      <c r="L22" s="4" t="n">
        <f aca="false">J22*J22</f>
        <v>1.3225</v>
      </c>
      <c r="M22" s="4" t="n">
        <f aca="false">D22-G22</f>
        <v>1.28</v>
      </c>
      <c r="N22" s="4" t="n">
        <f aca="false">ABS(M22)</f>
        <v>1.28</v>
      </c>
      <c r="O22" s="4" t="n">
        <f aca="false">M22*M22</f>
        <v>1.6384</v>
      </c>
    </row>
    <row r="23" s="7" customFormat="true" ht="15" hidden="false" customHeight="false" outlineLevel="0" collapsed="false">
      <c r="A23" s="4"/>
      <c r="B23" s="5" t="s">
        <v>105</v>
      </c>
      <c r="C23" s="5" t="s">
        <v>98</v>
      </c>
      <c r="D23" s="5" t="n">
        <v>-0.16</v>
      </c>
      <c r="E23" s="5" t="n">
        <v>0.38</v>
      </c>
      <c r="F23" s="5" t="n">
        <v>0.11</v>
      </c>
      <c r="G23" s="5" t="n">
        <v>0.43</v>
      </c>
      <c r="H23" s="5" t="n">
        <v>0.54</v>
      </c>
      <c r="I23" s="4"/>
      <c r="J23" s="4" t="n">
        <f aca="false">D23-E23</f>
        <v>-0.54</v>
      </c>
      <c r="K23" s="4" t="n">
        <f aca="false">ABS(J23)</f>
        <v>0.54</v>
      </c>
      <c r="L23" s="4" t="n">
        <f aca="false">J23*J23</f>
        <v>0.2916</v>
      </c>
      <c r="M23" s="4" t="n">
        <f aca="false">D23-G23</f>
        <v>-0.59</v>
      </c>
      <c r="N23" s="4" t="n">
        <f aca="false">ABS(M23)</f>
        <v>0.59</v>
      </c>
      <c r="O23" s="4" t="n">
        <f aca="false">M23*M23</f>
        <v>0.3481</v>
      </c>
    </row>
    <row r="24" s="7" customFormat="true" ht="15" hidden="false" customHeight="false" outlineLevel="0" collapsed="false">
      <c r="A24" s="4"/>
      <c r="B24" s="5" t="s">
        <v>91</v>
      </c>
      <c r="C24" s="5" t="s">
        <v>93</v>
      </c>
      <c r="D24" s="5" t="n">
        <v>0.07</v>
      </c>
      <c r="E24" s="5" t="n">
        <v>-1.16</v>
      </c>
      <c r="F24" s="5" t="n">
        <v>0.1</v>
      </c>
      <c r="G24" s="5" t="n">
        <v>-0.82</v>
      </c>
      <c r="H24" s="5" t="n">
        <v>0.59</v>
      </c>
      <c r="I24" s="4"/>
      <c r="J24" s="4" t="n">
        <f aca="false">D24-E24</f>
        <v>1.23</v>
      </c>
      <c r="K24" s="4" t="n">
        <f aca="false">ABS(J24)</f>
        <v>1.23</v>
      </c>
      <c r="L24" s="4" t="n">
        <f aca="false">J24*J24</f>
        <v>1.5129</v>
      </c>
      <c r="M24" s="4" t="n">
        <f aca="false">D24-G24</f>
        <v>0.89</v>
      </c>
      <c r="N24" s="4" t="n">
        <f aca="false">ABS(M24)</f>
        <v>0.89</v>
      </c>
      <c r="O24" s="4" t="n">
        <f aca="false">M24*M24</f>
        <v>0.7921</v>
      </c>
    </row>
    <row r="25" s="7" customFormat="true" ht="15" hidden="false" customHeight="false" outlineLevel="0" collapsed="false">
      <c r="A25" s="4"/>
      <c r="B25" s="5" t="s">
        <v>92</v>
      </c>
      <c r="C25" s="5" t="s">
        <v>109</v>
      </c>
      <c r="D25" s="5" t="n">
        <v>0.13</v>
      </c>
      <c r="E25" s="5" t="n">
        <v>0.71</v>
      </c>
      <c r="F25" s="5" t="n">
        <v>0.07</v>
      </c>
      <c r="G25" s="5" t="n">
        <v>0.56</v>
      </c>
      <c r="H25" s="5" t="n">
        <v>0.53</v>
      </c>
      <c r="I25" s="4"/>
      <c r="J25" s="4" t="n">
        <f aca="false">D25-E25</f>
        <v>-0.58</v>
      </c>
      <c r="K25" s="4" t="n">
        <f aca="false">ABS(J25)</f>
        <v>0.58</v>
      </c>
      <c r="L25" s="4" t="n">
        <f aca="false">J25*J25</f>
        <v>0.3364</v>
      </c>
      <c r="M25" s="4" t="n">
        <f aca="false">D25-G25</f>
        <v>-0.43</v>
      </c>
      <c r="N25" s="4" t="n">
        <f aca="false">ABS(M25)</f>
        <v>0.43</v>
      </c>
      <c r="O25" s="4" t="n">
        <f aca="false">M25*M25</f>
        <v>0.1849</v>
      </c>
    </row>
    <row r="26" s="7" customFormat="true" ht="15" hidden="false" customHeight="false" outlineLevel="0" collapsed="false">
      <c r="A26" s="4"/>
      <c r="B26" s="5" t="s">
        <v>111</v>
      </c>
      <c r="C26" s="5" t="s">
        <v>91</v>
      </c>
      <c r="D26" s="5" t="n">
        <v>-1.16</v>
      </c>
      <c r="E26" s="5" t="n">
        <v>-2.98</v>
      </c>
      <c r="F26" s="5" t="n">
        <v>0.14</v>
      </c>
      <c r="G26" s="5" t="n">
        <v>-2.63</v>
      </c>
      <c r="H26" s="5" t="n">
        <v>0.71</v>
      </c>
      <c r="I26" s="4"/>
      <c r="J26" s="4" t="n">
        <f aca="false">D26-E26</f>
        <v>1.82</v>
      </c>
      <c r="K26" s="4" t="n">
        <f aca="false">ABS(J26)</f>
        <v>1.82</v>
      </c>
      <c r="L26" s="4" t="n">
        <f aca="false">J26*J26</f>
        <v>3.3124</v>
      </c>
      <c r="M26" s="4" t="n">
        <f aca="false">D26-G26</f>
        <v>1.47</v>
      </c>
      <c r="N26" s="4" t="n">
        <f aca="false">ABS(M26)</f>
        <v>1.47</v>
      </c>
      <c r="O26" s="4" t="n">
        <f aca="false">M26*M26</f>
        <v>2.1609</v>
      </c>
    </row>
    <row r="27" s="7" customFormat="true" ht="15" hidden="false" customHeight="false" outlineLevel="0" collapsed="false">
      <c r="A27" s="4"/>
      <c r="B27" s="5" t="s">
        <v>113</v>
      </c>
      <c r="C27" s="5" t="s">
        <v>119</v>
      </c>
      <c r="D27" s="5" t="n">
        <v>0.14</v>
      </c>
      <c r="E27" s="5" t="n">
        <v>0.05</v>
      </c>
      <c r="F27" s="5" t="n">
        <v>0.07</v>
      </c>
      <c r="G27" s="5" t="n">
        <v>0.12</v>
      </c>
      <c r="H27" s="5" t="n">
        <v>0.29</v>
      </c>
      <c r="I27" s="4"/>
      <c r="J27" s="4" t="n">
        <f aca="false">D27-E27</f>
        <v>0.09</v>
      </c>
      <c r="K27" s="4" t="n">
        <f aca="false">ABS(J27)</f>
        <v>0.09</v>
      </c>
      <c r="L27" s="4" t="n">
        <f aca="false">J27*J27</f>
        <v>0.0081</v>
      </c>
      <c r="M27" s="4" t="n">
        <f aca="false">D27-G27</f>
        <v>0.02</v>
      </c>
      <c r="N27" s="4" t="n">
        <f aca="false">ABS(M27)</f>
        <v>0.02</v>
      </c>
      <c r="O27" s="4" t="n">
        <f aca="false">M27*M27</f>
        <v>0.000400000000000001</v>
      </c>
    </row>
    <row r="28" s="7" customFormat="true" ht="15" hidden="false" customHeight="false" outlineLevel="0" collapsed="false">
      <c r="A28" s="4"/>
      <c r="B28" s="5" t="s">
        <v>90</v>
      </c>
      <c r="C28" s="5" t="s">
        <v>113</v>
      </c>
      <c r="D28" s="5" t="n">
        <v>-0.45</v>
      </c>
      <c r="E28" s="5" t="n">
        <v>0.46</v>
      </c>
      <c r="F28" s="5" t="n">
        <v>0.09</v>
      </c>
      <c r="G28" s="5" t="n">
        <v>0.41</v>
      </c>
      <c r="H28" s="5" t="n">
        <v>0.54</v>
      </c>
      <c r="I28" s="4"/>
      <c r="J28" s="4" t="n">
        <f aca="false">D28-E28</f>
        <v>-0.91</v>
      </c>
      <c r="K28" s="4" t="n">
        <f aca="false">ABS(J28)</f>
        <v>0.91</v>
      </c>
      <c r="L28" s="4" t="n">
        <f aca="false">J28*J28</f>
        <v>0.8281</v>
      </c>
      <c r="M28" s="4" t="n">
        <f aca="false">D28-G28</f>
        <v>-0.86</v>
      </c>
      <c r="N28" s="4" t="n">
        <f aca="false">ABS(M28)</f>
        <v>0.86</v>
      </c>
      <c r="O28" s="4" t="n">
        <f aca="false">M28*M28</f>
        <v>0.7396</v>
      </c>
    </row>
    <row r="29" s="7" customFormat="true" ht="15" hidden="false" customHeight="false" outlineLevel="0" collapsed="false">
      <c r="A29" s="4"/>
      <c r="B29" s="5" t="s">
        <v>92</v>
      </c>
      <c r="C29" s="5" t="s">
        <v>123</v>
      </c>
      <c r="D29" s="5" t="n">
        <v>0.06</v>
      </c>
      <c r="E29" s="5" t="n">
        <v>-0.59</v>
      </c>
      <c r="F29" s="5" t="n">
        <v>0.07</v>
      </c>
      <c r="G29" s="5" t="n">
        <v>-0.78</v>
      </c>
      <c r="H29" s="5" t="n">
        <v>0.71</v>
      </c>
      <c r="I29" s="4"/>
      <c r="J29" s="4" t="n">
        <f aca="false">D29-E29</f>
        <v>0.65</v>
      </c>
      <c r="K29" s="4" t="n">
        <f aca="false">ABS(J29)</f>
        <v>0.65</v>
      </c>
      <c r="L29" s="4" t="n">
        <f aca="false">J29*J29</f>
        <v>0.4225</v>
      </c>
      <c r="M29" s="4" t="n">
        <f aca="false">D29-G29</f>
        <v>0.84</v>
      </c>
      <c r="N29" s="4" t="n">
        <f aca="false">ABS(M29)</f>
        <v>0.84</v>
      </c>
      <c r="O29" s="4" t="n">
        <f aca="false">M29*M29</f>
        <v>0.7056</v>
      </c>
    </row>
    <row r="30" s="7" customFormat="true" ht="15" hidden="false" customHeight="false" outlineLevel="0" collapsed="false">
      <c r="A30" s="4"/>
      <c r="B30" s="5" t="s">
        <v>92</v>
      </c>
      <c r="C30" s="5" t="s">
        <v>91</v>
      </c>
      <c r="D30" s="5" t="n">
        <v>-0.55</v>
      </c>
      <c r="E30" s="5" t="n">
        <v>-1</v>
      </c>
      <c r="F30" s="5" t="n">
        <v>0.09</v>
      </c>
      <c r="G30" s="5" t="n">
        <v>-0.9</v>
      </c>
      <c r="H30" s="5" t="n">
        <v>0.56</v>
      </c>
      <c r="I30" s="4"/>
      <c r="J30" s="4" t="n">
        <f aca="false">D30-E30</f>
        <v>0.45</v>
      </c>
      <c r="K30" s="4" t="n">
        <f aca="false">ABS(J30)</f>
        <v>0.45</v>
      </c>
      <c r="L30" s="4" t="n">
        <f aca="false">J30*J30</f>
        <v>0.2025</v>
      </c>
      <c r="M30" s="4" t="n">
        <f aca="false">D30-G30</f>
        <v>0.35</v>
      </c>
      <c r="N30" s="4" t="n">
        <f aca="false">ABS(M30)</f>
        <v>0.35</v>
      </c>
      <c r="O30" s="4" t="n">
        <f aca="false">M30*M30</f>
        <v>0.1225</v>
      </c>
    </row>
    <row r="31" s="7" customFormat="true" ht="15" hidden="false" customHeight="false" outlineLevel="0" collapsed="false">
      <c r="A31" s="4"/>
      <c r="B31" s="5" t="s">
        <v>121</v>
      </c>
      <c r="C31" s="5" t="s">
        <v>115</v>
      </c>
      <c r="D31" s="5" t="n">
        <v>-0.15</v>
      </c>
      <c r="E31" s="5" t="n">
        <v>0.26</v>
      </c>
      <c r="F31" s="5" t="n">
        <v>0.11</v>
      </c>
      <c r="G31" s="5" t="n">
        <v>-0.02</v>
      </c>
      <c r="H31" s="5" t="n">
        <v>0.77</v>
      </c>
      <c r="I31" s="4"/>
      <c r="J31" s="4" t="n">
        <f aca="false">D31-E31</f>
        <v>-0.41</v>
      </c>
      <c r="K31" s="4" t="n">
        <f aca="false">ABS(J31)</f>
        <v>0.41</v>
      </c>
      <c r="L31" s="4" t="n">
        <f aca="false">J31*J31</f>
        <v>0.1681</v>
      </c>
      <c r="M31" s="4" t="n">
        <f aca="false">D31-G31</f>
        <v>-0.13</v>
      </c>
      <c r="N31" s="4" t="n">
        <f aca="false">ABS(M31)</f>
        <v>0.13</v>
      </c>
      <c r="O31" s="4" t="n">
        <f aca="false">M31*M31</f>
        <v>0.0169</v>
      </c>
    </row>
    <row r="32" s="7" customFormat="true" ht="15" hidden="false" customHeight="false" outlineLevel="0" collapsed="false">
      <c r="A32" s="4"/>
      <c r="B32" s="5" t="s">
        <v>100</v>
      </c>
      <c r="C32" s="5" t="s">
        <v>88</v>
      </c>
      <c r="D32" s="5" t="n">
        <v>-1.45</v>
      </c>
      <c r="E32" s="5" t="n">
        <v>-0.78</v>
      </c>
      <c r="F32" s="5" t="n">
        <v>0.07</v>
      </c>
      <c r="G32" s="5" t="n">
        <v>-0.71</v>
      </c>
      <c r="H32" s="5" t="n">
        <v>0.37</v>
      </c>
      <c r="I32" s="4"/>
      <c r="J32" s="4" t="n">
        <f aca="false">D32-E32</f>
        <v>-0.67</v>
      </c>
      <c r="K32" s="4" t="n">
        <f aca="false">ABS(J32)</f>
        <v>0.67</v>
      </c>
      <c r="L32" s="4" t="n">
        <f aca="false">J32*J32</f>
        <v>0.4489</v>
      </c>
      <c r="M32" s="4" t="n">
        <f aca="false">D32-G32</f>
        <v>-0.74</v>
      </c>
      <c r="N32" s="4" t="n">
        <f aca="false">ABS(M32)</f>
        <v>0.74</v>
      </c>
      <c r="O32" s="4" t="n">
        <f aca="false">M32*M32</f>
        <v>0.5476</v>
      </c>
    </row>
    <row r="33" s="7" customFormat="true" ht="15" hidden="false" customHeight="false" outlineLevel="0" collapsed="false">
      <c r="A33" s="4"/>
      <c r="B33" s="5" t="s">
        <v>112</v>
      </c>
      <c r="C33" s="5" t="s">
        <v>115</v>
      </c>
      <c r="D33" s="5" t="n">
        <v>0.16</v>
      </c>
      <c r="E33" s="5" t="n">
        <v>0.14</v>
      </c>
      <c r="F33" s="5" t="n">
        <v>0.09</v>
      </c>
      <c r="G33" s="5" t="n">
        <v>-0.08</v>
      </c>
      <c r="H33" s="5" t="n">
        <v>0.92</v>
      </c>
      <c r="I33" s="4"/>
      <c r="J33" s="4" t="n">
        <f aca="false">D33-E33</f>
        <v>0.02</v>
      </c>
      <c r="K33" s="4" t="n">
        <f aca="false">ABS(J33)</f>
        <v>0.02</v>
      </c>
      <c r="L33" s="4" t="n">
        <f aca="false">J33*J33</f>
        <v>0.0004</v>
      </c>
      <c r="M33" s="4" t="n">
        <f aca="false">D33-G33</f>
        <v>0.24</v>
      </c>
      <c r="N33" s="4" t="n">
        <f aca="false">ABS(M33)</f>
        <v>0.24</v>
      </c>
      <c r="O33" s="4" t="n">
        <f aca="false">M33*M33</f>
        <v>0.0576</v>
      </c>
    </row>
    <row r="34" s="7" customFormat="true" ht="15" hidden="false" customHeight="false" outlineLevel="0" collapsed="false">
      <c r="A34" s="4"/>
      <c r="B34" s="5" t="s">
        <v>88</v>
      </c>
      <c r="C34" s="5" t="s">
        <v>114</v>
      </c>
      <c r="D34" s="5" t="n">
        <v>0.27</v>
      </c>
      <c r="E34" s="5" t="n">
        <v>-1.66</v>
      </c>
      <c r="F34" s="5" t="n">
        <v>0.11</v>
      </c>
      <c r="G34" s="5" t="n">
        <v>-1.49</v>
      </c>
      <c r="H34" s="5" t="n">
        <v>0.51</v>
      </c>
      <c r="I34" s="4"/>
      <c r="J34" s="4" t="n">
        <f aca="false">D34-E34</f>
        <v>1.93</v>
      </c>
      <c r="K34" s="4" t="n">
        <f aca="false">ABS(J34)</f>
        <v>1.93</v>
      </c>
      <c r="L34" s="4" t="n">
        <f aca="false">J34*J34</f>
        <v>3.7249</v>
      </c>
      <c r="M34" s="4" t="n">
        <f aca="false">D34-G34</f>
        <v>1.76</v>
      </c>
      <c r="N34" s="4" t="n">
        <f aca="false">ABS(M34)</f>
        <v>1.76</v>
      </c>
      <c r="O34" s="4" t="n">
        <f aca="false">M34*M34</f>
        <v>3.0976</v>
      </c>
    </row>
    <row r="35" s="7" customFormat="true" ht="15" hidden="false" customHeight="false" outlineLevel="0" collapsed="false">
      <c r="A35" s="4"/>
      <c r="B35" s="5" t="s">
        <v>117</v>
      </c>
      <c r="C35" s="5" t="s">
        <v>105</v>
      </c>
      <c r="D35" s="5" t="n">
        <v>-0.12</v>
      </c>
      <c r="E35" s="5" t="n">
        <v>-1.86</v>
      </c>
      <c r="F35" s="5" t="n">
        <v>0.08</v>
      </c>
      <c r="G35" s="5" t="n">
        <v>-1.81</v>
      </c>
      <c r="H35" s="5" t="n">
        <v>0.54</v>
      </c>
      <c r="I35" s="4"/>
      <c r="J35" s="4" t="n">
        <f aca="false">D35-E35</f>
        <v>1.74</v>
      </c>
      <c r="K35" s="4" t="n">
        <f aca="false">ABS(J35)</f>
        <v>1.74</v>
      </c>
      <c r="L35" s="4" t="n">
        <f aca="false">J35*J35</f>
        <v>3.0276</v>
      </c>
      <c r="M35" s="4" t="n">
        <f aca="false">D35-G35</f>
        <v>1.69</v>
      </c>
      <c r="N35" s="4" t="n">
        <f aca="false">ABS(M35)</f>
        <v>1.69</v>
      </c>
      <c r="O35" s="4" t="n">
        <f aca="false">M35*M35</f>
        <v>2.8561</v>
      </c>
    </row>
    <row r="36" s="7" customFormat="true" ht="15" hidden="false" customHeight="false" outlineLevel="0" collapsed="false">
      <c r="A36" s="4"/>
      <c r="B36" s="5" t="s">
        <v>100</v>
      </c>
      <c r="C36" s="5" t="s">
        <v>91</v>
      </c>
      <c r="D36" s="5" t="n">
        <v>-1.77</v>
      </c>
      <c r="E36" s="5" t="n">
        <v>-1.37</v>
      </c>
      <c r="F36" s="5" t="n">
        <v>0.09</v>
      </c>
      <c r="G36" s="5" t="n">
        <v>-1.44</v>
      </c>
      <c r="H36" s="5" t="n">
        <v>0.37</v>
      </c>
      <c r="I36" s="4"/>
      <c r="J36" s="4" t="n">
        <f aca="false">D36-E36</f>
        <v>-0.4</v>
      </c>
      <c r="K36" s="4" t="n">
        <f aca="false">ABS(J36)</f>
        <v>0.4</v>
      </c>
      <c r="L36" s="4" t="n">
        <f aca="false">J36*J36</f>
        <v>0.16</v>
      </c>
      <c r="M36" s="4" t="n">
        <f aca="false">D36-G36</f>
        <v>-0.33</v>
      </c>
      <c r="N36" s="4" t="n">
        <f aca="false">ABS(M36)</f>
        <v>0.33</v>
      </c>
      <c r="O36" s="4" t="n">
        <f aca="false">M36*M36</f>
        <v>0.1089</v>
      </c>
    </row>
    <row r="37" s="7" customFormat="true" ht="15" hidden="false" customHeight="false" outlineLevel="0" collapsed="false">
      <c r="A37" s="4"/>
      <c r="B37" s="5" t="s">
        <v>113</v>
      </c>
      <c r="C37" s="5" t="s">
        <v>103</v>
      </c>
      <c r="D37" s="5" t="n">
        <v>1.05</v>
      </c>
      <c r="E37" s="5" t="n">
        <v>2.71</v>
      </c>
      <c r="F37" s="5" t="n">
        <v>0.09</v>
      </c>
      <c r="G37" s="5" t="n">
        <v>2.57</v>
      </c>
      <c r="H37" s="5" t="n">
        <v>0.8</v>
      </c>
      <c r="I37" s="4"/>
      <c r="J37" s="4" t="n">
        <f aca="false">D37-E37</f>
        <v>-1.66</v>
      </c>
      <c r="K37" s="4" t="n">
        <f aca="false">ABS(J37)</f>
        <v>1.66</v>
      </c>
      <c r="L37" s="4" t="n">
        <f aca="false">J37*J37</f>
        <v>2.7556</v>
      </c>
      <c r="M37" s="4" t="n">
        <f aca="false">D37-G37</f>
        <v>-1.52</v>
      </c>
      <c r="N37" s="4" t="n">
        <f aca="false">ABS(M37)</f>
        <v>1.52</v>
      </c>
      <c r="O37" s="4" t="n">
        <f aca="false">M37*M37</f>
        <v>2.3104</v>
      </c>
    </row>
    <row r="38" s="7" customFormat="true" ht="15" hidden="false" customHeight="false" outlineLevel="0" collapsed="false">
      <c r="A38" s="4"/>
      <c r="B38" s="5" t="s">
        <v>117</v>
      </c>
      <c r="C38" s="5" t="s">
        <v>95</v>
      </c>
      <c r="D38" s="5" t="n">
        <v>0.32</v>
      </c>
      <c r="E38" s="5" t="n">
        <v>-1.36</v>
      </c>
      <c r="F38" s="5" t="n">
        <v>0.08</v>
      </c>
      <c r="G38" s="5" t="n">
        <v>-1.36</v>
      </c>
      <c r="H38" s="5" t="n">
        <v>0.5</v>
      </c>
      <c r="I38" s="4"/>
      <c r="J38" s="4" t="n">
        <f aca="false">D38-E38</f>
        <v>1.68</v>
      </c>
      <c r="K38" s="4" t="n">
        <f aca="false">ABS(J38)</f>
        <v>1.68</v>
      </c>
      <c r="L38" s="4" t="n">
        <f aca="false">J38*J38</f>
        <v>2.8224</v>
      </c>
      <c r="M38" s="4" t="n">
        <f aca="false">D38-G38</f>
        <v>1.68</v>
      </c>
      <c r="N38" s="4" t="n">
        <f aca="false">ABS(M38)</f>
        <v>1.68</v>
      </c>
      <c r="O38" s="4" t="n">
        <f aca="false">M38*M38</f>
        <v>2.8224</v>
      </c>
    </row>
    <row r="39" s="7" customFormat="true" ht="15" hidden="false" customHeight="false" outlineLevel="0" collapsed="false">
      <c r="A39" s="4"/>
      <c r="B39" s="5" t="s">
        <v>89</v>
      </c>
      <c r="C39" s="5" t="s">
        <v>115</v>
      </c>
      <c r="D39" s="5" t="n">
        <v>0.49</v>
      </c>
      <c r="E39" s="5" t="n">
        <v>1.04</v>
      </c>
      <c r="F39" s="5" t="n">
        <v>0.11</v>
      </c>
      <c r="G39" s="5" t="n">
        <v>1.14</v>
      </c>
      <c r="H39" s="5" t="n">
        <v>0.81</v>
      </c>
      <c r="I39" s="4"/>
      <c r="J39" s="4" t="n">
        <f aca="false">D39-E39</f>
        <v>-0.55</v>
      </c>
      <c r="K39" s="4" t="n">
        <f aca="false">ABS(J39)</f>
        <v>0.55</v>
      </c>
      <c r="L39" s="4" t="n">
        <f aca="false">J39*J39</f>
        <v>0.3025</v>
      </c>
      <c r="M39" s="4" t="n">
        <f aca="false">D39-G39</f>
        <v>-0.65</v>
      </c>
      <c r="N39" s="4" t="n">
        <f aca="false">ABS(M39)</f>
        <v>0.65</v>
      </c>
      <c r="O39" s="4" t="n">
        <f aca="false">M39*M39</f>
        <v>0.4225</v>
      </c>
    </row>
    <row r="40" s="7" customFormat="true" ht="15" hidden="false" customHeight="false" outlineLevel="0" collapsed="false">
      <c r="A40" s="4"/>
      <c r="B40" s="5" t="s">
        <v>113</v>
      </c>
      <c r="C40" s="5" t="s">
        <v>99</v>
      </c>
      <c r="D40" s="5" t="n">
        <v>1.35</v>
      </c>
      <c r="E40" s="5" t="n">
        <v>2.12</v>
      </c>
      <c r="F40" s="5" t="n">
        <v>0.12</v>
      </c>
      <c r="G40" s="5" t="n">
        <v>1.58</v>
      </c>
      <c r="H40" s="5" t="n">
        <v>1.2</v>
      </c>
      <c r="I40" s="4"/>
      <c r="J40" s="4" t="n">
        <f aca="false">D40-E40</f>
        <v>-0.77</v>
      </c>
      <c r="K40" s="4" t="n">
        <f aca="false">ABS(J40)</f>
        <v>0.77</v>
      </c>
      <c r="L40" s="4" t="n">
        <f aca="false">J40*J40</f>
        <v>0.5929</v>
      </c>
      <c r="M40" s="4" t="n">
        <f aca="false">D40-G40</f>
        <v>-0.23</v>
      </c>
      <c r="N40" s="4" t="n">
        <f aca="false">ABS(M40)</f>
        <v>0.23</v>
      </c>
      <c r="O40" s="4" t="n">
        <f aca="false">M40*M40</f>
        <v>0.0529</v>
      </c>
    </row>
    <row r="41" s="7" customFormat="true" ht="15" hidden="false" customHeight="false" outlineLevel="0" collapsed="false">
      <c r="A41" s="4"/>
      <c r="B41" s="5" t="s">
        <v>117</v>
      </c>
      <c r="C41" s="5" t="s">
        <v>104</v>
      </c>
      <c r="D41" s="5" t="n">
        <v>0.47</v>
      </c>
      <c r="E41" s="5" t="n">
        <v>-0.67</v>
      </c>
      <c r="F41" s="5" t="n">
        <v>0.12</v>
      </c>
      <c r="G41" s="5" t="n">
        <v>-1.33</v>
      </c>
      <c r="H41" s="5" t="n">
        <v>1.2</v>
      </c>
      <c r="I41" s="4"/>
      <c r="J41" s="4" t="n">
        <f aca="false">D41-E41</f>
        <v>1.14</v>
      </c>
      <c r="K41" s="4" t="n">
        <f aca="false">ABS(J41)</f>
        <v>1.14</v>
      </c>
      <c r="L41" s="4" t="n">
        <f aca="false">J41*J41</f>
        <v>1.2996</v>
      </c>
      <c r="M41" s="4" t="n">
        <f aca="false">D41-G41</f>
        <v>1.8</v>
      </c>
      <c r="N41" s="4" t="n">
        <f aca="false">ABS(M41)</f>
        <v>1.8</v>
      </c>
      <c r="O41" s="4" t="n">
        <f aca="false">M41*M41</f>
        <v>3.24</v>
      </c>
    </row>
    <row r="42" s="7" customFormat="true" ht="15" hidden="false" customHeight="false" outlineLevel="0" collapsed="false">
      <c r="A42" s="4"/>
      <c r="B42" s="5" t="s">
        <v>92</v>
      </c>
      <c r="C42" s="5" t="s">
        <v>107</v>
      </c>
      <c r="D42" s="5" t="n">
        <v>0.39</v>
      </c>
      <c r="E42" s="5" t="n">
        <v>-1.96</v>
      </c>
      <c r="F42" s="5" t="n">
        <v>0.12</v>
      </c>
      <c r="G42" s="5" t="n">
        <v>-1.61</v>
      </c>
      <c r="H42" s="5" t="n">
        <v>0.71</v>
      </c>
      <c r="I42" s="4"/>
      <c r="J42" s="4" t="n">
        <f aca="false">D42-E42</f>
        <v>2.35</v>
      </c>
      <c r="K42" s="4" t="n">
        <f aca="false">ABS(J42)</f>
        <v>2.35</v>
      </c>
      <c r="L42" s="4" t="n">
        <f aca="false">J42*J42</f>
        <v>5.5225</v>
      </c>
      <c r="M42" s="4" t="n">
        <f aca="false">D42-G42</f>
        <v>2</v>
      </c>
      <c r="N42" s="4" t="n">
        <f aca="false">ABS(M42)</f>
        <v>2</v>
      </c>
      <c r="O42" s="4" t="n">
        <f aca="false">M42*M42</f>
        <v>4</v>
      </c>
    </row>
    <row r="43" s="7" customFormat="true" ht="15" hidden="false" customHeight="false" outlineLevel="0" collapsed="false">
      <c r="A43" s="4"/>
      <c r="B43" s="5" t="s">
        <v>117</v>
      </c>
      <c r="C43" s="5" t="s">
        <v>121</v>
      </c>
      <c r="D43" s="5" t="n">
        <v>0.42</v>
      </c>
      <c r="E43" s="5" t="n">
        <v>0.05</v>
      </c>
      <c r="F43" s="5" t="n">
        <v>0.11</v>
      </c>
      <c r="G43" s="5" t="n">
        <v>-0.23</v>
      </c>
      <c r="H43" s="5" t="n">
        <v>0.77</v>
      </c>
      <c r="I43" s="4"/>
      <c r="J43" s="4" t="n">
        <f aca="false">D43-E43</f>
        <v>0.37</v>
      </c>
      <c r="K43" s="4" t="n">
        <f aca="false">ABS(J43)</f>
        <v>0.37</v>
      </c>
      <c r="L43" s="4" t="n">
        <f aca="false">J43*J43</f>
        <v>0.1369</v>
      </c>
      <c r="M43" s="4" t="n">
        <f aca="false">D43-G43</f>
        <v>0.65</v>
      </c>
      <c r="N43" s="4" t="n">
        <f aca="false">ABS(M43)</f>
        <v>0.65</v>
      </c>
      <c r="O43" s="4" t="n">
        <f aca="false">M43*M43</f>
        <v>0.4225</v>
      </c>
    </row>
    <row r="44" s="7" customFormat="true" ht="15" hidden="false" customHeight="false" outlineLevel="0" collapsed="false">
      <c r="A44" s="4"/>
      <c r="B44" s="5" t="s">
        <v>115</v>
      </c>
      <c r="C44" s="5" t="s">
        <v>116</v>
      </c>
      <c r="D44" s="5" t="n">
        <v>-1.26</v>
      </c>
      <c r="E44" s="5" t="n">
        <v>-1.96</v>
      </c>
      <c r="F44" s="5" t="n">
        <v>0.08</v>
      </c>
      <c r="G44" s="5" t="n">
        <v>-1.95</v>
      </c>
      <c r="H44" s="5" t="n">
        <v>0.75</v>
      </c>
      <c r="I44" s="4"/>
      <c r="J44" s="4" t="n">
        <f aca="false">D44-E44</f>
        <v>0.7</v>
      </c>
      <c r="K44" s="4" t="n">
        <f aca="false">ABS(J44)</f>
        <v>0.7</v>
      </c>
      <c r="L44" s="4" t="n">
        <f aca="false">J44*J44</f>
        <v>0.49</v>
      </c>
      <c r="M44" s="4" t="n">
        <f aca="false">D44-G44</f>
        <v>0.69</v>
      </c>
      <c r="N44" s="4" t="n">
        <f aca="false">ABS(M44)</f>
        <v>0.69</v>
      </c>
      <c r="O44" s="4" t="n">
        <f aca="false">M44*M44</f>
        <v>0.4761</v>
      </c>
    </row>
    <row r="45" s="7" customFormat="true" ht="15" hidden="false" customHeight="false" outlineLevel="0" collapsed="false">
      <c r="A45" s="4"/>
      <c r="B45" s="5" t="s">
        <v>113</v>
      </c>
      <c r="C45" s="5" t="s">
        <v>110</v>
      </c>
      <c r="D45" s="5" t="n">
        <v>1.38</v>
      </c>
      <c r="E45" s="5" t="n">
        <v>0.13</v>
      </c>
      <c r="F45" s="5" t="n">
        <v>0.13</v>
      </c>
      <c r="G45" s="5" t="n">
        <v>0.26</v>
      </c>
      <c r="H45" s="5" t="n">
        <v>0.77</v>
      </c>
      <c r="I45" s="4"/>
      <c r="J45" s="4" t="n">
        <f aca="false">D45-E45</f>
        <v>1.25</v>
      </c>
      <c r="K45" s="4" t="n">
        <f aca="false">ABS(J45)</f>
        <v>1.25</v>
      </c>
      <c r="L45" s="4" t="n">
        <f aca="false">J45*J45</f>
        <v>1.5625</v>
      </c>
      <c r="M45" s="4" t="n">
        <f aca="false">D45-G45</f>
        <v>1.12</v>
      </c>
      <c r="N45" s="4" t="n">
        <f aca="false">ABS(M45)</f>
        <v>1.12</v>
      </c>
      <c r="O45" s="4" t="n">
        <f aca="false">M45*M45</f>
        <v>1.2544</v>
      </c>
    </row>
    <row r="46" s="7" customFormat="true" ht="15" hidden="false" customHeight="false" outlineLevel="0" collapsed="false">
      <c r="A46" s="4"/>
      <c r="B46" s="5" t="s">
        <v>95</v>
      </c>
      <c r="C46" s="5" t="s">
        <v>98</v>
      </c>
      <c r="D46" s="5" t="n">
        <v>-0.6</v>
      </c>
      <c r="E46" s="5" t="n">
        <v>-0.03</v>
      </c>
      <c r="F46" s="5" t="n">
        <v>0.07</v>
      </c>
      <c r="G46" s="5" t="n">
        <v>-0.03</v>
      </c>
      <c r="H46" s="5" t="n">
        <v>0.5</v>
      </c>
      <c r="I46" s="4"/>
      <c r="J46" s="4" t="n">
        <f aca="false">D46-E46</f>
        <v>-0.57</v>
      </c>
      <c r="K46" s="4" t="n">
        <f aca="false">ABS(J46)</f>
        <v>0.57</v>
      </c>
      <c r="L46" s="4" t="n">
        <f aca="false">J46*J46</f>
        <v>0.3249</v>
      </c>
      <c r="M46" s="4" t="n">
        <f aca="false">D46-G46</f>
        <v>-0.57</v>
      </c>
      <c r="N46" s="4" t="n">
        <f aca="false">ABS(M46)</f>
        <v>0.57</v>
      </c>
      <c r="O46" s="4" t="n">
        <f aca="false">M46*M46</f>
        <v>0.3249</v>
      </c>
    </row>
    <row r="47" s="7" customFormat="true" ht="15" hidden="false" customHeight="false" outlineLevel="0" collapsed="false">
      <c r="A47" s="4"/>
      <c r="B47" s="5" t="s">
        <v>113</v>
      </c>
      <c r="C47" s="5" t="s">
        <v>116</v>
      </c>
      <c r="D47" s="5" t="n">
        <v>-0.26</v>
      </c>
      <c r="E47" s="5" t="n">
        <v>-0.78</v>
      </c>
      <c r="F47" s="5" t="n">
        <v>0.07</v>
      </c>
      <c r="G47" s="5" t="n">
        <v>-0.79</v>
      </c>
      <c r="H47" s="5" t="n">
        <v>0.75</v>
      </c>
      <c r="I47" s="4"/>
      <c r="J47" s="4" t="n">
        <f aca="false">D47-E47</f>
        <v>0.52</v>
      </c>
      <c r="K47" s="4" t="n">
        <f aca="false">ABS(J47)</f>
        <v>0.52</v>
      </c>
      <c r="L47" s="4" t="n">
        <f aca="false">J47*J47</f>
        <v>0.2704</v>
      </c>
      <c r="M47" s="4" t="n">
        <f aca="false">D47-G47</f>
        <v>0.53</v>
      </c>
      <c r="N47" s="4" t="n">
        <f aca="false">ABS(M47)</f>
        <v>0.53</v>
      </c>
      <c r="O47" s="4" t="n">
        <f aca="false">M47*M47</f>
        <v>0.2809</v>
      </c>
    </row>
    <row r="48" s="7" customFormat="true" ht="15" hidden="false" customHeight="false" outlineLevel="0" collapsed="false">
      <c r="A48" s="4"/>
      <c r="B48" s="5" t="s">
        <v>117</v>
      </c>
      <c r="C48" s="5" t="s">
        <v>103</v>
      </c>
      <c r="D48" s="5" t="n">
        <v>0.32</v>
      </c>
      <c r="E48" s="5" t="n">
        <v>1.03</v>
      </c>
      <c r="F48" s="5" t="n">
        <v>0.06</v>
      </c>
      <c r="G48" s="5" t="n">
        <v>1.17</v>
      </c>
      <c r="H48" s="5" t="n">
        <v>0.8</v>
      </c>
      <c r="I48" s="4"/>
      <c r="J48" s="4" t="n">
        <f aca="false">D48-E48</f>
        <v>-0.71</v>
      </c>
      <c r="K48" s="4" t="n">
        <f aca="false">ABS(J48)</f>
        <v>0.71</v>
      </c>
      <c r="L48" s="4" t="n">
        <f aca="false">J48*J48</f>
        <v>0.5041</v>
      </c>
      <c r="M48" s="4" t="n">
        <f aca="false">D48-G48</f>
        <v>-0.85</v>
      </c>
      <c r="N48" s="4" t="n">
        <f aca="false">ABS(M48)</f>
        <v>0.85</v>
      </c>
      <c r="O48" s="4" t="n">
        <f aca="false">M48*M48</f>
        <v>0.7225</v>
      </c>
    </row>
    <row r="49" s="7" customFormat="true" ht="15" hidden="false" customHeight="false" outlineLevel="0" collapsed="false">
      <c r="A49" s="4"/>
      <c r="B49" s="5" t="s">
        <v>111</v>
      </c>
      <c r="C49" s="5" t="s">
        <v>102</v>
      </c>
      <c r="D49" s="5" t="n">
        <v>-0.3</v>
      </c>
      <c r="E49" s="5" t="n">
        <v>-1.73</v>
      </c>
      <c r="F49" s="5" t="n">
        <v>0.12</v>
      </c>
      <c r="G49" s="5" t="n">
        <v>-2.06</v>
      </c>
      <c r="H49" s="5" t="n">
        <v>0.71</v>
      </c>
      <c r="I49" s="4"/>
      <c r="J49" s="4" t="n">
        <f aca="false">D49-E49</f>
        <v>1.43</v>
      </c>
      <c r="K49" s="4" t="n">
        <f aca="false">ABS(J49)</f>
        <v>1.43</v>
      </c>
      <c r="L49" s="4" t="n">
        <f aca="false">J49*J49</f>
        <v>2.0449</v>
      </c>
      <c r="M49" s="4" t="n">
        <f aca="false">D49-G49</f>
        <v>1.76</v>
      </c>
      <c r="N49" s="4" t="n">
        <f aca="false">ABS(M49)</f>
        <v>1.76</v>
      </c>
      <c r="O49" s="4" t="n">
        <f aca="false">M49*M49</f>
        <v>3.0976</v>
      </c>
    </row>
    <row r="50" s="7" customFormat="true" ht="15" hidden="false" customHeight="false" outlineLevel="0" collapsed="false">
      <c r="A50" s="4"/>
      <c r="B50" s="5" t="s">
        <v>122</v>
      </c>
      <c r="C50" s="5" t="s">
        <v>119</v>
      </c>
      <c r="D50" s="5" t="n">
        <v>-1.79</v>
      </c>
      <c r="E50" s="5" t="n">
        <v>-1.98</v>
      </c>
      <c r="F50" s="5" t="n">
        <v>0.1</v>
      </c>
      <c r="G50" s="5" t="n">
        <v>-2.05</v>
      </c>
      <c r="H50" s="5" t="n">
        <v>0.29</v>
      </c>
      <c r="I50" s="4"/>
      <c r="J50" s="4" t="n">
        <f aca="false">D50-E50</f>
        <v>0.19</v>
      </c>
      <c r="K50" s="4" t="n">
        <f aca="false">ABS(J50)</f>
        <v>0.19</v>
      </c>
      <c r="L50" s="4" t="n">
        <f aca="false">J50*J50</f>
        <v>0.0361</v>
      </c>
      <c r="M50" s="4" t="n">
        <f aca="false">D50-G50</f>
        <v>0.26</v>
      </c>
      <c r="N50" s="4" t="n">
        <f aca="false">ABS(M50)</f>
        <v>0.26</v>
      </c>
      <c r="O50" s="4" t="n">
        <f aca="false">M50*M50</f>
        <v>0.0675999999999999</v>
      </c>
    </row>
    <row r="51" s="7" customFormat="true" ht="15" hidden="false" customHeight="false" outlineLevel="0" collapsed="false">
      <c r="A51" s="4"/>
      <c r="B51" s="5" t="s">
        <v>90</v>
      </c>
      <c r="C51" s="5" t="s">
        <v>98</v>
      </c>
      <c r="D51" s="5" t="n">
        <v>0</v>
      </c>
      <c r="E51" s="5" t="n">
        <v>0.38</v>
      </c>
      <c r="F51" s="5" t="n">
        <v>0.08</v>
      </c>
      <c r="G51" s="5" t="n">
        <v>0.43</v>
      </c>
      <c r="H51" s="5" t="n">
        <v>0.54</v>
      </c>
      <c r="I51" s="4"/>
      <c r="J51" s="4" t="n">
        <f aca="false">D51-E51</f>
        <v>-0.38</v>
      </c>
      <c r="K51" s="4" t="n">
        <f aca="false">ABS(J51)</f>
        <v>0.38</v>
      </c>
      <c r="L51" s="4" t="n">
        <f aca="false">J51*J51</f>
        <v>0.1444</v>
      </c>
      <c r="M51" s="4" t="n">
        <f aca="false">D51-G51</f>
        <v>-0.43</v>
      </c>
      <c r="N51" s="4" t="n">
        <f aca="false">ABS(M51)</f>
        <v>0.43</v>
      </c>
      <c r="O51" s="4" t="n">
        <f aca="false">M51*M51</f>
        <v>0.1849</v>
      </c>
    </row>
    <row r="52" s="7" customFormat="true" ht="15" hidden="false" customHeight="false" outlineLevel="0" collapsed="false">
      <c r="A52" s="4"/>
      <c r="B52" s="5" t="s">
        <v>101</v>
      </c>
      <c r="C52" s="5" t="s">
        <v>88</v>
      </c>
      <c r="D52" s="5" t="n">
        <v>-1.53</v>
      </c>
      <c r="E52" s="5" t="n">
        <v>-1.21</v>
      </c>
      <c r="F52" s="5" t="n">
        <v>0.08</v>
      </c>
      <c r="G52" s="5" t="n">
        <v>-1.26</v>
      </c>
      <c r="H52" s="5" t="n">
        <v>0.45</v>
      </c>
      <c r="I52" s="4"/>
      <c r="J52" s="4" t="n">
        <f aca="false">D52-E52</f>
        <v>-0.32</v>
      </c>
      <c r="K52" s="4" t="n">
        <f aca="false">ABS(J52)</f>
        <v>0.32</v>
      </c>
      <c r="L52" s="4" t="n">
        <f aca="false">J52*J52</f>
        <v>0.1024</v>
      </c>
      <c r="M52" s="4" t="n">
        <f aca="false">D52-G52</f>
        <v>-0.27</v>
      </c>
      <c r="N52" s="4" t="n">
        <f aca="false">ABS(M52)</f>
        <v>0.27</v>
      </c>
      <c r="O52" s="4" t="n">
        <f aca="false">M52*M52</f>
        <v>0.0729</v>
      </c>
    </row>
    <row r="53" s="7" customFormat="true" ht="15" hidden="false" customHeight="false" outlineLevel="0" collapsed="false">
      <c r="A53" s="4"/>
      <c r="B53" s="5" t="s">
        <v>92</v>
      </c>
      <c r="C53" s="5" t="s">
        <v>96</v>
      </c>
      <c r="D53" s="5" t="n">
        <v>-0.19</v>
      </c>
      <c r="E53" s="5" t="n">
        <v>1.05</v>
      </c>
      <c r="F53" s="5" t="n">
        <v>0.11</v>
      </c>
      <c r="G53" s="5" t="n">
        <v>1.21</v>
      </c>
      <c r="H53" s="5" t="n">
        <v>0.59</v>
      </c>
      <c r="I53" s="4"/>
      <c r="J53" s="4" t="n">
        <f aca="false">D53-E53</f>
        <v>-1.24</v>
      </c>
      <c r="K53" s="4" t="n">
        <f aca="false">ABS(J53)</f>
        <v>1.24</v>
      </c>
      <c r="L53" s="4" t="n">
        <f aca="false">J53*J53</f>
        <v>1.5376</v>
      </c>
      <c r="M53" s="4" t="n">
        <f aca="false">D53-G53</f>
        <v>-1.4</v>
      </c>
      <c r="N53" s="4" t="n">
        <f aca="false">ABS(M53)</f>
        <v>1.4</v>
      </c>
      <c r="O53" s="4" t="n">
        <f aca="false">M53*M53</f>
        <v>1.96</v>
      </c>
    </row>
    <row r="54" s="7" customFormat="true" ht="15" hidden="false" customHeight="false" outlineLevel="0" collapsed="false">
      <c r="A54" s="4"/>
      <c r="B54" s="5" t="s">
        <v>92</v>
      </c>
      <c r="C54" s="5" t="s">
        <v>101</v>
      </c>
      <c r="D54" s="5" t="n">
        <v>1.3</v>
      </c>
      <c r="E54" s="5" t="n">
        <v>1.14</v>
      </c>
      <c r="F54" s="5" t="n">
        <v>0.08</v>
      </c>
      <c r="G54" s="5" t="n">
        <v>1.09</v>
      </c>
      <c r="H54" s="5" t="n">
        <v>0.45</v>
      </c>
      <c r="I54" s="4"/>
      <c r="J54" s="4" t="n">
        <f aca="false">D54-E54</f>
        <v>0.16</v>
      </c>
      <c r="K54" s="4" t="n">
        <f aca="false">ABS(J54)</f>
        <v>0.16</v>
      </c>
      <c r="L54" s="4" t="n">
        <f aca="false">J54*J54</f>
        <v>0.0256</v>
      </c>
      <c r="M54" s="4" t="n">
        <f aca="false">D54-G54</f>
        <v>0.21</v>
      </c>
      <c r="N54" s="4" t="n">
        <f aca="false">ABS(M54)</f>
        <v>0.21</v>
      </c>
      <c r="O54" s="4" t="n">
        <f aca="false">M54*M54</f>
        <v>0.0441</v>
      </c>
    </row>
    <row r="55" s="7" customFormat="true" ht="15" hidden="false" customHeight="false" outlineLevel="0" collapsed="false">
      <c r="A55" s="4"/>
      <c r="B55" s="5" t="s">
        <v>111</v>
      </c>
      <c r="C55" s="5" t="s">
        <v>108</v>
      </c>
      <c r="D55" s="5" t="n">
        <v>0.28</v>
      </c>
      <c r="E55" s="5" t="n">
        <v>-0.23</v>
      </c>
      <c r="F55" s="5" t="n">
        <v>0.12</v>
      </c>
      <c r="G55" s="5" t="n">
        <v>-0.25</v>
      </c>
      <c r="H55" s="5" t="n">
        <v>0.46</v>
      </c>
      <c r="I55" s="4"/>
      <c r="J55" s="4" t="n">
        <f aca="false">D55-E55</f>
        <v>0.51</v>
      </c>
      <c r="K55" s="4" t="n">
        <f aca="false">ABS(J55)</f>
        <v>0.51</v>
      </c>
      <c r="L55" s="4" t="n">
        <f aca="false">J55*J55</f>
        <v>0.2601</v>
      </c>
      <c r="M55" s="4" t="n">
        <f aca="false">D55-G55</f>
        <v>0.53</v>
      </c>
      <c r="N55" s="4" t="n">
        <f aca="false">ABS(M55)</f>
        <v>0.53</v>
      </c>
      <c r="O55" s="4" t="n">
        <f aca="false">M55*M55</f>
        <v>0.2809</v>
      </c>
    </row>
    <row r="56" s="7" customFormat="true" ht="15" hidden="false" customHeight="false" outlineLevel="0" collapsed="false">
      <c r="A56" s="4"/>
      <c r="B56" s="5" t="s">
        <v>97</v>
      </c>
      <c r="C56" s="5" t="s">
        <v>115</v>
      </c>
      <c r="D56" s="5" t="n">
        <v>-0.38</v>
      </c>
      <c r="E56" s="5" t="n">
        <v>0.84</v>
      </c>
      <c r="F56" s="5" t="n">
        <v>0.13</v>
      </c>
      <c r="G56" s="5" t="n">
        <v>0.72</v>
      </c>
      <c r="H56" s="5" t="n">
        <v>0.64</v>
      </c>
      <c r="I56" s="4"/>
      <c r="J56" s="4" t="n">
        <f aca="false">D56-E56</f>
        <v>-1.22</v>
      </c>
      <c r="K56" s="4" t="n">
        <f aca="false">ABS(J56)</f>
        <v>1.22</v>
      </c>
      <c r="L56" s="4" t="n">
        <f aca="false">J56*J56</f>
        <v>1.4884</v>
      </c>
      <c r="M56" s="4" t="n">
        <f aca="false">D56-G56</f>
        <v>-1.1</v>
      </c>
      <c r="N56" s="4" t="n">
        <f aca="false">ABS(M56)</f>
        <v>1.1</v>
      </c>
      <c r="O56" s="4" t="n">
        <f aca="false">M56*M56</f>
        <v>1.21</v>
      </c>
    </row>
    <row r="57" s="7" customFormat="true" ht="15" hidden="false" customHeight="false" outlineLevel="0" collapsed="false">
      <c r="A57" s="4"/>
      <c r="B57" s="5" t="s">
        <v>94</v>
      </c>
      <c r="C57" s="5" t="s">
        <v>91</v>
      </c>
      <c r="D57" s="5" t="n">
        <v>0.38</v>
      </c>
      <c r="E57" s="5" t="n">
        <v>0.59</v>
      </c>
      <c r="F57" s="5" t="n">
        <v>0.08</v>
      </c>
      <c r="G57" s="5" t="n">
        <v>0.4</v>
      </c>
      <c r="H57" s="5" t="n">
        <v>0.71</v>
      </c>
      <c r="I57" s="4"/>
      <c r="J57" s="4" t="n">
        <f aca="false">D57-E57</f>
        <v>-0.21</v>
      </c>
      <c r="K57" s="4" t="n">
        <f aca="false">ABS(J57)</f>
        <v>0.21</v>
      </c>
      <c r="L57" s="4" t="n">
        <f aca="false">J57*J57</f>
        <v>0.0441</v>
      </c>
      <c r="M57" s="4" t="n">
        <f aca="false">D57-G57</f>
        <v>-0.02</v>
      </c>
      <c r="N57" s="4" t="n">
        <f aca="false">ABS(M57)</f>
        <v>0.02</v>
      </c>
      <c r="O57" s="4" t="n">
        <f aca="false">M57*M57</f>
        <v>0.000400000000000001</v>
      </c>
    </row>
    <row r="58" s="7" customFormat="true" ht="15" hidden="false" customHeight="false" outlineLevel="0" collapsed="false">
      <c r="A58" s="4"/>
      <c r="B58" s="5" t="s">
        <v>92</v>
      </c>
      <c r="C58" s="5" t="s">
        <v>94</v>
      </c>
      <c r="D58" s="5" t="n">
        <v>-0.93</v>
      </c>
      <c r="E58" s="5" t="n">
        <v>-1.1</v>
      </c>
      <c r="F58" s="5" t="n">
        <v>0.06</v>
      </c>
      <c r="G58" s="5" t="n">
        <v>-1.29</v>
      </c>
      <c r="H58" s="5" t="n">
        <v>0.71</v>
      </c>
      <c r="I58" s="4"/>
      <c r="J58" s="4" t="n">
        <f aca="false">D58-E58</f>
        <v>0.17</v>
      </c>
      <c r="K58" s="4" t="n">
        <f aca="false">ABS(J58)</f>
        <v>0.17</v>
      </c>
      <c r="L58" s="4" t="n">
        <f aca="false">J58*J58</f>
        <v>0.0289</v>
      </c>
      <c r="M58" s="4" t="n">
        <f aca="false">D58-G58</f>
        <v>0.36</v>
      </c>
      <c r="N58" s="4" t="n">
        <f aca="false">ABS(M58)</f>
        <v>0.36</v>
      </c>
      <c r="O58" s="4" t="n">
        <f aca="false">M58*M58</f>
        <v>0.1296</v>
      </c>
    </row>
    <row r="59" s="7" customFormat="true" ht="15" hidden="false" customHeight="false" outlineLevel="0" collapsed="false">
      <c r="A59" s="4"/>
      <c r="B59" s="5" t="s">
        <v>113</v>
      </c>
      <c r="C59" s="5" t="s">
        <v>104</v>
      </c>
      <c r="D59" s="5" t="n">
        <v>1.2</v>
      </c>
      <c r="E59" s="5" t="n">
        <v>-0.59</v>
      </c>
      <c r="F59" s="5" t="n">
        <v>0.13</v>
      </c>
      <c r="G59" s="5" t="n">
        <v>0.07</v>
      </c>
      <c r="H59" s="5" t="n">
        <v>1.2</v>
      </c>
      <c r="I59" s="4"/>
      <c r="J59" s="4" t="n">
        <f aca="false">D59-E59</f>
        <v>1.79</v>
      </c>
      <c r="K59" s="4" t="n">
        <f aca="false">ABS(J59)</f>
        <v>1.79</v>
      </c>
      <c r="L59" s="4" t="n">
        <f aca="false">J59*J59</f>
        <v>3.2041</v>
      </c>
      <c r="M59" s="4" t="n">
        <f aca="false">D59-G59</f>
        <v>1.13</v>
      </c>
      <c r="N59" s="4" t="n">
        <f aca="false">ABS(M59)</f>
        <v>1.13</v>
      </c>
      <c r="O59" s="4" t="n">
        <f aca="false">M59*M59</f>
        <v>1.2769</v>
      </c>
      <c r="P59" s="7" t="n">
        <f aca="false">AVERAGE(N2:N59)</f>
        <v>0.841551724137931</v>
      </c>
      <c r="Q59" s="7" t="n">
        <f aca="false">SQRT(AVERAGE(O2:O59))</f>
        <v>1.02649974385673</v>
      </c>
    </row>
    <row r="60" s="12" customFormat="true" ht="15" hidden="false" customHeight="false" outlineLevel="0" collapsed="false">
      <c r="A60" s="8" t="s">
        <v>21</v>
      </c>
      <c r="B60" s="9" t="n">
        <v>22</v>
      </c>
      <c r="C60" s="9" t="s">
        <v>125</v>
      </c>
      <c r="D60" s="9" t="n">
        <v>0.193</v>
      </c>
      <c r="E60" s="9" t="n">
        <v>0.3</v>
      </c>
      <c r="F60" s="9" t="n">
        <v>0.09</v>
      </c>
      <c r="G60" s="9" t="n">
        <v>0.14</v>
      </c>
      <c r="H60" s="9" t="n">
        <v>0.4</v>
      </c>
      <c r="I60" s="8"/>
      <c r="J60" s="8" t="n">
        <f aca="false">D60-E60</f>
        <v>-0.107</v>
      </c>
      <c r="K60" s="8" t="n">
        <f aca="false">ABS(J60)</f>
        <v>0.107</v>
      </c>
      <c r="L60" s="8" t="n">
        <f aca="false">J60*J60</f>
        <v>0.011449</v>
      </c>
      <c r="M60" s="8" t="n">
        <f aca="false">D60-G60</f>
        <v>0.053</v>
      </c>
      <c r="N60" s="8" t="n">
        <f aca="false">ABS(M60)</f>
        <v>0.053</v>
      </c>
      <c r="O60" s="8" t="n">
        <f aca="false">M60*M60</f>
        <v>0.002809</v>
      </c>
    </row>
    <row r="61" s="12" customFormat="true" ht="15" hidden="false" customHeight="false" outlineLevel="0" collapsed="false">
      <c r="A61" s="8"/>
      <c r="B61" s="9" t="s">
        <v>126</v>
      </c>
      <c r="C61" s="9" t="s">
        <v>129</v>
      </c>
      <c r="D61" s="9" t="n">
        <v>1.461</v>
      </c>
      <c r="E61" s="9" t="n">
        <v>0.8</v>
      </c>
      <c r="F61" s="9" t="n">
        <v>0.21</v>
      </c>
      <c r="G61" s="9" t="n">
        <v>1.02</v>
      </c>
      <c r="H61" s="9" t="n">
        <v>0.69</v>
      </c>
      <c r="I61" s="8"/>
      <c r="J61" s="8" t="n">
        <f aca="false">D61-E61</f>
        <v>0.661</v>
      </c>
      <c r="K61" s="8" t="n">
        <f aca="false">ABS(J61)</f>
        <v>0.661</v>
      </c>
      <c r="L61" s="8" t="n">
        <f aca="false">J61*J61</f>
        <v>0.436921</v>
      </c>
      <c r="M61" s="8" t="n">
        <f aca="false">D61-G61</f>
        <v>0.441</v>
      </c>
      <c r="N61" s="8" t="n">
        <f aca="false">ABS(M61)</f>
        <v>0.441</v>
      </c>
      <c r="O61" s="8" t="n">
        <f aca="false">M61*M61</f>
        <v>0.194481</v>
      </c>
    </row>
    <row r="62" s="12" customFormat="true" ht="15" hidden="false" customHeight="false" outlineLevel="0" collapsed="false">
      <c r="A62" s="8"/>
      <c r="B62" s="9" t="s">
        <v>128</v>
      </c>
      <c r="C62" s="9" t="n">
        <v>26</v>
      </c>
      <c r="D62" s="9" t="n">
        <v>0.652</v>
      </c>
      <c r="E62" s="9" t="n">
        <v>1.92</v>
      </c>
      <c r="F62" s="9" t="n">
        <v>0.17</v>
      </c>
      <c r="G62" s="9" t="n">
        <v>2.02</v>
      </c>
      <c r="H62" s="9" t="n">
        <v>0.43</v>
      </c>
      <c r="I62" s="8"/>
      <c r="J62" s="8" t="n">
        <f aca="false">D62-E62</f>
        <v>-1.268</v>
      </c>
      <c r="K62" s="8" t="n">
        <f aca="false">ABS(J62)</f>
        <v>1.268</v>
      </c>
      <c r="L62" s="8" t="n">
        <f aca="false">J62*J62</f>
        <v>1.607824</v>
      </c>
      <c r="M62" s="8" t="n">
        <f aca="false">D62-G62</f>
        <v>-1.368</v>
      </c>
      <c r="N62" s="8" t="n">
        <f aca="false">ABS(M62)</f>
        <v>1.368</v>
      </c>
      <c r="O62" s="8" t="n">
        <f aca="false">M62*M62</f>
        <v>1.871424</v>
      </c>
    </row>
    <row r="63" s="12" customFormat="true" ht="15" hidden="false" customHeight="false" outlineLevel="0" collapsed="false">
      <c r="A63" s="8"/>
      <c r="B63" s="9" t="n">
        <v>26</v>
      </c>
      <c r="C63" s="9" t="s">
        <v>124</v>
      </c>
      <c r="D63" s="9" t="n">
        <v>0.252</v>
      </c>
      <c r="E63" s="9" t="n">
        <v>0.66</v>
      </c>
      <c r="F63" s="9" t="n">
        <v>0.09</v>
      </c>
      <c r="G63" s="9" t="n">
        <v>0.64</v>
      </c>
      <c r="H63" s="9" t="n">
        <v>0.48</v>
      </c>
      <c r="I63" s="8"/>
      <c r="J63" s="8" t="n">
        <f aca="false">D63-E63</f>
        <v>-0.408</v>
      </c>
      <c r="K63" s="8" t="n">
        <f aca="false">ABS(J63)</f>
        <v>0.408</v>
      </c>
      <c r="L63" s="8" t="n">
        <f aca="false">J63*J63</f>
        <v>0.166464</v>
      </c>
      <c r="M63" s="8" t="n">
        <f aca="false">D63-G63</f>
        <v>-0.388</v>
      </c>
      <c r="N63" s="8" t="n">
        <f aca="false">ABS(M63)</f>
        <v>0.388</v>
      </c>
      <c r="O63" s="8" t="n">
        <f aca="false">M63*M63</f>
        <v>0.150544</v>
      </c>
    </row>
    <row r="64" s="12" customFormat="true" ht="15" hidden="false" customHeight="false" outlineLevel="0" collapsed="false">
      <c r="A64" s="8"/>
      <c r="B64" s="9" t="n">
        <v>17</v>
      </c>
      <c r="C64" s="9" t="s">
        <v>124</v>
      </c>
      <c r="D64" s="9" t="n">
        <v>-1.138</v>
      </c>
      <c r="E64" s="9" t="n">
        <v>0.78</v>
      </c>
      <c r="F64" s="9" t="n">
        <v>0.08</v>
      </c>
      <c r="G64" s="9" t="n">
        <v>0.91</v>
      </c>
      <c r="H64" s="9" t="n">
        <v>0.4</v>
      </c>
      <c r="I64" s="8"/>
      <c r="J64" s="8" t="n">
        <f aca="false">D64-E64</f>
        <v>-1.918</v>
      </c>
      <c r="K64" s="8" t="n">
        <f aca="false">ABS(J64)</f>
        <v>1.918</v>
      </c>
      <c r="L64" s="8" t="n">
        <f aca="false">J64*J64</f>
        <v>3.678724</v>
      </c>
      <c r="M64" s="8" t="n">
        <f aca="false">D64-G64</f>
        <v>-2.048</v>
      </c>
      <c r="N64" s="8" t="n">
        <f aca="false">ABS(M64)</f>
        <v>2.048</v>
      </c>
      <c r="O64" s="8" t="n">
        <f aca="false">M64*M64</f>
        <v>4.194304</v>
      </c>
    </row>
    <row r="65" s="12" customFormat="true" ht="15" hidden="false" customHeight="false" outlineLevel="0" collapsed="false">
      <c r="A65" s="8"/>
      <c r="B65" s="9" t="s">
        <v>129</v>
      </c>
      <c r="C65" s="9" t="s">
        <v>127</v>
      </c>
      <c r="D65" s="9" t="n">
        <v>0.044</v>
      </c>
      <c r="E65" s="9" t="n">
        <v>0.43</v>
      </c>
      <c r="F65" s="9" t="n">
        <v>0.11</v>
      </c>
      <c r="G65" s="9" t="n">
        <v>0.1</v>
      </c>
      <c r="H65" s="9" t="n">
        <v>0.8</v>
      </c>
      <c r="I65" s="8"/>
      <c r="J65" s="8" t="n">
        <f aca="false">D65-E65</f>
        <v>-0.386</v>
      </c>
      <c r="K65" s="8" t="n">
        <f aca="false">ABS(J65)</f>
        <v>0.386</v>
      </c>
      <c r="L65" s="8" t="n">
        <f aca="false">J65*J65</f>
        <v>0.148996</v>
      </c>
      <c r="M65" s="8" t="n">
        <f aca="false">D65-G65</f>
        <v>-0.056</v>
      </c>
      <c r="N65" s="8" t="n">
        <f aca="false">ABS(M65)</f>
        <v>0.056</v>
      </c>
      <c r="O65" s="8" t="n">
        <f aca="false">M65*M65</f>
        <v>0.003136</v>
      </c>
    </row>
    <row r="66" s="12" customFormat="true" ht="15" hidden="false" customHeight="false" outlineLevel="0" collapsed="false">
      <c r="A66" s="8"/>
      <c r="B66" s="9" t="n">
        <v>29</v>
      </c>
      <c r="C66" s="9" t="n">
        <v>26</v>
      </c>
      <c r="D66" s="9" t="n">
        <v>1.451</v>
      </c>
      <c r="E66" s="9" t="n">
        <v>0.01</v>
      </c>
      <c r="F66" s="9" t="n">
        <v>0.13</v>
      </c>
      <c r="G66" s="9" t="n">
        <v>0.32</v>
      </c>
      <c r="H66" s="9" t="n">
        <v>0.67</v>
      </c>
      <c r="I66" s="8"/>
      <c r="J66" s="8" t="n">
        <f aca="false">D66-E66</f>
        <v>1.441</v>
      </c>
      <c r="K66" s="8" t="n">
        <f aca="false">ABS(J66)</f>
        <v>1.441</v>
      </c>
      <c r="L66" s="8" t="n">
        <f aca="false">J66*J66</f>
        <v>2.076481</v>
      </c>
      <c r="M66" s="8" t="n">
        <f aca="false">D66-G66</f>
        <v>1.131</v>
      </c>
      <c r="N66" s="8" t="n">
        <f aca="false">ABS(M66)</f>
        <v>1.131</v>
      </c>
      <c r="O66" s="8" t="n">
        <f aca="false">M66*M66</f>
        <v>1.279161</v>
      </c>
    </row>
    <row r="67" s="12" customFormat="true" ht="15" hidden="false" customHeight="false" outlineLevel="0" collapsed="false">
      <c r="A67" s="8"/>
      <c r="B67" s="9" t="s">
        <v>126</v>
      </c>
      <c r="C67" s="9" t="n">
        <v>26</v>
      </c>
      <c r="D67" s="9" t="n">
        <v>2.815</v>
      </c>
      <c r="E67" s="9" t="n">
        <v>1.2</v>
      </c>
      <c r="F67" s="9" t="n">
        <v>0.16</v>
      </c>
      <c r="G67" s="9" t="n">
        <v>0.98</v>
      </c>
      <c r="H67" s="9" t="n">
        <v>0.69</v>
      </c>
      <c r="I67" s="8"/>
      <c r="J67" s="8" t="n">
        <f aca="false">D67-E67</f>
        <v>1.615</v>
      </c>
      <c r="K67" s="8" t="n">
        <f aca="false">ABS(J67)</f>
        <v>1.615</v>
      </c>
      <c r="L67" s="8" t="n">
        <f aca="false">J67*J67</f>
        <v>2.608225</v>
      </c>
      <c r="M67" s="8" t="n">
        <f aca="false">D67-G67</f>
        <v>1.835</v>
      </c>
      <c r="N67" s="8" t="n">
        <f aca="false">ABS(M67)</f>
        <v>1.835</v>
      </c>
      <c r="O67" s="8" t="n">
        <f aca="false">M67*M67</f>
        <v>3.367225</v>
      </c>
    </row>
    <row r="68" s="12" customFormat="true" ht="15" hidden="false" customHeight="false" outlineLevel="0" collapsed="false">
      <c r="A68" s="8"/>
      <c r="B68" s="9" t="n">
        <v>28</v>
      </c>
      <c r="C68" s="9" t="n">
        <v>26</v>
      </c>
      <c r="D68" s="9" t="n">
        <v>2.681</v>
      </c>
      <c r="E68" s="9" t="n">
        <v>1.48</v>
      </c>
      <c r="F68" s="9" t="n">
        <v>0.12</v>
      </c>
      <c r="G68" s="9" t="n">
        <v>1.5</v>
      </c>
      <c r="H68" s="9" t="n">
        <v>0.68</v>
      </c>
      <c r="I68" s="8"/>
      <c r="J68" s="8" t="n">
        <f aca="false">D68-E68</f>
        <v>1.201</v>
      </c>
      <c r="K68" s="8" t="n">
        <f aca="false">ABS(J68)</f>
        <v>1.201</v>
      </c>
      <c r="L68" s="8" t="n">
        <f aca="false">J68*J68</f>
        <v>1.442401</v>
      </c>
      <c r="M68" s="8" t="n">
        <f aca="false">D68-G68</f>
        <v>1.181</v>
      </c>
      <c r="N68" s="8" t="n">
        <f aca="false">ABS(M68)</f>
        <v>1.181</v>
      </c>
      <c r="O68" s="8" t="n">
        <f aca="false">M68*M68</f>
        <v>1.394761</v>
      </c>
    </row>
    <row r="69" s="12" customFormat="true" ht="15" hidden="false" customHeight="false" outlineLevel="0" collapsed="false">
      <c r="A69" s="8"/>
      <c r="B69" s="9" t="n">
        <v>17</v>
      </c>
      <c r="C69" s="9" t="n">
        <v>21</v>
      </c>
      <c r="D69" s="9" t="n">
        <v>-0.787</v>
      </c>
      <c r="E69" s="9" t="n">
        <v>0.57</v>
      </c>
      <c r="F69" s="9" t="n">
        <v>0.09</v>
      </c>
      <c r="G69" s="9" t="n">
        <v>0.6</v>
      </c>
      <c r="H69" s="9" t="n">
        <v>0.25</v>
      </c>
      <c r="I69" s="8"/>
      <c r="J69" s="8" t="n">
        <f aca="false">D69-E69</f>
        <v>-1.357</v>
      </c>
      <c r="K69" s="8" t="n">
        <f aca="false">ABS(J69)</f>
        <v>1.357</v>
      </c>
      <c r="L69" s="8" t="n">
        <f aca="false">J69*J69</f>
        <v>1.841449</v>
      </c>
      <c r="M69" s="8" t="n">
        <f aca="false">D69-G69</f>
        <v>-1.387</v>
      </c>
      <c r="N69" s="8" t="n">
        <f aca="false">ABS(M69)</f>
        <v>1.387</v>
      </c>
      <c r="O69" s="8" t="n">
        <f aca="false">M69*M69</f>
        <v>1.923769</v>
      </c>
    </row>
    <row r="70" s="12" customFormat="true" ht="15" hidden="false" customHeight="false" outlineLevel="0" collapsed="false">
      <c r="A70" s="8"/>
      <c r="B70" s="9" t="n">
        <v>28</v>
      </c>
      <c r="C70" s="9" t="n">
        <v>31</v>
      </c>
      <c r="D70" s="9" t="n">
        <v>1.573</v>
      </c>
      <c r="E70" s="9" t="n">
        <v>1.3</v>
      </c>
      <c r="F70" s="9" t="n">
        <v>0.13</v>
      </c>
      <c r="G70" s="9" t="n">
        <v>1.28</v>
      </c>
      <c r="H70" s="9" t="n">
        <v>0.68</v>
      </c>
      <c r="I70" s="8"/>
      <c r="J70" s="8" t="n">
        <f aca="false">D70-E70</f>
        <v>0.273</v>
      </c>
      <c r="K70" s="8" t="n">
        <f aca="false">ABS(J70)</f>
        <v>0.273</v>
      </c>
      <c r="L70" s="8" t="n">
        <f aca="false">J70*J70</f>
        <v>0.074529</v>
      </c>
      <c r="M70" s="8" t="n">
        <f aca="false">D70-G70</f>
        <v>0.293</v>
      </c>
      <c r="N70" s="8" t="n">
        <f aca="false">ABS(M70)</f>
        <v>0.293</v>
      </c>
      <c r="O70" s="8" t="n">
        <f aca="false">M70*M70</f>
        <v>0.085849</v>
      </c>
    </row>
    <row r="71" s="12" customFormat="true" ht="15" hidden="false" customHeight="false" outlineLevel="0" collapsed="false">
      <c r="A71" s="8"/>
      <c r="B71" s="9" t="s">
        <v>125</v>
      </c>
      <c r="C71" s="9" t="s">
        <v>127</v>
      </c>
      <c r="D71" s="9" t="n">
        <v>-2.072</v>
      </c>
      <c r="E71" s="9" t="n">
        <v>0.32</v>
      </c>
      <c r="F71" s="9" t="n">
        <v>0.1</v>
      </c>
      <c r="G71" s="9" t="n">
        <v>0.19</v>
      </c>
      <c r="H71" s="9" t="n">
        <v>0.4</v>
      </c>
      <c r="I71" s="8"/>
      <c r="J71" s="8" t="n">
        <f aca="false">D71-E71</f>
        <v>-2.392</v>
      </c>
      <c r="K71" s="8" t="n">
        <f aca="false">ABS(J71)</f>
        <v>2.392</v>
      </c>
      <c r="L71" s="8" t="n">
        <f aca="false">J71*J71</f>
        <v>5.721664</v>
      </c>
      <c r="M71" s="8" t="n">
        <f aca="false">D71-G71</f>
        <v>-2.262</v>
      </c>
      <c r="N71" s="8" t="n">
        <f aca="false">ABS(M71)</f>
        <v>2.262</v>
      </c>
      <c r="O71" s="8" t="n">
        <f aca="false">M71*M71</f>
        <v>5.116644</v>
      </c>
    </row>
    <row r="72" s="12" customFormat="true" ht="15" hidden="false" customHeight="false" outlineLevel="0" collapsed="false">
      <c r="A72" s="8"/>
      <c r="B72" s="9" t="s">
        <v>125</v>
      </c>
      <c r="C72" s="9" t="n">
        <v>21</v>
      </c>
      <c r="D72" s="9" t="n">
        <v>-0.159</v>
      </c>
      <c r="E72" s="9" t="n">
        <v>0.41</v>
      </c>
      <c r="F72" s="9" t="n">
        <v>0.09</v>
      </c>
      <c r="G72" s="9" t="n">
        <v>0.38</v>
      </c>
      <c r="H72" s="9" t="n">
        <v>0.25</v>
      </c>
      <c r="I72" s="8"/>
      <c r="J72" s="8" t="n">
        <f aca="false">D72-E72</f>
        <v>-0.569</v>
      </c>
      <c r="K72" s="8" t="n">
        <f aca="false">ABS(J72)</f>
        <v>0.569</v>
      </c>
      <c r="L72" s="8" t="n">
        <f aca="false">J72*J72</f>
        <v>0.323761</v>
      </c>
      <c r="M72" s="8" t="n">
        <f aca="false">D72-G72</f>
        <v>-0.539</v>
      </c>
      <c r="N72" s="8" t="n">
        <f aca="false">ABS(M72)</f>
        <v>0.539</v>
      </c>
      <c r="O72" s="8" t="n">
        <f aca="false">M72*M72</f>
        <v>0.290521</v>
      </c>
    </row>
    <row r="73" s="12" customFormat="true" ht="15" hidden="false" customHeight="false" outlineLevel="0" collapsed="false">
      <c r="A73" s="8"/>
      <c r="B73" s="9" t="n">
        <v>30</v>
      </c>
      <c r="C73" s="9" t="n">
        <v>26</v>
      </c>
      <c r="D73" s="9" t="n">
        <v>1.381</v>
      </c>
      <c r="E73" s="9" t="n">
        <v>-0.15</v>
      </c>
      <c r="F73" s="9" t="n">
        <v>0.23</v>
      </c>
      <c r="G73" s="9" t="n">
        <v>0.02</v>
      </c>
      <c r="H73" s="9" t="n">
        <v>0.8</v>
      </c>
      <c r="I73" s="8"/>
      <c r="J73" s="8" t="n">
        <f aca="false">D73-E73</f>
        <v>1.531</v>
      </c>
      <c r="K73" s="8" t="n">
        <f aca="false">ABS(J73)</f>
        <v>1.531</v>
      </c>
      <c r="L73" s="8" t="n">
        <f aca="false">J73*J73</f>
        <v>2.343961</v>
      </c>
      <c r="M73" s="8" t="n">
        <f aca="false">D73-G73</f>
        <v>1.361</v>
      </c>
      <c r="N73" s="8" t="n">
        <f aca="false">ABS(M73)</f>
        <v>1.361</v>
      </c>
      <c r="O73" s="8" t="n">
        <f aca="false">M73*M73</f>
        <v>1.852321</v>
      </c>
    </row>
    <row r="74" s="12" customFormat="true" ht="15" hidden="false" customHeight="false" outlineLevel="0" collapsed="false">
      <c r="A74" s="8"/>
      <c r="B74" s="9" t="s">
        <v>129</v>
      </c>
      <c r="C74" s="9" t="n">
        <v>32</v>
      </c>
      <c r="D74" s="9" t="n">
        <v>0.035</v>
      </c>
      <c r="E74" s="9" t="n">
        <v>-1.16</v>
      </c>
      <c r="F74" s="9" t="n">
        <v>0.22</v>
      </c>
      <c r="G74" s="9" t="n">
        <v>-0.7</v>
      </c>
      <c r="H74" s="9" t="n">
        <v>0.8</v>
      </c>
      <c r="I74" s="8"/>
      <c r="J74" s="8" t="n">
        <f aca="false">D74-E74</f>
        <v>1.195</v>
      </c>
      <c r="K74" s="8" t="n">
        <f aca="false">ABS(J74)</f>
        <v>1.195</v>
      </c>
      <c r="L74" s="8" t="n">
        <f aca="false">J74*J74</f>
        <v>1.428025</v>
      </c>
      <c r="M74" s="8" t="n">
        <f aca="false">D74-G74</f>
        <v>0.735</v>
      </c>
      <c r="N74" s="8" t="n">
        <f aca="false">ABS(M74)</f>
        <v>0.735</v>
      </c>
      <c r="O74" s="8" t="n">
        <f aca="false">M74*M74</f>
        <v>0.540225</v>
      </c>
    </row>
    <row r="75" s="12" customFormat="true" ht="15" hidden="false" customHeight="false" outlineLevel="0" collapsed="false">
      <c r="A75" s="8"/>
      <c r="B75" s="9" t="n">
        <v>17</v>
      </c>
      <c r="C75" s="9" t="n">
        <v>22</v>
      </c>
      <c r="D75" s="9" t="n">
        <v>-0.821</v>
      </c>
      <c r="E75" s="9" t="n">
        <v>0.23</v>
      </c>
      <c r="F75" s="9" t="n">
        <v>0.08</v>
      </c>
      <c r="G75" s="9" t="n">
        <v>0.07</v>
      </c>
      <c r="H75" s="9" t="n">
        <v>0.4</v>
      </c>
      <c r="I75" s="8"/>
      <c r="J75" s="8" t="n">
        <f aca="false">D75-E75</f>
        <v>-1.051</v>
      </c>
      <c r="K75" s="8" t="n">
        <f aca="false">ABS(J75)</f>
        <v>1.051</v>
      </c>
      <c r="L75" s="8" t="n">
        <f aca="false">J75*J75</f>
        <v>1.104601</v>
      </c>
      <c r="M75" s="8" t="n">
        <f aca="false">D75-G75</f>
        <v>-0.891</v>
      </c>
      <c r="N75" s="8" t="n">
        <f aca="false">ABS(M75)</f>
        <v>0.891</v>
      </c>
      <c r="O75" s="8" t="n">
        <f aca="false">M75*M75</f>
        <v>0.793881</v>
      </c>
    </row>
    <row r="76" s="12" customFormat="true" ht="15" hidden="false" customHeight="false" outlineLevel="0" collapsed="false">
      <c r="A76" s="8"/>
      <c r="B76" s="9" t="n">
        <v>26</v>
      </c>
      <c r="C76" s="9" t="s">
        <v>127</v>
      </c>
      <c r="D76" s="9" t="n">
        <v>-1.31</v>
      </c>
      <c r="E76" s="9" t="n">
        <v>-0.25</v>
      </c>
      <c r="F76" s="9" t="n">
        <v>0.1</v>
      </c>
      <c r="G76" s="9" t="n">
        <v>0.14</v>
      </c>
      <c r="H76" s="9" t="n">
        <v>0.8</v>
      </c>
      <c r="I76" s="8"/>
      <c r="J76" s="8" t="n">
        <f aca="false">D76-E76</f>
        <v>-1.06</v>
      </c>
      <c r="K76" s="8" t="n">
        <f aca="false">ABS(J76)</f>
        <v>1.06</v>
      </c>
      <c r="L76" s="8" t="n">
        <f aca="false">J76*J76</f>
        <v>1.1236</v>
      </c>
      <c r="M76" s="8" t="n">
        <f aca="false">D76-G76</f>
        <v>-1.45</v>
      </c>
      <c r="N76" s="8" t="n">
        <f aca="false">ABS(M76)</f>
        <v>1.45</v>
      </c>
      <c r="O76" s="8" t="n">
        <f aca="false">M76*M76</f>
        <v>2.1025</v>
      </c>
    </row>
    <row r="77" s="12" customFormat="true" ht="15" hidden="false" customHeight="false" outlineLevel="0" collapsed="false">
      <c r="A77" s="8"/>
      <c r="B77" s="9" t="s">
        <v>129</v>
      </c>
      <c r="C77" s="9" t="n">
        <v>29</v>
      </c>
      <c r="D77" s="9" t="n">
        <v>-0.097</v>
      </c>
      <c r="E77" s="9" t="n">
        <v>-0.67</v>
      </c>
      <c r="F77" s="9" t="n">
        <v>0.29</v>
      </c>
      <c r="G77" s="9" t="n">
        <v>-0.36</v>
      </c>
      <c r="H77" s="9" t="n">
        <v>0.67</v>
      </c>
      <c r="I77" s="8"/>
      <c r="J77" s="8" t="n">
        <f aca="false">D77-E77</f>
        <v>0.573</v>
      </c>
      <c r="K77" s="8" t="n">
        <f aca="false">ABS(J77)</f>
        <v>0.573</v>
      </c>
      <c r="L77" s="8" t="n">
        <f aca="false">J77*J77</f>
        <v>0.328329</v>
      </c>
      <c r="M77" s="8" t="n">
        <f aca="false">D77-G77</f>
        <v>0.263</v>
      </c>
      <c r="N77" s="8" t="n">
        <f aca="false">ABS(M77)</f>
        <v>0.263</v>
      </c>
      <c r="O77" s="8" t="n">
        <f aca="false">M77*M77</f>
        <v>0.069169</v>
      </c>
    </row>
    <row r="78" s="12" customFormat="true" ht="15" hidden="false" customHeight="false" outlineLevel="0" collapsed="false">
      <c r="A78" s="8"/>
      <c r="B78" s="9" t="s">
        <v>129</v>
      </c>
      <c r="C78" s="9" t="n">
        <v>31</v>
      </c>
      <c r="D78" s="9" t="n">
        <v>0.246</v>
      </c>
      <c r="E78" s="9" t="n">
        <v>0.01</v>
      </c>
      <c r="F78" s="9" t="n">
        <v>0.24</v>
      </c>
      <c r="G78" s="9" t="n">
        <v>-0.26</v>
      </c>
      <c r="H78" s="9" t="n">
        <v>0.68</v>
      </c>
      <c r="I78" s="8"/>
      <c r="J78" s="8" t="n">
        <f aca="false">D78-E78</f>
        <v>0.236</v>
      </c>
      <c r="K78" s="8" t="n">
        <f aca="false">ABS(J78)</f>
        <v>0.236</v>
      </c>
      <c r="L78" s="8" t="n">
        <f aca="false">J78*J78</f>
        <v>0.055696</v>
      </c>
      <c r="M78" s="8" t="n">
        <f aca="false">D78-G78</f>
        <v>0.506</v>
      </c>
      <c r="N78" s="8" t="n">
        <f aca="false">ABS(M78)</f>
        <v>0.506</v>
      </c>
      <c r="O78" s="8" t="n">
        <f aca="false">M78*M78</f>
        <v>0.256036</v>
      </c>
    </row>
    <row r="79" s="12" customFormat="true" ht="15" hidden="false" customHeight="false" outlineLevel="0" collapsed="false">
      <c r="A79" s="8"/>
      <c r="B79" s="9" t="n">
        <v>31</v>
      </c>
      <c r="C79" s="9" t="n">
        <v>32</v>
      </c>
      <c r="D79" s="9" t="n">
        <v>-0.211</v>
      </c>
      <c r="E79" s="9" t="n">
        <v>0.01</v>
      </c>
      <c r="F79" s="9" t="n">
        <v>0.16</v>
      </c>
      <c r="G79" s="9" t="n">
        <v>-0.45</v>
      </c>
      <c r="H79" s="9" t="n">
        <v>0.8</v>
      </c>
      <c r="I79" s="8"/>
      <c r="J79" s="8" t="n">
        <f aca="false">D79-E79</f>
        <v>-0.221</v>
      </c>
      <c r="K79" s="8" t="n">
        <f aca="false">ABS(J79)</f>
        <v>0.221</v>
      </c>
      <c r="L79" s="8" t="n">
        <f aca="false">J79*J79</f>
        <v>0.048841</v>
      </c>
      <c r="M79" s="8" t="n">
        <f aca="false">D79-G79</f>
        <v>0.239</v>
      </c>
      <c r="N79" s="8" t="n">
        <f aca="false">ABS(M79)</f>
        <v>0.239</v>
      </c>
      <c r="O79" s="8" t="n">
        <f aca="false">M79*M79</f>
        <v>0.057121</v>
      </c>
    </row>
    <row r="80" s="12" customFormat="true" ht="15" hidden="false" customHeight="false" outlineLevel="0" collapsed="false">
      <c r="A80" s="8"/>
      <c r="B80" s="9" t="s">
        <v>127</v>
      </c>
      <c r="C80" s="9" t="n">
        <v>20</v>
      </c>
      <c r="D80" s="9" t="n">
        <v>1.023</v>
      </c>
      <c r="E80" s="9" t="n">
        <v>0.02</v>
      </c>
      <c r="F80" s="9" t="n">
        <v>0.11</v>
      </c>
      <c r="G80" s="9" t="n">
        <v>-0.05</v>
      </c>
      <c r="H80" s="9" t="n">
        <v>0.43</v>
      </c>
      <c r="I80" s="8"/>
      <c r="J80" s="8" t="n">
        <f aca="false">D80-E80</f>
        <v>1.003</v>
      </c>
      <c r="K80" s="8" t="n">
        <f aca="false">ABS(J80)</f>
        <v>1.003</v>
      </c>
      <c r="L80" s="8" t="n">
        <f aca="false">J80*J80</f>
        <v>1.006009</v>
      </c>
      <c r="M80" s="8" t="n">
        <f aca="false">D80-G80</f>
        <v>1.073</v>
      </c>
      <c r="N80" s="8" t="n">
        <f aca="false">ABS(M80)</f>
        <v>1.073</v>
      </c>
      <c r="O80" s="8" t="n">
        <f aca="false">M80*M80</f>
        <v>1.151329</v>
      </c>
    </row>
    <row r="81" s="12" customFormat="true" ht="15" hidden="false" customHeight="false" outlineLevel="0" collapsed="false">
      <c r="A81" s="8"/>
      <c r="B81" s="9" t="n">
        <v>20</v>
      </c>
      <c r="C81" s="9" t="s">
        <v>124</v>
      </c>
      <c r="D81" s="9" t="n">
        <v>0.539</v>
      </c>
      <c r="E81" s="9" t="n">
        <v>0.61</v>
      </c>
      <c r="F81" s="9" t="n">
        <v>0.09</v>
      </c>
      <c r="G81" s="9" t="n">
        <v>0.54</v>
      </c>
      <c r="H81" s="9" t="n">
        <v>0.43</v>
      </c>
      <c r="I81" s="8"/>
      <c r="J81" s="8" t="n">
        <f aca="false">D81-E81</f>
        <v>-0.071</v>
      </c>
      <c r="K81" s="8" t="n">
        <f aca="false">ABS(J81)</f>
        <v>0.071</v>
      </c>
      <c r="L81" s="8" t="n">
        <f aca="false">J81*J81</f>
        <v>0.00504099999999999</v>
      </c>
      <c r="M81" s="8" t="n">
        <f aca="false">D81-G81</f>
        <v>-0.001</v>
      </c>
      <c r="N81" s="8" t="n">
        <f aca="false">ABS(M81)</f>
        <v>0.001</v>
      </c>
      <c r="O81" s="8" t="n">
        <f aca="false">M81*M81</f>
        <v>1E-006</v>
      </c>
    </row>
    <row r="82" s="12" customFormat="true" ht="15" hidden="false" customHeight="false" outlineLevel="0" collapsed="false">
      <c r="A82" s="8"/>
      <c r="B82" s="9" t="s">
        <v>129</v>
      </c>
      <c r="C82" s="9" t="s">
        <v>124</v>
      </c>
      <c r="D82" s="9" t="n">
        <v>1.606</v>
      </c>
      <c r="E82" s="9" t="n">
        <v>0.54</v>
      </c>
      <c r="F82" s="9" t="n">
        <v>0.11</v>
      </c>
      <c r="G82" s="9" t="n">
        <v>0.6</v>
      </c>
      <c r="H82" s="9" t="n">
        <v>0.48</v>
      </c>
      <c r="I82" s="8"/>
      <c r="J82" s="8" t="n">
        <f aca="false">D82-E82</f>
        <v>1.066</v>
      </c>
      <c r="K82" s="8" t="n">
        <f aca="false">ABS(J82)</f>
        <v>1.066</v>
      </c>
      <c r="L82" s="8" t="n">
        <f aca="false">J82*J82</f>
        <v>1.136356</v>
      </c>
      <c r="M82" s="8" t="n">
        <f aca="false">D82-G82</f>
        <v>1.006</v>
      </c>
      <c r="N82" s="8" t="n">
        <f aca="false">ABS(M82)</f>
        <v>1.006</v>
      </c>
      <c r="O82" s="8" t="n">
        <f aca="false">M82*M82</f>
        <v>1.012036</v>
      </c>
    </row>
    <row r="83" s="12" customFormat="true" ht="15" hidden="false" customHeight="false" outlineLevel="0" collapsed="false">
      <c r="A83" s="8"/>
      <c r="B83" s="9" t="s">
        <v>128</v>
      </c>
      <c r="C83" s="9" t="s">
        <v>124</v>
      </c>
      <c r="D83" s="9" t="n">
        <v>0.904</v>
      </c>
      <c r="E83" s="9" t="n">
        <v>2.75</v>
      </c>
      <c r="F83" s="9" t="n">
        <v>0.12</v>
      </c>
      <c r="G83" s="9" t="n">
        <v>2.65</v>
      </c>
      <c r="H83" s="9" t="n">
        <v>0.43</v>
      </c>
      <c r="I83" s="8"/>
      <c r="J83" s="8" t="n">
        <f aca="false">D83-E83</f>
        <v>-1.846</v>
      </c>
      <c r="K83" s="8" t="n">
        <f aca="false">ABS(J83)</f>
        <v>1.846</v>
      </c>
      <c r="L83" s="8" t="n">
        <f aca="false">J83*J83</f>
        <v>3.407716</v>
      </c>
      <c r="M83" s="8" t="n">
        <f aca="false">D83-G83</f>
        <v>-1.746</v>
      </c>
      <c r="N83" s="8" t="n">
        <f aca="false">ABS(M83)</f>
        <v>1.746</v>
      </c>
      <c r="O83" s="8" t="n">
        <f aca="false">M83*M83</f>
        <v>3.048516</v>
      </c>
    </row>
    <row r="84" s="12" customFormat="true" ht="15" hidden="false" customHeight="false" outlineLevel="0" collapsed="false">
      <c r="A84" s="8"/>
      <c r="B84" s="9" t="n">
        <v>30</v>
      </c>
      <c r="C84" s="9" t="n">
        <v>31</v>
      </c>
      <c r="D84" s="9" t="n">
        <v>0.273</v>
      </c>
      <c r="E84" s="9" t="n">
        <v>-0.03</v>
      </c>
      <c r="F84" s="9" t="n">
        <v>0.13</v>
      </c>
      <c r="G84" s="9" t="n">
        <v>-0.2</v>
      </c>
      <c r="H84" s="9" t="n">
        <v>0.8</v>
      </c>
      <c r="I84" s="8"/>
      <c r="J84" s="8" t="n">
        <f aca="false">D84-E84</f>
        <v>0.303</v>
      </c>
      <c r="K84" s="8" t="n">
        <f aca="false">ABS(J84)</f>
        <v>0.303</v>
      </c>
      <c r="L84" s="8" t="n">
        <f aca="false">J84*J84</f>
        <v>0.091809</v>
      </c>
      <c r="M84" s="8" t="n">
        <f aca="false">D84-G84</f>
        <v>0.473</v>
      </c>
      <c r="N84" s="8" t="n">
        <f aca="false">ABS(M84)</f>
        <v>0.473</v>
      </c>
      <c r="O84" s="8" t="n">
        <f aca="false">M84*M84</f>
        <v>0.223729</v>
      </c>
      <c r="P84" s="12" t="n">
        <f aca="false">AVERAGE(N60:N84)</f>
        <v>0.90904</v>
      </c>
      <c r="Q84" s="12" t="n">
        <f aca="false">SQRT(AVERAGE(O60:O84))</f>
        <v>1.1132204094428</v>
      </c>
    </row>
    <row r="85" s="34" customFormat="true" ht="15" hidden="false" customHeight="false" outlineLevel="0" collapsed="false">
      <c r="A85" s="32" t="s">
        <v>130</v>
      </c>
      <c r="B85" s="33" t="s">
        <v>139</v>
      </c>
      <c r="C85" s="33" t="s">
        <v>143</v>
      </c>
      <c r="D85" s="33" t="n">
        <v>-0.32</v>
      </c>
      <c r="E85" s="33" t="n">
        <v>0.47</v>
      </c>
      <c r="F85" s="33" t="n">
        <v>0.08</v>
      </c>
      <c r="G85" s="33" t="n">
        <v>0.64</v>
      </c>
      <c r="H85" s="33" t="n">
        <v>0.45</v>
      </c>
      <c r="I85" s="32"/>
      <c r="J85" s="32" t="n">
        <f aca="false">D85-E85</f>
        <v>-0.79</v>
      </c>
      <c r="K85" s="32" t="n">
        <f aca="false">ABS(J85)</f>
        <v>0.79</v>
      </c>
      <c r="L85" s="32" t="n">
        <f aca="false">J85*J85</f>
        <v>0.6241</v>
      </c>
      <c r="M85" s="32" t="n">
        <f aca="false">D85-G85</f>
        <v>-0.96</v>
      </c>
      <c r="N85" s="32" t="n">
        <f aca="false">ABS(M85)</f>
        <v>0.96</v>
      </c>
      <c r="O85" s="32" t="n">
        <f aca="false">M85*M85</f>
        <v>0.9216</v>
      </c>
    </row>
    <row r="86" s="34" customFormat="true" ht="15" hidden="false" customHeight="false" outlineLevel="0" collapsed="false">
      <c r="A86" s="32"/>
      <c r="B86" s="33" t="s">
        <v>151</v>
      </c>
      <c r="C86" s="33" t="s">
        <v>132</v>
      </c>
      <c r="D86" s="33" t="n">
        <v>0.38</v>
      </c>
      <c r="E86" s="33" t="n">
        <v>0.76</v>
      </c>
      <c r="F86" s="33" t="n">
        <v>0.08</v>
      </c>
      <c r="G86" s="33" t="n">
        <v>0.73</v>
      </c>
      <c r="H86" s="33" t="n">
        <v>0.3</v>
      </c>
      <c r="I86" s="32"/>
      <c r="J86" s="32" t="n">
        <f aca="false">D86-E86</f>
        <v>-0.38</v>
      </c>
      <c r="K86" s="32" t="n">
        <f aca="false">ABS(J86)</f>
        <v>0.38</v>
      </c>
      <c r="L86" s="32" t="n">
        <f aca="false">J86*J86</f>
        <v>0.1444</v>
      </c>
      <c r="M86" s="32" t="n">
        <f aca="false">D86-G86</f>
        <v>-0.35</v>
      </c>
      <c r="N86" s="32" t="n">
        <f aca="false">ABS(M86)</f>
        <v>0.35</v>
      </c>
      <c r="O86" s="32" t="n">
        <f aca="false">M86*M86</f>
        <v>0.1225</v>
      </c>
    </row>
    <row r="87" s="34" customFormat="true" ht="15" hidden="false" customHeight="false" outlineLevel="0" collapsed="false">
      <c r="A87" s="32"/>
      <c r="B87" s="33" t="s">
        <v>137</v>
      </c>
      <c r="C87" s="33" t="s">
        <v>149</v>
      </c>
      <c r="D87" s="33" t="n">
        <v>-0.59</v>
      </c>
      <c r="E87" s="33" t="n">
        <v>-0.3</v>
      </c>
      <c r="F87" s="33" t="n">
        <v>0.09</v>
      </c>
      <c r="G87" s="33" t="n">
        <v>-0.22</v>
      </c>
      <c r="H87" s="33" t="n">
        <v>0.3</v>
      </c>
      <c r="I87" s="32"/>
      <c r="J87" s="32" t="n">
        <f aca="false">D87-E87</f>
        <v>-0.29</v>
      </c>
      <c r="K87" s="32" t="n">
        <f aca="false">ABS(J87)</f>
        <v>0.29</v>
      </c>
      <c r="L87" s="32" t="n">
        <f aca="false">J87*J87</f>
        <v>0.0841</v>
      </c>
      <c r="M87" s="32" t="n">
        <f aca="false">D87-G87</f>
        <v>-0.37</v>
      </c>
      <c r="N87" s="32" t="n">
        <f aca="false">ABS(M87)</f>
        <v>0.37</v>
      </c>
      <c r="O87" s="32" t="n">
        <f aca="false">M87*M87</f>
        <v>0.1369</v>
      </c>
    </row>
    <row r="88" s="34" customFormat="true" ht="15" hidden="false" customHeight="false" outlineLevel="0" collapsed="false">
      <c r="A88" s="32"/>
      <c r="B88" s="33" t="s">
        <v>136</v>
      </c>
      <c r="C88" s="33" t="s">
        <v>132</v>
      </c>
      <c r="D88" s="33" t="n">
        <v>0.59</v>
      </c>
      <c r="E88" s="33" t="n">
        <v>0.6</v>
      </c>
      <c r="F88" s="33" t="n">
        <v>0.09</v>
      </c>
      <c r="G88" s="33" t="n">
        <v>0.54</v>
      </c>
      <c r="H88" s="33" t="n">
        <v>0.31</v>
      </c>
      <c r="I88" s="32"/>
      <c r="J88" s="32" t="n">
        <f aca="false">D88-E88</f>
        <v>-0.01</v>
      </c>
      <c r="K88" s="32" t="n">
        <f aca="false">ABS(J88)</f>
        <v>0.01</v>
      </c>
      <c r="L88" s="32" t="n">
        <f aca="false">J88*J88</f>
        <v>0.0001</v>
      </c>
      <c r="M88" s="32" t="n">
        <f aca="false">D88-G88</f>
        <v>0.0499999999999999</v>
      </c>
      <c r="N88" s="32" t="n">
        <f aca="false">ABS(M88)</f>
        <v>0.0499999999999999</v>
      </c>
      <c r="O88" s="32" t="n">
        <f aca="false">M88*M88</f>
        <v>0.00249999999999999</v>
      </c>
    </row>
    <row r="89" s="34" customFormat="true" ht="15" hidden="false" customHeight="false" outlineLevel="0" collapsed="false">
      <c r="A89" s="32"/>
      <c r="B89" s="33" t="s">
        <v>140</v>
      </c>
      <c r="C89" s="33" t="s">
        <v>149</v>
      </c>
      <c r="D89" s="33" t="n">
        <v>-0.82</v>
      </c>
      <c r="E89" s="33" t="n">
        <v>0.97</v>
      </c>
      <c r="F89" s="33" t="n">
        <v>0.07</v>
      </c>
      <c r="G89" s="33" t="n">
        <v>0.92</v>
      </c>
      <c r="H89" s="33" t="n">
        <v>0.19</v>
      </c>
      <c r="I89" s="32"/>
      <c r="J89" s="32" t="n">
        <f aca="false">D89-E89</f>
        <v>-1.79</v>
      </c>
      <c r="K89" s="32" t="n">
        <f aca="false">ABS(J89)</f>
        <v>1.79</v>
      </c>
      <c r="L89" s="32" t="n">
        <f aca="false">J89*J89</f>
        <v>3.2041</v>
      </c>
      <c r="M89" s="32" t="n">
        <f aca="false">D89-G89</f>
        <v>-1.74</v>
      </c>
      <c r="N89" s="32" t="n">
        <f aca="false">ABS(M89)</f>
        <v>1.74</v>
      </c>
      <c r="O89" s="32" t="n">
        <f aca="false">M89*M89</f>
        <v>3.0276</v>
      </c>
    </row>
    <row r="90" s="34" customFormat="true" ht="15" hidden="false" customHeight="false" outlineLevel="0" collapsed="false">
      <c r="A90" s="32"/>
      <c r="B90" s="33" t="s">
        <v>151</v>
      </c>
      <c r="C90" s="33" t="s">
        <v>147</v>
      </c>
      <c r="D90" s="33" t="n">
        <v>-0.83</v>
      </c>
      <c r="E90" s="33" t="n">
        <v>-1.66</v>
      </c>
      <c r="F90" s="33" t="n">
        <v>0.14</v>
      </c>
      <c r="G90" s="33" t="n">
        <v>-1.93</v>
      </c>
      <c r="H90" s="33" t="n">
        <v>0.44</v>
      </c>
      <c r="I90" s="32"/>
      <c r="J90" s="32" t="n">
        <f aca="false">D90-E90</f>
        <v>0.83</v>
      </c>
      <c r="K90" s="32" t="n">
        <f aca="false">ABS(J90)</f>
        <v>0.83</v>
      </c>
      <c r="L90" s="32" t="n">
        <f aca="false">J90*J90</f>
        <v>0.6889</v>
      </c>
      <c r="M90" s="32" t="n">
        <f aca="false">D90-G90</f>
        <v>1.1</v>
      </c>
      <c r="N90" s="32" t="n">
        <f aca="false">ABS(M90)</f>
        <v>1.1</v>
      </c>
      <c r="O90" s="32" t="n">
        <f aca="false">M90*M90</f>
        <v>1.21</v>
      </c>
    </row>
    <row r="91" s="34" customFormat="true" ht="15" hidden="false" customHeight="false" outlineLevel="0" collapsed="false">
      <c r="A91" s="32"/>
      <c r="B91" s="33" t="s">
        <v>133</v>
      </c>
      <c r="C91" s="33" t="s">
        <v>147</v>
      </c>
      <c r="D91" s="33" t="n">
        <v>0.04</v>
      </c>
      <c r="E91" s="33" t="n">
        <v>0.51</v>
      </c>
      <c r="F91" s="33" t="n">
        <v>0.13</v>
      </c>
      <c r="G91" s="33" t="n">
        <v>0.71</v>
      </c>
      <c r="H91" s="33" t="n">
        <v>0.44</v>
      </c>
      <c r="I91" s="32"/>
      <c r="J91" s="32" t="n">
        <f aca="false">D91-E91</f>
        <v>-0.47</v>
      </c>
      <c r="K91" s="32" t="n">
        <f aca="false">ABS(J91)</f>
        <v>0.47</v>
      </c>
      <c r="L91" s="32" t="n">
        <f aca="false">J91*J91</f>
        <v>0.2209</v>
      </c>
      <c r="M91" s="32" t="n">
        <f aca="false">D91-G91</f>
        <v>-0.67</v>
      </c>
      <c r="N91" s="32" t="n">
        <f aca="false">ABS(M91)</f>
        <v>0.67</v>
      </c>
      <c r="O91" s="32" t="n">
        <f aca="false">M91*M91</f>
        <v>0.4489</v>
      </c>
    </row>
    <row r="92" s="34" customFormat="true" ht="15" hidden="false" customHeight="false" outlineLevel="0" collapsed="false">
      <c r="A92" s="32"/>
      <c r="B92" s="33" t="s">
        <v>151</v>
      </c>
      <c r="C92" s="33" t="s">
        <v>149</v>
      </c>
      <c r="D92" s="33" t="n">
        <v>0.77</v>
      </c>
      <c r="E92" s="33" t="n">
        <v>1.68</v>
      </c>
      <c r="F92" s="33" t="n">
        <v>0.08</v>
      </c>
      <c r="G92" s="33" t="n">
        <v>1.65</v>
      </c>
      <c r="H92" s="33" t="n">
        <v>0.3</v>
      </c>
      <c r="I92" s="32"/>
      <c r="J92" s="32" t="n">
        <f aca="false">D92-E92</f>
        <v>-0.91</v>
      </c>
      <c r="K92" s="32" t="n">
        <f aca="false">ABS(J92)</f>
        <v>0.91</v>
      </c>
      <c r="L92" s="32" t="n">
        <f aca="false">J92*J92</f>
        <v>0.8281</v>
      </c>
      <c r="M92" s="32" t="n">
        <f aca="false">D92-G92</f>
        <v>-0.88</v>
      </c>
      <c r="N92" s="32" t="n">
        <f aca="false">ABS(M92)</f>
        <v>0.88</v>
      </c>
      <c r="O92" s="32" t="n">
        <f aca="false">M92*M92</f>
        <v>0.7744</v>
      </c>
    </row>
    <row r="93" s="34" customFormat="true" ht="15" hidden="false" customHeight="false" outlineLevel="0" collapsed="false">
      <c r="A93" s="32"/>
      <c r="B93" s="33" t="s">
        <v>148</v>
      </c>
      <c r="C93" s="33" t="s">
        <v>147</v>
      </c>
      <c r="D93" s="33" t="n">
        <v>0.39</v>
      </c>
      <c r="E93" s="33" t="n">
        <v>0.79</v>
      </c>
      <c r="F93" s="33" t="n">
        <v>0.13</v>
      </c>
      <c r="G93" s="33" t="n">
        <v>0.86</v>
      </c>
      <c r="H93" s="33" t="n">
        <v>0.33</v>
      </c>
      <c r="I93" s="32"/>
      <c r="J93" s="32" t="n">
        <f aca="false">D93-E93</f>
        <v>-0.4</v>
      </c>
      <c r="K93" s="32" t="n">
        <f aca="false">ABS(J93)</f>
        <v>0.4</v>
      </c>
      <c r="L93" s="32" t="n">
        <f aca="false">J93*J93</f>
        <v>0.16</v>
      </c>
      <c r="M93" s="32" t="n">
        <f aca="false">D93-G93</f>
        <v>-0.47</v>
      </c>
      <c r="N93" s="32" t="n">
        <f aca="false">ABS(M93)</f>
        <v>0.47</v>
      </c>
      <c r="O93" s="32" t="n">
        <f aca="false">M93*M93</f>
        <v>0.2209</v>
      </c>
    </row>
    <row r="94" s="34" customFormat="true" ht="15" hidden="false" customHeight="false" outlineLevel="0" collapsed="false">
      <c r="A94" s="32"/>
      <c r="B94" s="33" t="s">
        <v>131</v>
      </c>
      <c r="C94" s="33" t="s">
        <v>132</v>
      </c>
      <c r="D94" s="33" t="n">
        <v>0.21</v>
      </c>
      <c r="E94" s="33" t="n">
        <v>-0.33</v>
      </c>
      <c r="F94" s="33" t="n">
        <v>0.07</v>
      </c>
      <c r="G94" s="33" t="n">
        <v>-0.09</v>
      </c>
      <c r="H94" s="33" t="n">
        <v>0.45</v>
      </c>
      <c r="I94" s="32"/>
      <c r="J94" s="32" t="n">
        <f aca="false">D94-E94</f>
        <v>0.54</v>
      </c>
      <c r="K94" s="32" t="n">
        <f aca="false">ABS(J94)</f>
        <v>0.54</v>
      </c>
      <c r="L94" s="32" t="n">
        <f aca="false">J94*J94</f>
        <v>0.2916</v>
      </c>
      <c r="M94" s="32" t="n">
        <f aca="false">D94-G94</f>
        <v>0.3</v>
      </c>
      <c r="N94" s="32" t="n">
        <f aca="false">ABS(M94)</f>
        <v>0.3</v>
      </c>
      <c r="O94" s="32" t="n">
        <f aca="false">M94*M94</f>
        <v>0.09</v>
      </c>
    </row>
    <row r="95" s="34" customFormat="true" ht="15" hidden="false" customHeight="false" outlineLevel="0" collapsed="false">
      <c r="A95" s="32"/>
      <c r="B95" s="33" t="s">
        <v>145</v>
      </c>
      <c r="C95" s="33" t="s">
        <v>134</v>
      </c>
      <c r="D95" s="33" t="n">
        <v>0.71</v>
      </c>
      <c r="E95" s="33" t="n">
        <v>-0.57</v>
      </c>
      <c r="F95" s="33" t="n">
        <v>0.11</v>
      </c>
      <c r="G95" s="33" t="n">
        <v>-0.74</v>
      </c>
      <c r="H95" s="33" t="n">
        <v>0.38</v>
      </c>
      <c r="I95" s="32"/>
      <c r="J95" s="32" t="n">
        <f aca="false">D95-E95</f>
        <v>1.28</v>
      </c>
      <c r="K95" s="32" t="n">
        <f aca="false">ABS(J95)</f>
        <v>1.28</v>
      </c>
      <c r="L95" s="32" t="n">
        <f aca="false">J95*J95</f>
        <v>1.6384</v>
      </c>
      <c r="M95" s="32" t="n">
        <f aca="false">D95-G95</f>
        <v>1.45</v>
      </c>
      <c r="N95" s="32" t="n">
        <f aca="false">ABS(M95)</f>
        <v>1.45</v>
      </c>
      <c r="O95" s="32" t="n">
        <f aca="false">M95*M95</f>
        <v>2.1025</v>
      </c>
    </row>
    <row r="96" s="34" customFormat="true" ht="15" hidden="false" customHeight="false" outlineLevel="0" collapsed="false">
      <c r="A96" s="32"/>
      <c r="B96" s="33" t="s">
        <v>148</v>
      </c>
      <c r="C96" s="33" t="s">
        <v>143</v>
      </c>
      <c r="D96" s="33" t="n">
        <v>0.1</v>
      </c>
      <c r="E96" s="33" t="n">
        <v>0.28</v>
      </c>
      <c r="F96" s="33" t="n">
        <v>0.12</v>
      </c>
      <c r="G96" s="33" t="n">
        <v>0.21</v>
      </c>
      <c r="H96" s="33" t="n">
        <v>0.33</v>
      </c>
      <c r="I96" s="32"/>
      <c r="J96" s="32" t="n">
        <f aca="false">D96-E96</f>
        <v>-0.18</v>
      </c>
      <c r="K96" s="32" t="n">
        <f aca="false">ABS(J96)</f>
        <v>0.18</v>
      </c>
      <c r="L96" s="32" t="n">
        <f aca="false">J96*J96</f>
        <v>0.0324</v>
      </c>
      <c r="M96" s="32" t="n">
        <f aca="false">D96-G96</f>
        <v>-0.11</v>
      </c>
      <c r="N96" s="32" t="n">
        <f aca="false">ABS(M96)</f>
        <v>0.11</v>
      </c>
      <c r="O96" s="32" t="n">
        <f aca="false">M96*M96</f>
        <v>0.0121</v>
      </c>
    </row>
    <row r="97" s="34" customFormat="true" ht="15" hidden="false" customHeight="false" outlineLevel="0" collapsed="false">
      <c r="A97" s="32"/>
      <c r="B97" s="33" t="s">
        <v>151</v>
      </c>
      <c r="C97" s="33" t="s">
        <v>136</v>
      </c>
      <c r="D97" s="33" t="n">
        <v>-0.21</v>
      </c>
      <c r="E97" s="33" t="n">
        <v>0.25</v>
      </c>
      <c r="F97" s="33" t="n">
        <v>0.08</v>
      </c>
      <c r="G97" s="33" t="n">
        <v>0.19</v>
      </c>
      <c r="H97" s="33" t="n">
        <v>0.31</v>
      </c>
      <c r="I97" s="32"/>
      <c r="J97" s="32" t="n">
        <f aca="false">D97-E97</f>
        <v>-0.46</v>
      </c>
      <c r="K97" s="32" t="n">
        <f aca="false">ABS(J97)</f>
        <v>0.46</v>
      </c>
      <c r="L97" s="32" t="n">
        <f aca="false">J97*J97</f>
        <v>0.2116</v>
      </c>
      <c r="M97" s="32" t="n">
        <f aca="false">D97-G97</f>
        <v>-0.4</v>
      </c>
      <c r="N97" s="32" t="n">
        <f aca="false">ABS(M97)</f>
        <v>0.4</v>
      </c>
      <c r="O97" s="32" t="n">
        <f aca="false">M97*M97</f>
        <v>0.16</v>
      </c>
    </row>
    <row r="98" s="34" customFormat="true" ht="15" hidden="false" customHeight="false" outlineLevel="0" collapsed="false">
      <c r="A98" s="32"/>
      <c r="B98" s="33" t="s">
        <v>151</v>
      </c>
      <c r="C98" s="33" t="s">
        <v>135</v>
      </c>
      <c r="D98" s="33" t="n">
        <v>-0.27</v>
      </c>
      <c r="E98" s="33" t="n">
        <v>0.55</v>
      </c>
      <c r="F98" s="33" t="n">
        <v>0.06</v>
      </c>
      <c r="G98" s="33" t="n">
        <v>0.54</v>
      </c>
      <c r="H98" s="33" t="n">
        <v>0.02</v>
      </c>
      <c r="I98" s="32"/>
      <c r="J98" s="32" t="n">
        <f aca="false">D98-E98</f>
        <v>-0.82</v>
      </c>
      <c r="K98" s="32" t="n">
        <f aca="false">ABS(J98)</f>
        <v>0.82</v>
      </c>
      <c r="L98" s="32" t="n">
        <f aca="false">J98*J98</f>
        <v>0.6724</v>
      </c>
      <c r="M98" s="32" t="n">
        <f aca="false">D98-G98</f>
        <v>-0.81</v>
      </c>
      <c r="N98" s="32" t="n">
        <f aca="false">ABS(M98)</f>
        <v>0.81</v>
      </c>
      <c r="O98" s="32" t="n">
        <f aca="false">M98*M98</f>
        <v>0.6561</v>
      </c>
    </row>
    <row r="99" s="34" customFormat="true" ht="15" hidden="false" customHeight="false" outlineLevel="0" collapsed="false">
      <c r="A99" s="32"/>
      <c r="B99" s="33" t="s">
        <v>145</v>
      </c>
      <c r="C99" s="33" t="s">
        <v>132</v>
      </c>
      <c r="D99" s="33" t="n">
        <v>0.92</v>
      </c>
      <c r="E99" s="33" t="n">
        <v>2.68</v>
      </c>
      <c r="F99" s="33" t="n">
        <v>0.1</v>
      </c>
      <c r="G99" s="33" t="n">
        <v>2.56</v>
      </c>
      <c r="H99" s="33" t="n">
        <v>0.45</v>
      </c>
      <c r="I99" s="32"/>
      <c r="J99" s="32" t="n">
        <f aca="false">D99-E99</f>
        <v>-1.76</v>
      </c>
      <c r="K99" s="32" t="n">
        <f aca="false">ABS(J99)</f>
        <v>1.76</v>
      </c>
      <c r="L99" s="32" t="n">
        <f aca="false">J99*J99</f>
        <v>3.0976</v>
      </c>
      <c r="M99" s="32" t="n">
        <f aca="false">D99-G99</f>
        <v>-1.64</v>
      </c>
      <c r="N99" s="32" t="n">
        <f aca="false">ABS(M99)</f>
        <v>1.64</v>
      </c>
      <c r="O99" s="32" t="n">
        <f aca="false">M99*M99</f>
        <v>2.6896</v>
      </c>
    </row>
    <row r="100" s="34" customFormat="true" ht="15" hidden="false" customHeight="false" outlineLevel="0" collapsed="false">
      <c r="A100" s="32"/>
      <c r="B100" s="33" t="s">
        <v>144</v>
      </c>
      <c r="C100" s="33" t="s">
        <v>141</v>
      </c>
      <c r="D100" s="33" t="n">
        <v>0.19</v>
      </c>
      <c r="E100" s="33" t="n">
        <v>-0.41</v>
      </c>
      <c r="F100" s="33" t="n">
        <v>0.09</v>
      </c>
      <c r="G100" s="33" t="n">
        <v>-0.41</v>
      </c>
      <c r="H100" s="33" t="n">
        <v>0</v>
      </c>
      <c r="I100" s="32"/>
      <c r="J100" s="32" t="n">
        <f aca="false">D100-E100</f>
        <v>0.6</v>
      </c>
      <c r="K100" s="32" t="n">
        <f aca="false">ABS(J100)</f>
        <v>0.6</v>
      </c>
      <c r="L100" s="32" t="n">
        <f aca="false">J100*J100</f>
        <v>0.36</v>
      </c>
      <c r="M100" s="32" t="n">
        <f aca="false">D100-G100</f>
        <v>0.6</v>
      </c>
      <c r="N100" s="32" t="n">
        <f aca="false">ABS(M100)</f>
        <v>0.6</v>
      </c>
      <c r="O100" s="32" t="n">
        <f aca="false">M100*M100</f>
        <v>0.36</v>
      </c>
    </row>
    <row r="101" s="34" customFormat="true" ht="15" hidden="false" customHeight="false" outlineLevel="0" collapsed="false">
      <c r="A101" s="32"/>
      <c r="B101" s="33" t="s">
        <v>143</v>
      </c>
      <c r="C101" s="33" t="s">
        <v>142</v>
      </c>
      <c r="D101" s="33" t="n">
        <v>-0.15</v>
      </c>
      <c r="E101" s="33" t="n">
        <v>-0.61</v>
      </c>
      <c r="F101" s="33" t="n">
        <v>0.13</v>
      </c>
      <c r="G101" s="33" t="n">
        <v>-0.72</v>
      </c>
      <c r="H101" s="33" t="n">
        <v>0.4</v>
      </c>
      <c r="I101" s="32"/>
      <c r="J101" s="32" t="n">
        <f aca="false">D101-E101</f>
        <v>0.46</v>
      </c>
      <c r="K101" s="32" t="n">
        <f aca="false">ABS(J101)</f>
        <v>0.46</v>
      </c>
      <c r="L101" s="32" t="n">
        <f aca="false">J101*J101</f>
        <v>0.2116</v>
      </c>
      <c r="M101" s="32" t="n">
        <f aca="false">D101-G101</f>
        <v>0.57</v>
      </c>
      <c r="N101" s="32" t="n">
        <f aca="false">ABS(M101)</f>
        <v>0.57</v>
      </c>
      <c r="O101" s="32" t="n">
        <f aca="false">M101*M101</f>
        <v>0.3249</v>
      </c>
    </row>
    <row r="102" s="34" customFormat="true" ht="15" hidden="false" customHeight="false" outlineLevel="0" collapsed="false">
      <c r="A102" s="32"/>
      <c r="B102" s="33" t="s">
        <v>151</v>
      </c>
      <c r="C102" s="33" t="s">
        <v>141</v>
      </c>
      <c r="D102" s="33" t="n">
        <v>0.39</v>
      </c>
      <c r="E102" s="33" t="n">
        <v>0.26</v>
      </c>
      <c r="F102" s="33" t="n">
        <v>0.09</v>
      </c>
      <c r="G102" s="33" t="n">
        <v>0.27</v>
      </c>
      <c r="H102" s="33" t="n">
        <v>0.02</v>
      </c>
      <c r="I102" s="32"/>
      <c r="J102" s="32" t="n">
        <f aca="false">D102-E102</f>
        <v>0.13</v>
      </c>
      <c r="K102" s="32" t="n">
        <f aca="false">ABS(J102)</f>
        <v>0.13</v>
      </c>
      <c r="L102" s="32" t="n">
        <f aca="false">J102*J102</f>
        <v>0.0169</v>
      </c>
      <c r="M102" s="32" t="n">
        <f aca="false">D102-G102</f>
        <v>0.12</v>
      </c>
      <c r="N102" s="32" t="n">
        <f aca="false">ABS(M102)</f>
        <v>0.12</v>
      </c>
      <c r="O102" s="32" t="n">
        <f aca="false">M102*M102</f>
        <v>0.0144</v>
      </c>
    </row>
    <row r="103" s="34" customFormat="true" ht="15" hidden="false" customHeight="false" outlineLevel="0" collapsed="false">
      <c r="A103" s="32"/>
      <c r="B103" s="33" t="s">
        <v>145</v>
      </c>
      <c r="C103" s="33" t="s">
        <v>138</v>
      </c>
      <c r="D103" s="33" t="n">
        <v>-1.27</v>
      </c>
      <c r="E103" s="33" t="n">
        <v>-1.63</v>
      </c>
      <c r="F103" s="33" t="n">
        <v>0.15</v>
      </c>
      <c r="G103" s="33" t="n">
        <v>-1.63</v>
      </c>
      <c r="H103" s="33" t="n">
        <v>0</v>
      </c>
      <c r="I103" s="32"/>
      <c r="J103" s="32" t="n">
        <f aca="false">D103-E103</f>
        <v>0.36</v>
      </c>
      <c r="K103" s="32" t="n">
        <f aca="false">ABS(J103)</f>
        <v>0.36</v>
      </c>
      <c r="L103" s="32" t="n">
        <f aca="false">J103*J103</f>
        <v>0.1296</v>
      </c>
      <c r="M103" s="32" t="n">
        <f aca="false">D103-G103</f>
        <v>0.36</v>
      </c>
      <c r="N103" s="32" t="n">
        <f aca="false">ABS(M103)</f>
        <v>0.36</v>
      </c>
      <c r="O103" s="32" t="n">
        <f aca="false">M103*M103</f>
        <v>0.1296</v>
      </c>
    </row>
    <row r="104" s="34" customFormat="true" ht="15" hidden="false" customHeight="false" outlineLevel="0" collapsed="false">
      <c r="A104" s="32"/>
      <c r="B104" s="33" t="s">
        <v>142</v>
      </c>
      <c r="C104" s="33" t="s">
        <v>145</v>
      </c>
      <c r="D104" s="33" t="n">
        <v>0.73</v>
      </c>
      <c r="E104" s="33" t="n">
        <v>1.58</v>
      </c>
      <c r="F104" s="33" t="n">
        <v>0.15</v>
      </c>
      <c r="G104" s="33" t="n">
        <v>1.47</v>
      </c>
      <c r="H104" s="33" t="n">
        <v>0.4</v>
      </c>
      <c r="I104" s="32"/>
      <c r="J104" s="32" t="n">
        <f aca="false">D104-E104</f>
        <v>-0.85</v>
      </c>
      <c r="K104" s="32" t="n">
        <f aca="false">ABS(J104)</f>
        <v>0.85</v>
      </c>
      <c r="L104" s="32" t="n">
        <f aca="false">J104*J104</f>
        <v>0.7225</v>
      </c>
      <c r="M104" s="32" t="n">
        <f aca="false">D104-G104</f>
        <v>-0.74</v>
      </c>
      <c r="N104" s="32" t="n">
        <f aca="false">ABS(M104)</f>
        <v>0.74</v>
      </c>
      <c r="O104" s="32" t="n">
        <f aca="false">M104*M104</f>
        <v>0.5476</v>
      </c>
    </row>
    <row r="105" s="34" customFormat="true" ht="15" hidden="false" customHeight="false" outlineLevel="0" collapsed="false">
      <c r="A105" s="32"/>
      <c r="B105" s="33" t="s">
        <v>151</v>
      </c>
      <c r="C105" s="33" t="s">
        <v>143</v>
      </c>
      <c r="D105" s="33" t="n">
        <v>-1.12</v>
      </c>
      <c r="E105" s="33" t="n">
        <v>-2.43</v>
      </c>
      <c r="F105" s="33" t="n">
        <v>0.1</v>
      </c>
      <c r="G105" s="33" t="n">
        <v>-2.59</v>
      </c>
      <c r="H105" s="33" t="n">
        <v>0.45</v>
      </c>
      <c r="I105" s="32"/>
      <c r="J105" s="32" t="n">
        <f aca="false">D105-E105</f>
        <v>1.31</v>
      </c>
      <c r="K105" s="32" t="n">
        <f aca="false">ABS(J105)</f>
        <v>1.31</v>
      </c>
      <c r="L105" s="32" t="n">
        <f aca="false">J105*J105</f>
        <v>1.7161</v>
      </c>
      <c r="M105" s="32" t="n">
        <f aca="false">D105-G105</f>
        <v>1.47</v>
      </c>
      <c r="N105" s="32" t="n">
        <f aca="false">ABS(M105)</f>
        <v>1.47</v>
      </c>
      <c r="O105" s="32" t="n">
        <f aca="false">M105*M105</f>
        <v>2.1609</v>
      </c>
    </row>
    <row r="106" s="34" customFormat="true" ht="15" hidden="false" customHeight="false" outlineLevel="0" collapsed="false">
      <c r="A106" s="32"/>
      <c r="B106" s="33" t="s">
        <v>146</v>
      </c>
      <c r="C106" s="33" t="s">
        <v>132</v>
      </c>
      <c r="D106" s="33" t="n">
        <v>0.68</v>
      </c>
      <c r="E106" s="33" t="n">
        <v>0.78</v>
      </c>
      <c r="F106" s="33" t="n">
        <v>0.1</v>
      </c>
      <c r="G106" s="33" t="n">
        <v>0.78</v>
      </c>
      <c r="H106" s="33" t="n">
        <v>0</v>
      </c>
      <c r="I106" s="32"/>
      <c r="J106" s="32" t="n">
        <f aca="false">D106-E106</f>
        <v>-0.1</v>
      </c>
      <c r="K106" s="32" t="n">
        <f aca="false">ABS(J106)</f>
        <v>0.1</v>
      </c>
      <c r="L106" s="32" t="n">
        <f aca="false">J106*J106</f>
        <v>0.01</v>
      </c>
      <c r="M106" s="32" t="n">
        <f aca="false">D106-G106</f>
        <v>-0.1</v>
      </c>
      <c r="N106" s="32" t="n">
        <f aca="false">ABS(M106)</f>
        <v>0.1</v>
      </c>
      <c r="O106" s="32" t="n">
        <f aca="false">M106*M106</f>
        <v>0.01</v>
      </c>
    </row>
    <row r="107" s="34" customFormat="true" ht="15" hidden="false" customHeight="false" outlineLevel="0" collapsed="false">
      <c r="A107" s="32"/>
      <c r="B107" s="33" t="s">
        <v>139</v>
      </c>
      <c r="C107" s="33" t="s">
        <v>145</v>
      </c>
      <c r="D107" s="33" t="n">
        <v>0.26</v>
      </c>
      <c r="E107" s="33" t="n">
        <v>1.57</v>
      </c>
      <c r="F107" s="33" t="n">
        <v>0.11</v>
      </c>
      <c r="G107" s="33" t="n">
        <v>1.4</v>
      </c>
      <c r="H107" s="33" t="n">
        <v>0.45</v>
      </c>
      <c r="I107" s="32"/>
      <c r="J107" s="32" t="n">
        <f aca="false">D107-E107</f>
        <v>-1.31</v>
      </c>
      <c r="K107" s="32" t="n">
        <f aca="false">ABS(J107)</f>
        <v>1.31</v>
      </c>
      <c r="L107" s="32" t="n">
        <f aca="false">J107*J107</f>
        <v>1.7161</v>
      </c>
      <c r="M107" s="32" t="n">
        <f aca="false">D107-G107</f>
        <v>-1.14</v>
      </c>
      <c r="N107" s="32" t="n">
        <f aca="false">ABS(M107)</f>
        <v>1.14</v>
      </c>
      <c r="O107" s="32" t="n">
        <f aca="false">M107*M107</f>
        <v>1.2996</v>
      </c>
    </row>
    <row r="108" s="34" customFormat="true" ht="15" hidden="false" customHeight="false" outlineLevel="0" collapsed="false">
      <c r="A108" s="32"/>
      <c r="B108" s="33" t="s">
        <v>141</v>
      </c>
      <c r="C108" s="33" t="s">
        <v>135</v>
      </c>
      <c r="D108" s="33" t="n">
        <v>-0.66</v>
      </c>
      <c r="E108" s="33" t="n">
        <v>0.26</v>
      </c>
      <c r="F108" s="33" t="n">
        <v>0.06</v>
      </c>
      <c r="G108" s="33" t="n">
        <v>0.27</v>
      </c>
      <c r="H108" s="33" t="n">
        <v>0.02</v>
      </c>
      <c r="I108" s="32"/>
      <c r="J108" s="32" t="n">
        <f aca="false">D108-E108</f>
        <v>-0.92</v>
      </c>
      <c r="K108" s="32" t="n">
        <f aca="false">ABS(J108)</f>
        <v>0.92</v>
      </c>
      <c r="L108" s="32" t="n">
        <f aca="false">J108*J108</f>
        <v>0.8464</v>
      </c>
      <c r="M108" s="32" t="n">
        <f aca="false">D108-G108</f>
        <v>-0.93</v>
      </c>
      <c r="N108" s="32" t="n">
        <f aca="false">ABS(M108)</f>
        <v>0.93</v>
      </c>
      <c r="O108" s="32" t="n">
        <f aca="false">M108*M108</f>
        <v>0.8649</v>
      </c>
    </row>
    <row r="109" s="34" customFormat="true" ht="15" hidden="false" customHeight="false" outlineLevel="0" collapsed="false">
      <c r="A109" s="32"/>
      <c r="B109" s="33" t="s">
        <v>150</v>
      </c>
      <c r="C109" s="33" t="s">
        <v>143</v>
      </c>
      <c r="D109" s="33" t="n">
        <v>-0.53</v>
      </c>
      <c r="E109" s="33" t="n">
        <v>-0.45</v>
      </c>
      <c r="F109" s="33" t="n">
        <v>0.09</v>
      </c>
      <c r="G109" s="33" t="n">
        <v>-0.3</v>
      </c>
      <c r="H109" s="33" t="n">
        <v>0.44</v>
      </c>
      <c r="I109" s="32"/>
      <c r="J109" s="32" t="n">
        <f aca="false">D109-E109</f>
        <v>-0.08</v>
      </c>
      <c r="K109" s="32" t="n">
        <f aca="false">ABS(J109)</f>
        <v>0.08</v>
      </c>
      <c r="L109" s="32" t="n">
        <f aca="false">J109*J109</f>
        <v>0.0064</v>
      </c>
      <c r="M109" s="32" t="n">
        <f aca="false">D109-G109</f>
        <v>-0.23</v>
      </c>
      <c r="N109" s="32" t="n">
        <f aca="false">ABS(M109)</f>
        <v>0.23</v>
      </c>
      <c r="O109" s="32" t="n">
        <f aca="false">M109*M109</f>
        <v>0.0529</v>
      </c>
    </row>
    <row r="110" s="34" customFormat="true" ht="15" hidden="false" customHeight="false" outlineLevel="0" collapsed="false">
      <c r="A110" s="32"/>
      <c r="B110" s="33" t="s">
        <v>137</v>
      </c>
      <c r="C110" s="33" t="s">
        <v>132</v>
      </c>
      <c r="D110" s="33" t="n">
        <v>-0.98</v>
      </c>
      <c r="E110" s="33" t="n">
        <v>-1.07</v>
      </c>
      <c r="F110" s="33" t="n">
        <v>0.09</v>
      </c>
      <c r="G110" s="33" t="n">
        <v>-1.15</v>
      </c>
      <c r="H110" s="33" t="n">
        <v>0.3</v>
      </c>
      <c r="I110" s="32"/>
      <c r="J110" s="32" t="n">
        <f aca="false">D110-E110</f>
        <v>0.0900000000000001</v>
      </c>
      <c r="K110" s="32" t="n">
        <f aca="false">ABS(J110)</f>
        <v>0.0900000000000001</v>
      </c>
      <c r="L110" s="32" t="n">
        <f aca="false">J110*J110</f>
        <v>0.00810000000000002</v>
      </c>
      <c r="M110" s="32" t="n">
        <f aca="false">D110-G110</f>
        <v>0.17</v>
      </c>
      <c r="N110" s="32" t="n">
        <f aca="false">ABS(M110)</f>
        <v>0.17</v>
      </c>
      <c r="O110" s="32" t="n">
        <f aca="false">M110*M110</f>
        <v>0.0289</v>
      </c>
    </row>
    <row r="111" s="34" customFormat="true" ht="15" hidden="false" customHeight="false" outlineLevel="0" collapsed="false">
      <c r="A111" s="32"/>
      <c r="B111" s="33" t="s">
        <v>151</v>
      </c>
      <c r="C111" s="33" t="s">
        <v>131</v>
      </c>
      <c r="D111" s="33" t="n">
        <v>0.17</v>
      </c>
      <c r="E111" s="33" t="n">
        <v>0.57</v>
      </c>
      <c r="F111" s="33" t="n">
        <v>0.09</v>
      </c>
      <c r="G111" s="33" t="n">
        <v>0.81</v>
      </c>
      <c r="H111" s="33" t="n">
        <v>0.45</v>
      </c>
      <c r="I111" s="32"/>
      <c r="J111" s="32" t="n">
        <f aca="false">D111-E111</f>
        <v>-0.4</v>
      </c>
      <c r="K111" s="32" t="n">
        <f aca="false">ABS(J111)</f>
        <v>0.4</v>
      </c>
      <c r="L111" s="32" t="n">
        <f aca="false">J111*J111</f>
        <v>0.16</v>
      </c>
      <c r="M111" s="32" t="n">
        <f aca="false">D111-G111</f>
        <v>-0.64</v>
      </c>
      <c r="N111" s="32" t="n">
        <f aca="false">ABS(M111)</f>
        <v>0.64</v>
      </c>
      <c r="O111" s="32" t="n">
        <f aca="false">M111*M111</f>
        <v>0.4096</v>
      </c>
    </row>
    <row r="112" s="34" customFormat="true" ht="15" hidden="false" customHeight="false" outlineLevel="0" collapsed="false">
      <c r="A112" s="32"/>
      <c r="B112" s="33" t="s">
        <v>151</v>
      </c>
      <c r="C112" s="33" t="s">
        <v>134</v>
      </c>
      <c r="D112" s="33" t="n">
        <v>0.17</v>
      </c>
      <c r="E112" s="33" t="n">
        <v>-2.74</v>
      </c>
      <c r="F112" s="33" t="n">
        <v>0.14</v>
      </c>
      <c r="G112" s="33" t="n">
        <v>-2.57</v>
      </c>
      <c r="H112" s="33" t="n">
        <v>0.38</v>
      </c>
      <c r="I112" s="32"/>
      <c r="J112" s="32" t="n">
        <f aca="false">D112-E112</f>
        <v>2.91</v>
      </c>
      <c r="K112" s="32" t="n">
        <f aca="false">ABS(J112)</f>
        <v>2.91</v>
      </c>
      <c r="L112" s="32" t="n">
        <f aca="false">J112*J112</f>
        <v>8.4681</v>
      </c>
      <c r="M112" s="32" t="n">
        <f aca="false">D112-G112</f>
        <v>2.74</v>
      </c>
      <c r="N112" s="32" t="n">
        <f aca="false">ABS(M112)</f>
        <v>2.74</v>
      </c>
      <c r="O112" s="32" t="n">
        <f aca="false">M112*M112</f>
        <v>7.5076</v>
      </c>
    </row>
    <row r="113" s="34" customFormat="true" ht="15" hidden="false" customHeight="false" outlineLevel="0" collapsed="false">
      <c r="A113" s="32"/>
      <c r="B113" s="33" t="s">
        <v>151</v>
      </c>
      <c r="C113" s="33" t="s">
        <v>150</v>
      </c>
      <c r="D113" s="33" t="n">
        <v>-0.59</v>
      </c>
      <c r="E113" s="33" t="n">
        <v>-2.45</v>
      </c>
      <c r="F113" s="33" t="n">
        <v>0.14</v>
      </c>
      <c r="G113" s="33" t="n">
        <v>-2.3</v>
      </c>
      <c r="H113" s="33" t="n">
        <v>0.44</v>
      </c>
      <c r="I113" s="32"/>
      <c r="J113" s="32" t="n">
        <f aca="false">D113-E113</f>
        <v>1.86</v>
      </c>
      <c r="K113" s="32" t="n">
        <f aca="false">ABS(J113)</f>
        <v>1.86</v>
      </c>
      <c r="L113" s="32" t="n">
        <f aca="false">J113*J113</f>
        <v>3.4596</v>
      </c>
      <c r="M113" s="32" t="n">
        <f aca="false">D113-G113</f>
        <v>1.71</v>
      </c>
      <c r="N113" s="32" t="n">
        <f aca="false">ABS(M113)</f>
        <v>1.71</v>
      </c>
      <c r="O113" s="32" t="n">
        <f aca="false">M113*M113</f>
        <v>2.9241</v>
      </c>
    </row>
    <row r="114" s="34" customFormat="true" ht="15" hidden="false" customHeight="false" outlineLevel="0" collapsed="false">
      <c r="A114" s="32"/>
      <c r="B114" s="33" t="s">
        <v>133</v>
      </c>
      <c r="C114" s="33" t="s">
        <v>143</v>
      </c>
      <c r="D114" s="33" t="n">
        <v>-0.25</v>
      </c>
      <c r="E114" s="33" t="n">
        <v>0.25</v>
      </c>
      <c r="F114" s="33" t="n">
        <v>0.09</v>
      </c>
      <c r="G114" s="33" t="n">
        <v>0.05</v>
      </c>
      <c r="H114" s="33" t="n">
        <v>0.44</v>
      </c>
      <c r="I114" s="32"/>
      <c r="J114" s="32" t="n">
        <f aca="false">D114-E114</f>
        <v>-0.5</v>
      </c>
      <c r="K114" s="32" t="n">
        <f aca="false">ABS(J114)</f>
        <v>0.5</v>
      </c>
      <c r="L114" s="32" t="n">
        <f aca="false">J114*J114</f>
        <v>0.25</v>
      </c>
      <c r="M114" s="32" t="n">
        <f aca="false">D114-G114</f>
        <v>-0.3</v>
      </c>
      <c r="N114" s="32" t="n">
        <f aca="false">ABS(M114)</f>
        <v>0.3</v>
      </c>
      <c r="O114" s="32" t="n">
        <f aca="false">M114*M114</f>
        <v>0.09</v>
      </c>
    </row>
    <row r="115" s="34" customFormat="true" ht="15" hidden="false" customHeight="false" outlineLevel="0" collapsed="false">
      <c r="A115" s="32"/>
      <c r="B115" s="33" t="s">
        <v>140</v>
      </c>
      <c r="C115" s="33" t="s">
        <v>132</v>
      </c>
      <c r="D115" s="33" t="n">
        <v>-1.21</v>
      </c>
      <c r="E115" s="33" t="n">
        <v>-0.05</v>
      </c>
      <c r="F115" s="33" t="n">
        <v>0.1</v>
      </c>
      <c r="G115" s="33" t="n">
        <v>0</v>
      </c>
      <c r="H115" s="33" t="n">
        <v>0.19</v>
      </c>
      <c r="I115" s="32"/>
      <c r="J115" s="32" t="n">
        <f aca="false">D115-E115</f>
        <v>-1.16</v>
      </c>
      <c r="K115" s="32" t="n">
        <f aca="false">ABS(J115)</f>
        <v>1.16</v>
      </c>
      <c r="L115" s="32" t="n">
        <f aca="false">J115*J115</f>
        <v>1.3456</v>
      </c>
      <c r="M115" s="32" t="n">
        <f aca="false">D115-G115</f>
        <v>-1.21</v>
      </c>
      <c r="N115" s="32" t="n">
        <f aca="false">ABS(M115)</f>
        <v>1.21</v>
      </c>
      <c r="O115" s="32" t="n">
        <f aca="false">M115*M115</f>
        <v>1.4641</v>
      </c>
      <c r="P115" s="34" t="n">
        <f aca="false">AVERAGE(N85:N115)</f>
        <v>0.784838709677419</v>
      </c>
      <c r="Q115" s="34" t="n">
        <f aca="false">SQRT(AVERAGE(O85:O115))</f>
        <v>0.996197609623389</v>
      </c>
    </row>
    <row r="116" s="37" customFormat="true" ht="15" hidden="false" customHeight="false" outlineLevel="0" collapsed="false">
      <c r="A116" s="35" t="s">
        <v>39</v>
      </c>
      <c r="B116" s="36" t="n">
        <v>50</v>
      </c>
      <c r="C116" s="36" t="n">
        <v>60</v>
      </c>
      <c r="D116" s="36" t="n">
        <v>0.41</v>
      </c>
      <c r="E116" s="36" t="n">
        <v>-0.84</v>
      </c>
      <c r="F116" s="36" t="n">
        <v>0.13</v>
      </c>
      <c r="G116" s="36" t="n">
        <v>-0.62</v>
      </c>
      <c r="H116" s="36" t="n">
        <v>0.82</v>
      </c>
      <c r="I116" s="35"/>
      <c r="J116" s="35" t="n">
        <f aca="false">D116-E116</f>
        <v>1.25</v>
      </c>
      <c r="K116" s="35" t="n">
        <f aca="false">ABS(J116)</f>
        <v>1.25</v>
      </c>
      <c r="L116" s="35" t="n">
        <f aca="false">J116*J116</f>
        <v>1.5625</v>
      </c>
      <c r="M116" s="35" t="n">
        <f aca="false">D116-G116</f>
        <v>1.03</v>
      </c>
      <c r="N116" s="35" t="n">
        <f aca="false">ABS(M116)</f>
        <v>1.03</v>
      </c>
      <c r="O116" s="35" t="n">
        <f aca="false">M116*M116</f>
        <v>1.0609</v>
      </c>
    </row>
    <row r="117" s="37" customFormat="true" ht="15" hidden="false" customHeight="false" outlineLevel="0" collapsed="false">
      <c r="A117" s="35"/>
      <c r="B117" s="36" t="n">
        <v>56</v>
      </c>
      <c r="C117" s="36" t="n">
        <v>35</v>
      </c>
      <c r="D117" s="36" t="n">
        <v>0.45</v>
      </c>
      <c r="E117" s="36" t="n">
        <v>2.93</v>
      </c>
      <c r="F117" s="36" t="n">
        <v>0.11</v>
      </c>
      <c r="G117" s="36" t="n">
        <v>3.05</v>
      </c>
      <c r="H117" s="36" t="n">
        <v>0.46</v>
      </c>
      <c r="I117" s="35"/>
      <c r="J117" s="35" t="n">
        <f aca="false">D117-E117</f>
        <v>-2.48</v>
      </c>
      <c r="K117" s="35" t="n">
        <f aca="false">ABS(J117)</f>
        <v>2.48</v>
      </c>
      <c r="L117" s="35" t="n">
        <f aca="false">J117*J117</f>
        <v>6.1504</v>
      </c>
      <c r="M117" s="35" t="n">
        <f aca="false">D117-G117</f>
        <v>-2.6</v>
      </c>
      <c r="N117" s="35" t="n">
        <f aca="false">ABS(M117)</f>
        <v>2.6</v>
      </c>
      <c r="O117" s="35" t="n">
        <f aca="false">M117*M117</f>
        <v>6.76</v>
      </c>
    </row>
    <row r="118" s="37" customFormat="true" ht="15" hidden="false" customHeight="false" outlineLevel="0" collapsed="false">
      <c r="A118" s="35"/>
      <c r="B118" s="36" t="n">
        <v>65</v>
      </c>
      <c r="C118" s="36" t="n">
        <v>60</v>
      </c>
      <c r="D118" s="36" t="n">
        <v>-0.51</v>
      </c>
      <c r="E118" s="36" t="n">
        <v>0.9</v>
      </c>
      <c r="F118" s="36" t="n">
        <v>0.03</v>
      </c>
      <c r="G118" s="36" t="n">
        <v>0.81</v>
      </c>
      <c r="H118" s="36" t="n">
        <v>1.07</v>
      </c>
      <c r="I118" s="35"/>
      <c r="J118" s="35" t="n">
        <f aca="false">D118-E118</f>
        <v>-1.41</v>
      </c>
      <c r="K118" s="35" t="n">
        <f aca="false">ABS(J118)</f>
        <v>1.41</v>
      </c>
      <c r="L118" s="35" t="n">
        <f aca="false">J118*J118</f>
        <v>1.9881</v>
      </c>
      <c r="M118" s="35" t="n">
        <f aca="false">D118-G118</f>
        <v>-1.32</v>
      </c>
      <c r="N118" s="35" t="n">
        <f aca="false">ABS(M118)</f>
        <v>1.32</v>
      </c>
      <c r="O118" s="35" t="n">
        <f aca="false">M118*M118</f>
        <v>1.7424</v>
      </c>
    </row>
    <row r="119" s="37" customFormat="true" ht="15" hidden="false" customHeight="false" outlineLevel="0" collapsed="false">
      <c r="A119" s="35"/>
      <c r="B119" s="36" t="n">
        <v>26</v>
      </c>
      <c r="C119" s="36" t="n">
        <v>57</v>
      </c>
      <c r="D119" s="36" t="n">
        <v>-0.8</v>
      </c>
      <c r="E119" s="36" t="n">
        <v>-0.3</v>
      </c>
      <c r="F119" s="36" t="n">
        <v>0.08</v>
      </c>
      <c r="G119" s="36" t="n">
        <v>-0.59</v>
      </c>
      <c r="H119" s="36" t="n">
        <v>0.63</v>
      </c>
      <c r="I119" s="35"/>
      <c r="J119" s="35" t="n">
        <f aca="false">D119-E119</f>
        <v>-0.5</v>
      </c>
      <c r="K119" s="35" t="n">
        <f aca="false">ABS(J119)</f>
        <v>0.5</v>
      </c>
      <c r="L119" s="35" t="n">
        <f aca="false">J119*J119</f>
        <v>0.25</v>
      </c>
      <c r="M119" s="35" t="n">
        <f aca="false">D119-G119</f>
        <v>-0.21</v>
      </c>
      <c r="N119" s="35" t="n">
        <f aca="false">ABS(M119)</f>
        <v>0.21</v>
      </c>
      <c r="O119" s="35" t="n">
        <f aca="false">M119*M119</f>
        <v>0.0441</v>
      </c>
    </row>
    <row r="120" s="37" customFormat="true" ht="15" hidden="false" customHeight="false" outlineLevel="0" collapsed="false">
      <c r="A120" s="35"/>
      <c r="B120" s="36" t="n">
        <v>58</v>
      </c>
      <c r="C120" s="36" t="n">
        <v>60</v>
      </c>
      <c r="D120" s="36" t="n">
        <v>0.49</v>
      </c>
      <c r="E120" s="36" t="n">
        <v>2.36</v>
      </c>
      <c r="F120" s="36" t="n">
        <v>0.13</v>
      </c>
      <c r="G120" s="36" t="n">
        <v>2.2</v>
      </c>
      <c r="H120" s="36" t="n">
        <v>1.13</v>
      </c>
      <c r="I120" s="35"/>
      <c r="J120" s="35" t="n">
        <f aca="false">D120-E120</f>
        <v>-1.87</v>
      </c>
      <c r="K120" s="35" t="n">
        <f aca="false">ABS(J120)</f>
        <v>1.87</v>
      </c>
      <c r="L120" s="35" t="n">
        <f aca="false">J120*J120</f>
        <v>3.4969</v>
      </c>
      <c r="M120" s="35" t="n">
        <f aca="false">D120-G120</f>
        <v>-1.71</v>
      </c>
      <c r="N120" s="35" t="n">
        <f aca="false">ABS(M120)</f>
        <v>1.71</v>
      </c>
      <c r="O120" s="35" t="n">
        <f aca="false">M120*M120</f>
        <v>2.9241</v>
      </c>
    </row>
    <row r="121" s="37" customFormat="true" ht="15" hidden="false" customHeight="false" outlineLevel="0" collapsed="false">
      <c r="A121" s="35"/>
      <c r="B121" s="36" t="n">
        <v>62</v>
      </c>
      <c r="C121" s="36" t="n">
        <v>45</v>
      </c>
      <c r="D121" s="36" t="n">
        <v>-1</v>
      </c>
      <c r="E121" s="36" t="n">
        <v>-1.67</v>
      </c>
      <c r="F121" s="36" t="n">
        <v>0.19</v>
      </c>
      <c r="G121" s="36" t="n">
        <v>-1.23</v>
      </c>
      <c r="H121" s="36" t="n">
        <v>0.87</v>
      </c>
      <c r="I121" s="35"/>
      <c r="J121" s="35" t="n">
        <f aca="false">D121-E121</f>
        <v>0.67</v>
      </c>
      <c r="K121" s="35" t="n">
        <f aca="false">ABS(J121)</f>
        <v>0.67</v>
      </c>
      <c r="L121" s="35" t="n">
        <f aca="false">J121*J121</f>
        <v>0.4489</v>
      </c>
      <c r="M121" s="35" t="n">
        <f aca="false">D121-G121</f>
        <v>0.23</v>
      </c>
      <c r="N121" s="35" t="n">
        <f aca="false">ABS(M121)</f>
        <v>0.23</v>
      </c>
      <c r="O121" s="35" t="n">
        <f aca="false">M121*M121</f>
        <v>0.0529</v>
      </c>
    </row>
    <row r="122" s="37" customFormat="true" ht="15" hidden="false" customHeight="false" outlineLevel="0" collapsed="false">
      <c r="A122" s="35"/>
      <c r="B122" s="36" t="n">
        <v>60</v>
      </c>
      <c r="C122" s="36" t="n">
        <v>36</v>
      </c>
      <c r="D122" s="36" t="n">
        <v>0.74</v>
      </c>
      <c r="E122" s="36" t="n">
        <v>1.43</v>
      </c>
      <c r="F122" s="36" t="n">
        <v>0.16</v>
      </c>
      <c r="G122" s="36" t="n">
        <v>1.53</v>
      </c>
      <c r="H122" s="36" t="n">
        <v>0.44</v>
      </c>
      <c r="I122" s="35"/>
      <c r="J122" s="35" t="n">
        <f aca="false">D122-E122</f>
        <v>-0.69</v>
      </c>
      <c r="K122" s="35" t="n">
        <f aca="false">ABS(J122)</f>
        <v>0.69</v>
      </c>
      <c r="L122" s="35" t="n">
        <f aca="false">J122*J122</f>
        <v>0.4761</v>
      </c>
      <c r="M122" s="35" t="n">
        <f aca="false">D122-G122</f>
        <v>-0.79</v>
      </c>
      <c r="N122" s="35" t="n">
        <f aca="false">ABS(M122)</f>
        <v>0.79</v>
      </c>
      <c r="O122" s="35" t="n">
        <f aca="false">M122*M122</f>
        <v>0.6241</v>
      </c>
    </row>
    <row r="123" s="37" customFormat="true" ht="15" hidden="false" customHeight="false" outlineLevel="0" collapsed="false">
      <c r="A123" s="35"/>
      <c r="B123" s="36" t="n">
        <v>30</v>
      </c>
      <c r="C123" s="36" t="n">
        <v>27</v>
      </c>
      <c r="D123" s="36" t="n">
        <v>1.74</v>
      </c>
      <c r="E123" s="36" t="n">
        <v>0.31</v>
      </c>
      <c r="F123" s="36" t="n">
        <v>0.07</v>
      </c>
      <c r="G123" s="36" t="n">
        <v>0.07</v>
      </c>
      <c r="H123" s="36" t="n">
        <v>1.22</v>
      </c>
      <c r="I123" s="35"/>
      <c r="J123" s="35" t="n">
        <f aca="false">D123-E123</f>
        <v>1.43</v>
      </c>
      <c r="K123" s="35" t="n">
        <f aca="false">ABS(J123)</f>
        <v>1.43</v>
      </c>
      <c r="L123" s="35" t="n">
        <f aca="false">J123*J123</f>
        <v>2.0449</v>
      </c>
      <c r="M123" s="35" t="n">
        <f aca="false">D123-G123</f>
        <v>1.67</v>
      </c>
      <c r="N123" s="35" t="n">
        <f aca="false">ABS(M123)</f>
        <v>1.67</v>
      </c>
      <c r="O123" s="35" t="n">
        <f aca="false">M123*M123</f>
        <v>2.7889</v>
      </c>
    </row>
    <row r="124" s="37" customFormat="true" ht="15" hidden="false" customHeight="false" outlineLevel="0" collapsed="false">
      <c r="A124" s="35"/>
      <c r="B124" s="36" t="n">
        <v>33</v>
      </c>
      <c r="C124" s="36" t="n">
        <v>27</v>
      </c>
      <c r="D124" s="36" t="n">
        <v>0.76</v>
      </c>
      <c r="E124" s="36" t="n">
        <v>1.18</v>
      </c>
      <c r="F124" s="36" t="n">
        <v>0.08</v>
      </c>
      <c r="G124" s="36" t="n">
        <v>1.01</v>
      </c>
      <c r="H124" s="36" t="n">
        <v>0.8</v>
      </c>
      <c r="I124" s="35"/>
      <c r="J124" s="35" t="n">
        <f aca="false">D124-E124</f>
        <v>-0.42</v>
      </c>
      <c r="K124" s="35" t="n">
        <f aca="false">ABS(J124)</f>
        <v>0.42</v>
      </c>
      <c r="L124" s="35" t="n">
        <f aca="false">J124*J124</f>
        <v>0.1764</v>
      </c>
      <c r="M124" s="35" t="n">
        <f aca="false">D124-G124</f>
        <v>-0.25</v>
      </c>
      <c r="N124" s="35" t="n">
        <f aca="false">ABS(M124)</f>
        <v>0.25</v>
      </c>
      <c r="O124" s="35" t="n">
        <f aca="false">M124*M124</f>
        <v>0.0625</v>
      </c>
    </row>
    <row r="125" s="37" customFormat="true" ht="15" hidden="false" customHeight="false" outlineLevel="0" collapsed="false">
      <c r="A125" s="35"/>
      <c r="B125" s="36" t="n">
        <v>43</v>
      </c>
      <c r="C125" s="36" t="n">
        <v>27</v>
      </c>
      <c r="D125" s="36" t="n">
        <v>0.92</v>
      </c>
      <c r="E125" s="36" t="n">
        <v>1.79</v>
      </c>
      <c r="F125" s="36" t="n">
        <v>0.13</v>
      </c>
      <c r="G125" s="36" t="n">
        <v>1.91</v>
      </c>
      <c r="H125" s="36" t="n">
        <v>1.04</v>
      </c>
      <c r="I125" s="35"/>
      <c r="J125" s="35" t="n">
        <f aca="false">D125-E125</f>
        <v>-0.87</v>
      </c>
      <c r="K125" s="35" t="n">
        <f aca="false">ABS(J125)</f>
        <v>0.87</v>
      </c>
      <c r="L125" s="35" t="n">
        <f aca="false">J125*J125</f>
        <v>0.7569</v>
      </c>
      <c r="M125" s="35" t="n">
        <f aca="false">D125-G125</f>
        <v>-0.99</v>
      </c>
      <c r="N125" s="35" t="n">
        <f aca="false">ABS(M125)</f>
        <v>0.99</v>
      </c>
      <c r="O125" s="35" t="n">
        <f aca="false">M125*M125</f>
        <v>0.9801</v>
      </c>
    </row>
    <row r="126" s="37" customFormat="true" ht="15" hidden="false" customHeight="false" outlineLevel="0" collapsed="false">
      <c r="A126" s="35"/>
      <c r="B126" s="36" t="n">
        <v>67</v>
      </c>
      <c r="C126" s="36" t="n">
        <v>58</v>
      </c>
      <c r="D126" s="36" t="n">
        <v>-1.83</v>
      </c>
      <c r="E126" s="36" t="n">
        <v>-1.94</v>
      </c>
      <c r="F126" s="36" t="n">
        <v>0.07</v>
      </c>
      <c r="G126" s="36" t="n">
        <v>-2.1</v>
      </c>
      <c r="H126" s="36" t="n">
        <v>1.13</v>
      </c>
      <c r="I126" s="35"/>
      <c r="J126" s="35" t="n">
        <f aca="false">D126-E126</f>
        <v>0.11</v>
      </c>
      <c r="K126" s="35" t="n">
        <f aca="false">ABS(J126)</f>
        <v>0.11</v>
      </c>
      <c r="L126" s="35" t="n">
        <f aca="false">J126*J126</f>
        <v>0.0121</v>
      </c>
      <c r="M126" s="35" t="n">
        <f aca="false">D126-G126</f>
        <v>0.27</v>
      </c>
      <c r="N126" s="35" t="n">
        <f aca="false">ABS(M126)</f>
        <v>0.27</v>
      </c>
      <c r="O126" s="35" t="n">
        <f aca="false">M126*M126</f>
        <v>0.0729</v>
      </c>
    </row>
    <row r="127" s="37" customFormat="true" ht="15" hidden="false" customHeight="false" outlineLevel="0" collapsed="false">
      <c r="A127" s="35"/>
      <c r="B127" s="36" t="n">
        <v>67</v>
      </c>
      <c r="C127" s="36" t="n">
        <v>32</v>
      </c>
      <c r="D127" s="36" t="n">
        <v>1</v>
      </c>
      <c r="E127" s="36" t="n">
        <v>3.44</v>
      </c>
      <c r="F127" s="36" t="n">
        <v>0.1</v>
      </c>
      <c r="G127" s="36" t="n">
        <v>3.44</v>
      </c>
      <c r="H127" s="36" t="n">
        <v>1.19</v>
      </c>
      <c r="I127" s="35"/>
      <c r="J127" s="35" t="n">
        <f aca="false">D127-E127</f>
        <v>-2.44</v>
      </c>
      <c r="K127" s="35" t="n">
        <f aca="false">ABS(J127)</f>
        <v>2.44</v>
      </c>
      <c r="L127" s="35" t="n">
        <f aca="false">J127*J127</f>
        <v>5.9536</v>
      </c>
      <c r="M127" s="35" t="n">
        <f aca="false">D127-G127</f>
        <v>-2.44</v>
      </c>
      <c r="N127" s="35" t="n">
        <f aca="false">ABS(M127)</f>
        <v>2.44</v>
      </c>
      <c r="O127" s="35" t="n">
        <f aca="false">M127*M127</f>
        <v>5.9536</v>
      </c>
    </row>
    <row r="128" s="37" customFormat="true" ht="15" hidden="false" customHeight="false" outlineLevel="0" collapsed="false">
      <c r="A128" s="35"/>
      <c r="B128" s="36" t="n">
        <v>30</v>
      </c>
      <c r="C128" s="36" t="n">
        <v>40</v>
      </c>
      <c r="D128" s="36" t="n">
        <v>0.6</v>
      </c>
      <c r="E128" s="36" t="n">
        <v>-2.79</v>
      </c>
      <c r="F128" s="36" t="n">
        <v>0.1</v>
      </c>
      <c r="G128" s="36" t="n">
        <v>-2.33</v>
      </c>
      <c r="H128" s="36" t="n">
        <v>1.22</v>
      </c>
      <c r="I128" s="35"/>
      <c r="J128" s="35" t="n">
        <f aca="false">D128-E128</f>
        <v>3.39</v>
      </c>
      <c r="K128" s="35" t="n">
        <f aca="false">ABS(J128)</f>
        <v>3.39</v>
      </c>
      <c r="L128" s="35" t="n">
        <f aca="false">J128*J128</f>
        <v>11.4921</v>
      </c>
      <c r="M128" s="35" t="n">
        <f aca="false">D128-G128</f>
        <v>2.93</v>
      </c>
      <c r="N128" s="35" t="n">
        <f aca="false">ABS(M128)</f>
        <v>2.93</v>
      </c>
      <c r="O128" s="35" t="n">
        <f aca="false">M128*M128</f>
        <v>8.5849</v>
      </c>
    </row>
    <row r="129" s="37" customFormat="true" ht="15" hidden="false" customHeight="false" outlineLevel="0" collapsed="false">
      <c r="A129" s="35"/>
      <c r="B129" s="36" t="n">
        <v>38</v>
      </c>
      <c r="C129" s="36" t="n">
        <v>60</v>
      </c>
      <c r="D129" s="36" t="n">
        <v>-1.9</v>
      </c>
      <c r="E129" s="36" t="n">
        <v>-2.1</v>
      </c>
      <c r="F129" s="36" t="n">
        <v>0.21</v>
      </c>
      <c r="G129" s="36" t="n">
        <v>-1.82</v>
      </c>
      <c r="H129" s="36" t="n">
        <v>0.72</v>
      </c>
      <c r="I129" s="35"/>
      <c r="J129" s="35" t="n">
        <f aca="false">D129-E129</f>
        <v>0.2</v>
      </c>
      <c r="K129" s="35" t="n">
        <f aca="false">ABS(J129)</f>
        <v>0.2</v>
      </c>
      <c r="L129" s="35" t="n">
        <f aca="false">J129*J129</f>
        <v>0.0400000000000001</v>
      </c>
      <c r="M129" s="35" t="n">
        <f aca="false">D129-G129</f>
        <v>-0.0799999999999999</v>
      </c>
      <c r="N129" s="35" t="n">
        <f aca="false">ABS(M129)</f>
        <v>0.0799999999999999</v>
      </c>
      <c r="O129" s="35" t="n">
        <f aca="false">M129*M129</f>
        <v>0.00639999999999998</v>
      </c>
    </row>
    <row r="130" s="37" customFormat="true" ht="15" hidden="false" customHeight="false" outlineLevel="0" collapsed="false">
      <c r="A130" s="35"/>
      <c r="B130" s="36" t="n">
        <v>41</v>
      </c>
      <c r="C130" s="36" t="n">
        <v>35</v>
      </c>
      <c r="D130" s="36" t="n">
        <v>-1.68</v>
      </c>
      <c r="E130" s="36" t="n">
        <v>0.98</v>
      </c>
      <c r="F130" s="36" t="n">
        <v>0.12</v>
      </c>
      <c r="G130" s="36" t="n">
        <v>0.65</v>
      </c>
      <c r="H130" s="36" t="n">
        <v>1.19</v>
      </c>
      <c r="I130" s="35"/>
      <c r="J130" s="35" t="n">
        <f aca="false">D130-E130</f>
        <v>-2.66</v>
      </c>
      <c r="K130" s="35" t="n">
        <f aca="false">ABS(J130)</f>
        <v>2.66</v>
      </c>
      <c r="L130" s="35" t="n">
        <f aca="false">J130*J130</f>
        <v>7.0756</v>
      </c>
      <c r="M130" s="35" t="n">
        <f aca="false">D130-G130</f>
        <v>-2.33</v>
      </c>
      <c r="N130" s="35" t="n">
        <f aca="false">ABS(M130)</f>
        <v>2.33</v>
      </c>
      <c r="O130" s="35" t="n">
        <f aca="false">M130*M130</f>
        <v>5.4289</v>
      </c>
    </row>
    <row r="131" s="37" customFormat="true" ht="15" hidden="false" customHeight="false" outlineLevel="0" collapsed="false">
      <c r="A131" s="35"/>
      <c r="B131" s="36" t="n">
        <v>54</v>
      </c>
      <c r="C131" s="36" t="n">
        <v>23</v>
      </c>
      <c r="D131" s="36" t="n">
        <v>0.95</v>
      </c>
      <c r="E131" s="36" t="n">
        <v>1.58</v>
      </c>
      <c r="F131" s="36" t="n">
        <v>0.17</v>
      </c>
      <c r="G131" s="36" t="n">
        <v>1.82</v>
      </c>
      <c r="H131" s="36" t="n">
        <v>0.51</v>
      </c>
      <c r="I131" s="35"/>
      <c r="J131" s="35" t="n">
        <f aca="false">D131-E131</f>
        <v>-0.63</v>
      </c>
      <c r="K131" s="35" t="n">
        <f aca="false">ABS(J131)</f>
        <v>0.63</v>
      </c>
      <c r="L131" s="35" t="n">
        <f aca="false">J131*J131</f>
        <v>0.3969</v>
      </c>
      <c r="M131" s="35" t="n">
        <f aca="false">D131-G131</f>
        <v>-0.87</v>
      </c>
      <c r="N131" s="35" t="n">
        <f aca="false">ABS(M131)</f>
        <v>0.87</v>
      </c>
      <c r="O131" s="35" t="n">
        <f aca="false">M131*M131</f>
        <v>0.7569</v>
      </c>
    </row>
    <row r="132" s="37" customFormat="true" ht="15" hidden="false" customHeight="false" outlineLevel="0" collapsed="false">
      <c r="A132" s="35"/>
      <c r="B132" s="36" t="n">
        <v>56</v>
      </c>
      <c r="C132" s="36" t="n">
        <v>60</v>
      </c>
      <c r="D132" s="36" t="n">
        <v>0.34</v>
      </c>
      <c r="E132" s="36" t="n">
        <v>1.1</v>
      </c>
      <c r="F132" s="36" t="n">
        <v>0.13</v>
      </c>
      <c r="G132" s="36" t="n">
        <v>0.98</v>
      </c>
      <c r="H132" s="36" t="n">
        <v>0.46</v>
      </c>
      <c r="I132" s="35"/>
      <c r="J132" s="35" t="n">
        <f aca="false">D132-E132</f>
        <v>-0.76</v>
      </c>
      <c r="K132" s="35" t="n">
        <f aca="false">ABS(J132)</f>
        <v>0.76</v>
      </c>
      <c r="L132" s="35" t="n">
        <f aca="false">J132*J132</f>
        <v>0.5776</v>
      </c>
      <c r="M132" s="35" t="n">
        <f aca="false">D132-G132</f>
        <v>-0.64</v>
      </c>
      <c r="N132" s="35" t="n">
        <f aca="false">ABS(M132)</f>
        <v>0.64</v>
      </c>
      <c r="O132" s="35" t="n">
        <f aca="false">M132*M132</f>
        <v>0.4096</v>
      </c>
    </row>
    <row r="133" s="37" customFormat="true" ht="15" hidden="false" customHeight="false" outlineLevel="0" collapsed="false">
      <c r="A133" s="35"/>
      <c r="B133" s="36" t="n">
        <v>66</v>
      </c>
      <c r="C133" s="36" t="n">
        <v>42</v>
      </c>
      <c r="D133" s="36" t="n">
        <v>-0.47</v>
      </c>
      <c r="E133" s="36" t="n">
        <v>0.96</v>
      </c>
      <c r="F133" s="36" t="n">
        <v>0.14</v>
      </c>
      <c r="G133" s="36" t="n">
        <v>1.04</v>
      </c>
      <c r="H133" s="36" t="n">
        <v>0.32</v>
      </c>
      <c r="I133" s="35"/>
      <c r="J133" s="35" t="n">
        <f aca="false">D133-E133</f>
        <v>-1.43</v>
      </c>
      <c r="K133" s="35" t="n">
        <f aca="false">ABS(J133)</f>
        <v>1.43</v>
      </c>
      <c r="L133" s="35" t="n">
        <f aca="false">J133*J133</f>
        <v>2.0449</v>
      </c>
      <c r="M133" s="35" t="n">
        <f aca="false">D133-G133</f>
        <v>-1.51</v>
      </c>
      <c r="N133" s="35" t="n">
        <f aca="false">ABS(M133)</f>
        <v>1.51</v>
      </c>
      <c r="O133" s="35" t="n">
        <f aca="false">M133*M133</f>
        <v>2.2801</v>
      </c>
    </row>
    <row r="134" s="37" customFormat="true" ht="15" hidden="false" customHeight="false" outlineLevel="0" collapsed="false">
      <c r="A134" s="35"/>
      <c r="B134" s="36" t="n">
        <v>29</v>
      </c>
      <c r="C134" s="36" t="n">
        <v>40</v>
      </c>
      <c r="D134" s="36" t="n">
        <v>-0.31</v>
      </c>
      <c r="E134" s="36" t="n">
        <v>-1.45</v>
      </c>
      <c r="F134" s="36" t="n">
        <v>0.14</v>
      </c>
      <c r="G134" s="36" t="n">
        <v>-1.91</v>
      </c>
      <c r="H134" s="36" t="n">
        <v>1.22</v>
      </c>
      <c r="I134" s="35"/>
      <c r="J134" s="35" t="n">
        <f aca="false">D134-E134</f>
        <v>1.14</v>
      </c>
      <c r="K134" s="35" t="n">
        <f aca="false">ABS(J134)</f>
        <v>1.14</v>
      </c>
      <c r="L134" s="35" t="n">
        <f aca="false">J134*J134</f>
        <v>1.2996</v>
      </c>
      <c r="M134" s="35" t="n">
        <f aca="false">D134-G134</f>
        <v>1.6</v>
      </c>
      <c r="N134" s="35" t="n">
        <f aca="false">ABS(M134)</f>
        <v>1.6</v>
      </c>
      <c r="O134" s="35" t="n">
        <f aca="false">M134*M134</f>
        <v>2.56</v>
      </c>
    </row>
    <row r="135" s="37" customFormat="true" ht="15" hidden="false" customHeight="false" outlineLevel="0" collapsed="false">
      <c r="A135" s="35"/>
      <c r="B135" s="36" t="n">
        <v>26</v>
      </c>
      <c r="C135" s="36" t="n">
        <v>44</v>
      </c>
      <c r="D135" s="36" t="n">
        <v>-0.44</v>
      </c>
      <c r="E135" s="36" t="n">
        <v>-1.14</v>
      </c>
      <c r="F135" s="36" t="n">
        <v>0.06</v>
      </c>
      <c r="G135" s="36" t="n">
        <v>-1.06</v>
      </c>
      <c r="H135" s="36" t="n">
        <v>0.38</v>
      </c>
      <c r="I135" s="35"/>
      <c r="J135" s="35" t="n">
        <f aca="false">D135-E135</f>
        <v>0.7</v>
      </c>
      <c r="K135" s="35" t="n">
        <f aca="false">ABS(J135)</f>
        <v>0.7</v>
      </c>
      <c r="L135" s="35" t="n">
        <f aca="false">J135*J135</f>
        <v>0.49</v>
      </c>
      <c r="M135" s="35" t="n">
        <f aca="false">D135-G135</f>
        <v>0.62</v>
      </c>
      <c r="N135" s="35" t="n">
        <f aca="false">ABS(M135)</f>
        <v>0.62</v>
      </c>
      <c r="O135" s="35" t="n">
        <f aca="false">M135*M135</f>
        <v>0.3844</v>
      </c>
    </row>
    <row r="136" s="37" customFormat="true" ht="15" hidden="false" customHeight="false" outlineLevel="0" collapsed="false">
      <c r="A136" s="35"/>
      <c r="B136" s="36" t="n">
        <v>49</v>
      </c>
      <c r="C136" s="36" t="n">
        <v>35</v>
      </c>
      <c r="D136" s="36" t="n">
        <v>-0.45</v>
      </c>
      <c r="E136" s="36" t="n">
        <v>0.3</v>
      </c>
      <c r="F136" s="36" t="n">
        <v>0.03</v>
      </c>
      <c r="G136" s="36" t="n">
        <v>0.74</v>
      </c>
      <c r="H136" s="36" t="n">
        <v>0.72</v>
      </c>
      <c r="I136" s="35"/>
      <c r="J136" s="35" t="n">
        <f aca="false">D136-E136</f>
        <v>-0.75</v>
      </c>
      <c r="K136" s="35" t="n">
        <f aca="false">ABS(J136)</f>
        <v>0.75</v>
      </c>
      <c r="L136" s="35" t="n">
        <f aca="false">J136*J136</f>
        <v>0.5625</v>
      </c>
      <c r="M136" s="35" t="n">
        <f aca="false">D136-G136</f>
        <v>-1.19</v>
      </c>
      <c r="N136" s="35" t="n">
        <f aca="false">ABS(M136)</f>
        <v>1.19</v>
      </c>
      <c r="O136" s="35" t="n">
        <f aca="false">M136*M136</f>
        <v>1.4161</v>
      </c>
    </row>
    <row r="137" s="37" customFormat="true" ht="15" hidden="false" customHeight="false" outlineLevel="0" collapsed="false">
      <c r="A137" s="35"/>
      <c r="B137" s="36" t="n">
        <v>29</v>
      </c>
      <c r="C137" s="36" t="n">
        <v>35</v>
      </c>
      <c r="D137" s="36" t="n">
        <v>-1.87</v>
      </c>
      <c r="E137" s="36" t="n">
        <v>-2.2</v>
      </c>
      <c r="F137" s="36" t="n">
        <v>0.08</v>
      </c>
      <c r="G137" s="36" t="n">
        <v>-1.07</v>
      </c>
      <c r="H137" s="36" t="n">
        <v>1.25</v>
      </c>
      <c r="I137" s="35"/>
      <c r="J137" s="35" t="n">
        <f aca="false">D137-E137</f>
        <v>0.33</v>
      </c>
      <c r="K137" s="35" t="n">
        <f aca="false">ABS(J137)</f>
        <v>0.33</v>
      </c>
      <c r="L137" s="35" t="n">
        <f aca="false">J137*J137</f>
        <v>0.1089</v>
      </c>
      <c r="M137" s="35" t="n">
        <f aca="false">D137-G137</f>
        <v>-0.8</v>
      </c>
      <c r="N137" s="35" t="n">
        <f aca="false">ABS(M137)</f>
        <v>0.8</v>
      </c>
      <c r="O137" s="35" t="n">
        <f aca="false">M137*M137</f>
        <v>0.64</v>
      </c>
    </row>
    <row r="138" s="37" customFormat="true" ht="15" hidden="false" customHeight="false" outlineLevel="0" collapsed="false">
      <c r="A138" s="35"/>
      <c r="B138" s="36" t="n">
        <v>42</v>
      </c>
      <c r="C138" s="36" t="n">
        <v>51</v>
      </c>
      <c r="D138" s="36" t="n">
        <v>0.45</v>
      </c>
      <c r="E138" s="36" t="n">
        <v>0.97</v>
      </c>
      <c r="F138" s="36" t="n">
        <v>0.04</v>
      </c>
      <c r="G138" s="36" t="n">
        <v>0.58</v>
      </c>
      <c r="H138" s="36" t="n">
        <v>0.87</v>
      </c>
      <c r="I138" s="35"/>
      <c r="J138" s="35" t="n">
        <f aca="false">D138-E138</f>
        <v>-0.52</v>
      </c>
      <c r="K138" s="35" t="n">
        <f aca="false">ABS(J138)</f>
        <v>0.52</v>
      </c>
      <c r="L138" s="35" t="n">
        <f aca="false">J138*J138</f>
        <v>0.2704</v>
      </c>
      <c r="M138" s="35" t="n">
        <f aca="false">D138-G138</f>
        <v>-0.13</v>
      </c>
      <c r="N138" s="35" t="n">
        <f aca="false">ABS(M138)</f>
        <v>0.13</v>
      </c>
      <c r="O138" s="35" t="n">
        <f aca="false">M138*M138</f>
        <v>0.0169</v>
      </c>
    </row>
    <row r="139" s="37" customFormat="true" ht="15" hidden="false" customHeight="false" outlineLevel="0" collapsed="false">
      <c r="A139" s="35"/>
      <c r="B139" s="36" t="n">
        <v>39</v>
      </c>
      <c r="C139" s="36" t="n">
        <v>32</v>
      </c>
      <c r="D139" s="36" t="n">
        <v>0.44</v>
      </c>
      <c r="E139" s="36" t="n">
        <v>1.42</v>
      </c>
      <c r="F139" s="36" t="n">
        <v>0.08</v>
      </c>
      <c r="G139" s="36" t="n">
        <v>1.26</v>
      </c>
      <c r="H139" s="36" t="n">
        <v>0.79</v>
      </c>
      <c r="I139" s="35"/>
      <c r="J139" s="35" t="n">
        <f aca="false">D139-E139</f>
        <v>-0.98</v>
      </c>
      <c r="K139" s="35" t="n">
        <f aca="false">ABS(J139)</f>
        <v>0.98</v>
      </c>
      <c r="L139" s="35" t="n">
        <f aca="false">J139*J139</f>
        <v>0.9604</v>
      </c>
      <c r="M139" s="35" t="n">
        <f aca="false">D139-G139</f>
        <v>-0.82</v>
      </c>
      <c r="N139" s="35" t="n">
        <f aca="false">ABS(M139)</f>
        <v>0.82</v>
      </c>
      <c r="O139" s="35" t="n">
        <f aca="false">M139*M139</f>
        <v>0.6724</v>
      </c>
    </row>
    <row r="140" s="37" customFormat="true" ht="15" hidden="false" customHeight="false" outlineLevel="0" collapsed="false">
      <c r="A140" s="35"/>
      <c r="B140" s="36" t="n">
        <v>35</v>
      </c>
      <c r="C140" s="36" t="n">
        <v>37</v>
      </c>
      <c r="D140" s="36" t="n">
        <v>-0.14</v>
      </c>
      <c r="E140" s="36" t="n">
        <v>-1.86</v>
      </c>
      <c r="F140" s="36" t="n">
        <v>0.07</v>
      </c>
      <c r="G140" s="36" t="n">
        <v>-1.86</v>
      </c>
      <c r="H140" s="36" t="n">
        <v>1.01</v>
      </c>
      <c r="I140" s="35"/>
      <c r="J140" s="35" t="n">
        <f aca="false">D140-E140</f>
        <v>1.72</v>
      </c>
      <c r="K140" s="35" t="n">
        <f aca="false">ABS(J140)</f>
        <v>1.72</v>
      </c>
      <c r="L140" s="35" t="n">
        <f aca="false">J140*J140</f>
        <v>2.9584</v>
      </c>
      <c r="M140" s="35" t="n">
        <f aca="false">D140-G140</f>
        <v>1.72</v>
      </c>
      <c r="N140" s="35" t="n">
        <f aca="false">ABS(M140)</f>
        <v>1.72</v>
      </c>
      <c r="O140" s="35" t="n">
        <f aca="false">M140*M140</f>
        <v>2.9584</v>
      </c>
    </row>
    <row r="141" s="37" customFormat="true" ht="15" hidden="false" customHeight="false" outlineLevel="0" collapsed="false">
      <c r="A141" s="35"/>
      <c r="B141" s="36" t="n">
        <v>28</v>
      </c>
      <c r="C141" s="36" t="n">
        <v>35</v>
      </c>
      <c r="D141" s="36" t="n">
        <v>-2.19</v>
      </c>
      <c r="E141" s="36" t="n">
        <v>-1.03</v>
      </c>
      <c r="F141" s="36" t="n">
        <v>0.09</v>
      </c>
      <c r="G141" s="36" t="n">
        <v>-1.42</v>
      </c>
      <c r="H141" s="36" t="n">
        <v>1.23</v>
      </c>
      <c r="I141" s="35"/>
      <c r="J141" s="35" t="n">
        <f aca="false">D141-E141</f>
        <v>-1.16</v>
      </c>
      <c r="K141" s="35" t="n">
        <f aca="false">ABS(J141)</f>
        <v>1.16</v>
      </c>
      <c r="L141" s="35" t="n">
        <f aca="false">J141*J141</f>
        <v>1.3456</v>
      </c>
      <c r="M141" s="35" t="n">
        <f aca="false">D141-G141</f>
        <v>-0.77</v>
      </c>
      <c r="N141" s="35" t="n">
        <f aca="false">ABS(M141)</f>
        <v>0.77</v>
      </c>
      <c r="O141" s="35" t="n">
        <f aca="false">M141*M141</f>
        <v>0.5929</v>
      </c>
    </row>
    <row r="142" s="37" customFormat="true" ht="15" hidden="false" customHeight="false" outlineLevel="0" collapsed="false">
      <c r="A142" s="35"/>
      <c r="B142" s="36" t="n">
        <v>35</v>
      </c>
      <c r="C142" s="36" t="n">
        <v>53</v>
      </c>
      <c r="D142" s="36" t="n">
        <v>-1.15</v>
      </c>
      <c r="E142" s="36" t="n">
        <v>-4.03</v>
      </c>
      <c r="F142" s="36" t="n">
        <v>0.09</v>
      </c>
      <c r="G142" s="36" t="n">
        <v>-3.88</v>
      </c>
      <c r="H142" s="36" t="n">
        <v>1.14</v>
      </c>
      <c r="I142" s="35"/>
      <c r="J142" s="35" t="n">
        <f aca="false">D142-E142</f>
        <v>2.88</v>
      </c>
      <c r="K142" s="35" t="n">
        <f aca="false">ABS(J142)</f>
        <v>2.88</v>
      </c>
      <c r="L142" s="35" t="n">
        <f aca="false">J142*J142</f>
        <v>8.2944</v>
      </c>
      <c r="M142" s="35" t="n">
        <f aca="false">D142-G142</f>
        <v>2.73</v>
      </c>
      <c r="N142" s="35" t="n">
        <f aca="false">ABS(M142)</f>
        <v>2.73</v>
      </c>
      <c r="O142" s="35" t="n">
        <f aca="false">M142*M142</f>
        <v>7.4529</v>
      </c>
    </row>
    <row r="143" s="37" customFormat="true" ht="15" hidden="false" customHeight="false" outlineLevel="0" collapsed="false">
      <c r="A143" s="35"/>
      <c r="B143" s="36" t="n">
        <v>67</v>
      </c>
      <c r="C143" s="36" t="n">
        <v>63</v>
      </c>
      <c r="D143" s="36" t="n">
        <v>-1.48</v>
      </c>
      <c r="E143" s="36" t="n">
        <v>-0.72</v>
      </c>
      <c r="F143" s="36" t="n">
        <v>0.14</v>
      </c>
      <c r="G143" s="36" t="n">
        <v>-0.76</v>
      </c>
      <c r="H143" s="36" t="n">
        <v>1.03</v>
      </c>
      <c r="I143" s="35"/>
      <c r="J143" s="35" t="n">
        <f aca="false">D143-E143</f>
        <v>-0.76</v>
      </c>
      <c r="K143" s="35" t="n">
        <f aca="false">ABS(J143)</f>
        <v>0.76</v>
      </c>
      <c r="L143" s="35" t="n">
        <f aca="false">J143*J143</f>
        <v>0.5776</v>
      </c>
      <c r="M143" s="35" t="n">
        <f aca="false">D143-G143</f>
        <v>-0.72</v>
      </c>
      <c r="N143" s="35" t="n">
        <f aca="false">ABS(M143)</f>
        <v>0.72</v>
      </c>
      <c r="O143" s="35" t="n">
        <f aca="false">M143*M143</f>
        <v>0.5184</v>
      </c>
    </row>
    <row r="144" s="37" customFormat="true" ht="15" hidden="false" customHeight="false" outlineLevel="0" collapsed="false">
      <c r="A144" s="35"/>
      <c r="B144" s="36" t="n">
        <v>27</v>
      </c>
      <c r="C144" s="36" t="n">
        <v>45</v>
      </c>
      <c r="D144" s="36" t="n">
        <v>-2.84</v>
      </c>
      <c r="E144" s="36" t="n">
        <v>-2.67</v>
      </c>
      <c r="F144" s="36" t="n">
        <v>0.14</v>
      </c>
      <c r="G144" s="36" t="n">
        <v>-2.68</v>
      </c>
      <c r="H144" s="36" t="n">
        <v>0.6</v>
      </c>
      <c r="I144" s="35"/>
      <c r="J144" s="35" t="n">
        <f aca="false">D144-E144</f>
        <v>-0.17</v>
      </c>
      <c r="K144" s="35" t="n">
        <f aca="false">ABS(J144)</f>
        <v>0.17</v>
      </c>
      <c r="L144" s="35" t="n">
        <f aca="false">J144*J144</f>
        <v>0.0289</v>
      </c>
      <c r="M144" s="35" t="n">
        <f aca="false">D144-G144</f>
        <v>-0.16</v>
      </c>
      <c r="N144" s="35" t="n">
        <f aca="false">ABS(M144)</f>
        <v>0.16</v>
      </c>
      <c r="O144" s="35" t="n">
        <f aca="false">M144*M144</f>
        <v>0.0255999999999999</v>
      </c>
    </row>
    <row r="145" s="37" customFormat="true" ht="15" hidden="false" customHeight="false" outlineLevel="0" collapsed="false">
      <c r="A145" s="35"/>
      <c r="B145" s="36" t="n">
        <v>41</v>
      </c>
      <c r="C145" s="36" t="n">
        <v>32</v>
      </c>
      <c r="D145" s="36" t="n">
        <v>0.55</v>
      </c>
      <c r="E145" s="36" t="n">
        <v>1.58</v>
      </c>
      <c r="F145" s="36" t="n">
        <v>0.11</v>
      </c>
      <c r="G145" s="36" t="n">
        <v>1.91</v>
      </c>
      <c r="H145" s="36" t="n">
        <v>1.19</v>
      </c>
      <c r="I145" s="35"/>
      <c r="J145" s="35" t="n">
        <f aca="false">D145-E145</f>
        <v>-1.03</v>
      </c>
      <c r="K145" s="35" t="n">
        <f aca="false">ABS(J145)</f>
        <v>1.03</v>
      </c>
      <c r="L145" s="35" t="n">
        <f aca="false">J145*J145</f>
        <v>1.0609</v>
      </c>
      <c r="M145" s="35" t="n">
        <f aca="false">D145-G145</f>
        <v>-1.36</v>
      </c>
      <c r="N145" s="35" t="n">
        <f aca="false">ABS(M145)</f>
        <v>1.36</v>
      </c>
      <c r="O145" s="35" t="n">
        <f aca="false">M145*M145</f>
        <v>1.8496</v>
      </c>
    </row>
    <row r="146" s="37" customFormat="true" ht="15" hidden="false" customHeight="false" outlineLevel="0" collapsed="false">
      <c r="A146" s="35"/>
      <c r="B146" s="36" t="n">
        <v>67</v>
      </c>
      <c r="C146" s="36" t="n">
        <v>53</v>
      </c>
      <c r="D146" s="36" t="n">
        <v>-2.38</v>
      </c>
      <c r="E146" s="36" t="n">
        <v>-1.56</v>
      </c>
      <c r="F146" s="36" t="n">
        <v>0.07</v>
      </c>
      <c r="G146" s="36" t="n">
        <v>-1.71</v>
      </c>
      <c r="H146" s="36" t="n">
        <v>1.14</v>
      </c>
      <c r="I146" s="35"/>
      <c r="J146" s="35" t="n">
        <f aca="false">D146-E146</f>
        <v>-0.82</v>
      </c>
      <c r="K146" s="35" t="n">
        <f aca="false">ABS(J146)</f>
        <v>0.82</v>
      </c>
      <c r="L146" s="35" t="n">
        <f aca="false">J146*J146</f>
        <v>0.6724</v>
      </c>
      <c r="M146" s="35" t="n">
        <f aca="false">D146-G146</f>
        <v>-0.67</v>
      </c>
      <c r="N146" s="35" t="n">
        <f aca="false">ABS(M146)</f>
        <v>0.67</v>
      </c>
      <c r="O146" s="35" t="n">
        <f aca="false">M146*M146</f>
        <v>0.4489</v>
      </c>
    </row>
    <row r="147" s="37" customFormat="true" ht="15" hidden="false" customHeight="false" outlineLevel="0" collapsed="false">
      <c r="A147" s="35"/>
      <c r="B147" s="36" t="n">
        <v>35</v>
      </c>
      <c r="C147" s="36" t="n">
        <v>33</v>
      </c>
      <c r="D147" s="36" t="n">
        <v>1.94</v>
      </c>
      <c r="E147" s="36" t="n">
        <v>0.7</v>
      </c>
      <c r="F147" s="36" t="n">
        <v>0.07</v>
      </c>
      <c r="G147" s="36" t="n">
        <v>0.53</v>
      </c>
      <c r="H147" s="36" t="n">
        <v>0.8</v>
      </c>
      <c r="I147" s="35"/>
      <c r="J147" s="35" t="n">
        <f aca="false">D147-E147</f>
        <v>1.24</v>
      </c>
      <c r="K147" s="35" t="n">
        <f aca="false">ABS(J147)</f>
        <v>1.24</v>
      </c>
      <c r="L147" s="35" t="n">
        <f aca="false">J147*J147</f>
        <v>1.5376</v>
      </c>
      <c r="M147" s="35" t="n">
        <f aca="false">D147-G147</f>
        <v>1.41</v>
      </c>
      <c r="N147" s="35" t="n">
        <f aca="false">ABS(M147)</f>
        <v>1.41</v>
      </c>
      <c r="O147" s="35" t="n">
        <f aca="false">M147*M147</f>
        <v>1.9881</v>
      </c>
    </row>
    <row r="148" s="37" customFormat="true" ht="15" hidden="false" customHeight="false" outlineLevel="0" collapsed="false">
      <c r="A148" s="35"/>
      <c r="B148" s="36" t="n">
        <v>27</v>
      </c>
      <c r="C148" s="36" t="n">
        <v>46</v>
      </c>
      <c r="D148" s="36" t="n">
        <v>-1.48</v>
      </c>
      <c r="E148" s="36" t="n">
        <v>-0.78</v>
      </c>
      <c r="F148" s="36" t="n">
        <v>0.13</v>
      </c>
      <c r="G148" s="36" t="n">
        <v>-0.91</v>
      </c>
      <c r="H148" s="36" t="n">
        <v>1.11</v>
      </c>
      <c r="I148" s="35"/>
      <c r="J148" s="35" t="n">
        <f aca="false">D148-E148</f>
        <v>-0.7</v>
      </c>
      <c r="K148" s="35" t="n">
        <f aca="false">ABS(J148)</f>
        <v>0.7</v>
      </c>
      <c r="L148" s="35" t="n">
        <f aca="false">J148*J148</f>
        <v>0.49</v>
      </c>
      <c r="M148" s="35" t="n">
        <f aca="false">D148-G148</f>
        <v>-0.57</v>
      </c>
      <c r="N148" s="35" t="n">
        <f aca="false">ABS(M148)</f>
        <v>0.57</v>
      </c>
      <c r="O148" s="35" t="n">
        <f aca="false">M148*M148</f>
        <v>0.3249</v>
      </c>
    </row>
    <row r="149" s="37" customFormat="true" ht="15" hidden="false" customHeight="false" outlineLevel="0" collapsed="false">
      <c r="A149" s="35"/>
      <c r="B149" s="36" t="n">
        <v>66</v>
      </c>
      <c r="C149" s="36" t="n">
        <v>23</v>
      </c>
      <c r="D149" s="36" t="n">
        <v>-0.4</v>
      </c>
      <c r="E149" s="36" t="n">
        <v>0.93</v>
      </c>
      <c r="F149" s="36" t="n">
        <v>0.03</v>
      </c>
      <c r="G149" s="36" t="n">
        <v>0.85</v>
      </c>
      <c r="H149" s="36" t="n">
        <v>0.32</v>
      </c>
      <c r="I149" s="35"/>
      <c r="J149" s="35" t="n">
        <f aca="false">D149-E149</f>
        <v>-1.33</v>
      </c>
      <c r="K149" s="35" t="n">
        <f aca="false">ABS(J149)</f>
        <v>1.33</v>
      </c>
      <c r="L149" s="35" t="n">
        <f aca="false">J149*J149</f>
        <v>1.7689</v>
      </c>
      <c r="M149" s="35" t="n">
        <f aca="false">D149-G149</f>
        <v>-1.25</v>
      </c>
      <c r="N149" s="35" t="n">
        <f aca="false">ABS(M149)</f>
        <v>1.25</v>
      </c>
      <c r="O149" s="35" t="n">
        <f aca="false">M149*M149</f>
        <v>1.5625</v>
      </c>
    </row>
    <row r="150" s="37" customFormat="true" ht="15" hidden="false" customHeight="false" outlineLevel="0" collapsed="false">
      <c r="A150" s="35"/>
      <c r="B150" s="36" t="n">
        <v>67</v>
      </c>
      <c r="C150" s="36" t="n">
        <v>61</v>
      </c>
      <c r="D150" s="36" t="n">
        <v>-0.5</v>
      </c>
      <c r="E150" s="36" t="n">
        <v>0.4</v>
      </c>
      <c r="F150" s="36" t="n">
        <v>0.14</v>
      </c>
      <c r="G150" s="36" t="n">
        <v>0.3</v>
      </c>
      <c r="H150" s="36" t="n">
        <v>1.08</v>
      </c>
      <c r="I150" s="35"/>
      <c r="J150" s="35" t="n">
        <f aca="false">D150-E150</f>
        <v>-0.9</v>
      </c>
      <c r="K150" s="35" t="n">
        <f aca="false">ABS(J150)</f>
        <v>0.9</v>
      </c>
      <c r="L150" s="35" t="n">
        <f aca="false">J150*J150</f>
        <v>0.81</v>
      </c>
      <c r="M150" s="35" t="n">
        <f aca="false">D150-G150</f>
        <v>-0.8</v>
      </c>
      <c r="N150" s="35" t="n">
        <f aca="false">ABS(M150)</f>
        <v>0.8</v>
      </c>
      <c r="O150" s="35" t="n">
        <f aca="false">M150*M150</f>
        <v>0.64</v>
      </c>
    </row>
    <row r="151" s="37" customFormat="true" ht="15" hidden="false" customHeight="false" outlineLevel="0" collapsed="false">
      <c r="A151" s="35"/>
      <c r="B151" s="36" t="n">
        <v>57</v>
      </c>
      <c r="C151" s="36" t="n">
        <v>23</v>
      </c>
      <c r="D151" s="36" t="n">
        <v>0.21</v>
      </c>
      <c r="E151" s="36" t="n">
        <v>1.08</v>
      </c>
      <c r="F151" s="36" t="n">
        <v>0.13</v>
      </c>
      <c r="G151" s="36" t="n">
        <v>0.79</v>
      </c>
      <c r="H151" s="36" t="n">
        <v>0.63</v>
      </c>
      <c r="I151" s="35"/>
      <c r="J151" s="35" t="n">
        <f aca="false">D151-E151</f>
        <v>-0.87</v>
      </c>
      <c r="K151" s="35" t="n">
        <f aca="false">ABS(J151)</f>
        <v>0.87</v>
      </c>
      <c r="L151" s="35" t="n">
        <f aca="false">J151*J151</f>
        <v>0.7569</v>
      </c>
      <c r="M151" s="35" t="n">
        <f aca="false">D151-G151</f>
        <v>-0.58</v>
      </c>
      <c r="N151" s="35" t="n">
        <f aca="false">ABS(M151)</f>
        <v>0.58</v>
      </c>
      <c r="O151" s="35" t="n">
        <f aca="false">M151*M151</f>
        <v>0.3364</v>
      </c>
    </row>
    <row r="152" s="37" customFormat="true" ht="15" hidden="false" customHeight="false" outlineLevel="0" collapsed="false">
      <c r="A152" s="35"/>
      <c r="B152" s="36" t="n">
        <v>30</v>
      </c>
      <c r="C152" s="36" t="n">
        <v>35</v>
      </c>
      <c r="D152" s="36" t="n">
        <v>-0.96</v>
      </c>
      <c r="E152" s="36" t="n">
        <v>-1.14</v>
      </c>
      <c r="F152" s="36" t="n">
        <v>0.06</v>
      </c>
      <c r="G152" s="36" t="n">
        <v>-1.48</v>
      </c>
      <c r="H152" s="36" t="n">
        <v>1.2</v>
      </c>
      <c r="I152" s="35"/>
      <c r="J152" s="35" t="n">
        <f aca="false">D152-E152</f>
        <v>0.18</v>
      </c>
      <c r="K152" s="35" t="n">
        <f aca="false">ABS(J152)</f>
        <v>0.18</v>
      </c>
      <c r="L152" s="35" t="n">
        <f aca="false">J152*J152</f>
        <v>0.0324</v>
      </c>
      <c r="M152" s="35" t="n">
        <f aca="false">D152-G152</f>
        <v>0.52</v>
      </c>
      <c r="N152" s="35" t="n">
        <f aca="false">ABS(M152)</f>
        <v>0.52</v>
      </c>
      <c r="O152" s="35" t="n">
        <f aca="false">M152*M152</f>
        <v>0.2704</v>
      </c>
    </row>
    <row r="153" s="37" customFormat="true" ht="15" hidden="false" customHeight="false" outlineLevel="0" collapsed="false">
      <c r="A153" s="35"/>
      <c r="B153" s="36" t="n">
        <v>61</v>
      </c>
      <c r="C153" s="36" t="n">
        <v>60</v>
      </c>
      <c r="D153" s="36" t="n">
        <v>-0.84</v>
      </c>
      <c r="E153" s="36" t="n">
        <v>-0.1</v>
      </c>
      <c r="F153" s="36" t="n">
        <v>0.06</v>
      </c>
      <c r="G153" s="36" t="n">
        <v>-0.2</v>
      </c>
      <c r="H153" s="36" t="n">
        <v>1.08</v>
      </c>
      <c r="I153" s="35"/>
      <c r="J153" s="35" t="n">
        <f aca="false">D153-E153</f>
        <v>-0.74</v>
      </c>
      <c r="K153" s="35" t="n">
        <f aca="false">ABS(J153)</f>
        <v>0.74</v>
      </c>
      <c r="L153" s="35" t="n">
        <f aca="false">J153*J153</f>
        <v>0.5476</v>
      </c>
      <c r="M153" s="35" t="n">
        <f aca="false">D153-G153</f>
        <v>-0.64</v>
      </c>
      <c r="N153" s="35" t="n">
        <f aca="false">ABS(M153)</f>
        <v>0.64</v>
      </c>
      <c r="O153" s="35" t="n">
        <f aca="false">M153*M153</f>
        <v>0.4096</v>
      </c>
    </row>
    <row r="154" s="37" customFormat="true" ht="15" hidden="false" customHeight="false" outlineLevel="0" collapsed="false">
      <c r="A154" s="35"/>
      <c r="B154" s="36" t="n">
        <v>67</v>
      </c>
      <c r="C154" s="36" t="n">
        <v>31</v>
      </c>
      <c r="D154" s="36" t="n">
        <v>-0.34</v>
      </c>
      <c r="E154" s="36" t="n">
        <v>2.97</v>
      </c>
      <c r="F154" s="36" t="n">
        <v>0.09</v>
      </c>
      <c r="G154" s="36" t="n">
        <v>2.74</v>
      </c>
      <c r="H154" s="36" t="n">
        <v>1.21</v>
      </c>
      <c r="I154" s="35"/>
      <c r="J154" s="35" t="n">
        <f aca="false">D154-E154</f>
        <v>-3.31</v>
      </c>
      <c r="K154" s="35" t="n">
        <f aca="false">ABS(J154)</f>
        <v>3.31</v>
      </c>
      <c r="L154" s="35" t="n">
        <f aca="false">J154*J154</f>
        <v>10.9561</v>
      </c>
      <c r="M154" s="35" t="n">
        <f aca="false">D154-G154</f>
        <v>-3.08</v>
      </c>
      <c r="N154" s="35" t="n">
        <f aca="false">ABS(M154)</f>
        <v>3.08</v>
      </c>
      <c r="O154" s="35" t="n">
        <f aca="false">M154*M154</f>
        <v>9.4864</v>
      </c>
    </row>
    <row r="155" s="37" customFormat="true" ht="15" hidden="false" customHeight="false" outlineLevel="0" collapsed="false">
      <c r="A155" s="35"/>
      <c r="B155" s="36" t="n">
        <v>32</v>
      </c>
      <c r="C155" s="36" t="n">
        <v>46</v>
      </c>
      <c r="D155" s="36" t="n">
        <v>-1.02</v>
      </c>
      <c r="E155" s="36" t="n">
        <v>-0.75</v>
      </c>
      <c r="F155" s="36" t="n">
        <v>0.13</v>
      </c>
      <c r="G155" s="36" t="n">
        <v>-0.62</v>
      </c>
      <c r="H155" s="36" t="n">
        <v>1.11</v>
      </c>
      <c r="I155" s="35"/>
      <c r="J155" s="35" t="n">
        <f aca="false">D155-E155</f>
        <v>-0.27</v>
      </c>
      <c r="K155" s="35" t="n">
        <f aca="false">ABS(J155)</f>
        <v>0.27</v>
      </c>
      <c r="L155" s="35" t="n">
        <f aca="false">J155*J155</f>
        <v>0.0729</v>
      </c>
      <c r="M155" s="35" t="n">
        <f aca="false">D155-G155</f>
        <v>-0.4</v>
      </c>
      <c r="N155" s="35" t="n">
        <f aca="false">ABS(M155)</f>
        <v>0.4</v>
      </c>
      <c r="O155" s="35" t="n">
        <f aca="false">M155*M155</f>
        <v>0.16</v>
      </c>
    </row>
    <row r="156" s="37" customFormat="true" ht="15" hidden="false" customHeight="false" outlineLevel="0" collapsed="false">
      <c r="A156" s="35"/>
      <c r="B156" s="36" t="n">
        <v>35</v>
      </c>
      <c r="C156" s="36" t="n">
        <v>60</v>
      </c>
      <c r="D156" s="36" t="n">
        <v>-0.1</v>
      </c>
      <c r="E156" s="36" t="n">
        <v>-2.27</v>
      </c>
      <c r="F156" s="36" t="n">
        <v>0.16</v>
      </c>
      <c r="G156" s="36" t="n">
        <v>-2.07</v>
      </c>
      <c r="H156" s="36" t="n">
        <v>1.13</v>
      </c>
      <c r="I156" s="35"/>
      <c r="J156" s="35" t="n">
        <f aca="false">D156-E156</f>
        <v>2.17</v>
      </c>
      <c r="K156" s="35" t="n">
        <f aca="false">ABS(J156)</f>
        <v>2.17</v>
      </c>
      <c r="L156" s="35" t="n">
        <f aca="false">J156*J156</f>
        <v>4.7089</v>
      </c>
      <c r="M156" s="35" t="n">
        <f aca="false">D156-G156</f>
        <v>1.97</v>
      </c>
      <c r="N156" s="35" t="n">
        <f aca="false">ABS(M156)</f>
        <v>1.97</v>
      </c>
      <c r="O156" s="35" t="n">
        <f aca="false">M156*M156</f>
        <v>3.8809</v>
      </c>
    </row>
    <row r="157" s="37" customFormat="true" ht="15" hidden="false" customHeight="false" outlineLevel="0" collapsed="false">
      <c r="A157" s="35"/>
      <c r="B157" s="36" t="n">
        <v>31</v>
      </c>
      <c r="C157" s="36" t="n">
        <v>35</v>
      </c>
      <c r="D157" s="36" t="n">
        <v>-0.89</v>
      </c>
      <c r="E157" s="36" t="n">
        <v>-0.34</v>
      </c>
      <c r="F157" s="36" t="n">
        <v>0.08</v>
      </c>
      <c r="G157" s="36" t="n">
        <v>-0.57</v>
      </c>
      <c r="H157" s="36" t="n">
        <v>1.21</v>
      </c>
      <c r="I157" s="35"/>
      <c r="J157" s="35" t="n">
        <f aca="false">D157-E157</f>
        <v>-0.55</v>
      </c>
      <c r="K157" s="35" t="n">
        <f aca="false">ABS(J157)</f>
        <v>0.55</v>
      </c>
      <c r="L157" s="35" t="n">
        <f aca="false">J157*J157</f>
        <v>0.3025</v>
      </c>
      <c r="M157" s="35" t="n">
        <f aca="false">D157-G157</f>
        <v>-0.32</v>
      </c>
      <c r="N157" s="35" t="n">
        <f aca="false">ABS(M157)</f>
        <v>0.32</v>
      </c>
      <c r="O157" s="35" t="n">
        <f aca="false">M157*M157</f>
        <v>0.1024</v>
      </c>
    </row>
    <row r="158" s="37" customFormat="true" ht="15" hidden="false" customHeight="false" outlineLevel="0" collapsed="false">
      <c r="A158" s="35"/>
      <c r="B158" s="36" t="n">
        <v>62</v>
      </c>
      <c r="C158" s="36" t="n">
        <v>26</v>
      </c>
      <c r="D158" s="36" t="n">
        <v>-0.28</v>
      </c>
      <c r="E158" s="36" t="n">
        <v>-0.61</v>
      </c>
      <c r="F158" s="36" t="n">
        <v>0.14</v>
      </c>
      <c r="G158" s="36" t="n">
        <v>-1.05</v>
      </c>
      <c r="H158" s="36" t="n">
        <v>0.87</v>
      </c>
      <c r="I158" s="35"/>
      <c r="J158" s="35" t="n">
        <f aca="false">D158-E158</f>
        <v>0.33</v>
      </c>
      <c r="K158" s="35" t="n">
        <f aca="false">ABS(J158)</f>
        <v>0.33</v>
      </c>
      <c r="L158" s="35" t="n">
        <f aca="false">J158*J158</f>
        <v>0.1089</v>
      </c>
      <c r="M158" s="35" t="n">
        <f aca="false">D158-G158</f>
        <v>0.77</v>
      </c>
      <c r="N158" s="35" t="n">
        <f aca="false">ABS(M158)</f>
        <v>0.77</v>
      </c>
      <c r="O158" s="35" t="n">
        <f aca="false">M158*M158</f>
        <v>0.5929</v>
      </c>
    </row>
    <row r="159" s="37" customFormat="true" ht="15" hidden="false" customHeight="false" outlineLevel="0" collapsed="false">
      <c r="A159" s="35"/>
      <c r="B159" s="36" t="n">
        <v>35</v>
      </c>
      <c r="C159" s="36" t="n">
        <v>36</v>
      </c>
      <c r="D159" s="36" t="n">
        <v>0.63</v>
      </c>
      <c r="E159" s="36" t="n">
        <v>-0.45</v>
      </c>
      <c r="F159" s="36" t="n">
        <v>0.07</v>
      </c>
      <c r="G159" s="36" t="n">
        <v>-0.55</v>
      </c>
      <c r="H159" s="36" t="n">
        <v>0.44</v>
      </c>
      <c r="I159" s="35"/>
      <c r="J159" s="35" t="n">
        <f aca="false">D159-E159</f>
        <v>1.08</v>
      </c>
      <c r="K159" s="35" t="n">
        <f aca="false">ABS(J159)</f>
        <v>1.08</v>
      </c>
      <c r="L159" s="35" t="n">
        <f aca="false">J159*J159</f>
        <v>1.1664</v>
      </c>
      <c r="M159" s="35" t="n">
        <f aca="false">D159-G159</f>
        <v>1.18</v>
      </c>
      <c r="N159" s="35" t="n">
        <f aca="false">ABS(M159)</f>
        <v>1.18</v>
      </c>
      <c r="O159" s="35" t="n">
        <f aca="false">M159*M159</f>
        <v>1.3924</v>
      </c>
    </row>
    <row r="160" s="37" customFormat="true" ht="15" hidden="false" customHeight="false" outlineLevel="0" collapsed="false">
      <c r="A160" s="35"/>
      <c r="B160" s="36" t="n">
        <v>26</v>
      </c>
      <c r="C160" s="36" t="n">
        <v>64</v>
      </c>
      <c r="D160" s="36" t="n">
        <v>-1.26</v>
      </c>
      <c r="E160" s="36" t="n">
        <v>-0.35</v>
      </c>
      <c r="F160" s="36" t="n">
        <v>0.14</v>
      </c>
      <c r="G160" s="36" t="n">
        <v>-0.58</v>
      </c>
      <c r="H160" s="36" t="n">
        <v>0.87</v>
      </c>
      <c r="I160" s="35"/>
      <c r="J160" s="35" t="n">
        <f aca="false">D160-E160</f>
        <v>-0.91</v>
      </c>
      <c r="K160" s="35" t="n">
        <f aca="false">ABS(J160)</f>
        <v>0.91</v>
      </c>
      <c r="L160" s="35" t="n">
        <f aca="false">J160*J160</f>
        <v>0.8281</v>
      </c>
      <c r="M160" s="35" t="n">
        <f aca="false">D160-G160</f>
        <v>-0.68</v>
      </c>
      <c r="N160" s="35" t="n">
        <f aca="false">ABS(M160)</f>
        <v>0.68</v>
      </c>
      <c r="O160" s="35" t="n">
        <f aca="false">M160*M160</f>
        <v>0.4624</v>
      </c>
    </row>
    <row r="161" s="37" customFormat="true" ht="15" hidden="false" customHeight="false" outlineLevel="0" collapsed="false">
      <c r="A161" s="35"/>
      <c r="B161" s="36" t="n">
        <v>38</v>
      </c>
      <c r="C161" s="36" t="n">
        <v>35</v>
      </c>
      <c r="D161" s="36" t="n">
        <v>-1.79</v>
      </c>
      <c r="E161" s="36" t="n">
        <v>0.53</v>
      </c>
      <c r="F161" s="36" t="n">
        <v>0.12</v>
      </c>
      <c r="G161" s="36" t="n">
        <v>0.25</v>
      </c>
      <c r="H161" s="36" t="n">
        <v>0.72</v>
      </c>
      <c r="I161" s="35"/>
      <c r="J161" s="35" t="n">
        <f aca="false">D161-E161</f>
        <v>-2.32</v>
      </c>
      <c r="K161" s="35" t="n">
        <f aca="false">ABS(J161)</f>
        <v>2.32</v>
      </c>
      <c r="L161" s="35" t="n">
        <f aca="false">J161*J161</f>
        <v>5.3824</v>
      </c>
      <c r="M161" s="35" t="n">
        <f aca="false">D161-G161</f>
        <v>-2.04</v>
      </c>
      <c r="N161" s="35" t="n">
        <f aca="false">ABS(M161)</f>
        <v>2.04</v>
      </c>
      <c r="O161" s="35" t="n">
        <f aca="false">M161*M161</f>
        <v>4.1616</v>
      </c>
    </row>
    <row r="162" s="37" customFormat="true" ht="15" hidden="false" customHeight="false" outlineLevel="0" collapsed="false">
      <c r="A162" s="35"/>
      <c r="B162" s="36" t="n">
        <v>35</v>
      </c>
      <c r="C162" s="36" t="n">
        <v>34</v>
      </c>
      <c r="D162" s="36" t="n">
        <v>1.94</v>
      </c>
      <c r="E162" s="36" t="n">
        <v>0.03</v>
      </c>
      <c r="F162" s="36" t="n">
        <v>0.08</v>
      </c>
      <c r="G162" s="36" t="n">
        <v>-0.02</v>
      </c>
      <c r="H162" s="36" t="n">
        <v>0.88</v>
      </c>
      <c r="I162" s="35"/>
      <c r="J162" s="35" t="n">
        <f aca="false">D162-E162</f>
        <v>1.91</v>
      </c>
      <c r="K162" s="35" t="n">
        <f aca="false">ABS(J162)</f>
        <v>1.91</v>
      </c>
      <c r="L162" s="35" t="n">
        <f aca="false">J162*J162</f>
        <v>3.6481</v>
      </c>
      <c r="M162" s="35" t="n">
        <f aca="false">D162-G162</f>
        <v>1.96</v>
      </c>
      <c r="N162" s="35" t="n">
        <f aca="false">ABS(M162)</f>
        <v>1.96</v>
      </c>
      <c r="O162" s="35" t="n">
        <f aca="false">M162*M162</f>
        <v>3.8416</v>
      </c>
    </row>
    <row r="163" s="37" customFormat="true" ht="15" hidden="false" customHeight="false" outlineLevel="0" collapsed="false">
      <c r="A163" s="35"/>
      <c r="B163" s="36" t="n">
        <v>29</v>
      </c>
      <c r="C163" s="36" t="n">
        <v>27</v>
      </c>
      <c r="D163" s="36" t="n">
        <v>0.82</v>
      </c>
      <c r="E163" s="36" t="n">
        <v>1.15</v>
      </c>
      <c r="F163" s="36" t="n">
        <v>0.07</v>
      </c>
      <c r="G163" s="36" t="n">
        <v>0.48</v>
      </c>
      <c r="H163" s="36" t="n">
        <v>1.25</v>
      </c>
      <c r="I163" s="35"/>
      <c r="J163" s="35" t="n">
        <f aca="false">D163-E163</f>
        <v>-0.33</v>
      </c>
      <c r="K163" s="35" t="n">
        <f aca="false">ABS(J163)</f>
        <v>0.33</v>
      </c>
      <c r="L163" s="35" t="n">
        <f aca="false">J163*J163</f>
        <v>0.1089</v>
      </c>
      <c r="M163" s="35" t="n">
        <f aca="false">D163-G163</f>
        <v>0.34</v>
      </c>
      <c r="N163" s="35" t="n">
        <f aca="false">ABS(M163)</f>
        <v>0.34</v>
      </c>
      <c r="O163" s="35" t="n">
        <f aca="false">M163*M163</f>
        <v>0.1156</v>
      </c>
    </row>
    <row r="164" s="37" customFormat="true" ht="15" hidden="false" customHeight="false" outlineLevel="0" collapsed="false">
      <c r="A164" s="35"/>
      <c r="B164" s="36" t="n">
        <v>48</v>
      </c>
      <c r="C164" s="36" t="n">
        <v>27</v>
      </c>
      <c r="D164" s="36" t="n">
        <v>0.55</v>
      </c>
      <c r="E164" s="36" t="n">
        <v>-2.05</v>
      </c>
      <c r="F164" s="36" t="n">
        <v>0.13</v>
      </c>
      <c r="G164" s="36" t="n">
        <v>-1.93</v>
      </c>
      <c r="H164" s="36" t="n">
        <v>1.06</v>
      </c>
      <c r="I164" s="35"/>
      <c r="J164" s="35" t="n">
        <f aca="false">D164-E164</f>
        <v>2.6</v>
      </c>
      <c r="K164" s="35" t="n">
        <f aca="false">ABS(J164)</f>
        <v>2.6</v>
      </c>
      <c r="L164" s="35" t="n">
        <f aca="false">J164*J164</f>
        <v>6.76</v>
      </c>
      <c r="M164" s="35" t="n">
        <f aca="false">D164-G164</f>
        <v>2.48</v>
      </c>
      <c r="N164" s="35" t="n">
        <f aca="false">ABS(M164)</f>
        <v>2.48</v>
      </c>
      <c r="O164" s="35" t="n">
        <f aca="false">M164*M164</f>
        <v>6.1504</v>
      </c>
    </row>
    <row r="165" s="37" customFormat="true" ht="15" hidden="false" customHeight="false" outlineLevel="0" collapsed="false">
      <c r="A165" s="35"/>
      <c r="B165" s="36" t="n">
        <v>68</v>
      </c>
      <c r="C165" s="36" t="n">
        <v>45</v>
      </c>
      <c r="D165" s="36" t="n">
        <v>-1.26</v>
      </c>
      <c r="E165" s="36" t="n">
        <v>-2.29</v>
      </c>
      <c r="F165" s="36" t="n">
        <v>0.12</v>
      </c>
      <c r="G165" s="36" t="n">
        <v>-2.33</v>
      </c>
      <c r="H165" s="36" t="n">
        <v>0.63</v>
      </c>
      <c r="I165" s="35"/>
      <c r="J165" s="35" t="n">
        <f aca="false">D165-E165</f>
        <v>1.03</v>
      </c>
      <c r="K165" s="35" t="n">
        <f aca="false">ABS(J165)</f>
        <v>1.03</v>
      </c>
      <c r="L165" s="35" t="n">
        <f aca="false">J165*J165</f>
        <v>1.0609</v>
      </c>
      <c r="M165" s="35" t="n">
        <f aca="false">D165-G165</f>
        <v>1.07</v>
      </c>
      <c r="N165" s="35" t="n">
        <f aca="false">ABS(M165)</f>
        <v>1.07</v>
      </c>
      <c r="O165" s="35" t="n">
        <f aca="false">M165*M165</f>
        <v>1.1449</v>
      </c>
    </row>
    <row r="166" s="37" customFormat="true" ht="15" hidden="false" customHeight="false" outlineLevel="0" collapsed="false">
      <c r="A166" s="35"/>
      <c r="B166" s="36" t="n">
        <v>63</v>
      </c>
      <c r="C166" s="36" t="n">
        <v>60</v>
      </c>
      <c r="D166" s="36" t="n">
        <v>0.15</v>
      </c>
      <c r="E166" s="36" t="n">
        <v>0.9</v>
      </c>
      <c r="F166" s="36" t="n">
        <v>0.03</v>
      </c>
      <c r="G166" s="36" t="n">
        <v>0.86</v>
      </c>
      <c r="H166" s="36" t="n">
        <v>1.03</v>
      </c>
      <c r="I166" s="35"/>
      <c r="J166" s="35" t="n">
        <f aca="false">D166-E166</f>
        <v>-0.75</v>
      </c>
      <c r="K166" s="35" t="n">
        <f aca="false">ABS(J166)</f>
        <v>0.75</v>
      </c>
      <c r="L166" s="35" t="n">
        <f aca="false">J166*J166</f>
        <v>0.5625</v>
      </c>
      <c r="M166" s="35" t="n">
        <f aca="false">D166-G166</f>
        <v>-0.71</v>
      </c>
      <c r="N166" s="35" t="n">
        <f aca="false">ABS(M166)</f>
        <v>0.71</v>
      </c>
      <c r="O166" s="35" t="n">
        <f aca="false">M166*M166</f>
        <v>0.5041</v>
      </c>
    </row>
    <row r="167" s="37" customFormat="true" ht="15" hidden="false" customHeight="false" outlineLevel="0" collapsed="false">
      <c r="A167" s="35"/>
      <c r="B167" s="36" t="n">
        <v>54</v>
      </c>
      <c r="C167" s="36" t="n">
        <v>42</v>
      </c>
      <c r="D167" s="36" t="n">
        <v>0.88</v>
      </c>
      <c r="E167" s="36" t="n">
        <v>2.25</v>
      </c>
      <c r="F167" s="36" t="n">
        <v>0.04</v>
      </c>
      <c r="G167" s="36" t="n">
        <v>2.01</v>
      </c>
      <c r="H167" s="36" t="n">
        <v>0.51</v>
      </c>
      <c r="I167" s="35"/>
      <c r="J167" s="35" t="n">
        <f aca="false">D167-E167</f>
        <v>-1.37</v>
      </c>
      <c r="K167" s="35" t="n">
        <f aca="false">ABS(J167)</f>
        <v>1.37</v>
      </c>
      <c r="L167" s="35" t="n">
        <f aca="false">J167*J167</f>
        <v>1.8769</v>
      </c>
      <c r="M167" s="35" t="n">
        <f aca="false">D167-G167</f>
        <v>-1.13</v>
      </c>
      <c r="N167" s="35" t="n">
        <f aca="false">ABS(M167)</f>
        <v>1.13</v>
      </c>
      <c r="O167" s="35" t="n">
        <f aca="false">M167*M167</f>
        <v>1.2769</v>
      </c>
    </row>
    <row r="168" s="37" customFormat="true" ht="15" hidden="false" customHeight="false" outlineLevel="0" collapsed="false">
      <c r="A168" s="35"/>
      <c r="B168" s="36" t="n">
        <v>44</v>
      </c>
      <c r="C168" s="36" t="n">
        <v>23</v>
      </c>
      <c r="D168" s="36" t="n">
        <v>-0.16</v>
      </c>
      <c r="E168" s="36" t="n">
        <v>1.17</v>
      </c>
      <c r="F168" s="36" t="n">
        <v>0.15</v>
      </c>
      <c r="G168" s="36" t="n">
        <v>1.25</v>
      </c>
      <c r="H168" s="36" t="n">
        <v>0.38</v>
      </c>
      <c r="I168" s="35"/>
      <c r="J168" s="35" t="n">
        <f aca="false">D168-E168</f>
        <v>-1.33</v>
      </c>
      <c r="K168" s="35" t="n">
        <f aca="false">ABS(J168)</f>
        <v>1.33</v>
      </c>
      <c r="L168" s="35" t="n">
        <f aca="false">J168*J168</f>
        <v>1.7689</v>
      </c>
      <c r="M168" s="35" t="n">
        <f aca="false">D168-G168</f>
        <v>-1.41</v>
      </c>
      <c r="N168" s="35" t="n">
        <f aca="false">ABS(M168)</f>
        <v>1.41</v>
      </c>
      <c r="O168" s="35" t="n">
        <f aca="false">M168*M168</f>
        <v>1.9881</v>
      </c>
    </row>
    <row r="169" s="37" customFormat="true" ht="15" hidden="false" customHeight="false" outlineLevel="0" collapsed="false">
      <c r="A169" s="35"/>
      <c r="B169" s="36" t="n">
        <v>28</v>
      </c>
      <c r="C169" s="36" t="n">
        <v>27</v>
      </c>
      <c r="D169" s="36" t="n">
        <v>0.51</v>
      </c>
      <c r="E169" s="36" t="n">
        <v>-0.13</v>
      </c>
      <c r="F169" s="36" t="n">
        <v>0.07</v>
      </c>
      <c r="G169" s="36" t="n">
        <v>0.13</v>
      </c>
      <c r="H169" s="36" t="n">
        <v>1.23</v>
      </c>
      <c r="I169" s="35"/>
      <c r="J169" s="35" t="n">
        <f aca="false">D169-E169</f>
        <v>0.64</v>
      </c>
      <c r="K169" s="35" t="n">
        <f aca="false">ABS(J169)</f>
        <v>0.64</v>
      </c>
      <c r="L169" s="35" t="n">
        <f aca="false">J169*J169</f>
        <v>0.4096</v>
      </c>
      <c r="M169" s="35" t="n">
        <f aca="false">D169-G169</f>
        <v>0.38</v>
      </c>
      <c r="N169" s="35" t="n">
        <f aca="false">ABS(M169)</f>
        <v>0.38</v>
      </c>
      <c r="O169" s="35" t="n">
        <f aca="false">M169*M169</f>
        <v>0.1444</v>
      </c>
    </row>
    <row r="170" s="37" customFormat="true" ht="15" hidden="false" customHeight="false" outlineLevel="0" collapsed="false">
      <c r="A170" s="35"/>
      <c r="B170" s="36" t="n">
        <v>67</v>
      </c>
      <c r="C170" s="36" t="n">
        <v>27</v>
      </c>
      <c r="D170" s="36" t="n">
        <v>1.46</v>
      </c>
      <c r="E170" s="36" t="n">
        <v>3.28</v>
      </c>
      <c r="F170" s="36" t="n">
        <v>0.1</v>
      </c>
      <c r="G170" s="36" t="n">
        <v>3.73</v>
      </c>
      <c r="H170" s="36" t="n">
        <v>1.25</v>
      </c>
      <c r="I170" s="35"/>
      <c r="J170" s="35" t="n">
        <f aca="false">D170-E170</f>
        <v>-1.82</v>
      </c>
      <c r="K170" s="35" t="n">
        <f aca="false">ABS(J170)</f>
        <v>1.82</v>
      </c>
      <c r="L170" s="35" t="n">
        <f aca="false">J170*J170</f>
        <v>3.3124</v>
      </c>
      <c r="M170" s="35" t="n">
        <f aca="false">D170-G170</f>
        <v>-2.27</v>
      </c>
      <c r="N170" s="35" t="n">
        <f aca="false">ABS(M170)</f>
        <v>2.27</v>
      </c>
      <c r="O170" s="35" t="n">
        <f aca="false">M170*M170</f>
        <v>5.1529</v>
      </c>
    </row>
    <row r="171" s="37" customFormat="true" ht="15" hidden="false" customHeight="false" outlineLevel="0" collapsed="false">
      <c r="A171" s="35"/>
      <c r="B171" s="36" t="n">
        <v>52</v>
      </c>
      <c r="C171" s="36" t="n">
        <v>60</v>
      </c>
      <c r="D171" s="36" t="n">
        <v>0.31</v>
      </c>
      <c r="E171" s="36" t="n">
        <v>0.19</v>
      </c>
      <c r="F171" s="36" t="n">
        <v>0.17</v>
      </c>
      <c r="G171" s="36" t="n">
        <v>0.1</v>
      </c>
      <c r="H171" s="36" t="n">
        <v>1.07</v>
      </c>
      <c r="I171" s="35"/>
      <c r="J171" s="35" t="n">
        <f aca="false">D171-E171</f>
        <v>0.12</v>
      </c>
      <c r="K171" s="35" t="n">
        <f aca="false">ABS(J171)</f>
        <v>0.12</v>
      </c>
      <c r="L171" s="35" t="n">
        <f aca="false">J171*J171</f>
        <v>0.0144</v>
      </c>
      <c r="M171" s="35" t="n">
        <f aca="false">D171-G171</f>
        <v>0.21</v>
      </c>
      <c r="N171" s="35" t="n">
        <f aca="false">ABS(M171)</f>
        <v>0.21</v>
      </c>
      <c r="O171" s="35" t="n">
        <f aca="false">M171*M171</f>
        <v>0.0441</v>
      </c>
    </row>
    <row r="172" s="37" customFormat="true" ht="15" hidden="false" customHeight="false" outlineLevel="0" collapsed="false">
      <c r="A172" s="35"/>
      <c r="B172" s="36" t="n">
        <v>27</v>
      </c>
      <c r="C172" s="36" t="n">
        <v>23</v>
      </c>
      <c r="D172" s="36" t="n">
        <v>-2.71</v>
      </c>
      <c r="E172" s="36" t="n">
        <v>-2.31</v>
      </c>
      <c r="F172" s="36" t="n">
        <v>0.23</v>
      </c>
      <c r="G172" s="36" t="n">
        <v>-2.3</v>
      </c>
      <c r="H172" s="36" t="n">
        <v>0.6</v>
      </c>
      <c r="I172" s="35"/>
      <c r="J172" s="35" t="n">
        <f aca="false">D172-E172</f>
        <v>-0.4</v>
      </c>
      <c r="K172" s="35" t="n">
        <f aca="false">ABS(J172)</f>
        <v>0.4</v>
      </c>
      <c r="L172" s="35" t="n">
        <f aca="false">J172*J172</f>
        <v>0.16</v>
      </c>
      <c r="M172" s="35" t="n">
        <f aca="false">D172-G172</f>
        <v>-0.41</v>
      </c>
      <c r="N172" s="35" t="n">
        <f aca="false">ABS(M172)</f>
        <v>0.41</v>
      </c>
      <c r="O172" s="35" t="n">
        <f aca="false">M172*M172</f>
        <v>0.1681</v>
      </c>
    </row>
    <row r="173" s="37" customFormat="true" ht="15" hidden="false" customHeight="false" outlineLevel="0" collapsed="false">
      <c r="A173" s="35"/>
      <c r="B173" s="36" t="n">
        <v>49</v>
      </c>
      <c r="C173" s="36" t="n">
        <v>67</v>
      </c>
      <c r="D173" s="36" t="n">
        <v>0.78</v>
      </c>
      <c r="E173" s="36" t="n">
        <v>-0.99</v>
      </c>
      <c r="F173" s="36" t="n">
        <v>0.1</v>
      </c>
      <c r="G173" s="36" t="n">
        <v>-1.43</v>
      </c>
      <c r="H173" s="36" t="n">
        <v>0.72</v>
      </c>
      <c r="I173" s="35"/>
      <c r="J173" s="35" t="n">
        <f aca="false">D173-E173</f>
        <v>1.77</v>
      </c>
      <c r="K173" s="35" t="n">
        <f aca="false">ABS(J173)</f>
        <v>1.77</v>
      </c>
      <c r="L173" s="35" t="n">
        <f aca="false">J173*J173</f>
        <v>3.1329</v>
      </c>
      <c r="M173" s="35" t="n">
        <f aca="false">D173-G173</f>
        <v>2.21</v>
      </c>
      <c r="N173" s="35" t="n">
        <f aca="false">ABS(M173)</f>
        <v>2.21</v>
      </c>
      <c r="O173" s="35" t="n">
        <f aca="false">M173*M173</f>
        <v>4.8841</v>
      </c>
    </row>
    <row r="174" s="37" customFormat="true" ht="15" hidden="false" customHeight="false" outlineLevel="0" collapsed="false">
      <c r="A174" s="35"/>
      <c r="B174" s="36" t="n">
        <v>28</v>
      </c>
      <c r="C174" s="36" t="n">
        <v>47</v>
      </c>
      <c r="D174" s="36" t="n">
        <v>0.85</v>
      </c>
      <c r="E174" s="36" t="n">
        <v>-0.34</v>
      </c>
      <c r="F174" s="36" t="n">
        <v>0.14</v>
      </c>
      <c r="G174" s="36" t="n">
        <v>-0.22</v>
      </c>
      <c r="H174" s="36" t="n">
        <v>1.04</v>
      </c>
      <c r="I174" s="35"/>
      <c r="J174" s="35" t="n">
        <f aca="false">D174-E174</f>
        <v>1.19</v>
      </c>
      <c r="K174" s="35" t="n">
        <f aca="false">ABS(J174)</f>
        <v>1.19</v>
      </c>
      <c r="L174" s="35" t="n">
        <f aca="false">J174*J174</f>
        <v>1.4161</v>
      </c>
      <c r="M174" s="35" t="n">
        <f aca="false">D174-G174</f>
        <v>1.07</v>
      </c>
      <c r="N174" s="35" t="n">
        <f aca="false">ABS(M174)</f>
        <v>1.07</v>
      </c>
      <c r="O174" s="35" t="n">
        <f aca="false">M174*M174</f>
        <v>1.1449</v>
      </c>
    </row>
    <row r="175" s="37" customFormat="true" ht="15" hidden="false" customHeight="false" outlineLevel="0" collapsed="false">
      <c r="A175" s="35"/>
      <c r="B175" s="36" t="n">
        <v>67</v>
      </c>
      <c r="C175" s="36" t="n">
        <v>52</v>
      </c>
      <c r="D175" s="36" t="n">
        <v>-1.64</v>
      </c>
      <c r="E175" s="36" t="n">
        <v>0.1</v>
      </c>
      <c r="F175" s="36" t="n">
        <v>0.09</v>
      </c>
      <c r="G175" s="36" t="n">
        <v>0.01</v>
      </c>
      <c r="H175" s="36" t="n">
        <v>1.07</v>
      </c>
      <c r="I175" s="35"/>
      <c r="J175" s="35" t="n">
        <f aca="false">D175-E175</f>
        <v>-1.74</v>
      </c>
      <c r="K175" s="35" t="n">
        <f aca="false">ABS(J175)</f>
        <v>1.74</v>
      </c>
      <c r="L175" s="35" t="n">
        <f aca="false">J175*J175</f>
        <v>3.0276</v>
      </c>
      <c r="M175" s="35" t="n">
        <f aca="false">D175-G175</f>
        <v>-1.65</v>
      </c>
      <c r="N175" s="35" t="n">
        <f aca="false">ABS(M175)</f>
        <v>1.65</v>
      </c>
      <c r="O175" s="35" t="n">
        <f aca="false">M175*M175</f>
        <v>2.7225</v>
      </c>
    </row>
    <row r="176" s="37" customFormat="true" ht="15" hidden="false" customHeight="false" outlineLevel="0" collapsed="false">
      <c r="A176" s="35"/>
      <c r="B176" s="36" t="n">
        <v>30</v>
      </c>
      <c r="C176" s="36" t="n">
        <v>48</v>
      </c>
      <c r="D176" s="36" t="n">
        <v>1.19</v>
      </c>
      <c r="E176" s="36" t="n">
        <v>1.89</v>
      </c>
      <c r="F176" s="36" t="n">
        <v>0.12</v>
      </c>
      <c r="G176" s="36" t="n">
        <v>2.01</v>
      </c>
      <c r="H176" s="36" t="n">
        <v>1.06</v>
      </c>
      <c r="I176" s="35"/>
      <c r="J176" s="35" t="n">
        <f aca="false">D176-E176</f>
        <v>-0.7</v>
      </c>
      <c r="K176" s="35" t="n">
        <f aca="false">ABS(J176)</f>
        <v>0.7</v>
      </c>
      <c r="L176" s="35" t="n">
        <f aca="false">J176*J176</f>
        <v>0.49</v>
      </c>
      <c r="M176" s="35" t="n">
        <f aca="false">D176-G176</f>
        <v>-0.82</v>
      </c>
      <c r="N176" s="35" t="n">
        <f aca="false">ABS(M176)</f>
        <v>0.82</v>
      </c>
      <c r="O176" s="35" t="n">
        <f aca="false">M176*M176</f>
        <v>0.6724</v>
      </c>
    </row>
    <row r="177" s="37" customFormat="true" ht="15" hidden="false" customHeight="false" outlineLevel="0" collapsed="false">
      <c r="A177" s="35"/>
      <c r="B177" s="36" t="n">
        <v>67</v>
      </c>
      <c r="C177" s="36" t="n">
        <v>35</v>
      </c>
      <c r="D177" s="36" t="n">
        <v>-1.23</v>
      </c>
      <c r="E177" s="36" t="n">
        <v>2.43</v>
      </c>
      <c r="F177" s="36" t="n">
        <v>0.09</v>
      </c>
      <c r="G177" s="36" t="n">
        <v>2.18</v>
      </c>
      <c r="H177" s="36" t="n">
        <v>1.25</v>
      </c>
      <c r="I177" s="35"/>
      <c r="J177" s="35" t="n">
        <f aca="false">D177-E177</f>
        <v>-3.66</v>
      </c>
      <c r="K177" s="35" t="n">
        <f aca="false">ABS(J177)</f>
        <v>3.66</v>
      </c>
      <c r="L177" s="35" t="n">
        <f aca="false">J177*J177</f>
        <v>13.3956</v>
      </c>
      <c r="M177" s="35" t="n">
        <f aca="false">D177-G177</f>
        <v>-3.41</v>
      </c>
      <c r="N177" s="35" t="n">
        <f aca="false">ABS(M177)</f>
        <v>3.41</v>
      </c>
      <c r="O177" s="35" t="n">
        <f aca="false">M177*M177</f>
        <v>11.6281</v>
      </c>
    </row>
    <row r="178" s="37" customFormat="true" ht="15" hidden="false" customHeight="false" outlineLevel="0" collapsed="false">
      <c r="A178" s="35"/>
      <c r="B178" s="36" t="n">
        <v>32</v>
      </c>
      <c r="C178" s="36" t="n">
        <v>34</v>
      </c>
      <c r="D178" s="36" t="n">
        <v>-0.29</v>
      </c>
      <c r="E178" s="36" t="n">
        <v>-1.33</v>
      </c>
      <c r="F178" s="36" t="n">
        <v>0.07</v>
      </c>
      <c r="G178" s="36" t="n">
        <v>-1.28</v>
      </c>
      <c r="H178" s="36" t="n">
        <v>0.88</v>
      </c>
      <c r="I178" s="35"/>
      <c r="J178" s="35" t="n">
        <f aca="false">D178-E178</f>
        <v>1.04</v>
      </c>
      <c r="K178" s="35" t="n">
        <f aca="false">ABS(J178)</f>
        <v>1.04</v>
      </c>
      <c r="L178" s="35" t="n">
        <f aca="false">J178*J178</f>
        <v>1.0816</v>
      </c>
      <c r="M178" s="35" t="n">
        <f aca="false">D178-G178</f>
        <v>0.99</v>
      </c>
      <c r="N178" s="35" t="n">
        <f aca="false">ABS(M178)</f>
        <v>0.99</v>
      </c>
      <c r="O178" s="35" t="n">
        <f aca="false">M178*M178</f>
        <v>0.9801</v>
      </c>
    </row>
    <row r="179" s="37" customFormat="true" ht="15" hidden="false" customHeight="false" outlineLevel="0" collapsed="false">
      <c r="A179" s="35"/>
      <c r="B179" s="36" t="n">
        <v>65</v>
      </c>
      <c r="C179" s="36" t="n">
        <v>67</v>
      </c>
      <c r="D179" s="36" t="n">
        <v>0.83</v>
      </c>
      <c r="E179" s="36" t="n">
        <v>0.62</v>
      </c>
      <c r="F179" s="36" t="n">
        <v>0.15</v>
      </c>
      <c r="G179" s="36" t="n">
        <v>0.71</v>
      </c>
      <c r="H179" s="36" t="n">
        <v>1.07</v>
      </c>
      <c r="I179" s="35"/>
      <c r="J179" s="35" t="n">
        <f aca="false">D179-E179</f>
        <v>0.21</v>
      </c>
      <c r="K179" s="35" t="n">
        <f aca="false">ABS(J179)</f>
        <v>0.21</v>
      </c>
      <c r="L179" s="35" t="n">
        <f aca="false">J179*J179</f>
        <v>0.0441</v>
      </c>
      <c r="M179" s="35" t="n">
        <f aca="false">D179-G179</f>
        <v>0.12</v>
      </c>
      <c r="N179" s="35" t="n">
        <f aca="false">ABS(M179)</f>
        <v>0.12</v>
      </c>
      <c r="O179" s="35" t="n">
        <f aca="false">M179*M179</f>
        <v>0.0144</v>
      </c>
    </row>
    <row r="180" s="37" customFormat="true" ht="15" hidden="false" customHeight="false" outlineLevel="0" collapsed="false">
      <c r="A180" s="35"/>
      <c r="B180" s="36" t="n">
        <v>67</v>
      </c>
      <c r="C180" s="36" t="n">
        <v>50</v>
      </c>
      <c r="D180" s="36" t="n">
        <v>-1.75</v>
      </c>
      <c r="E180" s="36" t="n">
        <v>0.51</v>
      </c>
      <c r="F180" s="36" t="n">
        <v>0.06</v>
      </c>
      <c r="G180" s="36" t="n">
        <v>0.73</v>
      </c>
      <c r="H180" s="36" t="n">
        <v>0.82</v>
      </c>
      <c r="I180" s="35"/>
      <c r="J180" s="35" t="n">
        <f aca="false">D180-E180</f>
        <v>-2.26</v>
      </c>
      <c r="K180" s="35" t="n">
        <f aca="false">ABS(J180)</f>
        <v>2.26</v>
      </c>
      <c r="L180" s="35" t="n">
        <f aca="false">J180*J180</f>
        <v>5.1076</v>
      </c>
      <c r="M180" s="35" t="n">
        <f aca="false">D180-G180</f>
        <v>-2.48</v>
      </c>
      <c r="N180" s="35" t="n">
        <f aca="false">ABS(M180)</f>
        <v>2.48</v>
      </c>
      <c r="O180" s="35" t="n">
        <f aca="false">M180*M180</f>
        <v>6.1504</v>
      </c>
    </row>
    <row r="181" s="37" customFormat="true" ht="15" hidden="false" customHeight="false" outlineLevel="0" collapsed="false">
      <c r="A181" s="35"/>
      <c r="B181" s="36" t="n">
        <v>35</v>
      </c>
      <c r="C181" s="36" t="n">
        <v>39</v>
      </c>
      <c r="D181" s="36" t="n">
        <v>1.79</v>
      </c>
      <c r="E181" s="36" t="n">
        <v>0.16</v>
      </c>
      <c r="F181" s="36" t="n">
        <v>0.09</v>
      </c>
      <c r="G181" s="36" t="n">
        <v>0</v>
      </c>
      <c r="H181" s="36" t="n">
        <v>0.79</v>
      </c>
      <c r="I181" s="35"/>
      <c r="J181" s="35" t="n">
        <f aca="false">D181-E181</f>
        <v>1.63</v>
      </c>
      <c r="K181" s="35" t="n">
        <f aca="false">ABS(J181)</f>
        <v>1.63</v>
      </c>
      <c r="L181" s="35" t="n">
        <f aca="false">J181*J181</f>
        <v>2.6569</v>
      </c>
      <c r="M181" s="35" t="n">
        <f aca="false">D181-G181</f>
        <v>1.79</v>
      </c>
      <c r="N181" s="35" t="n">
        <f aca="false">ABS(M181)</f>
        <v>1.79</v>
      </c>
      <c r="O181" s="35" t="n">
        <f aca="false">M181*M181</f>
        <v>3.2041</v>
      </c>
    </row>
    <row r="182" s="37" customFormat="true" ht="15" hidden="false" customHeight="false" outlineLevel="0" collapsed="false">
      <c r="A182" s="35"/>
      <c r="B182" s="36" t="n">
        <v>43</v>
      </c>
      <c r="C182" s="36" t="n">
        <v>47</v>
      </c>
      <c r="D182" s="36" t="n">
        <v>1.26</v>
      </c>
      <c r="E182" s="36" t="n">
        <v>1.68</v>
      </c>
      <c r="F182" s="36" t="n">
        <v>0.06</v>
      </c>
      <c r="G182" s="36" t="n">
        <v>1.56</v>
      </c>
      <c r="H182" s="36" t="n">
        <v>1.04</v>
      </c>
      <c r="I182" s="35"/>
      <c r="J182" s="35" t="n">
        <f aca="false">D182-E182</f>
        <v>-0.42</v>
      </c>
      <c r="K182" s="35" t="n">
        <f aca="false">ABS(J182)</f>
        <v>0.42</v>
      </c>
      <c r="L182" s="35" t="n">
        <f aca="false">J182*J182</f>
        <v>0.1764</v>
      </c>
      <c r="M182" s="35" t="n">
        <f aca="false">D182-G182</f>
        <v>-0.3</v>
      </c>
      <c r="N182" s="35" t="n">
        <f aca="false">ABS(M182)</f>
        <v>0.3</v>
      </c>
      <c r="O182" s="35" t="n">
        <f aca="false">M182*M182</f>
        <v>0.09</v>
      </c>
    </row>
    <row r="183" s="37" customFormat="true" ht="15" hidden="false" customHeight="false" outlineLevel="0" collapsed="false">
      <c r="A183" s="35"/>
      <c r="B183" s="36" t="n">
        <v>67</v>
      </c>
      <c r="C183" s="36" t="n">
        <v>37</v>
      </c>
      <c r="D183" s="36" t="n">
        <v>-1.37</v>
      </c>
      <c r="E183" s="36" t="n">
        <v>0.32</v>
      </c>
      <c r="F183" s="36" t="n">
        <v>0.05</v>
      </c>
      <c r="G183" s="36" t="n">
        <v>0.32</v>
      </c>
      <c r="H183" s="36" t="n">
        <v>1.01</v>
      </c>
      <c r="I183" s="35"/>
      <c r="J183" s="35" t="n">
        <f aca="false">D183-E183</f>
        <v>-1.69</v>
      </c>
      <c r="K183" s="35" t="n">
        <f aca="false">ABS(J183)</f>
        <v>1.69</v>
      </c>
      <c r="L183" s="35" t="n">
        <f aca="false">J183*J183</f>
        <v>2.8561</v>
      </c>
      <c r="M183" s="35" t="n">
        <f aca="false">D183-G183</f>
        <v>-1.69</v>
      </c>
      <c r="N183" s="35" t="n">
        <f aca="false">ABS(M183)</f>
        <v>1.69</v>
      </c>
      <c r="O183" s="35" t="n">
        <f aca="false">M183*M183</f>
        <v>2.8561</v>
      </c>
    </row>
    <row r="184" s="37" customFormat="true" ht="15" hidden="false" customHeight="false" outlineLevel="0" collapsed="false">
      <c r="A184" s="35"/>
      <c r="B184" s="36" t="n">
        <v>42</v>
      </c>
      <c r="C184" s="36" t="n">
        <v>64</v>
      </c>
      <c r="D184" s="36" t="n">
        <v>-0.6</v>
      </c>
      <c r="E184" s="36" t="n">
        <v>-1.19</v>
      </c>
      <c r="F184" s="36" t="n">
        <v>0.15</v>
      </c>
      <c r="G184" s="36" t="n">
        <v>-0.96</v>
      </c>
      <c r="H184" s="36" t="n">
        <v>0.87</v>
      </c>
      <c r="I184" s="35"/>
      <c r="J184" s="35" t="n">
        <f aca="false">D184-E184</f>
        <v>0.59</v>
      </c>
      <c r="K184" s="35" t="n">
        <f aca="false">ABS(J184)</f>
        <v>0.59</v>
      </c>
      <c r="L184" s="35" t="n">
        <f aca="false">J184*J184</f>
        <v>0.3481</v>
      </c>
      <c r="M184" s="35" t="n">
        <f aca="false">D184-G184</f>
        <v>0.36</v>
      </c>
      <c r="N184" s="35" t="n">
        <f aca="false">ABS(M184)</f>
        <v>0.36</v>
      </c>
      <c r="O184" s="35" t="n">
        <f aca="false">M184*M184</f>
        <v>0.1296</v>
      </c>
    </row>
    <row r="185" s="37" customFormat="true" ht="15" hidden="false" customHeight="false" outlineLevel="0" collapsed="false">
      <c r="A185" s="35"/>
      <c r="B185" s="36" t="n">
        <v>51</v>
      </c>
      <c r="C185" s="36" t="n">
        <v>45</v>
      </c>
      <c r="D185" s="36" t="n">
        <v>-0.51</v>
      </c>
      <c r="E185" s="36" t="n">
        <v>-0.74</v>
      </c>
      <c r="F185" s="36" t="n">
        <v>0.11</v>
      </c>
      <c r="G185" s="36" t="n">
        <v>-1.13</v>
      </c>
      <c r="H185" s="36" t="n">
        <v>0.87</v>
      </c>
      <c r="I185" s="35"/>
      <c r="J185" s="35" t="n">
        <f aca="false">D185-E185</f>
        <v>0.23</v>
      </c>
      <c r="K185" s="35" t="n">
        <f aca="false">ABS(J185)</f>
        <v>0.23</v>
      </c>
      <c r="L185" s="35" t="n">
        <f aca="false">J185*J185</f>
        <v>0.0529</v>
      </c>
      <c r="M185" s="35" t="n">
        <f aca="false">D185-G185</f>
        <v>0.62</v>
      </c>
      <c r="N185" s="35" t="n">
        <f aca="false">ABS(M185)</f>
        <v>0.62</v>
      </c>
      <c r="O185" s="35" t="n">
        <f aca="false">M185*M185</f>
        <v>0.3844</v>
      </c>
    </row>
    <row r="186" s="37" customFormat="true" ht="15" hidden="false" customHeight="false" outlineLevel="0" collapsed="false">
      <c r="A186" s="35"/>
      <c r="B186" s="36" t="n">
        <v>68</v>
      </c>
      <c r="C186" s="36" t="n">
        <v>23</v>
      </c>
      <c r="D186" s="36" t="n">
        <v>-1.14</v>
      </c>
      <c r="E186" s="36" t="n">
        <v>-2</v>
      </c>
      <c r="F186" s="36" t="n">
        <v>0.14</v>
      </c>
      <c r="G186" s="36" t="n">
        <v>-1.96</v>
      </c>
      <c r="H186" s="36" t="n">
        <v>0.63</v>
      </c>
      <c r="I186" s="35"/>
      <c r="J186" s="35" t="n">
        <f aca="false">D186-E186</f>
        <v>0.86</v>
      </c>
      <c r="K186" s="35" t="n">
        <f aca="false">ABS(J186)</f>
        <v>0.86</v>
      </c>
      <c r="L186" s="35" t="n">
        <f aca="false">J186*J186</f>
        <v>0.7396</v>
      </c>
      <c r="M186" s="35" t="n">
        <f aca="false">D186-G186</f>
        <v>0.82</v>
      </c>
      <c r="N186" s="35" t="n">
        <f aca="false">ABS(M186)</f>
        <v>0.82</v>
      </c>
      <c r="O186" s="35" t="n">
        <f aca="false">M186*M186</f>
        <v>0.6724</v>
      </c>
      <c r="P186" s="37" t="n">
        <f aca="false">AVERAGE(N116:N186)</f>
        <v>1.15591549295775</v>
      </c>
      <c r="Q186" s="37" t="n">
        <f aca="false">SQRT(AVERAGE(O116:O186))</f>
        <v>1.41374191321581</v>
      </c>
    </row>
    <row r="187" s="40" customFormat="true" ht="15" hidden="false" customHeight="false" outlineLevel="0" collapsed="false">
      <c r="A187" s="38" t="s">
        <v>152</v>
      </c>
      <c r="B187" s="39" t="s">
        <v>172</v>
      </c>
      <c r="C187" s="39" t="s">
        <v>179</v>
      </c>
      <c r="D187" s="39" t="n">
        <v>0</v>
      </c>
      <c r="E187" s="39" t="n">
        <v>0.51</v>
      </c>
      <c r="F187" s="39" t="n">
        <v>0.16</v>
      </c>
      <c r="G187" s="39" t="n">
        <v>0.42</v>
      </c>
      <c r="H187" s="39" t="n">
        <v>0.34</v>
      </c>
      <c r="I187" s="38"/>
      <c r="J187" s="38" t="n">
        <f aca="false">D187-E187</f>
        <v>-0.51</v>
      </c>
      <c r="K187" s="38" t="n">
        <f aca="false">ABS(J187)</f>
        <v>0.51</v>
      </c>
      <c r="L187" s="38" t="n">
        <f aca="false">J187*J187</f>
        <v>0.2601</v>
      </c>
      <c r="M187" s="38" t="n">
        <f aca="false">D187-G187</f>
        <v>-0.42</v>
      </c>
      <c r="N187" s="38" t="n">
        <f aca="false">ABS(M187)</f>
        <v>0.42</v>
      </c>
      <c r="O187" s="38" t="n">
        <f aca="false">M187*M187</f>
        <v>0.1764</v>
      </c>
    </row>
    <row r="188" s="40" customFormat="true" ht="15" hidden="false" customHeight="false" outlineLevel="0" collapsed="false">
      <c r="A188" s="38"/>
      <c r="B188" s="39" t="s">
        <v>173</v>
      </c>
      <c r="C188" s="39" t="s">
        <v>163</v>
      </c>
      <c r="D188" s="39" t="n">
        <v>0.22</v>
      </c>
      <c r="E188" s="39" t="n">
        <v>-0.08</v>
      </c>
      <c r="F188" s="39" t="n">
        <v>0.06</v>
      </c>
      <c r="G188" s="39" t="n">
        <v>-0.24</v>
      </c>
      <c r="H188" s="39" t="n">
        <v>0.73</v>
      </c>
      <c r="I188" s="38"/>
      <c r="J188" s="38" t="n">
        <f aca="false">D188-E188</f>
        <v>0.3</v>
      </c>
      <c r="K188" s="38" t="n">
        <f aca="false">ABS(J188)</f>
        <v>0.3</v>
      </c>
      <c r="L188" s="38" t="n">
        <f aca="false">J188*J188</f>
        <v>0.09</v>
      </c>
      <c r="M188" s="38" t="n">
        <f aca="false">D188-G188</f>
        <v>0.46</v>
      </c>
      <c r="N188" s="38" t="n">
        <f aca="false">ABS(M188)</f>
        <v>0.46</v>
      </c>
      <c r="O188" s="38" t="n">
        <f aca="false">M188*M188</f>
        <v>0.2116</v>
      </c>
    </row>
    <row r="189" s="40" customFormat="true" ht="15" hidden="false" customHeight="false" outlineLevel="0" collapsed="false">
      <c r="A189" s="38"/>
      <c r="B189" s="39" t="s">
        <v>172</v>
      </c>
      <c r="C189" s="39" t="s">
        <v>177</v>
      </c>
      <c r="D189" s="39" t="n">
        <v>1.71</v>
      </c>
      <c r="E189" s="39" t="n">
        <v>2.7</v>
      </c>
      <c r="F189" s="39" t="n">
        <v>0.19</v>
      </c>
      <c r="G189" s="39" t="n">
        <v>2.79</v>
      </c>
      <c r="H189" s="39" t="n">
        <v>0.34</v>
      </c>
      <c r="I189" s="38"/>
      <c r="J189" s="38" t="n">
        <f aca="false">D189-E189</f>
        <v>-0.99</v>
      </c>
      <c r="K189" s="38" t="n">
        <f aca="false">ABS(J189)</f>
        <v>0.99</v>
      </c>
      <c r="L189" s="38" t="n">
        <f aca="false">J189*J189</f>
        <v>0.9801</v>
      </c>
      <c r="M189" s="38" t="n">
        <f aca="false">D189-G189</f>
        <v>-1.08</v>
      </c>
      <c r="N189" s="38" t="n">
        <f aca="false">ABS(M189)</f>
        <v>1.08</v>
      </c>
      <c r="O189" s="38" t="n">
        <f aca="false">M189*M189</f>
        <v>1.1664</v>
      </c>
    </row>
    <row r="190" s="40" customFormat="true" ht="15" hidden="false" customHeight="false" outlineLevel="0" collapsed="false">
      <c r="A190" s="38"/>
      <c r="B190" s="39" t="s">
        <v>159</v>
      </c>
      <c r="C190" s="39" t="s">
        <v>173</v>
      </c>
      <c r="D190" s="39" t="n">
        <v>-1.91</v>
      </c>
      <c r="E190" s="39" t="n">
        <v>-1.61</v>
      </c>
      <c r="F190" s="39" t="n">
        <v>0.08</v>
      </c>
      <c r="G190" s="39" t="n">
        <v>-1.33</v>
      </c>
      <c r="H190" s="39" t="n">
        <v>0.93</v>
      </c>
      <c r="I190" s="38"/>
      <c r="J190" s="38" t="n">
        <f aca="false">D190-E190</f>
        <v>-0.3</v>
      </c>
      <c r="K190" s="38" t="n">
        <f aca="false">ABS(J190)</f>
        <v>0.3</v>
      </c>
      <c r="L190" s="38" t="n">
        <f aca="false">J190*J190</f>
        <v>0.0899999999999999</v>
      </c>
      <c r="M190" s="38" t="n">
        <f aca="false">D190-G190</f>
        <v>-0.58</v>
      </c>
      <c r="N190" s="38" t="n">
        <f aca="false">ABS(M190)</f>
        <v>0.58</v>
      </c>
      <c r="O190" s="38" t="n">
        <f aca="false">M190*M190</f>
        <v>0.3364</v>
      </c>
    </row>
    <row r="191" s="40" customFormat="true" ht="15" hidden="false" customHeight="false" outlineLevel="0" collapsed="false">
      <c r="A191" s="38"/>
      <c r="B191" s="39" t="s">
        <v>173</v>
      </c>
      <c r="C191" s="39" t="s">
        <v>154</v>
      </c>
      <c r="D191" s="39" t="n">
        <v>-0.97</v>
      </c>
      <c r="E191" s="39" t="n">
        <v>-0.92</v>
      </c>
      <c r="F191" s="39" t="n">
        <v>0.09</v>
      </c>
      <c r="G191" s="39" t="n">
        <v>-1.15</v>
      </c>
      <c r="H191" s="39" t="n">
        <v>0.76</v>
      </c>
      <c r="I191" s="38"/>
      <c r="J191" s="38" t="n">
        <f aca="false">D191-E191</f>
        <v>-0.0499999999999999</v>
      </c>
      <c r="K191" s="38" t="n">
        <f aca="false">ABS(J191)</f>
        <v>0.0499999999999999</v>
      </c>
      <c r="L191" s="38" t="n">
        <f aca="false">J191*J191</f>
        <v>0.00249999999999999</v>
      </c>
      <c r="M191" s="38" t="n">
        <f aca="false">D191-G191</f>
        <v>0.18</v>
      </c>
      <c r="N191" s="38" t="n">
        <f aca="false">ABS(M191)</f>
        <v>0.18</v>
      </c>
      <c r="O191" s="38" t="n">
        <f aca="false">M191*M191</f>
        <v>0.0324</v>
      </c>
    </row>
    <row r="192" s="40" customFormat="true" ht="15" hidden="false" customHeight="false" outlineLevel="0" collapsed="false">
      <c r="A192" s="38"/>
      <c r="B192" s="39" t="s">
        <v>171</v>
      </c>
      <c r="C192" s="39" t="s">
        <v>173</v>
      </c>
      <c r="D192" s="39" t="n">
        <v>1.38</v>
      </c>
      <c r="E192" s="39" t="n">
        <v>1.19</v>
      </c>
      <c r="F192" s="39" t="n">
        <v>0.11</v>
      </c>
      <c r="G192" s="39" t="n">
        <v>1.23</v>
      </c>
      <c r="H192" s="39" t="n">
        <v>0.72</v>
      </c>
      <c r="I192" s="38"/>
      <c r="J192" s="38" t="n">
        <f aca="false">D192-E192</f>
        <v>0.19</v>
      </c>
      <c r="K192" s="38" t="n">
        <f aca="false">ABS(J192)</f>
        <v>0.19</v>
      </c>
      <c r="L192" s="38" t="n">
        <f aca="false">J192*J192</f>
        <v>0.0361</v>
      </c>
      <c r="M192" s="38" t="n">
        <f aca="false">D192-G192</f>
        <v>0.15</v>
      </c>
      <c r="N192" s="38" t="n">
        <f aca="false">ABS(M192)</f>
        <v>0.15</v>
      </c>
      <c r="O192" s="38" t="n">
        <f aca="false">M192*M192</f>
        <v>0.0225</v>
      </c>
    </row>
    <row r="193" s="40" customFormat="true" ht="15" hidden="false" customHeight="false" outlineLevel="0" collapsed="false">
      <c r="A193" s="38"/>
      <c r="B193" s="39" t="s">
        <v>161</v>
      </c>
      <c r="C193" s="39" t="s">
        <v>156</v>
      </c>
      <c r="D193" s="39" t="n">
        <v>1.49</v>
      </c>
      <c r="E193" s="39" t="n">
        <v>1</v>
      </c>
      <c r="F193" s="39" t="n">
        <v>0.1</v>
      </c>
      <c r="G193" s="39" t="n">
        <v>0.89</v>
      </c>
      <c r="H193" s="39" t="n">
        <v>1.03</v>
      </c>
      <c r="I193" s="38"/>
      <c r="J193" s="38" t="n">
        <f aca="false">D193-E193</f>
        <v>0.49</v>
      </c>
      <c r="K193" s="38" t="n">
        <f aca="false">ABS(J193)</f>
        <v>0.49</v>
      </c>
      <c r="L193" s="38" t="n">
        <f aca="false">J193*J193</f>
        <v>0.2401</v>
      </c>
      <c r="M193" s="38" t="n">
        <f aca="false">D193-G193</f>
        <v>0.6</v>
      </c>
      <c r="N193" s="38" t="n">
        <f aca="false">ABS(M193)</f>
        <v>0.6</v>
      </c>
      <c r="O193" s="38" t="n">
        <f aca="false">M193*M193</f>
        <v>0.36</v>
      </c>
    </row>
    <row r="194" s="40" customFormat="true" ht="15" hidden="false" customHeight="false" outlineLevel="0" collapsed="false">
      <c r="A194" s="38"/>
      <c r="B194" s="39" t="s">
        <v>173</v>
      </c>
      <c r="C194" s="39" t="s">
        <v>164</v>
      </c>
      <c r="D194" s="39" t="n">
        <v>-0.32</v>
      </c>
      <c r="E194" s="39" t="n">
        <v>-0.2</v>
      </c>
      <c r="F194" s="39" t="n">
        <v>0.1</v>
      </c>
      <c r="G194" s="39" t="n">
        <v>-0.25</v>
      </c>
      <c r="H194" s="39" t="n">
        <v>0.57</v>
      </c>
      <c r="I194" s="38"/>
      <c r="J194" s="38" t="n">
        <f aca="false">D194-E194</f>
        <v>-0.12</v>
      </c>
      <c r="K194" s="38" t="n">
        <f aca="false">ABS(J194)</f>
        <v>0.12</v>
      </c>
      <c r="L194" s="38" t="n">
        <f aca="false">J194*J194</f>
        <v>0.0144</v>
      </c>
      <c r="M194" s="38" t="n">
        <f aca="false">D194-G194</f>
        <v>-0.07</v>
      </c>
      <c r="N194" s="38" t="n">
        <f aca="false">ABS(M194)</f>
        <v>0.07</v>
      </c>
      <c r="O194" s="38" t="n">
        <f aca="false">M194*M194</f>
        <v>0.0049</v>
      </c>
    </row>
    <row r="195" s="40" customFormat="true" ht="15" hidden="false" customHeight="false" outlineLevel="0" collapsed="false">
      <c r="A195" s="38"/>
      <c r="B195" s="39" t="s">
        <v>161</v>
      </c>
      <c r="C195" s="39" t="s">
        <v>178</v>
      </c>
      <c r="D195" s="39" t="n">
        <v>1.19</v>
      </c>
      <c r="E195" s="39" t="n">
        <v>1.64</v>
      </c>
      <c r="F195" s="39" t="n">
        <v>0.1</v>
      </c>
      <c r="G195" s="39" t="n">
        <v>1.51</v>
      </c>
      <c r="H195" s="39" t="n">
        <v>0.34</v>
      </c>
      <c r="I195" s="38"/>
      <c r="J195" s="38" t="n">
        <f aca="false">D195-E195</f>
        <v>-0.45</v>
      </c>
      <c r="K195" s="38" t="n">
        <f aca="false">ABS(J195)</f>
        <v>0.45</v>
      </c>
      <c r="L195" s="38" t="n">
        <f aca="false">J195*J195</f>
        <v>0.2025</v>
      </c>
      <c r="M195" s="38" t="n">
        <f aca="false">D195-G195</f>
        <v>-0.32</v>
      </c>
      <c r="N195" s="38" t="n">
        <f aca="false">ABS(M195)</f>
        <v>0.32</v>
      </c>
      <c r="O195" s="38" t="n">
        <f aca="false">M195*M195</f>
        <v>0.1024</v>
      </c>
    </row>
    <row r="196" s="40" customFormat="true" ht="15" hidden="false" customHeight="false" outlineLevel="0" collapsed="false">
      <c r="A196" s="38"/>
      <c r="B196" s="39" t="s">
        <v>159</v>
      </c>
      <c r="C196" s="39" t="s">
        <v>181</v>
      </c>
      <c r="D196" s="39" t="n">
        <v>-0.8</v>
      </c>
      <c r="E196" s="39" t="n">
        <v>-1.86</v>
      </c>
      <c r="F196" s="39" t="n">
        <v>0.12</v>
      </c>
      <c r="G196" s="39" t="n">
        <v>-2.08</v>
      </c>
      <c r="H196" s="39" t="n">
        <v>1.13</v>
      </c>
      <c r="I196" s="38"/>
      <c r="J196" s="38" t="n">
        <f aca="false">D196-E196</f>
        <v>1.06</v>
      </c>
      <c r="K196" s="38" t="n">
        <f aca="false">ABS(J196)</f>
        <v>1.06</v>
      </c>
      <c r="L196" s="38" t="n">
        <f aca="false">J196*J196</f>
        <v>1.1236</v>
      </c>
      <c r="M196" s="38" t="n">
        <f aca="false">D196-G196</f>
        <v>1.28</v>
      </c>
      <c r="N196" s="38" t="n">
        <f aca="false">ABS(M196)</f>
        <v>1.28</v>
      </c>
      <c r="O196" s="38" t="n">
        <f aca="false">M196*M196</f>
        <v>1.6384</v>
      </c>
    </row>
    <row r="197" s="40" customFormat="true" ht="15" hidden="false" customHeight="false" outlineLevel="0" collapsed="false">
      <c r="A197" s="38"/>
      <c r="B197" s="39" t="s">
        <v>167</v>
      </c>
      <c r="C197" s="39" t="s">
        <v>175</v>
      </c>
      <c r="D197" s="39" t="n">
        <v>1.6</v>
      </c>
      <c r="E197" s="39" t="n">
        <v>0.37</v>
      </c>
      <c r="F197" s="39" t="n">
        <v>0.09</v>
      </c>
      <c r="G197" s="39" t="n">
        <v>0.43</v>
      </c>
      <c r="H197" s="39" t="n">
        <v>0.73</v>
      </c>
      <c r="I197" s="38"/>
      <c r="J197" s="38" t="n">
        <f aca="false">D197-E197</f>
        <v>1.23</v>
      </c>
      <c r="K197" s="38" t="n">
        <f aca="false">ABS(J197)</f>
        <v>1.23</v>
      </c>
      <c r="L197" s="38" t="n">
        <f aca="false">J197*J197</f>
        <v>1.5129</v>
      </c>
      <c r="M197" s="38" t="n">
        <f aca="false">D197-G197</f>
        <v>1.17</v>
      </c>
      <c r="N197" s="38" t="n">
        <f aca="false">ABS(M197)</f>
        <v>1.17</v>
      </c>
      <c r="O197" s="38" t="n">
        <f aca="false">M197*M197</f>
        <v>1.3689</v>
      </c>
    </row>
    <row r="198" s="40" customFormat="true" ht="15" hidden="false" customHeight="false" outlineLevel="0" collapsed="false">
      <c r="A198" s="38"/>
      <c r="B198" s="39" t="s">
        <v>167</v>
      </c>
      <c r="C198" s="39" t="s">
        <v>179</v>
      </c>
      <c r="D198" s="39" t="n">
        <v>-2.18</v>
      </c>
      <c r="E198" s="39" t="n">
        <v>-3.03</v>
      </c>
      <c r="F198" s="39" t="n">
        <v>0.17</v>
      </c>
      <c r="G198" s="39" t="n">
        <v>-2.94</v>
      </c>
      <c r="H198" s="39" t="n">
        <v>0.34</v>
      </c>
      <c r="I198" s="38"/>
      <c r="J198" s="38" t="n">
        <f aca="false">D198-E198</f>
        <v>0.85</v>
      </c>
      <c r="K198" s="38" t="n">
        <f aca="false">ABS(J198)</f>
        <v>0.85</v>
      </c>
      <c r="L198" s="38" t="n">
        <f aca="false">J198*J198</f>
        <v>0.722499999999999</v>
      </c>
      <c r="M198" s="38" t="n">
        <f aca="false">D198-G198</f>
        <v>0.76</v>
      </c>
      <c r="N198" s="38" t="n">
        <f aca="false">ABS(M198)</f>
        <v>0.76</v>
      </c>
      <c r="O198" s="38" t="n">
        <f aca="false">M198*M198</f>
        <v>0.5776</v>
      </c>
    </row>
    <row r="199" s="40" customFormat="true" ht="15" hidden="false" customHeight="false" outlineLevel="0" collapsed="false">
      <c r="A199" s="38"/>
      <c r="B199" s="39" t="s">
        <v>170</v>
      </c>
      <c r="C199" s="39" t="s">
        <v>162</v>
      </c>
      <c r="D199" s="39" t="n">
        <v>-1.47</v>
      </c>
      <c r="E199" s="39" t="n">
        <v>-2.93</v>
      </c>
      <c r="F199" s="39" t="n">
        <v>0.12</v>
      </c>
      <c r="G199" s="39" t="n">
        <v>-2.52</v>
      </c>
      <c r="H199" s="39" t="n">
        <v>1.29</v>
      </c>
      <c r="I199" s="38"/>
      <c r="J199" s="38" t="n">
        <f aca="false">D199-E199</f>
        <v>1.46</v>
      </c>
      <c r="K199" s="38" t="n">
        <f aca="false">ABS(J199)</f>
        <v>1.46</v>
      </c>
      <c r="L199" s="38" t="n">
        <f aca="false">J199*J199</f>
        <v>2.1316</v>
      </c>
      <c r="M199" s="38" t="n">
        <f aca="false">D199-G199</f>
        <v>1.05</v>
      </c>
      <c r="N199" s="38" t="n">
        <f aca="false">ABS(M199)</f>
        <v>1.05</v>
      </c>
      <c r="O199" s="38" t="n">
        <f aca="false">M199*M199</f>
        <v>1.1025</v>
      </c>
    </row>
    <row r="200" s="40" customFormat="true" ht="15" hidden="false" customHeight="false" outlineLevel="0" collapsed="false">
      <c r="A200" s="38"/>
      <c r="B200" s="39" t="s">
        <v>161</v>
      </c>
      <c r="C200" s="39" t="s">
        <v>185</v>
      </c>
      <c r="D200" s="39" t="n">
        <v>0.6</v>
      </c>
      <c r="E200" s="39" t="n">
        <v>-0.73</v>
      </c>
      <c r="F200" s="39" t="n">
        <v>0.08</v>
      </c>
      <c r="G200" s="39" t="n">
        <v>-0.73</v>
      </c>
      <c r="H200" s="39" t="n">
        <v>0.24</v>
      </c>
      <c r="I200" s="38"/>
      <c r="J200" s="38" t="n">
        <f aca="false">D200-E200</f>
        <v>1.33</v>
      </c>
      <c r="K200" s="38" t="n">
        <f aca="false">ABS(J200)</f>
        <v>1.33</v>
      </c>
      <c r="L200" s="38" t="n">
        <f aca="false">J200*J200</f>
        <v>1.7689</v>
      </c>
      <c r="M200" s="38" t="n">
        <f aca="false">D200-G200</f>
        <v>1.33</v>
      </c>
      <c r="N200" s="38" t="n">
        <f aca="false">ABS(M200)</f>
        <v>1.33</v>
      </c>
      <c r="O200" s="38" t="n">
        <f aca="false">M200*M200</f>
        <v>1.7689</v>
      </c>
    </row>
    <row r="201" s="40" customFormat="true" ht="15" hidden="false" customHeight="false" outlineLevel="0" collapsed="false">
      <c r="A201" s="38"/>
      <c r="B201" s="39" t="s">
        <v>170</v>
      </c>
      <c r="C201" s="39" t="s">
        <v>157</v>
      </c>
      <c r="D201" s="39" t="n">
        <v>1.09</v>
      </c>
      <c r="E201" s="39" t="n">
        <v>1.67</v>
      </c>
      <c r="F201" s="39" t="n">
        <v>0.1</v>
      </c>
      <c r="G201" s="39" t="n">
        <v>1.08</v>
      </c>
      <c r="H201" s="39" t="n">
        <v>1.29</v>
      </c>
      <c r="I201" s="38"/>
      <c r="J201" s="38" t="n">
        <f aca="false">D201-E201</f>
        <v>-0.58</v>
      </c>
      <c r="K201" s="38" t="n">
        <f aca="false">ABS(J201)</f>
        <v>0.58</v>
      </c>
      <c r="L201" s="38" t="n">
        <f aca="false">J201*J201</f>
        <v>0.3364</v>
      </c>
      <c r="M201" s="38" t="n">
        <f aca="false">D201-G201</f>
        <v>0.01</v>
      </c>
      <c r="N201" s="38" t="n">
        <f aca="false">ABS(M201)</f>
        <v>0.01</v>
      </c>
      <c r="O201" s="38" t="n">
        <f aca="false">M201*M201</f>
        <v>0.0001</v>
      </c>
    </row>
    <row r="202" s="40" customFormat="true" ht="15" hidden="false" customHeight="false" outlineLevel="0" collapsed="false">
      <c r="A202" s="38"/>
      <c r="B202" s="39" t="s">
        <v>173</v>
      </c>
      <c r="C202" s="39" t="s">
        <v>180</v>
      </c>
      <c r="D202" s="39" t="n">
        <v>0.22</v>
      </c>
      <c r="E202" s="39" t="n">
        <v>-0.19</v>
      </c>
      <c r="F202" s="39" t="n">
        <v>0.15</v>
      </c>
      <c r="G202" s="39" t="n">
        <v>0.03</v>
      </c>
      <c r="H202" s="39" t="n">
        <v>0.51</v>
      </c>
      <c r="I202" s="38"/>
      <c r="J202" s="38" t="n">
        <f aca="false">D202-E202</f>
        <v>0.41</v>
      </c>
      <c r="K202" s="38" t="n">
        <f aca="false">ABS(J202)</f>
        <v>0.41</v>
      </c>
      <c r="L202" s="38" t="n">
        <f aca="false">J202*J202</f>
        <v>0.1681</v>
      </c>
      <c r="M202" s="38" t="n">
        <f aca="false">D202-G202</f>
        <v>0.19</v>
      </c>
      <c r="N202" s="38" t="n">
        <f aca="false">ABS(M202)</f>
        <v>0.19</v>
      </c>
      <c r="O202" s="38" t="n">
        <f aca="false">M202*M202</f>
        <v>0.0361</v>
      </c>
    </row>
    <row r="203" s="40" customFormat="true" ht="15" hidden="false" customHeight="false" outlineLevel="0" collapsed="false">
      <c r="A203" s="38"/>
      <c r="B203" s="39" t="s">
        <v>159</v>
      </c>
      <c r="C203" s="39" t="s">
        <v>161</v>
      </c>
      <c r="D203" s="39" t="n">
        <v>-2.45</v>
      </c>
      <c r="E203" s="39" t="n">
        <v>-1.82</v>
      </c>
      <c r="F203" s="39" t="n">
        <v>0.07</v>
      </c>
      <c r="G203" s="39" t="n">
        <v>-2.06</v>
      </c>
      <c r="H203" s="39" t="n">
        <v>1.03</v>
      </c>
      <c r="I203" s="38"/>
      <c r="J203" s="38" t="n">
        <f aca="false">D203-E203</f>
        <v>-0.63</v>
      </c>
      <c r="K203" s="38" t="n">
        <f aca="false">ABS(J203)</f>
        <v>0.63</v>
      </c>
      <c r="L203" s="38" t="n">
        <f aca="false">J203*J203</f>
        <v>0.3969</v>
      </c>
      <c r="M203" s="38" t="n">
        <f aca="false">D203-G203</f>
        <v>-0.39</v>
      </c>
      <c r="N203" s="38" t="n">
        <f aca="false">ABS(M203)</f>
        <v>0.39</v>
      </c>
      <c r="O203" s="38" t="n">
        <f aca="false">M203*M203</f>
        <v>0.1521</v>
      </c>
    </row>
    <row r="204" s="40" customFormat="true" ht="15" hidden="false" customHeight="false" outlineLevel="0" collapsed="false">
      <c r="A204" s="38"/>
      <c r="B204" s="39" t="s">
        <v>167</v>
      </c>
      <c r="C204" s="39" t="s">
        <v>186</v>
      </c>
      <c r="D204" s="39" t="n">
        <v>0.6</v>
      </c>
      <c r="E204" s="39" t="n">
        <v>-0.5</v>
      </c>
      <c r="F204" s="39" t="n">
        <v>0.11</v>
      </c>
      <c r="G204" s="39" t="n">
        <v>-0.78</v>
      </c>
      <c r="H204" s="39" t="n">
        <v>0.72</v>
      </c>
      <c r="I204" s="38"/>
      <c r="J204" s="38" t="n">
        <f aca="false">D204-E204</f>
        <v>1.1</v>
      </c>
      <c r="K204" s="38" t="n">
        <f aca="false">ABS(J204)</f>
        <v>1.1</v>
      </c>
      <c r="L204" s="38" t="n">
        <f aca="false">J204*J204</f>
        <v>1.21</v>
      </c>
      <c r="M204" s="38" t="n">
        <f aca="false">D204-G204</f>
        <v>1.38</v>
      </c>
      <c r="N204" s="38" t="n">
        <f aca="false">ABS(M204)</f>
        <v>1.38</v>
      </c>
      <c r="O204" s="38" t="n">
        <f aca="false">M204*M204</f>
        <v>1.9044</v>
      </c>
    </row>
    <row r="205" s="40" customFormat="true" ht="15" hidden="false" customHeight="false" outlineLevel="0" collapsed="false">
      <c r="A205" s="38"/>
      <c r="B205" s="39" t="s">
        <v>166</v>
      </c>
      <c r="C205" s="39" t="s">
        <v>158</v>
      </c>
      <c r="D205" s="39" t="n">
        <v>1.77</v>
      </c>
      <c r="E205" s="39" t="n">
        <v>2.93</v>
      </c>
      <c r="F205" s="39" t="n">
        <v>0.09</v>
      </c>
      <c r="G205" s="39" t="n">
        <v>2.41</v>
      </c>
      <c r="H205" s="39" t="n">
        <v>0.93</v>
      </c>
      <c r="I205" s="38"/>
      <c r="J205" s="38" t="n">
        <f aca="false">D205-E205</f>
        <v>-1.16</v>
      </c>
      <c r="K205" s="38" t="n">
        <f aca="false">ABS(J205)</f>
        <v>1.16</v>
      </c>
      <c r="L205" s="38" t="n">
        <f aca="false">J205*J205</f>
        <v>1.3456</v>
      </c>
      <c r="M205" s="38" t="n">
        <f aca="false">D205-G205</f>
        <v>-0.64</v>
      </c>
      <c r="N205" s="38" t="n">
        <f aca="false">ABS(M205)</f>
        <v>0.64</v>
      </c>
      <c r="O205" s="38" t="n">
        <f aca="false">M205*M205</f>
        <v>0.4096</v>
      </c>
    </row>
    <row r="206" s="40" customFormat="true" ht="15" hidden="false" customHeight="false" outlineLevel="0" collapsed="false">
      <c r="A206" s="38"/>
      <c r="B206" s="39" t="s">
        <v>173</v>
      </c>
      <c r="C206" s="39" t="s">
        <v>160</v>
      </c>
      <c r="D206" s="39" t="n">
        <v>-0.97</v>
      </c>
      <c r="E206" s="39" t="n">
        <v>-0.31</v>
      </c>
      <c r="F206" s="39" t="n">
        <v>0.08</v>
      </c>
      <c r="G206" s="39" t="n">
        <v>-0.49</v>
      </c>
      <c r="H206" s="39" t="n">
        <v>0.85</v>
      </c>
      <c r="I206" s="38"/>
      <c r="J206" s="38" t="n">
        <f aca="false">D206-E206</f>
        <v>-0.66</v>
      </c>
      <c r="K206" s="38" t="n">
        <f aca="false">ABS(J206)</f>
        <v>0.66</v>
      </c>
      <c r="L206" s="38" t="n">
        <f aca="false">J206*J206</f>
        <v>0.4356</v>
      </c>
      <c r="M206" s="38" t="n">
        <f aca="false">D206-G206</f>
        <v>-0.48</v>
      </c>
      <c r="N206" s="38" t="n">
        <f aca="false">ABS(M206)</f>
        <v>0.48</v>
      </c>
      <c r="O206" s="38" t="n">
        <f aca="false">M206*M206</f>
        <v>0.2304</v>
      </c>
    </row>
    <row r="207" s="40" customFormat="true" ht="15" hidden="false" customHeight="false" outlineLevel="0" collapsed="false">
      <c r="A207" s="38"/>
      <c r="B207" s="39" t="s">
        <v>159</v>
      </c>
      <c r="C207" s="39" t="s">
        <v>178</v>
      </c>
      <c r="D207" s="39" t="n">
        <v>-1.26</v>
      </c>
      <c r="E207" s="39" t="n">
        <v>-0.67</v>
      </c>
      <c r="F207" s="39" t="n">
        <v>0.09</v>
      </c>
      <c r="G207" s="39" t="n">
        <v>-0.54</v>
      </c>
      <c r="H207" s="39" t="n">
        <v>0.34</v>
      </c>
      <c r="I207" s="38"/>
      <c r="J207" s="38" t="n">
        <f aca="false">D207-E207</f>
        <v>-0.59</v>
      </c>
      <c r="K207" s="38" t="n">
        <f aca="false">ABS(J207)</f>
        <v>0.59</v>
      </c>
      <c r="L207" s="38" t="n">
        <f aca="false">J207*J207</f>
        <v>0.3481</v>
      </c>
      <c r="M207" s="38" t="n">
        <f aca="false">D207-G207</f>
        <v>-0.72</v>
      </c>
      <c r="N207" s="38" t="n">
        <f aca="false">ABS(M207)</f>
        <v>0.72</v>
      </c>
      <c r="O207" s="38" t="n">
        <f aca="false">M207*M207</f>
        <v>0.5184</v>
      </c>
    </row>
    <row r="208" s="40" customFormat="true" ht="15" hidden="false" customHeight="false" outlineLevel="0" collapsed="false">
      <c r="A208" s="38"/>
      <c r="B208" s="39" t="s">
        <v>167</v>
      </c>
      <c r="C208" s="39" t="s">
        <v>168</v>
      </c>
      <c r="D208" s="39" t="n">
        <v>-1.36</v>
      </c>
      <c r="E208" s="39" t="n">
        <v>-1.19</v>
      </c>
      <c r="F208" s="39" t="n">
        <v>0.14</v>
      </c>
      <c r="G208" s="39" t="n">
        <v>-1.12</v>
      </c>
      <c r="H208" s="39" t="n">
        <v>0.74</v>
      </c>
      <c r="I208" s="38"/>
      <c r="J208" s="38" t="n">
        <f aca="false">D208-E208</f>
        <v>-0.17</v>
      </c>
      <c r="K208" s="38" t="n">
        <f aca="false">ABS(J208)</f>
        <v>0.17</v>
      </c>
      <c r="L208" s="38" t="n">
        <f aca="false">J208*J208</f>
        <v>0.0289</v>
      </c>
      <c r="M208" s="38" t="n">
        <f aca="false">D208-G208</f>
        <v>-0.24</v>
      </c>
      <c r="N208" s="38" t="n">
        <f aca="false">ABS(M208)</f>
        <v>0.24</v>
      </c>
      <c r="O208" s="38" t="n">
        <f aca="false">M208*M208</f>
        <v>0.0576</v>
      </c>
    </row>
    <row r="209" s="40" customFormat="true" ht="15" hidden="false" customHeight="false" outlineLevel="0" collapsed="false">
      <c r="A209" s="38"/>
      <c r="B209" s="39" t="s">
        <v>163</v>
      </c>
      <c r="C209" s="39" t="s">
        <v>155</v>
      </c>
      <c r="D209" s="39" t="n">
        <v>0.2</v>
      </c>
      <c r="E209" s="39" t="n">
        <v>-1.08</v>
      </c>
      <c r="F209" s="39" t="n">
        <v>0.13</v>
      </c>
      <c r="G209" s="39" t="n">
        <v>-1.35</v>
      </c>
      <c r="H209" s="39" t="n">
        <v>0.43</v>
      </c>
      <c r="I209" s="38"/>
      <c r="J209" s="38" t="n">
        <f aca="false">D209-E209</f>
        <v>1.28</v>
      </c>
      <c r="K209" s="38" t="n">
        <f aca="false">ABS(J209)</f>
        <v>1.28</v>
      </c>
      <c r="L209" s="38" t="n">
        <f aca="false">J209*J209</f>
        <v>1.6384</v>
      </c>
      <c r="M209" s="38" t="n">
        <f aca="false">D209-G209</f>
        <v>1.55</v>
      </c>
      <c r="N209" s="38" t="n">
        <f aca="false">ABS(M209)</f>
        <v>1.55</v>
      </c>
      <c r="O209" s="38" t="n">
        <f aca="false">M209*M209</f>
        <v>2.4025</v>
      </c>
    </row>
    <row r="210" s="40" customFormat="true" ht="15" hidden="false" customHeight="false" outlineLevel="0" collapsed="false">
      <c r="A210" s="38"/>
      <c r="B210" s="39" t="s">
        <v>166</v>
      </c>
      <c r="C210" s="39" t="s">
        <v>164</v>
      </c>
      <c r="D210" s="39" t="n">
        <v>1.06</v>
      </c>
      <c r="E210" s="39" t="n">
        <v>1.73</v>
      </c>
      <c r="F210" s="39" t="n">
        <v>0.12</v>
      </c>
      <c r="G210" s="39" t="n">
        <v>1.78</v>
      </c>
      <c r="H210" s="39" t="n">
        <v>0.57</v>
      </c>
      <c r="I210" s="38"/>
      <c r="J210" s="38" t="n">
        <f aca="false">D210-E210</f>
        <v>-0.67</v>
      </c>
      <c r="K210" s="38" t="n">
        <f aca="false">ABS(J210)</f>
        <v>0.67</v>
      </c>
      <c r="L210" s="38" t="n">
        <f aca="false">J210*J210</f>
        <v>0.4489</v>
      </c>
      <c r="M210" s="38" t="n">
        <f aca="false">D210-G210</f>
        <v>-0.72</v>
      </c>
      <c r="N210" s="38" t="n">
        <f aca="false">ABS(M210)</f>
        <v>0.72</v>
      </c>
      <c r="O210" s="38" t="n">
        <f aca="false">M210*M210</f>
        <v>0.5184</v>
      </c>
    </row>
    <row r="211" s="40" customFormat="true" ht="15" hidden="false" customHeight="false" outlineLevel="0" collapsed="false">
      <c r="A211" s="38"/>
      <c r="B211" s="39" t="s">
        <v>163</v>
      </c>
      <c r="C211" s="39" t="s">
        <v>186</v>
      </c>
      <c r="D211" s="39" t="n">
        <v>1.18</v>
      </c>
      <c r="E211" s="39" t="n">
        <v>-0.64</v>
      </c>
      <c r="F211" s="39" t="n">
        <v>0.14</v>
      </c>
      <c r="G211" s="39" t="n">
        <v>-0.36</v>
      </c>
      <c r="H211" s="39" t="n">
        <v>0.72</v>
      </c>
      <c r="I211" s="38"/>
      <c r="J211" s="38" t="n">
        <f aca="false">D211-E211</f>
        <v>1.82</v>
      </c>
      <c r="K211" s="38" t="n">
        <f aca="false">ABS(J211)</f>
        <v>1.82</v>
      </c>
      <c r="L211" s="38" t="n">
        <f aca="false">J211*J211</f>
        <v>3.3124</v>
      </c>
      <c r="M211" s="38" t="n">
        <f aca="false">D211-G211</f>
        <v>1.54</v>
      </c>
      <c r="N211" s="38" t="n">
        <f aca="false">ABS(M211)</f>
        <v>1.54</v>
      </c>
      <c r="O211" s="38" t="n">
        <f aca="false">M211*M211</f>
        <v>2.3716</v>
      </c>
    </row>
    <row r="212" s="40" customFormat="true" ht="15" hidden="false" customHeight="false" outlineLevel="0" collapsed="false">
      <c r="A212" s="38"/>
      <c r="B212" s="39" t="s">
        <v>173</v>
      </c>
      <c r="C212" s="39" t="s">
        <v>158</v>
      </c>
      <c r="D212" s="39" t="n">
        <v>0.39</v>
      </c>
      <c r="E212" s="39" t="n">
        <v>-0.14</v>
      </c>
      <c r="F212" s="39" t="n">
        <v>0.09</v>
      </c>
      <c r="G212" s="39" t="n">
        <v>0.38</v>
      </c>
      <c r="H212" s="39" t="n">
        <v>0.93</v>
      </c>
      <c r="I212" s="38"/>
      <c r="J212" s="38" t="n">
        <f aca="false">D212-E212</f>
        <v>0.53</v>
      </c>
      <c r="K212" s="38" t="n">
        <f aca="false">ABS(J212)</f>
        <v>0.53</v>
      </c>
      <c r="L212" s="38" t="n">
        <f aca="false">J212*J212</f>
        <v>0.2809</v>
      </c>
      <c r="M212" s="38" t="n">
        <f aca="false">D212-G212</f>
        <v>0.01</v>
      </c>
      <c r="N212" s="38" t="n">
        <f aca="false">ABS(M212)</f>
        <v>0.01</v>
      </c>
      <c r="O212" s="38" t="n">
        <f aca="false">M212*M212</f>
        <v>0.0001</v>
      </c>
    </row>
    <row r="213" s="40" customFormat="true" ht="15" hidden="false" customHeight="false" outlineLevel="0" collapsed="false">
      <c r="A213" s="38"/>
      <c r="B213" s="39" t="s">
        <v>180</v>
      </c>
      <c r="C213" s="39" t="s">
        <v>167</v>
      </c>
      <c r="D213" s="39" t="n">
        <v>0.58</v>
      </c>
      <c r="E213" s="39" t="n">
        <v>-0.08</v>
      </c>
      <c r="F213" s="39" t="n">
        <v>0.2</v>
      </c>
      <c r="G213" s="39" t="n">
        <v>0.14</v>
      </c>
      <c r="H213" s="39" t="n">
        <v>0.51</v>
      </c>
      <c r="I213" s="38"/>
      <c r="J213" s="38" t="n">
        <f aca="false">D213-E213</f>
        <v>0.66</v>
      </c>
      <c r="K213" s="38" t="n">
        <f aca="false">ABS(J213)</f>
        <v>0.66</v>
      </c>
      <c r="L213" s="38" t="n">
        <f aca="false">J213*J213</f>
        <v>0.4356</v>
      </c>
      <c r="M213" s="38" t="n">
        <f aca="false">D213-G213</f>
        <v>0.44</v>
      </c>
      <c r="N213" s="38" t="n">
        <f aca="false">ABS(M213)</f>
        <v>0.44</v>
      </c>
      <c r="O213" s="38" t="n">
        <f aca="false">M213*M213</f>
        <v>0.1936</v>
      </c>
    </row>
    <row r="214" s="40" customFormat="true" ht="15" hidden="false" customHeight="false" outlineLevel="0" collapsed="false">
      <c r="A214" s="38"/>
      <c r="B214" s="39" t="s">
        <v>173</v>
      </c>
      <c r="C214" s="39" t="s">
        <v>182</v>
      </c>
      <c r="D214" s="39" t="n">
        <v>0.09</v>
      </c>
      <c r="E214" s="39" t="n">
        <v>-2.03</v>
      </c>
      <c r="F214" s="39" t="n">
        <v>0.09</v>
      </c>
      <c r="G214" s="39" t="n">
        <v>-2.25</v>
      </c>
      <c r="H214" s="39" t="n">
        <v>0.88</v>
      </c>
      <c r="I214" s="38"/>
      <c r="J214" s="38" t="n">
        <f aca="false">D214-E214</f>
        <v>2.12</v>
      </c>
      <c r="K214" s="38" t="n">
        <f aca="false">ABS(J214)</f>
        <v>2.12</v>
      </c>
      <c r="L214" s="38" t="n">
        <f aca="false">J214*J214</f>
        <v>4.4944</v>
      </c>
      <c r="M214" s="38" t="n">
        <f aca="false">D214-G214</f>
        <v>2.34</v>
      </c>
      <c r="N214" s="38" t="n">
        <f aca="false">ABS(M214)</f>
        <v>2.34</v>
      </c>
      <c r="O214" s="38" t="n">
        <f aca="false">M214*M214</f>
        <v>5.4756</v>
      </c>
    </row>
    <row r="215" s="40" customFormat="true" ht="15" hidden="false" customHeight="false" outlineLevel="0" collapsed="false">
      <c r="A215" s="38"/>
      <c r="B215" s="39" t="s">
        <v>173</v>
      </c>
      <c r="C215" s="39" t="s">
        <v>165</v>
      </c>
      <c r="D215" s="39" t="n">
        <v>0.83</v>
      </c>
      <c r="E215" s="39" t="n">
        <v>-0.7</v>
      </c>
      <c r="F215" s="39" t="n">
        <v>0.1</v>
      </c>
      <c r="G215" s="39" t="n">
        <v>-0.38</v>
      </c>
      <c r="H215" s="39" t="n">
        <v>0.72</v>
      </c>
      <c r="I215" s="38"/>
      <c r="J215" s="38" t="n">
        <f aca="false">D215-E215</f>
        <v>1.53</v>
      </c>
      <c r="K215" s="38" t="n">
        <f aca="false">ABS(J215)</f>
        <v>1.53</v>
      </c>
      <c r="L215" s="38" t="n">
        <f aca="false">J215*J215</f>
        <v>2.3409</v>
      </c>
      <c r="M215" s="38" t="n">
        <f aca="false">D215-G215</f>
        <v>1.21</v>
      </c>
      <c r="N215" s="38" t="n">
        <f aca="false">ABS(M215)</f>
        <v>1.21</v>
      </c>
      <c r="O215" s="38" t="n">
        <f aca="false">M215*M215</f>
        <v>1.4641</v>
      </c>
    </row>
    <row r="216" s="40" customFormat="true" ht="15" hidden="false" customHeight="false" outlineLevel="0" collapsed="false">
      <c r="A216" s="38"/>
      <c r="B216" s="39" t="s">
        <v>170</v>
      </c>
      <c r="C216" s="39" t="s">
        <v>176</v>
      </c>
      <c r="D216" s="39" t="n">
        <v>-0.32</v>
      </c>
      <c r="E216" s="39" t="n">
        <v>-0.58</v>
      </c>
      <c r="F216" s="39" t="n">
        <v>0.16</v>
      </c>
      <c r="G216" s="39" t="n">
        <v>-0.73</v>
      </c>
      <c r="H216" s="39" t="n">
        <v>1.06</v>
      </c>
      <c r="I216" s="38"/>
      <c r="J216" s="38" t="n">
        <f aca="false">D216-E216</f>
        <v>0.26</v>
      </c>
      <c r="K216" s="38" t="n">
        <f aca="false">ABS(J216)</f>
        <v>0.26</v>
      </c>
      <c r="L216" s="38" t="n">
        <f aca="false">J216*J216</f>
        <v>0.0676</v>
      </c>
      <c r="M216" s="38" t="n">
        <f aca="false">D216-G216</f>
        <v>0.41</v>
      </c>
      <c r="N216" s="38" t="n">
        <f aca="false">ABS(M216)</f>
        <v>0.41</v>
      </c>
      <c r="O216" s="38" t="n">
        <f aca="false">M216*M216</f>
        <v>0.1681</v>
      </c>
    </row>
    <row r="217" s="40" customFormat="true" ht="15" hidden="false" customHeight="false" outlineLevel="0" collapsed="false">
      <c r="A217" s="38"/>
      <c r="B217" s="39" t="s">
        <v>163</v>
      </c>
      <c r="C217" s="39" t="s">
        <v>165</v>
      </c>
      <c r="D217" s="39" t="n">
        <v>0.61</v>
      </c>
      <c r="E217" s="39" t="n">
        <v>0.19</v>
      </c>
      <c r="F217" s="39" t="n">
        <v>0.07</v>
      </c>
      <c r="G217" s="39" t="n">
        <v>-0.13</v>
      </c>
      <c r="H217" s="39" t="n">
        <v>0.72</v>
      </c>
      <c r="I217" s="38"/>
      <c r="J217" s="38" t="n">
        <f aca="false">D217-E217</f>
        <v>0.42</v>
      </c>
      <c r="K217" s="38" t="n">
        <f aca="false">ABS(J217)</f>
        <v>0.42</v>
      </c>
      <c r="L217" s="38" t="n">
        <f aca="false">J217*J217</f>
        <v>0.1764</v>
      </c>
      <c r="M217" s="38" t="n">
        <f aca="false">D217-G217</f>
        <v>0.74</v>
      </c>
      <c r="N217" s="38" t="n">
        <f aca="false">ABS(M217)</f>
        <v>0.74</v>
      </c>
      <c r="O217" s="38" t="n">
        <f aca="false">M217*M217</f>
        <v>0.5476</v>
      </c>
    </row>
    <row r="218" s="40" customFormat="true" ht="15" hidden="false" customHeight="false" outlineLevel="0" collapsed="false">
      <c r="A218" s="38"/>
      <c r="B218" s="39" t="s">
        <v>153</v>
      </c>
      <c r="C218" s="39" t="s">
        <v>155</v>
      </c>
      <c r="D218" s="39" t="n">
        <v>-0.97</v>
      </c>
      <c r="E218" s="39" t="n">
        <v>-1.75</v>
      </c>
      <c r="F218" s="39" t="n">
        <v>0.14</v>
      </c>
      <c r="G218" s="39" t="n">
        <v>-1.48</v>
      </c>
      <c r="H218" s="39" t="n">
        <v>0.43</v>
      </c>
      <c r="I218" s="38"/>
      <c r="J218" s="38" t="n">
        <f aca="false">D218-E218</f>
        <v>0.78</v>
      </c>
      <c r="K218" s="38" t="n">
        <f aca="false">ABS(J218)</f>
        <v>0.78</v>
      </c>
      <c r="L218" s="38" t="n">
        <f aca="false">J218*J218</f>
        <v>0.6084</v>
      </c>
      <c r="M218" s="38" t="n">
        <f aca="false">D218-G218</f>
        <v>0.51</v>
      </c>
      <c r="N218" s="38" t="n">
        <f aca="false">ABS(M218)</f>
        <v>0.51</v>
      </c>
      <c r="O218" s="38" t="n">
        <f aca="false">M218*M218</f>
        <v>0.2601</v>
      </c>
    </row>
    <row r="219" s="40" customFormat="true" ht="15" hidden="false" customHeight="false" outlineLevel="0" collapsed="false">
      <c r="A219" s="38"/>
      <c r="B219" s="39" t="s">
        <v>171</v>
      </c>
      <c r="C219" s="39" t="s">
        <v>167</v>
      </c>
      <c r="D219" s="39" t="n">
        <v>2.18</v>
      </c>
      <c r="E219" s="39" t="n">
        <v>1.45</v>
      </c>
      <c r="F219" s="39" t="n">
        <v>0.13</v>
      </c>
      <c r="G219" s="39" t="n">
        <v>1.41</v>
      </c>
      <c r="H219" s="39" t="n">
        <v>0.72</v>
      </c>
      <c r="I219" s="38"/>
      <c r="J219" s="38" t="n">
        <f aca="false">D219-E219</f>
        <v>0.73</v>
      </c>
      <c r="K219" s="38" t="n">
        <f aca="false">ABS(J219)</f>
        <v>0.73</v>
      </c>
      <c r="L219" s="38" t="n">
        <f aca="false">J219*J219</f>
        <v>0.5329</v>
      </c>
      <c r="M219" s="38" t="n">
        <f aca="false">D219-G219</f>
        <v>0.77</v>
      </c>
      <c r="N219" s="38" t="n">
        <f aca="false">ABS(M219)</f>
        <v>0.77</v>
      </c>
      <c r="O219" s="38" t="n">
        <f aca="false">M219*M219</f>
        <v>0.5929</v>
      </c>
    </row>
    <row r="220" s="40" customFormat="true" ht="15" hidden="false" customHeight="false" outlineLevel="0" collapsed="false">
      <c r="A220" s="38"/>
      <c r="B220" s="39" t="s">
        <v>184</v>
      </c>
      <c r="C220" s="39" t="s">
        <v>167</v>
      </c>
      <c r="D220" s="39" t="n">
        <v>0.88</v>
      </c>
      <c r="E220" s="39" t="n">
        <v>3.33</v>
      </c>
      <c r="F220" s="39" t="n">
        <v>0.11</v>
      </c>
      <c r="G220" s="39" t="n">
        <v>3.29</v>
      </c>
      <c r="H220" s="39" t="n">
        <v>0.71</v>
      </c>
      <c r="I220" s="38"/>
      <c r="J220" s="38" t="n">
        <f aca="false">D220-E220</f>
        <v>-2.45</v>
      </c>
      <c r="K220" s="38" t="n">
        <f aca="false">ABS(J220)</f>
        <v>2.45</v>
      </c>
      <c r="L220" s="38" t="n">
        <f aca="false">J220*J220</f>
        <v>6.0025</v>
      </c>
      <c r="M220" s="38" t="n">
        <f aca="false">D220-G220</f>
        <v>-2.41</v>
      </c>
      <c r="N220" s="38" t="n">
        <f aca="false">ABS(M220)</f>
        <v>2.41</v>
      </c>
      <c r="O220" s="38" t="n">
        <f aca="false">M220*M220</f>
        <v>5.8081</v>
      </c>
    </row>
    <row r="221" s="40" customFormat="true" ht="15" hidden="false" customHeight="false" outlineLevel="0" collapsed="false">
      <c r="A221" s="38"/>
      <c r="B221" s="39" t="s">
        <v>160</v>
      </c>
      <c r="C221" s="39" t="s">
        <v>167</v>
      </c>
      <c r="D221" s="39" t="n">
        <v>1.77</v>
      </c>
      <c r="E221" s="39" t="n">
        <v>0.85</v>
      </c>
      <c r="F221" s="39" t="n">
        <v>0.1</v>
      </c>
      <c r="G221" s="39" t="n">
        <v>0.67</v>
      </c>
      <c r="H221" s="39" t="n">
        <v>0.85</v>
      </c>
      <c r="I221" s="38"/>
      <c r="J221" s="38" t="n">
        <f aca="false">D221-E221</f>
        <v>0.92</v>
      </c>
      <c r="K221" s="38" t="n">
        <f aca="false">ABS(J221)</f>
        <v>0.92</v>
      </c>
      <c r="L221" s="38" t="n">
        <f aca="false">J221*J221</f>
        <v>0.8464</v>
      </c>
      <c r="M221" s="38" t="n">
        <f aca="false">D221-G221</f>
        <v>1.1</v>
      </c>
      <c r="N221" s="38" t="n">
        <f aca="false">ABS(M221)</f>
        <v>1.1</v>
      </c>
      <c r="O221" s="38" t="n">
        <f aca="false">M221*M221</f>
        <v>1.21</v>
      </c>
    </row>
    <row r="222" s="40" customFormat="true" ht="15" hidden="false" customHeight="false" outlineLevel="0" collapsed="false">
      <c r="A222" s="38"/>
      <c r="B222" s="39" t="s">
        <v>167</v>
      </c>
      <c r="C222" s="39" t="s">
        <v>182</v>
      </c>
      <c r="D222" s="39" t="n">
        <v>-0.71</v>
      </c>
      <c r="E222" s="39" t="n">
        <v>-2.64</v>
      </c>
      <c r="F222" s="39" t="n">
        <v>0.13</v>
      </c>
      <c r="G222" s="39" t="n">
        <v>-2.42</v>
      </c>
      <c r="H222" s="39" t="n">
        <v>0.88</v>
      </c>
      <c r="I222" s="38"/>
      <c r="J222" s="38" t="n">
        <f aca="false">D222-E222</f>
        <v>1.93</v>
      </c>
      <c r="K222" s="38" t="n">
        <f aca="false">ABS(J222)</f>
        <v>1.93</v>
      </c>
      <c r="L222" s="38" t="n">
        <f aca="false">J222*J222</f>
        <v>3.7249</v>
      </c>
      <c r="M222" s="38" t="n">
        <f aca="false">D222-G222</f>
        <v>1.71</v>
      </c>
      <c r="N222" s="38" t="n">
        <f aca="false">ABS(M222)</f>
        <v>1.71</v>
      </c>
      <c r="O222" s="38" t="n">
        <f aca="false">M222*M222</f>
        <v>2.9241</v>
      </c>
    </row>
    <row r="223" s="40" customFormat="true" ht="15" hidden="false" customHeight="false" outlineLevel="0" collapsed="false">
      <c r="A223" s="38"/>
      <c r="B223" s="39" t="s">
        <v>174</v>
      </c>
      <c r="C223" s="39" t="s">
        <v>167</v>
      </c>
      <c r="D223" s="39" t="n">
        <v>0.62</v>
      </c>
      <c r="E223" s="39" t="n">
        <v>0.3</v>
      </c>
      <c r="F223" s="39" t="n">
        <v>0.09</v>
      </c>
      <c r="G223" s="39" t="n">
        <v>0.32</v>
      </c>
      <c r="H223" s="39" t="n">
        <v>0.67</v>
      </c>
      <c r="I223" s="38"/>
      <c r="J223" s="38" t="n">
        <f aca="false">D223-E223</f>
        <v>0.32</v>
      </c>
      <c r="K223" s="38" t="n">
        <f aca="false">ABS(J223)</f>
        <v>0.32</v>
      </c>
      <c r="L223" s="38" t="n">
        <f aca="false">J223*J223</f>
        <v>0.1024</v>
      </c>
      <c r="M223" s="38" t="n">
        <f aca="false">D223-G223</f>
        <v>0.3</v>
      </c>
      <c r="N223" s="38" t="n">
        <f aca="false">ABS(M223)</f>
        <v>0.3</v>
      </c>
      <c r="O223" s="38" t="n">
        <f aca="false">M223*M223</f>
        <v>0.09</v>
      </c>
    </row>
    <row r="224" s="40" customFormat="true" ht="15" hidden="false" customHeight="false" outlineLevel="0" collapsed="false">
      <c r="A224" s="38"/>
      <c r="B224" s="39" t="s">
        <v>159</v>
      </c>
      <c r="C224" s="39" t="s">
        <v>185</v>
      </c>
      <c r="D224" s="39" t="n">
        <v>-1.85</v>
      </c>
      <c r="E224" s="39" t="n">
        <v>-2.8</v>
      </c>
      <c r="F224" s="39" t="n">
        <v>0.1</v>
      </c>
      <c r="G224" s="39" t="n">
        <v>-2.79</v>
      </c>
      <c r="H224" s="39" t="n">
        <v>0.24</v>
      </c>
      <c r="I224" s="38"/>
      <c r="J224" s="38" t="n">
        <f aca="false">D224-E224</f>
        <v>0.95</v>
      </c>
      <c r="K224" s="38" t="n">
        <f aca="false">ABS(J224)</f>
        <v>0.95</v>
      </c>
      <c r="L224" s="38" t="n">
        <f aca="false">J224*J224</f>
        <v>0.9025</v>
      </c>
      <c r="M224" s="38" t="n">
        <f aca="false">D224-G224</f>
        <v>0.94</v>
      </c>
      <c r="N224" s="38" t="n">
        <f aca="false">ABS(M224)</f>
        <v>0.94</v>
      </c>
      <c r="O224" s="38" t="n">
        <f aca="false">M224*M224</f>
        <v>0.8836</v>
      </c>
    </row>
    <row r="225" s="40" customFormat="true" ht="15" hidden="false" customHeight="false" outlineLevel="0" collapsed="false">
      <c r="A225" s="38"/>
      <c r="B225" s="39" t="s">
        <v>159</v>
      </c>
      <c r="C225" s="39" t="s">
        <v>162</v>
      </c>
      <c r="D225" s="39" t="n">
        <v>-2.86</v>
      </c>
      <c r="E225" s="39" t="n">
        <v>-4.97</v>
      </c>
      <c r="F225" s="39" t="n">
        <v>0.1</v>
      </c>
      <c r="G225" s="39" t="n">
        <v>-5.38</v>
      </c>
      <c r="H225" s="39" t="n">
        <v>1.29</v>
      </c>
      <c r="I225" s="38"/>
      <c r="J225" s="38" t="n">
        <f aca="false">D225-E225</f>
        <v>2.11</v>
      </c>
      <c r="K225" s="38" t="n">
        <f aca="false">ABS(J225)</f>
        <v>2.11</v>
      </c>
      <c r="L225" s="38" t="n">
        <f aca="false">J225*J225</f>
        <v>4.4521</v>
      </c>
      <c r="M225" s="38" t="n">
        <f aca="false">D225-G225</f>
        <v>2.52</v>
      </c>
      <c r="N225" s="38" t="n">
        <f aca="false">ABS(M225)</f>
        <v>2.52</v>
      </c>
      <c r="O225" s="38" t="n">
        <f aca="false">M225*M225</f>
        <v>6.3504</v>
      </c>
    </row>
    <row r="226" s="40" customFormat="true" ht="15" hidden="false" customHeight="false" outlineLevel="0" collapsed="false">
      <c r="A226" s="38"/>
      <c r="B226" s="39" t="s">
        <v>157</v>
      </c>
      <c r="C226" s="39" t="s">
        <v>183</v>
      </c>
      <c r="D226" s="39" t="n">
        <v>0.2</v>
      </c>
      <c r="E226" s="39" t="n">
        <v>2.51</v>
      </c>
      <c r="F226" s="39" t="n">
        <v>0.13</v>
      </c>
      <c r="G226" s="39" t="n">
        <v>1.77</v>
      </c>
      <c r="H226" s="39" t="n">
        <v>1.29</v>
      </c>
      <c r="I226" s="38"/>
      <c r="J226" s="38" t="n">
        <f aca="false">D226-E226</f>
        <v>-2.31</v>
      </c>
      <c r="K226" s="38" t="n">
        <f aca="false">ABS(J226)</f>
        <v>2.31</v>
      </c>
      <c r="L226" s="38" t="n">
        <f aca="false">J226*J226</f>
        <v>5.3361</v>
      </c>
      <c r="M226" s="38" t="n">
        <f aca="false">D226-G226</f>
        <v>-1.57</v>
      </c>
      <c r="N226" s="38" t="n">
        <f aca="false">ABS(M226)</f>
        <v>1.57</v>
      </c>
      <c r="O226" s="38" t="n">
        <f aca="false">M226*M226</f>
        <v>2.4649</v>
      </c>
    </row>
    <row r="227" s="40" customFormat="true" ht="15" hidden="false" customHeight="false" outlineLevel="0" collapsed="false">
      <c r="A227" s="38"/>
      <c r="B227" s="39" t="s">
        <v>173</v>
      </c>
      <c r="C227" s="39" t="s">
        <v>169</v>
      </c>
      <c r="D227" s="39" t="n">
        <v>-0.23</v>
      </c>
      <c r="E227" s="39" t="n">
        <v>-0.73</v>
      </c>
      <c r="F227" s="39" t="n">
        <v>0.13</v>
      </c>
      <c r="G227" s="39" t="n">
        <v>-0.51</v>
      </c>
      <c r="H227" s="39" t="n">
        <v>0.67</v>
      </c>
      <c r="I227" s="38"/>
      <c r="J227" s="38" t="n">
        <f aca="false">D227-E227</f>
        <v>0.5</v>
      </c>
      <c r="K227" s="38" t="n">
        <f aca="false">ABS(J227)</f>
        <v>0.5</v>
      </c>
      <c r="L227" s="38" t="n">
        <f aca="false">J227*J227</f>
        <v>0.25</v>
      </c>
      <c r="M227" s="38" t="n">
        <f aca="false">D227-G227</f>
        <v>0.28</v>
      </c>
      <c r="N227" s="38" t="n">
        <f aca="false">ABS(M227)</f>
        <v>0.28</v>
      </c>
      <c r="O227" s="38" t="n">
        <f aca="false">M227*M227</f>
        <v>0.0784</v>
      </c>
    </row>
    <row r="228" s="40" customFormat="true" ht="15" hidden="false" customHeight="false" outlineLevel="0" collapsed="false">
      <c r="A228" s="38"/>
      <c r="B228" s="39" t="s">
        <v>159</v>
      </c>
      <c r="C228" s="39" t="s">
        <v>167</v>
      </c>
      <c r="D228" s="39" t="n">
        <v>-1.11</v>
      </c>
      <c r="E228" s="39" t="n">
        <v>-0.87</v>
      </c>
      <c r="F228" s="39" t="n">
        <v>0.13</v>
      </c>
      <c r="G228" s="39" t="n">
        <v>-1.15</v>
      </c>
      <c r="H228" s="39" t="n">
        <v>0.93</v>
      </c>
      <c r="I228" s="38"/>
      <c r="J228" s="38" t="n">
        <f aca="false">D228-E228</f>
        <v>-0.24</v>
      </c>
      <c r="K228" s="38" t="n">
        <f aca="false">ABS(J228)</f>
        <v>0.24</v>
      </c>
      <c r="L228" s="38" t="n">
        <f aca="false">J228*J228</f>
        <v>0.0576</v>
      </c>
      <c r="M228" s="38" t="n">
        <f aca="false">D228-G228</f>
        <v>0.0399999999999998</v>
      </c>
      <c r="N228" s="38" t="n">
        <f aca="false">ABS(M228)</f>
        <v>0.0399999999999998</v>
      </c>
      <c r="O228" s="38" t="n">
        <f aca="false">M228*M228</f>
        <v>0.00159999999999999</v>
      </c>
    </row>
    <row r="229" s="40" customFormat="true" ht="15" hidden="false" customHeight="false" outlineLevel="0" collapsed="false">
      <c r="A229" s="38"/>
      <c r="B229" s="39" t="s">
        <v>159</v>
      </c>
      <c r="C229" s="39" t="s">
        <v>183</v>
      </c>
      <c r="D229" s="39" t="n">
        <v>-0.09</v>
      </c>
      <c r="E229" s="39" t="n">
        <v>-0.74</v>
      </c>
      <c r="F229" s="39" t="n">
        <v>0.11</v>
      </c>
      <c r="G229" s="39" t="n">
        <v>0</v>
      </c>
      <c r="H229" s="39" t="n">
        <v>1.29</v>
      </c>
      <c r="I229" s="38"/>
      <c r="J229" s="38" t="n">
        <f aca="false">D229-E229</f>
        <v>0.65</v>
      </c>
      <c r="K229" s="38" t="n">
        <f aca="false">ABS(J229)</f>
        <v>0.65</v>
      </c>
      <c r="L229" s="38" t="n">
        <f aca="false">J229*J229</f>
        <v>0.4225</v>
      </c>
      <c r="M229" s="38" t="n">
        <f aca="false">D229-G229</f>
        <v>-0.09</v>
      </c>
      <c r="N229" s="38" t="n">
        <f aca="false">ABS(M229)</f>
        <v>0.09</v>
      </c>
      <c r="O229" s="38" t="n">
        <f aca="false">M229*M229</f>
        <v>0.0081</v>
      </c>
    </row>
    <row r="230" s="40" customFormat="true" ht="15" hidden="false" customHeight="false" outlineLevel="0" collapsed="false">
      <c r="A230" s="38"/>
      <c r="B230" s="39" t="s">
        <v>166</v>
      </c>
      <c r="C230" s="39" t="s">
        <v>167</v>
      </c>
      <c r="D230" s="39" t="n">
        <v>2.18</v>
      </c>
      <c r="E230" s="39" t="n">
        <v>1.72</v>
      </c>
      <c r="F230" s="39" t="n">
        <v>0.1</v>
      </c>
      <c r="G230" s="39" t="n">
        <v>2.19</v>
      </c>
      <c r="H230" s="39" t="n">
        <v>0.93</v>
      </c>
      <c r="I230" s="38"/>
      <c r="J230" s="38" t="n">
        <f aca="false">D230-E230</f>
        <v>0.46</v>
      </c>
      <c r="K230" s="38" t="n">
        <f aca="false">ABS(J230)</f>
        <v>0.46</v>
      </c>
      <c r="L230" s="38" t="n">
        <f aca="false">J230*J230</f>
        <v>0.2116</v>
      </c>
      <c r="M230" s="38" t="n">
        <f aca="false">D230-G230</f>
        <v>-0.00999999999999979</v>
      </c>
      <c r="N230" s="38" t="n">
        <f aca="false">ABS(M230)</f>
        <v>0.00999999999999979</v>
      </c>
      <c r="O230" s="38" t="n">
        <f aca="false">M230*M230</f>
        <v>9.99999999999957E-005</v>
      </c>
    </row>
    <row r="231" s="40" customFormat="true" ht="15" hidden="false" customHeight="false" outlineLevel="0" collapsed="false">
      <c r="A231" s="38"/>
      <c r="B231" s="39" t="s">
        <v>170</v>
      </c>
      <c r="C231" s="39" t="s">
        <v>181</v>
      </c>
      <c r="D231" s="39" t="n">
        <v>0.58</v>
      </c>
      <c r="E231" s="39" t="n">
        <v>0.54</v>
      </c>
      <c r="F231" s="39" t="n">
        <v>0.1</v>
      </c>
      <c r="G231" s="39" t="n">
        <v>0.76</v>
      </c>
      <c r="H231" s="39" t="n">
        <v>1.13</v>
      </c>
      <c r="I231" s="38"/>
      <c r="J231" s="38" t="n">
        <f aca="false">D231-E231</f>
        <v>0.0399999999999999</v>
      </c>
      <c r="K231" s="38" t="n">
        <f aca="false">ABS(J231)</f>
        <v>0.0399999999999999</v>
      </c>
      <c r="L231" s="38" t="n">
        <f aca="false">J231*J231</f>
        <v>0.00159999999999999</v>
      </c>
      <c r="M231" s="38" t="n">
        <f aca="false">D231-G231</f>
        <v>-0.18</v>
      </c>
      <c r="N231" s="38" t="n">
        <f aca="false">ABS(M231)</f>
        <v>0.18</v>
      </c>
      <c r="O231" s="38" t="n">
        <f aca="false">M231*M231</f>
        <v>0.0324</v>
      </c>
    </row>
    <row r="232" s="40" customFormat="true" ht="15" hidden="false" customHeight="false" outlineLevel="0" collapsed="false">
      <c r="A232" s="38"/>
      <c r="B232" s="39" t="s">
        <v>173</v>
      </c>
      <c r="C232" s="39" t="s">
        <v>153</v>
      </c>
      <c r="D232" s="39" t="n">
        <v>1.39</v>
      </c>
      <c r="E232" s="39" t="n">
        <v>-0.17</v>
      </c>
      <c r="F232" s="39" t="n">
        <v>0.06</v>
      </c>
      <c r="G232" s="39" t="n">
        <v>-0.11</v>
      </c>
      <c r="H232" s="39" t="n">
        <v>0.4</v>
      </c>
      <c r="I232" s="38"/>
      <c r="J232" s="38" t="n">
        <f aca="false">D232-E232</f>
        <v>1.56</v>
      </c>
      <c r="K232" s="38" t="n">
        <f aca="false">ABS(J232)</f>
        <v>1.56</v>
      </c>
      <c r="L232" s="38" t="n">
        <f aca="false">J232*J232</f>
        <v>2.4336</v>
      </c>
      <c r="M232" s="38" t="n">
        <f aca="false">D232-G232</f>
        <v>1.5</v>
      </c>
      <c r="N232" s="38" t="n">
        <f aca="false">ABS(M232)</f>
        <v>1.5</v>
      </c>
      <c r="O232" s="38" t="n">
        <f aca="false">M232*M232</f>
        <v>2.25</v>
      </c>
    </row>
    <row r="233" s="40" customFormat="true" ht="15" hidden="false" customHeight="false" outlineLevel="0" collapsed="false">
      <c r="A233" s="38"/>
      <c r="B233" s="39" t="s">
        <v>170</v>
      </c>
      <c r="C233" s="39" t="s">
        <v>156</v>
      </c>
      <c r="D233" s="39" t="n">
        <v>0.43</v>
      </c>
      <c r="E233" s="39" t="n">
        <v>1.57</v>
      </c>
      <c r="F233" s="39" t="n">
        <v>0.13</v>
      </c>
      <c r="G233" s="39" t="n">
        <v>1.68</v>
      </c>
      <c r="H233" s="39" t="n">
        <v>1.03</v>
      </c>
      <c r="I233" s="38"/>
      <c r="J233" s="38" t="n">
        <f aca="false">D233-E233</f>
        <v>-1.14</v>
      </c>
      <c r="K233" s="38" t="n">
        <f aca="false">ABS(J233)</f>
        <v>1.14</v>
      </c>
      <c r="L233" s="38" t="n">
        <f aca="false">J233*J233</f>
        <v>1.2996</v>
      </c>
      <c r="M233" s="38" t="n">
        <f aca="false">D233-G233</f>
        <v>-1.25</v>
      </c>
      <c r="N233" s="38" t="n">
        <f aca="false">ABS(M233)</f>
        <v>1.25</v>
      </c>
      <c r="O233" s="38" t="n">
        <f aca="false">M233*M233</f>
        <v>1.5625</v>
      </c>
    </row>
    <row r="234" s="40" customFormat="true" ht="15" hidden="false" customHeight="false" outlineLevel="0" collapsed="false">
      <c r="A234" s="38"/>
      <c r="B234" s="39" t="s">
        <v>166</v>
      </c>
      <c r="C234" s="39" t="s">
        <v>154</v>
      </c>
      <c r="D234" s="39" t="n">
        <v>0.41</v>
      </c>
      <c r="E234" s="39" t="n">
        <v>0.64</v>
      </c>
      <c r="F234" s="39" t="n">
        <v>0.07</v>
      </c>
      <c r="G234" s="39" t="n">
        <v>0.87</v>
      </c>
      <c r="H234" s="39" t="n">
        <v>0.76</v>
      </c>
      <c r="I234" s="38"/>
      <c r="J234" s="38" t="n">
        <f aca="false">D234-E234</f>
        <v>-0.23</v>
      </c>
      <c r="K234" s="38" t="n">
        <f aca="false">ABS(J234)</f>
        <v>0.23</v>
      </c>
      <c r="L234" s="38" t="n">
        <f aca="false">J234*J234</f>
        <v>0.0529</v>
      </c>
      <c r="M234" s="38" t="n">
        <f aca="false">D234-G234</f>
        <v>-0.46</v>
      </c>
      <c r="N234" s="38" t="n">
        <f aca="false">ABS(M234)</f>
        <v>0.46</v>
      </c>
      <c r="O234" s="38" t="n">
        <f aca="false">M234*M234</f>
        <v>0.2116</v>
      </c>
    </row>
    <row r="235" s="40" customFormat="true" ht="15" hidden="false" customHeight="false" outlineLevel="0" collapsed="false">
      <c r="A235" s="38"/>
      <c r="B235" s="39" t="s">
        <v>173</v>
      </c>
      <c r="C235" s="39" t="s">
        <v>174</v>
      </c>
      <c r="D235" s="39" t="n">
        <v>0.18</v>
      </c>
      <c r="E235" s="39" t="n">
        <v>-0.16</v>
      </c>
      <c r="F235" s="39" t="n">
        <v>0.07</v>
      </c>
      <c r="G235" s="39" t="n">
        <v>-0.14</v>
      </c>
      <c r="H235" s="39" t="n">
        <v>0.67</v>
      </c>
      <c r="I235" s="38"/>
      <c r="J235" s="38" t="n">
        <f aca="false">D235-E235</f>
        <v>0.34</v>
      </c>
      <c r="K235" s="38" t="n">
        <f aca="false">ABS(J235)</f>
        <v>0.34</v>
      </c>
      <c r="L235" s="38" t="n">
        <f aca="false">J235*J235</f>
        <v>0.1156</v>
      </c>
      <c r="M235" s="38" t="n">
        <f aca="false">D235-G235</f>
        <v>0.32</v>
      </c>
      <c r="N235" s="38" t="n">
        <f aca="false">ABS(M235)</f>
        <v>0.32</v>
      </c>
      <c r="O235" s="38" t="n">
        <f aca="false">M235*M235</f>
        <v>0.1024</v>
      </c>
    </row>
    <row r="236" s="40" customFormat="true" ht="15" hidden="false" customHeight="false" outlineLevel="0" collapsed="false">
      <c r="A236" s="38"/>
      <c r="B236" s="39" t="s">
        <v>184</v>
      </c>
      <c r="C236" s="39" t="s">
        <v>177</v>
      </c>
      <c r="D236" s="39" t="n">
        <v>0.41</v>
      </c>
      <c r="E236" s="39" t="n">
        <v>2.67</v>
      </c>
      <c r="F236" s="39" t="n">
        <v>0.09</v>
      </c>
      <c r="G236" s="39" t="n">
        <v>2.71</v>
      </c>
      <c r="H236" s="39" t="n">
        <v>0.71</v>
      </c>
      <c r="I236" s="38"/>
      <c r="J236" s="38" t="n">
        <f aca="false">D236-E236</f>
        <v>-2.26</v>
      </c>
      <c r="K236" s="38" t="n">
        <f aca="false">ABS(J236)</f>
        <v>2.26</v>
      </c>
      <c r="L236" s="38" t="n">
        <f aca="false">J236*J236</f>
        <v>5.1076</v>
      </c>
      <c r="M236" s="38" t="n">
        <f aca="false">D236-G236</f>
        <v>-2.3</v>
      </c>
      <c r="N236" s="38" t="n">
        <f aca="false">ABS(M236)</f>
        <v>2.3</v>
      </c>
      <c r="O236" s="38" t="n">
        <f aca="false">M236*M236</f>
        <v>5.29</v>
      </c>
    </row>
    <row r="237" s="40" customFormat="true" ht="15" hidden="false" customHeight="false" outlineLevel="0" collapsed="false">
      <c r="A237" s="38"/>
      <c r="B237" s="39" t="s">
        <v>153</v>
      </c>
      <c r="C237" s="39" t="s">
        <v>163</v>
      </c>
      <c r="D237" s="39" t="n">
        <v>-1.17</v>
      </c>
      <c r="E237" s="39" t="n">
        <v>0.07</v>
      </c>
      <c r="F237" s="39" t="n">
        <v>0.08</v>
      </c>
      <c r="G237" s="39" t="n">
        <v>-0.14</v>
      </c>
      <c r="H237" s="39" t="n">
        <v>0.43</v>
      </c>
      <c r="I237" s="38"/>
      <c r="J237" s="38" t="n">
        <f aca="false">D237-E237</f>
        <v>-1.24</v>
      </c>
      <c r="K237" s="38" t="n">
        <f aca="false">ABS(J237)</f>
        <v>1.24</v>
      </c>
      <c r="L237" s="38" t="n">
        <f aca="false">J237*J237</f>
        <v>1.5376</v>
      </c>
      <c r="M237" s="38" t="n">
        <f aca="false">D237-G237</f>
        <v>-1.03</v>
      </c>
      <c r="N237" s="38" t="n">
        <f aca="false">ABS(M237)</f>
        <v>1.03</v>
      </c>
      <c r="O237" s="38" t="n">
        <f aca="false">M237*M237</f>
        <v>1.0609</v>
      </c>
    </row>
    <row r="238" s="40" customFormat="true" ht="15" hidden="false" customHeight="false" outlineLevel="0" collapsed="false">
      <c r="A238" s="38"/>
      <c r="B238" s="39" t="s">
        <v>157</v>
      </c>
      <c r="C238" s="39" t="s">
        <v>176</v>
      </c>
      <c r="D238" s="39" t="n">
        <v>-1.41</v>
      </c>
      <c r="E238" s="39" t="n">
        <v>-1.96</v>
      </c>
      <c r="F238" s="39" t="n">
        <v>0.21</v>
      </c>
      <c r="G238" s="39" t="n">
        <v>-1.81</v>
      </c>
      <c r="H238" s="39" t="n">
        <v>1.06</v>
      </c>
      <c r="I238" s="38"/>
      <c r="J238" s="38" t="n">
        <f aca="false">D238-E238</f>
        <v>0.55</v>
      </c>
      <c r="K238" s="38" t="n">
        <f aca="false">ABS(J238)</f>
        <v>0.55</v>
      </c>
      <c r="L238" s="38" t="n">
        <f aca="false">J238*J238</f>
        <v>0.3025</v>
      </c>
      <c r="M238" s="38" t="n">
        <f aca="false">D238-G238</f>
        <v>0.4</v>
      </c>
      <c r="N238" s="38" t="n">
        <f aca="false">ABS(M238)</f>
        <v>0.4</v>
      </c>
      <c r="O238" s="38" t="n">
        <f aca="false">M238*M238</f>
        <v>0.16</v>
      </c>
    </row>
    <row r="239" s="40" customFormat="true" ht="15" hidden="false" customHeight="false" outlineLevel="0" collapsed="false">
      <c r="A239" s="38"/>
      <c r="B239" s="39" t="s">
        <v>169</v>
      </c>
      <c r="C239" s="39" t="s">
        <v>166</v>
      </c>
      <c r="D239" s="39" t="n">
        <v>-1.15</v>
      </c>
      <c r="E239" s="39" t="n">
        <v>-1.74</v>
      </c>
      <c r="F239" s="39" t="n">
        <v>0.12</v>
      </c>
      <c r="G239" s="39" t="n">
        <v>-1.52</v>
      </c>
      <c r="H239" s="39" t="n">
        <v>0.67</v>
      </c>
      <c r="I239" s="38"/>
      <c r="J239" s="38" t="n">
        <f aca="false">D239-E239</f>
        <v>0.59</v>
      </c>
      <c r="K239" s="38" t="n">
        <f aca="false">ABS(J239)</f>
        <v>0.59</v>
      </c>
      <c r="L239" s="38" t="n">
        <f aca="false">J239*J239</f>
        <v>0.3481</v>
      </c>
      <c r="M239" s="38" t="n">
        <f aca="false">D239-G239</f>
        <v>0.37</v>
      </c>
      <c r="N239" s="38" t="n">
        <f aca="false">ABS(M239)</f>
        <v>0.37</v>
      </c>
      <c r="O239" s="38" t="n">
        <f aca="false">M239*M239</f>
        <v>0.1369</v>
      </c>
    </row>
    <row r="240" s="40" customFormat="true" ht="15" hidden="false" customHeight="false" outlineLevel="0" collapsed="false">
      <c r="A240" s="38"/>
      <c r="B240" s="39" t="s">
        <v>163</v>
      </c>
      <c r="C240" s="39" t="s">
        <v>175</v>
      </c>
      <c r="D240" s="39" t="n">
        <v>2.18</v>
      </c>
      <c r="E240" s="39" t="n">
        <v>0.9</v>
      </c>
      <c r="F240" s="39" t="n">
        <v>0.06</v>
      </c>
      <c r="G240" s="39" t="n">
        <v>0.84</v>
      </c>
      <c r="H240" s="39" t="n">
        <v>0.73</v>
      </c>
      <c r="I240" s="38"/>
      <c r="J240" s="38" t="n">
        <f aca="false">D240-E240</f>
        <v>1.28</v>
      </c>
      <c r="K240" s="38" t="n">
        <f aca="false">ABS(J240)</f>
        <v>1.28</v>
      </c>
      <c r="L240" s="38" t="n">
        <f aca="false">J240*J240</f>
        <v>1.6384</v>
      </c>
      <c r="M240" s="38" t="n">
        <f aca="false">D240-G240</f>
        <v>1.34</v>
      </c>
      <c r="N240" s="38" t="n">
        <f aca="false">ABS(M240)</f>
        <v>1.34</v>
      </c>
      <c r="O240" s="38" t="n">
        <f aca="false">M240*M240</f>
        <v>1.7956</v>
      </c>
    </row>
    <row r="241" s="40" customFormat="true" ht="15" hidden="false" customHeight="false" outlineLevel="0" collapsed="false">
      <c r="A241" s="38"/>
      <c r="B241" s="39" t="s">
        <v>173</v>
      </c>
      <c r="C241" s="39" t="s">
        <v>177</v>
      </c>
      <c r="D241" s="39" t="n">
        <v>0.33</v>
      </c>
      <c r="E241" s="39" t="n">
        <v>-0.28</v>
      </c>
      <c r="F241" s="39" t="n">
        <v>0.08</v>
      </c>
      <c r="G241" s="39" t="n">
        <v>-0.41</v>
      </c>
      <c r="H241" s="39" t="n">
        <v>0.71</v>
      </c>
      <c r="I241" s="38"/>
      <c r="J241" s="38" t="n">
        <f aca="false">D241-E241</f>
        <v>0.61</v>
      </c>
      <c r="K241" s="38" t="n">
        <f aca="false">ABS(J241)</f>
        <v>0.61</v>
      </c>
      <c r="L241" s="38" t="n">
        <f aca="false">J241*J241</f>
        <v>0.3721</v>
      </c>
      <c r="M241" s="38" t="n">
        <f aca="false">D241-G241</f>
        <v>0.74</v>
      </c>
      <c r="N241" s="38" t="n">
        <f aca="false">ABS(M241)</f>
        <v>0.74</v>
      </c>
      <c r="O241" s="38" t="n">
        <f aca="false">M241*M241</f>
        <v>0.5476</v>
      </c>
    </row>
    <row r="242" s="40" customFormat="true" ht="15" hidden="false" customHeight="false" outlineLevel="0" collapsed="false">
      <c r="A242" s="38"/>
      <c r="B242" s="39" t="s">
        <v>173</v>
      </c>
      <c r="C242" s="39" t="s">
        <v>168</v>
      </c>
      <c r="D242" s="39" t="n">
        <v>-0.56</v>
      </c>
      <c r="E242" s="39" t="n">
        <v>-0.88</v>
      </c>
      <c r="F242" s="39" t="n">
        <v>0.1</v>
      </c>
      <c r="G242" s="39" t="n">
        <v>-0.95</v>
      </c>
      <c r="H242" s="39" t="n">
        <v>0.74</v>
      </c>
      <c r="I242" s="38"/>
      <c r="J242" s="38" t="n">
        <f aca="false">D242-E242</f>
        <v>0.32</v>
      </c>
      <c r="K242" s="38" t="n">
        <f aca="false">ABS(J242)</f>
        <v>0.32</v>
      </c>
      <c r="L242" s="38" t="n">
        <f aca="false">J242*J242</f>
        <v>0.1024</v>
      </c>
      <c r="M242" s="38" t="n">
        <f aca="false">D242-G242</f>
        <v>0.39</v>
      </c>
      <c r="N242" s="38" t="n">
        <f aca="false">ABS(M242)</f>
        <v>0.39</v>
      </c>
      <c r="O242" s="38" t="n">
        <f aca="false">M242*M242</f>
        <v>0.1521</v>
      </c>
      <c r="P242" s="40" t="n">
        <f aca="false">AVERAGE(N187:N242)</f>
        <v>0.803392857142857</v>
      </c>
      <c r="Q242" s="40" t="n">
        <f aca="false">SQRT(AVERAGE(O187:O242))</f>
        <v>1.02898962232723</v>
      </c>
    </row>
    <row r="243" s="16" customFormat="true" ht="15" hidden="false" customHeight="false" outlineLevel="0" collapsed="false">
      <c r="A243" s="13" t="s">
        <v>56</v>
      </c>
      <c r="B243" s="14" t="s">
        <v>187</v>
      </c>
      <c r="C243" s="14" t="s">
        <v>192</v>
      </c>
      <c r="D243" s="14" t="n">
        <v>-0.66</v>
      </c>
      <c r="E243" s="14" t="n">
        <v>1.08</v>
      </c>
      <c r="F243" s="14" t="n">
        <v>0.08</v>
      </c>
      <c r="G243" s="14" t="n">
        <v>1.05</v>
      </c>
      <c r="H243" s="14" t="n">
        <v>0.33</v>
      </c>
      <c r="I243" s="13"/>
      <c r="J243" s="13" t="n">
        <f aca="false">D243-E243</f>
        <v>-1.74</v>
      </c>
      <c r="K243" s="13" t="n">
        <f aca="false">ABS(J243)</f>
        <v>1.74</v>
      </c>
      <c r="L243" s="13" t="n">
        <f aca="false">J243*J243</f>
        <v>3.0276</v>
      </c>
      <c r="M243" s="13" t="n">
        <f aca="false">D243-G243</f>
        <v>-1.71</v>
      </c>
      <c r="N243" s="13" t="n">
        <f aca="false">ABS(M243)</f>
        <v>1.71</v>
      </c>
      <c r="O243" s="13" t="n">
        <f aca="false">M243*M243</f>
        <v>2.9241</v>
      </c>
    </row>
    <row r="244" s="16" customFormat="true" ht="15" hidden="false" customHeight="false" outlineLevel="0" collapsed="false">
      <c r="A244" s="13"/>
      <c r="B244" s="14" t="s">
        <v>187</v>
      </c>
      <c r="C244" s="14" t="n">
        <v>5</v>
      </c>
      <c r="D244" s="14" t="n">
        <v>0.67</v>
      </c>
      <c r="E244" s="14" t="n">
        <v>3.02</v>
      </c>
      <c r="F244" s="14" t="n">
        <v>0.07</v>
      </c>
      <c r="G244" s="14" t="n">
        <v>2.62</v>
      </c>
      <c r="H244" s="14" t="n">
        <v>1.2</v>
      </c>
      <c r="I244" s="13"/>
      <c r="J244" s="13" t="n">
        <f aca="false">D244-E244</f>
        <v>-2.35</v>
      </c>
      <c r="K244" s="13" t="n">
        <f aca="false">ABS(J244)</f>
        <v>2.35</v>
      </c>
      <c r="L244" s="13" t="n">
        <f aca="false">J244*J244</f>
        <v>5.5225</v>
      </c>
      <c r="M244" s="13" t="n">
        <f aca="false">D244-G244</f>
        <v>-1.95</v>
      </c>
      <c r="N244" s="13" t="n">
        <f aca="false">ABS(M244)</f>
        <v>1.95</v>
      </c>
      <c r="O244" s="13" t="n">
        <f aca="false">M244*M244</f>
        <v>3.8025</v>
      </c>
    </row>
    <row r="245" s="16" customFormat="true" ht="15" hidden="false" customHeight="false" outlineLevel="0" collapsed="false">
      <c r="A245" s="13"/>
      <c r="B245" s="14" t="s">
        <v>189</v>
      </c>
      <c r="C245" s="14" t="s">
        <v>188</v>
      </c>
      <c r="D245" s="14" t="n">
        <v>0.6</v>
      </c>
      <c r="E245" s="14" t="n">
        <v>0.21</v>
      </c>
      <c r="F245" s="14" t="n">
        <v>0.08</v>
      </c>
      <c r="G245" s="14" t="n">
        <v>0.95</v>
      </c>
      <c r="H245" s="14" t="n">
        <v>1.2</v>
      </c>
      <c r="I245" s="13"/>
      <c r="J245" s="13" t="n">
        <f aca="false">D245-E245</f>
        <v>0.39</v>
      </c>
      <c r="K245" s="13" t="n">
        <f aca="false">ABS(J245)</f>
        <v>0.39</v>
      </c>
      <c r="L245" s="13" t="n">
        <f aca="false">J245*J245</f>
        <v>0.1521</v>
      </c>
      <c r="M245" s="13" t="n">
        <f aca="false">D245-G245</f>
        <v>-0.35</v>
      </c>
      <c r="N245" s="13" t="n">
        <f aca="false">ABS(M245)</f>
        <v>0.35</v>
      </c>
      <c r="O245" s="13" t="n">
        <f aca="false">M245*M245</f>
        <v>0.1225</v>
      </c>
    </row>
    <row r="246" s="16" customFormat="true" ht="15" hidden="false" customHeight="false" outlineLevel="0" collapsed="false">
      <c r="A246" s="13"/>
      <c r="B246" s="14" t="s">
        <v>191</v>
      </c>
      <c r="C246" s="14" t="s">
        <v>189</v>
      </c>
      <c r="D246" s="14" t="n">
        <v>0.72</v>
      </c>
      <c r="E246" s="14" t="n">
        <v>0.29</v>
      </c>
      <c r="F246" s="14" t="n">
        <v>0.07</v>
      </c>
      <c r="G246" s="14" t="n">
        <v>0.26</v>
      </c>
      <c r="H246" s="14" t="n">
        <v>0.33</v>
      </c>
      <c r="I246" s="13"/>
      <c r="J246" s="13" t="n">
        <f aca="false">D246-E246</f>
        <v>0.43</v>
      </c>
      <c r="K246" s="13" t="n">
        <f aca="false">ABS(J246)</f>
        <v>0.43</v>
      </c>
      <c r="L246" s="13" t="n">
        <f aca="false">J246*J246</f>
        <v>0.1849</v>
      </c>
      <c r="M246" s="13" t="n">
        <f aca="false">D246-G246</f>
        <v>0.46</v>
      </c>
      <c r="N246" s="13" t="n">
        <f aca="false">ABS(M246)</f>
        <v>0.46</v>
      </c>
      <c r="O246" s="13" t="n">
        <f aca="false">M246*M246</f>
        <v>0.2116</v>
      </c>
    </row>
    <row r="247" s="16" customFormat="true" ht="15" hidden="false" customHeight="false" outlineLevel="0" collapsed="false">
      <c r="A247" s="13"/>
      <c r="B247" s="14" t="s">
        <v>189</v>
      </c>
      <c r="C247" s="14" t="s">
        <v>195</v>
      </c>
      <c r="D247" s="14" t="n">
        <v>-0.1</v>
      </c>
      <c r="E247" s="14" t="n">
        <v>-0.45</v>
      </c>
      <c r="F247" s="14" t="n">
        <v>0.07</v>
      </c>
      <c r="G247" s="14" t="n">
        <v>-0.69</v>
      </c>
      <c r="H247" s="14" t="n">
        <v>1.12</v>
      </c>
      <c r="I247" s="13"/>
      <c r="J247" s="13" t="n">
        <f aca="false">D247-E247</f>
        <v>0.35</v>
      </c>
      <c r="K247" s="13" t="n">
        <f aca="false">ABS(J247)</f>
        <v>0.35</v>
      </c>
      <c r="L247" s="13" t="n">
        <f aca="false">J247*J247</f>
        <v>0.1225</v>
      </c>
      <c r="M247" s="13" t="n">
        <f aca="false">D247-G247</f>
        <v>0.59</v>
      </c>
      <c r="N247" s="13" t="n">
        <f aca="false">ABS(M247)</f>
        <v>0.59</v>
      </c>
      <c r="O247" s="13" t="n">
        <f aca="false">M247*M247</f>
        <v>0.3481</v>
      </c>
    </row>
    <row r="248" s="16" customFormat="true" ht="15" hidden="false" customHeight="false" outlineLevel="0" collapsed="false">
      <c r="A248" s="13"/>
      <c r="B248" s="14" t="s">
        <v>187</v>
      </c>
      <c r="C248" s="14" t="s">
        <v>195</v>
      </c>
      <c r="D248" s="14" t="n">
        <v>-0.31</v>
      </c>
      <c r="E248" s="14" t="n">
        <v>0.23</v>
      </c>
      <c r="F248" s="14" t="n">
        <v>0.06</v>
      </c>
      <c r="G248" s="14" t="n">
        <v>0.47</v>
      </c>
      <c r="H248" s="14" t="n">
        <v>1.12</v>
      </c>
      <c r="I248" s="13"/>
      <c r="J248" s="13" t="n">
        <f aca="false">D248-E248</f>
        <v>-0.54</v>
      </c>
      <c r="K248" s="13" t="n">
        <f aca="false">ABS(J248)</f>
        <v>0.54</v>
      </c>
      <c r="L248" s="13" t="n">
        <f aca="false">J248*J248</f>
        <v>0.2916</v>
      </c>
      <c r="M248" s="13" t="n">
        <f aca="false">D248-G248</f>
        <v>-0.78</v>
      </c>
      <c r="N248" s="13" t="n">
        <f aca="false">ABS(M248)</f>
        <v>0.78</v>
      </c>
      <c r="O248" s="13" t="n">
        <f aca="false">M248*M248</f>
        <v>0.6084</v>
      </c>
    </row>
    <row r="249" s="16" customFormat="true" ht="15" hidden="false" customHeight="false" outlineLevel="0" collapsed="false">
      <c r="A249" s="13"/>
      <c r="B249" s="14" t="s">
        <v>189</v>
      </c>
      <c r="C249" s="14" t="s">
        <v>194</v>
      </c>
      <c r="D249" s="14" t="n">
        <v>0.98</v>
      </c>
      <c r="E249" s="14" t="n">
        <v>1.06</v>
      </c>
      <c r="F249" s="14" t="n">
        <v>0.08</v>
      </c>
      <c r="G249" s="14" t="n">
        <v>0.99</v>
      </c>
      <c r="H249" s="14" t="n">
        <v>0.89</v>
      </c>
      <c r="I249" s="13"/>
      <c r="J249" s="13" t="n">
        <f aca="false">D249-E249</f>
        <v>-0.0800000000000001</v>
      </c>
      <c r="K249" s="13" t="n">
        <f aca="false">ABS(J249)</f>
        <v>0.0800000000000001</v>
      </c>
      <c r="L249" s="13" t="n">
        <f aca="false">J249*J249</f>
        <v>0.00640000000000001</v>
      </c>
      <c r="M249" s="13" t="n">
        <f aca="false">D249-G249</f>
        <v>-0.01</v>
      </c>
      <c r="N249" s="13" t="n">
        <f aca="false">ABS(M249)</f>
        <v>0.01</v>
      </c>
      <c r="O249" s="13" t="n">
        <f aca="false">M249*M249</f>
        <v>0.0001</v>
      </c>
    </row>
    <row r="250" s="16" customFormat="true" ht="15" hidden="false" customHeight="false" outlineLevel="0" collapsed="false">
      <c r="A250" s="13"/>
      <c r="B250" s="14" t="s">
        <v>194</v>
      </c>
      <c r="C250" s="14" t="n">
        <v>5</v>
      </c>
      <c r="D250" s="14" t="n">
        <v>-0.1</v>
      </c>
      <c r="E250" s="14" t="n">
        <v>0.08</v>
      </c>
      <c r="F250" s="14" t="n">
        <v>0.08</v>
      </c>
      <c r="G250" s="14" t="n">
        <v>0.48</v>
      </c>
      <c r="H250" s="14" t="n">
        <v>1.2</v>
      </c>
      <c r="I250" s="13"/>
      <c r="J250" s="13" t="n">
        <f aca="false">D250-E250</f>
        <v>-0.18</v>
      </c>
      <c r="K250" s="13" t="n">
        <f aca="false">ABS(J250)</f>
        <v>0.18</v>
      </c>
      <c r="L250" s="13" t="n">
        <f aca="false">J250*J250</f>
        <v>0.0324</v>
      </c>
      <c r="M250" s="13" t="n">
        <f aca="false">D250-G250</f>
        <v>-0.58</v>
      </c>
      <c r="N250" s="13" t="n">
        <f aca="false">ABS(M250)</f>
        <v>0.58</v>
      </c>
      <c r="O250" s="13" t="n">
        <f aca="false">M250*M250</f>
        <v>0.3364</v>
      </c>
    </row>
    <row r="251" s="16" customFormat="true" ht="15" hidden="false" customHeight="false" outlineLevel="0" collapsed="false">
      <c r="A251" s="13"/>
      <c r="B251" s="14" t="s">
        <v>193</v>
      </c>
      <c r="C251" s="14" t="s">
        <v>187</v>
      </c>
      <c r="D251" s="14" t="n">
        <v>0.07</v>
      </c>
      <c r="E251" s="14" t="n">
        <v>-0.83</v>
      </c>
      <c r="F251" s="14" t="n">
        <v>0.06</v>
      </c>
      <c r="G251" s="14" t="n">
        <v>-1.17</v>
      </c>
      <c r="H251" s="14" t="n">
        <v>1.2</v>
      </c>
      <c r="I251" s="13"/>
      <c r="J251" s="13" t="n">
        <f aca="false">D251-E251</f>
        <v>0.9</v>
      </c>
      <c r="K251" s="13" t="n">
        <f aca="false">ABS(J251)</f>
        <v>0.9</v>
      </c>
      <c r="L251" s="13" t="n">
        <f aca="false">J251*J251</f>
        <v>0.81</v>
      </c>
      <c r="M251" s="13" t="n">
        <f aca="false">D251-G251</f>
        <v>1.24</v>
      </c>
      <c r="N251" s="13" t="n">
        <f aca="false">ABS(M251)</f>
        <v>1.24</v>
      </c>
      <c r="O251" s="13" t="n">
        <f aca="false">M251*M251</f>
        <v>1.5376</v>
      </c>
    </row>
    <row r="252" s="16" customFormat="true" ht="15" hidden="false" customHeight="false" outlineLevel="0" collapsed="false">
      <c r="A252" s="13"/>
      <c r="B252" s="14" t="s">
        <v>191</v>
      </c>
      <c r="C252" s="14" t="s">
        <v>196</v>
      </c>
      <c r="D252" s="14" t="n">
        <v>0.29</v>
      </c>
      <c r="E252" s="14" t="n">
        <v>-0.41</v>
      </c>
      <c r="F252" s="14" t="n">
        <v>0.08</v>
      </c>
      <c r="G252" s="14" t="n">
        <v>-0.38</v>
      </c>
      <c r="H252" s="14" t="n">
        <v>0.33</v>
      </c>
      <c r="I252" s="13"/>
      <c r="J252" s="13" t="n">
        <f aca="false">D252-E252</f>
        <v>0.7</v>
      </c>
      <c r="K252" s="13" t="n">
        <f aca="false">ABS(J252)</f>
        <v>0.7</v>
      </c>
      <c r="L252" s="13" t="n">
        <f aca="false">J252*J252</f>
        <v>0.49</v>
      </c>
      <c r="M252" s="13" t="n">
        <f aca="false">D252-G252</f>
        <v>0.67</v>
      </c>
      <c r="N252" s="13" t="n">
        <f aca="false">ABS(M252)</f>
        <v>0.67</v>
      </c>
      <c r="O252" s="13" t="n">
        <f aca="false">M252*M252</f>
        <v>0.4489</v>
      </c>
    </row>
    <row r="253" s="16" customFormat="true" ht="15" hidden="false" customHeight="false" outlineLevel="0" collapsed="false">
      <c r="A253" s="13"/>
      <c r="B253" s="14" t="s">
        <v>187</v>
      </c>
      <c r="C253" s="14" t="s">
        <v>190</v>
      </c>
      <c r="D253" s="14" t="n">
        <v>0.03</v>
      </c>
      <c r="E253" s="14" t="n">
        <v>0.79</v>
      </c>
      <c r="F253" s="14" t="n">
        <v>0.07</v>
      </c>
      <c r="G253" s="14" t="n">
        <v>0.93</v>
      </c>
      <c r="H253" s="14" t="n">
        <v>1.04</v>
      </c>
      <c r="I253" s="13"/>
      <c r="J253" s="13" t="n">
        <f aca="false">D253-E253</f>
        <v>-0.76</v>
      </c>
      <c r="K253" s="13" t="n">
        <f aca="false">ABS(J253)</f>
        <v>0.76</v>
      </c>
      <c r="L253" s="13" t="n">
        <f aca="false">J253*J253</f>
        <v>0.5776</v>
      </c>
      <c r="M253" s="13" t="n">
        <f aca="false">D253-G253</f>
        <v>-0.9</v>
      </c>
      <c r="N253" s="13" t="n">
        <f aca="false">ABS(M253)</f>
        <v>0.9</v>
      </c>
      <c r="O253" s="13" t="n">
        <f aca="false">M253*M253</f>
        <v>0.81</v>
      </c>
    </row>
    <row r="254" s="16" customFormat="true" ht="15" hidden="false" customHeight="false" outlineLevel="0" collapsed="false">
      <c r="A254" s="13"/>
      <c r="B254" s="14" t="s">
        <v>189</v>
      </c>
      <c r="C254" s="14" t="s">
        <v>190</v>
      </c>
      <c r="D254" s="14" t="n">
        <v>0.24</v>
      </c>
      <c r="E254" s="14" t="n">
        <v>-0.09</v>
      </c>
      <c r="F254" s="14" t="n">
        <v>0.09</v>
      </c>
      <c r="G254" s="14" t="n">
        <v>-0.23</v>
      </c>
      <c r="H254" s="14" t="n">
        <v>1.04</v>
      </c>
      <c r="I254" s="13"/>
      <c r="J254" s="13" t="n">
        <f aca="false">D254-E254</f>
        <v>0.33</v>
      </c>
      <c r="K254" s="13" t="n">
        <f aca="false">ABS(J254)</f>
        <v>0.33</v>
      </c>
      <c r="L254" s="13" t="n">
        <f aca="false">J254*J254</f>
        <v>0.1089</v>
      </c>
      <c r="M254" s="13" t="n">
        <f aca="false">D254-G254</f>
        <v>0.47</v>
      </c>
      <c r="N254" s="13" t="n">
        <f aca="false">ABS(M254)</f>
        <v>0.47</v>
      </c>
      <c r="O254" s="13" t="n">
        <f aca="false">M254*M254</f>
        <v>0.2209</v>
      </c>
    </row>
    <row r="255" s="16" customFormat="true" ht="15" hidden="false" customHeight="false" outlineLevel="0" collapsed="false">
      <c r="A255" s="13"/>
      <c r="B255" s="14" t="s">
        <v>193</v>
      </c>
      <c r="C255" s="14" t="s">
        <v>189</v>
      </c>
      <c r="D255" s="14" t="n">
        <v>-0.14</v>
      </c>
      <c r="E255" s="14" t="n">
        <v>-0.35</v>
      </c>
      <c r="F255" s="14" t="n">
        <v>0.07</v>
      </c>
      <c r="G255" s="14" t="n">
        <v>-0.01</v>
      </c>
      <c r="H255" s="14" t="n">
        <v>1.2</v>
      </c>
      <c r="I255" s="13"/>
      <c r="J255" s="13" t="n">
        <f aca="false">D255-E255</f>
        <v>0.21</v>
      </c>
      <c r="K255" s="13" t="n">
        <f aca="false">ABS(J255)</f>
        <v>0.21</v>
      </c>
      <c r="L255" s="13" t="n">
        <f aca="false">J255*J255</f>
        <v>0.0441</v>
      </c>
      <c r="M255" s="13" t="n">
        <f aca="false">D255-G255</f>
        <v>-0.13</v>
      </c>
      <c r="N255" s="13" t="n">
        <f aca="false">ABS(M255)</f>
        <v>0.13</v>
      </c>
      <c r="O255" s="13" t="n">
        <f aca="false">M255*M255</f>
        <v>0.0169</v>
      </c>
    </row>
    <row r="256" s="16" customFormat="true" ht="15" hidden="false" customHeight="false" outlineLevel="0" collapsed="false">
      <c r="A256" s="13"/>
      <c r="B256" s="14" t="s">
        <v>187</v>
      </c>
      <c r="C256" s="14" t="s">
        <v>194</v>
      </c>
      <c r="D256" s="14" t="n">
        <v>0.77</v>
      </c>
      <c r="E256" s="14" t="n">
        <v>2.42</v>
      </c>
      <c r="F256" s="14" t="n">
        <v>0.1</v>
      </c>
      <c r="G256" s="14" t="n">
        <v>2.15</v>
      </c>
      <c r="H256" s="14" t="n">
        <v>1.08</v>
      </c>
      <c r="I256" s="13"/>
      <c r="J256" s="13" t="n">
        <f aca="false">D256-E256</f>
        <v>-1.65</v>
      </c>
      <c r="K256" s="13" t="n">
        <f aca="false">ABS(J256)</f>
        <v>1.65</v>
      </c>
      <c r="L256" s="13" t="n">
        <f aca="false">J256*J256</f>
        <v>2.7225</v>
      </c>
      <c r="M256" s="13" t="n">
        <f aca="false">D256-G256</f>
        <v>-1.38</v>
      </c>
      <c r="N256" s="13" t="n">
        <f aca="false">ABS(M256)</f>
        <v>1.38</v>
      </c>
      <c r="O256" s="13" t="n">
        <f aca="false">M256*M256</f>
        <v>1.9044</v>
      </c>
    </row>
    <row r="257" s="16" customFormat="true" ht="15" hidden="false" customHeight="false" outlineLevel="0" collapsed="false">
      <c r="A257" s="13"/>
      <c r="B257" s="14" t="s">
        <v>194</v>
      </c>
      <c r="C257" s="14" t="s">
        <v>188</v>
      </c>
      <c r="D257" s="14" t="n">
        <v>-0.38</v>
      </c>
      <c r="E257" s="14" t="n">
        <v>0.69</v>
      </c>
      <c r="F257" s="14" t="n">
        <v>0.08</v>
      </c>
      <c r="G257" s="14" t="n">
        <v>-0.05</v>
      </c>
      <c r="H257" s="14" t="n">
        <v>1.2</v>
      </c>
      <c r="I257" s="13"/>
      <c r="J257" s="13" t="n">
        <f aca="false">D257-E257</f>
        <v>-1.07</v>
      </c>
      <c r="K257" s="13" t="n">
        <f aca="false">ABS(J257)</f>
        <v>1.07</v>
      </c>
      <c r="L257" s="13" t="n">
        <f aca="false">J257*J257</f>
        <v>1.1449</v>
      </c>
      <c r="M257" s="13" t="n">
        <f aca="false">D257-G257</f>
        <v>-0.33</v>
      </c>
      <c r="N257" s="13" t="n">
        <f aca="false">ABS(M257)</f>
        <v>0.33</v>
      </c>
      <c r="O257" s="13" t="n">
        <f aca="false">M257*M257</f>
        <v>0.1089</v>
      </c>
    </row>
    <row r="258" s="16" customFormat="true" ht="15" hidden="false" customHeight="false" outlineLevel="0" collapsed="false">
      <c r="A258" s="13"/>
      <c r="B258" s="14" t="s">
        <v>192</v>
      </c>
      <c r="C258" s="14" t="s">
        <v>196</v>
      </c>
      <c r="D258" s="14" t="n">
        <v>0.02</v>
      </c>
      <c r="E258" s="14" t="n">
        <v>-0.49</v>
      </c>
      <c r="F258" s="14" t="n">
        <v>0.08</v>
      </c>
      <c r="G258" s="14" t="n">
        <v>-0.52</v>
      </c>
      <c r="H258" s="14" t="n">
        <v>0.33</v>
      </c>
      <c r="I258" s="13"/>
      <c r="J258" s="13" t="n">
        <f aca="false">D258-E258</f>
        <v>0.51</v>
      </c>
      <c r="K258" s="13" t="n">
        <f aca="false">ABS(J258)</f>
        <v>0.51</v>
      </c>
      <c r="L258" s="13" t="n">
        <f aca="false">J258*J258</f>
        <v>0.2601</v>
      </c>
      <c r="M258" s="13" t="n">
        <f aca="false">D258-G258</f>
        <v>0.54</v>
      </c>
      <c r="N258" s="13" t="n">
        <f aca="false">ABS(M258)</f>
        <v>0.54</v>
      </c>
      <c r="O258" s="13" t="n">
        <f aca="false">M258*M258</f>
        <v>0.2916</v>
      </c>
      <c r="P258" s="16" t="n">
        <f aca="false">AVERAGE(N243:N258)</f>
        <v>0.755625</v>
      </c>
      <c r="Q258" s="16" t="n">
        <f aca="false">SQRT(AVERAGE(O243:O258))</f>
        <v>0.925097967785034</v>
      </c>
    </row>
    <row r="259" s="43" customFormat="true" ht="15" hidden="false" customHeight="false" outlineLevel="0" collapsed="false">
      <c r="A259" s="41" t="s">
        <v>65</v>
      </c>
      <c r="B259" s="42" t="s">
        <v>209</v>
      </c>
      <c r="C259" s="42" t="s">
        <v>208</v>
      </c>
      <c r="D259" s="42" t="n">
        <v>2.49</v>
      </c>
      <c r="E259" s="42" t="n">
        <v>0.83</v>
      </c>
      <c r="F259" s="42" t="n">
        <v>0.1</v>
      </c>
      <c r="G259" s="42" t="n">
        <v>0.68</v>
      </c>
      <c r="H259" s="42" t="n">
        <v>0.24</v>
      </c>
      <c r="I259" s="41"/>
      <c r="J259" s="41" t="n">
        <f aca="false">D259-E259</f>
        <v>1.66</v>
      </c>
      <c r="K259" s="41" t="n">
        <f aca="false">ABS(J259)</f>
        <v>1.66</v>
      </c>
      <c r="L259" s="41" t="n">
        <f aca="false">J259*J259</f>
        <v>2.7556</v>
      </c>
      <c r="M259" s="41" t="n">
        <f aca="false">D259-G259</f>
        <v>1.81</v>
      </c>
      <c r="N259" s="41" t="n">
        <f aca="false">ABS(M259)</f>
        <v>1.81</v>
      </c>
      <c r="O259" s="41" t="n">
        <f aca="false">M259*M259</f>
        <v>3.2761</v>
      </c>
    </row>
    <row r="260" s="43" customFormat="true" ht="15" hidden="false" customHeight="false" outlineLevel="0" collapsed="false">
      <c r="A260" s="41"/>
      <c r="B260" s="42" t="s">
        <v>200</v>
      </c>
      <c r="C260" s="42" t="s">
        <v>208</v>
      </c>
      <c r="D260" s="42" t="n">
        <v>-1.79</v>
      </c>
      <c r="E260" s="42" t="n">
        <v>-4.03</v>
      </c>
      <c r="F260" s="42" t="n">
        <v>0.11</v>
      </c>
      <c r="G260" s="42" t="n">
        <v>-3.6</v>
      </c>
      <c r="H260" s="42" t="n">
        <v>0.76</v>
      </c>
      <c r="I260" s="41"/>
      <c r="J260" s="41" t="n">
        <f aca="false">D260-E260</f>
        <v>2.24</v>
      </c>
      <c r="K260" s="41" t="n">
        <f aca="false">ABS(J260)</f>
        <v>2.24</v>
      </c>
      <c r="L260" s="41" t="n">
        <f aca="false">J260*J260</f>
        <v>5.0176</v>
      </c>
      <c r="M260" s="41" t="n">
        <f aca="false">D260-G260</f>
        <v>1.81</v>
      </c>
      <c r="N260" s="41" t="n">
        <f aca="false">ABS(M260)</f>
        <v>1.81</v>
      </c>
      <c r="O260" s="41" t="n">
        <f aca="false">M260*M260</f>
        <v>3.2761</v>
      </c>
    </row>
    <row r="261" s="43" customFormat="true" ht="15" hidden="false" customHeight="false" outlineLevel="0" collapsed="false">
      <c r="A261" s="41"/>
      <c r="B261" s="42" t="s">
        <v>205</v>
      </c>
      <c r="C261" s="42" t="s">
        <v>197</v>
      </c>
      <c r="D261" s="42" t="n">
        <v>-1.79</v>
      </c>
      <c r="E261" s="42" t="n">
        <v>-0.95</v>
      </c>
      <c r="F261" s="42" t="n">
        <v>0.11</v>
      </c>
      <c r="G261" s="42" t="n">
        <v>-1.01</v>
      </c>
      <c r="H261" s="42" t="n">
        <v>0.29</v>
      </c>
      <c r="I261" s="41"/>
      <c r="J261" s="41" t="n">
        <f aca="false">D261-E261</f>
        <v>-0.84</v>
      </c>
      <c r="K261" s="41" t="n">
        <f aca="false">ABS(J261)</f>
        <v>0.84</v>
      </c>
      <c r="L261" s="41" t="n">
        <f aca="false">J261*J261</f>
        <v>0.7056</v>
      </c>
      <c r="M261" s="41" t="n">
        <f aca="false">D261-G261</f>
        <v>-0.78</v>
      </c>
      <c r="N261" s="41" t="n">
        <f aca="false">ABS(M261)</f>
        <v>0.78</v>
      </c>
      <c r="O261" s="41" t="n">
        <f aca="false">M261*M261</f>
        <v>0.6084</v>
      </c>
    </row>
    <row r="262" s="43" customFormat="true" ht="15" hidden="false" customHeight="false" outlineLevel="0" collapsed="false">
      <c r="A262" s="41"/>
      <c r="B262" s="42" t="s">
        <v>197</v>
      </c>
      <c r="C262" s="42" t="s">
        <v>202</v>
      </c>
      <c r="D262" s="42" t="n">
        <v>-1.77</v>
      </c>
      <c r="E262" s="42" t="n">
        <v>-0.75</v>
      </c>
      <c r="F262" s="42" t="n">
        <v>0.1</v>
      </c>
      <c r="G262" s="42" t="n">
        <v>-0.81</v>
      </c>
      <c r="H262" s="42" t="n">
        <v>0.24</v>
      </c>
      <c r="I262" s="41"/>
      <c r="J262" s="41" t="n">
        <f aca="false">D262-E262</f>
        <v>-1.02</v>
      </c>
      <c r="K262" s="41" t="n">
        <f aca="false">ABS(J262)</f>
        <v>1.02</v>
      </c>
      <c r="L262" s="41" t="n">
        <f aca="false">J262*J262</f>
        <v>1.0404</v>
      </c>
      <c r="M262" s="41" t="n">
        <f aca="false">D262-G262</f>
        <v>-0.96</v>
      </c>
      <c r="N262" s="41" t="n">
        <f aca="false">ABS(M262)</f>
        <v>0.96</v>
      </c>
      <c r="O262" s="41" t="n">
        <f aca="false">M262*M262</f>
        <v>0.9216</v>
      </c>
    </row>
    <row r="263" s="43" customFormat="true" ht="15" hidden="false" customHeight="false" outlineLevel="0" collapsed="false">
      <c r="A263" s="41"/>
      <c r="B263" s="42" t="s">
        <v>211</v>
      </c>
      <c r="C263" s="42" t="s">
        <v>210</v>
      </c>
      <c r="D263" s="42" t="n">
        <v>-0.3</v>
      </c>
      <c r="E263" s="42" t="n">
        <v>-0.57</v>
      </c>
      <c r="F263" s="42" t="n">
        <v>0.09</v>
      </c>
      <c r="G263" s="42" t="n">
        <v>-0.7</v>
      </c>
      <c r="H263" s="42" t="n">
        <v>0.24</v>
      </c>
      <c r="I263" s="41"/>
      <c r="J263" s="41" t="n">
        <f aca="false">D263-E263</f>
        <v>0.27</v>
      </c>
      <c r="K263" s="41" t="n">
        <f aca="false">ABS(J263)</f>
        <v>0.27</v>
      </c>
      <c r="L263" s="41" t="n">
        <f aca="false">J263*J263</f>
        <v>0.0729</v>
      </c>
      <c r="M263" s="41" t="n">
        <f aca="false">D263-G263</f>
        <v>0.4</v>
      </c>
      <c r="N263" s="41" t="n">
        <f aca="false">ABS(M263)</f>
        <v>0.4</v>
      </c>
      <c r="O263" s="41" t="n">
        <f aca="false">M263*M263</f>
        <v>0.16</v>
      </c>
    </row>
    <row r="264" s="43" customFormat="true" ht="15" hidden="false" customHeight="false" outlineLevel="0" collapsed="false">
      <c r="A264" s="41"/>
      <c r="B264" s="42" t="s">
        <v>198</v>
      </c>
      <c r="C264" s="42" t="s">
        <v>204</v>
      </c>
      <c r="D264" s="42" t="n">
        <v>0.78</v>
      </c>
      <c r="E264" s="42" t="n">
        <v>1.22</v>
      </c>
      <c r="F264" s="42" t="n">
        <v>0.1</v>
      </c>
      <c r="G264" s="42" t="n">
        <v>1.07</v>
      </c>
      <c r="H264" s="42" t="n">
        <v>0.72</v>
      </c>
      <c r="I264" s="41"/>
      <c r="J264" s="41" t="n">
        <f aca="false">D264-E264</f>
        <v>-0.44</v>
      </c>
      <c r="K264" s="41" t="n">
        <f aca="false">ABS(J264)</f>
        <v>0.44</v>
      </c>
      <c r="L264" s="41" t="n">
        <f aca="false">J264*J264</f>
        <v>0.1936</v>
      </c>
      <c r="M264" s="41" t="n">
        <f aca="false">D264-G264</f>
        <v>-0.29</v>
      </c>
      <c r="N264" s="41" t="n">
        <f aca="false">ABS(M264)</f>
        <v>0.29</v>
      </c>
      <c r="O264" s="41" t="n">
        <f aca="false">M264*M264</f>
        <v>0.0841</v>
      </c>
    </row>
    <row r="265" s="43" customFormat="true" ht="15" hidden="false" customHeight="false" outlineLevel="0" collapsed="false">
      <c r="A265" s="41"/>
      <c r="B265" s="42" t="s">
        <v>197</v>
      </c>
      <c r="C265" s="42" t="s">
        <v>199</v>
      </c>
      <c r="D265" s="42" t="n">
        <v>1.28</v>
      </c>
      <c r="E265" s="42" t="n">
        <v>1.59</v>
      </c>
      <c r="F265" s="42" t="n">
        <v>0.09</v>
      </c>
      <c r="G265" s="42" t="n">
        <v>1.64</v>
      </c>
      <c r="H265" s="42" t="n">
        <v>0.47</v>
      </c>
      <c r="I265" s="41"/>
      <c r="J265" s="41" t="n">
        <f aca="false">D265-E265</f>
        <v>-0.31</v>
      </c>
      <c r="K265" s="41" t="n">
        <f aca="false">ABS(J265)</f>
        <v>0.31</v>
      </c>
      <c r="L265" s="41" t="n">
        <f aca="false">J265*J265</f>
        <v>0.0961</v>
      </c>
      <c r="M265" s="41" t="n">
        <f aca="false">D265-G265</f>
        <v>-0.36</v>
      </c>
      <c r="N265" s="41" t="n">
        <f aca="false">ABS(M265)</f>
        <v>0.36</v>
      </c>
      <c r="O265" s="41" t="n">
        <f aca="false">M265*M265</f>
        <v>0.1296</v>
      </c>
    </row>
    <row r="266" s="43" customFormat="true" ht="15" hidden="false" customHeight="false" outlineLevel="0" collapsed="false">
      <c r="A266" s="41"/>
      <c r="B266" s="42" t="s">
        <v>206</v>
      </c>
      <c r="C266" s="42" t="s">
        <v>198</v>
      </c>
      <c r="D266" s="42" t="n">
        <v>-0.8</v>
      </c>
      <c r="E266" s="42" t="n">
        <v>-0.24</v>
      </c>
      <c r="F266" s="42" t="n">
        <v>0.1</v>
      </c>
      <c r="G266" s="42" t="n">
        <v>-0.18</v>
      </c>
      <c r="H266" s="42" t="n">
        <v>0.29</v>
      </c>
      <c r="I266" s="41"/>
      <c r="J266" s="41" t="n">
        <f aca="false">D266-E266</f>
        <v>-0.56</v>
      </c>
      <c r="K266" s="41" t="n">
        <f aca="false">ABS(J266)</f>
        <v>0.56</v>
      </c>
      <c r="L266" s="41" t="n">
        <f aca="false">J266*J266</f>
        <v>0.3136</v>
      </c>
      <c r="M266" s="41" t="n">
        <f aca="false">D266-G266</f>
        <v>-0.62</v>
      </c>
      <c r="N266" s="41" t="n">
        <f aca="false">ABS(M266)</f>
        <v>0.62</v>
      </c>
      <c r="O266" s="41" t="n">
        <f aca="false">M266*M266</f>
        <v>0.3844</v>
      </c>
    </row>
    <row r="267" s="43" customFormat="true" ht="15" hidden="false" customHeight="false" outlineLevel="0" collapsed="false">
      <c r="A267" s="41"/>
      <c r="B267" s="42" t="s">
        <v>198</v>
      </c>
      <c r="C267" s="42" t="s">
        <v>208</v>
      </c>
      <c r="D267" s="42" t="n">
        <v>0.57</v>
      </c>
      <c r="E267" s="42" t="n">
        <v>-0.84</v>
      </c>
      <c r="F267" s="42" t="n">
        <v>0.09</v>
      </c>
      <c r="G267" s="42" t="n">
        <v>-0.9</v>
      </c>
      <c r="H267" s="42" t="n">
        <v>0.53</v>
      </c>
      <c r="I267" s="41"/>
      <c r="J267" s="41" t="n">
        <f aca="false">D267-E267</f>
        <v>1.41</v>
      </c>
      <c r="K267" s="41" t="n">
        <f aca="false">ABS(J267)</f>
        <v>1.41</v>
      </c>
      <c r="L267" s="41" t="n">
        <f aca="false">J267*J267</f>
        <v>1.9881</v>
      </c>
      <c r="M267" s="41" t="n">
        <f aca="false">D267-G267</f>
        <v>1.47</v>
      </c>
      <c r="N267" s="41" t="n">
        <f aca="false">ABS(M267)</f>
        <v>1.47</v>
      </c>
      <c r="O267" s="41" t="n">
        <f aca="false">M267*M267</f>
        <v>2.1609</v>
      </c>
    </row>
    <row r="268" s="43" customFormat="true" ht="15" hidden="false" customHeight="false" outlineLevel="0" collapsed="false">
      <c r="A268" s="41"/>
      <c r="B268" s="42" t="s">
        <v>209</v>
      </c>
      <c r="C268" s="42" t="s">
        <v>202</v>
      </c>
      <c r="D268" s="42" t="n">
        <v>0.39</v>
      </c>
      <c r="E268" s="42" t="n">
        <v>0.6</v>
      </c>
      <c r="F268" s="42" t="n">
        <v>0.09</v>
      </c>
      <c r="G268" s="42" t="n">
        <v>0.66</v>
      </c>
      <c r="H268" s="42" t="n">
        <v>0.24</v>
      </c>
      <c r="I268" s="41"/>
      <c r="J268" s="41" t="n">
        <f aca="false">D268-E268</f>
        <v>-0.21</v>
      </c>
      <c r="K268" s="41" t="n">
        <f aca="false">ABS(J268)</f>
        <v>0.21</v>
      </c>
      <c r="L268" s="41" t="n">
        <f aca="false">J268*J268</f>
        <v>0.0441</v>
      </c>
      <c r="M268" s="41" t="n">
        <f aca="false">D268-G268</f>
        <v>-0.27</v>
      </c>
      <c r="N268" s="41" t="n">
        <f aca="false">ABS(M268)</f>
        <v>0.27</v>
      </c>
      <c r="O268" s="41" t="n">
        <f aca="false">M268*M268</f>
        <v>0.0729</v>
      </c>
    </row>
    <row r="269" s="43" customFormat="true" ht="15" hidden="false" customHeight="false" outlineLevel="0" collapsed="false">
      <c r="A269" s="41"/>
      <c r="B269" s="42" t="s">
        <v>197</v>
      </c>
      <c r="C269" s="42" t="s">
        <v>201</v>
      </c>
      <c r="D269" s="42" t="n">
        <v>-0.02</v>
      </c>
      <c r="E269" s="42" t="n">
        <v>0.01</v>
      </c>
      <c r="F269" s="42" t="n">
        <v>0.09</v>
      </c>
      <c r="G269" s="42" t="n">
        <v>0.2</v>
      </c>
      <c r="H269" s="42" t="n">
        <v>0.76</v>
      </c>
      <c r="I269" s="41"/>
      <c r="J269" s="41" t="n">
        <f aca="false">D269-E269</f>
        <v>-0.03</v>
      </c>
      <c r="K269" s="41" t="n">
        <f aca="false">ABS(J269)</f>
        <v>0.03</v>
      </c>
      <c r="L269" s="41" t="n">
        <f aca="false">J269*J269</f>
        <v>0.0009</v>
      </c>
      <c r="M269" s="41" t="n">
        <f aca="false">D269-G269</f>
        <v>-0.22</v>
      </c>
      <c r="N269" s="41" t="n">
        <f aca="false">ABS(M269)</f>
        <v>0.22</v>
      </c>
      <c r="O269" s="41" t="n">
        <f aca="false">M269*M269</f>
        <v>0.0484</v>
      </c>
    </row>
    <row r="270" s="43" customFormat="true" ht="15" hidden="false" customHeight="false" outlineLevel="0" collapsed="false">
      <c r="A270" s="41"/>
      <c r="B270" s="42" t="s">
        <v>208</v>
      </c>
      <c r="C270" s="42" t="s">
        <v>207</v>
      </c>
      <c r="D270" s="42" t="n">
        <v>-1.32</v>
      </c>
      <c r="E270" s="42" t="n">
        <v>-0.1</v>
      </c>
      <c r="F270" s="42" t="n">
        <v>0.09</v>
      </c>
      <c r="G270" s="42" t="n">
        <v>-0.13</v>
      </c>
      <c r="H270" s="42" t="n">
        <v>0.43</v>
      </c>
      <c r="I270" s="41"/>
      <c r="J270" s="41" t="n">
        <f aca="false">D270-E270</f>
        <v>-1.22</v>
      </c>
      <c r="K270" s="41" t="n">
        <f aca="false">ABS(J270)</f>
        <v>1.22</v>
      </c>
      <c r="L270" s="41" t="n">
        <f aca="false">J270*J270</f>
        <v>1.4884</v>
      </c>
      <c r="M270" s="41" t="n">
        <f aca="false">D270-G270</f>
        <v>-1.19</v>
      </c>
      <c r="N270" s="41" t="n">
        <f aca="false">ABS(M270)</f>
        <v>1.19</v>
      </c>
      <c r="O270" s="41" t="n">
        <f aca="false">M270*M270</f>
        <v>1.4161</v>
      </c>
    </row>
    <row r="271" s="43" customFormat="true" ht="15" hidden="false" customHeight="false" outlineLevel="0" collapsed="false">
      <c r="A271" s="41"/>
      <c r="B271" s="42" t="s">
        <v>201</v>
      </c>
      <c r="C271" s="42" t="s">
        <v>198</v>
      </c>
      <c r="D271" s="42" t="n">
        <v>-0.22</v>
      </c>
      <c r="E271" s="42" t="n">
        <v>-0.28</v>
      </c>
      <c r="F271" s="42" t="n">
        <v>0.09</v>
      </c>
      <c r="G271" s="42" t="n">
        <v>-0.09</v>
      </c>
      <c r="H271" s="42" t="n">
        <v>0.76</v>
      </c>
      <c r="I271" s="41"/>
      <c r="J271" s="41" t="n">
        <f aca="false">D271-E271</f>
        <v>0.06</v>
      </c>
      <c r="K271" s="41" t="n">
        <f aca="false">ABS(J271)</f>
        <v>0.06</v>
      </c>
      <c r="L271" s="41" t="n">
        <f aca="false">J271*J271</f>
        <v>0.0036</v>
      </c>
      <c r="M271" s="41" t="n">
        <f aca="false">D271-G271</f>
        <v>-0.13</v>
      </c>
      <c r="N271" s="41" t="n">
        <f aca="false">ABS(M271)</f>
        <v>0.13</v>
      </c>
      <c r="O271" s="41" t="n">
        <f aca="false">M271*M271</f>
        <v>0.0169</v>
      </c>
    </row>
    <row r="272" s="43" customFormat="true" ht="15" hidden="false" customHeight="false" outlineLevel="0" collapsed="false">
      <c r="A272" s="41"/>
      <c r="B272" s="42" t="s">
        <v>197</v>
      </c>
      <c r="C272" s="42" t="s">
        <v>211</v>
      </c>
      <c r="D272" s="42" t="n">
        <v>-1.44</v>
      </c>
      <c r="E272" s="42" t="n">
        <v>-0.39</v>
      </c>
      <c r="F272" s="42" t="n">
        <v>0.1</v>
      </c>
      <c r="G272" s="42" t="n">
        <v>-0.48</v>
      </c>
      <c r="H272" s="42" t="n">
        <v>0.24</v>
      </c>
      <c r="I272" s="41"/>
      <c r="J272" s="41" t="n">
        <f aca="false">D272-E272</f>
        <v>-1.05</v>
      </c>
      <c r="K272" s="41" t="n">
        <f aca="false">ABS(J272)</f>
        <v>1.05</v>
      </c>
      <c r="L272" s="41" t="n">
        <f aca="false">J272*J272</f>
        <v>1.1025</v>
      </c>
      <c r="M272" s="41" t="n">
        <f aca="false">D272-G272</f>
        <v>-0.96</v>
      </c>
      <c r="N272" s="41" t="n">
        <f aca="false">ABS(M272)</f>
        <v>0.96</v>
      </c>
      <c r="O272" s="41" t="n">
        <f aca="false">M272*M272</f>
        <v>0.9216</v>
      </c>
    </row>
    <row r="273" s="43" customFormat="true" ht="15" hidden="false" customHeight="false" outlineLevel="0" collapsed="false">
      <c r="A273" s="41"/>
      <c r="B273" s="42" t="s">
        <v>197</v>
      </c>
      <c r="C273" s="42" t="s">
        <v>204</v>
      </c>
      <c r="D273" s="42" t="n">
        <v>0.54</v>
      </c>
      <c r="E273" s="42" t="n">
        <v>1.03</v>
      </c>
      <c r="F273" s="42" t="n">
        <v>0.11</v>
      </c>
      <c r="G273" s="42" t="n">
        <v>1.18</v>
      </c>
      <c r="H273" s="42" t="n">
        <v>0.72</v>
      </c>
      <c r="I273" s="41"/>
      <c r="J273" s="41" t="n">
        <f aca="false">D273-E273</f>
        <v>-0.49</v>
      </c>
      <c r="K273" s="41" t="n">
        <f aca="false">ABS(J273)</f>
        <v>0.49</v>
      </c>
      <c r="L273" s="41" t="n">
        <f aca="false">J273*J273</f>
        <v>0.2401</v>
      </c>
      <c r="M273" s="41" t="n">
        <f aca="false">D273-G273</f>
        <v>-0.64</v>
      </c>
      <c r="N273" s="41" t="n">
        <f aca="false">ABS(M273)</f>
        <v>0.64</v>
      </c>
      <c r="O273" s="41" t="n">
        <f aca="false">M273*M273</f>
        <v>0.4096</v>
      </c>
    </row>
    <row r="274" s="43" customFormat="true" ht="15" hidden="false" customHeight="false" outlineLevel="0" collapsed="false">
      <c r="A274" s="41"/>
      <c r="B274" s="42" t="s">
        <v>203</v>
      </c>
      <c r="C274" s="42" t="s">
        <v>197</v>
      </c>
      <c r="D274" s="42" t="n">
        <v>0.16</v>
      </c>
      <c r="E274" s="42" t="n">
        <v>-0.87</v>
      </c>
      <c r="F274" s="42" t="n">
        <v>0.1</v>
      </c>
      <c r="G274" s="42" t="n">
        <v>-0.57</v>
      </c>
      <c r="H274" s="42" t="n">
        <v>0.76</v>
      </c>
      <c r="I274" s="41"/>
      <c r="J274" s="41" t="n">
        <f aca="false">D274-E274</f>
        <v>1.03</v>
      </c>
      <c r="K274" s="41" t="n">
        <f aca="false">ABS(J274)</f>
        <v>1.03</v>
      </c>
      <c r="L274" s="41" t="n">
        <f aca="false">J274*J274</f>
        <v>1.0609</v>
      </c>
      <c r="M274" s="41" t="n">
        <f aca="false">D274-G274</f>
        <v>0.73</v>
      </c>
      <c r="N274" s="41" t="n">
        <f aca="false">ABS(M274)</f>
        <v>0.73</v>
      </c>
      <c r="O274" s="41" t="n">
        <f aca="false">M274*M274</f>
        <v>0.5329</v>
      </c>
    </row>
    <row r="275" s="43" customFormat="true" ht="15" hidden="false" customHeight="false" outlineLevel="0" collapsed="false">
      <c r="A275" s="41"/>
      <c r="B275" s="42" t="s">
        <v>203</v>
      </c>
      <c r="C275" s="42" t="s">
        <v>208</v>
      </c>
      <c r="D275" s="42" t="n">
        <v>0.49</v>
      </c>
      <c r="E275" s="42" t="n">
        <v>-1.05</v>
      </c>
      <c r="F275" s="42" t="n">
        <v>0.09</v>
      </c>
      <c r="G275" s="42" t="n">
        <v>-1.35</v>
      </c>
      <c r="H275" s="42" t="n">
        <v>0.76</v>
      </c>
      <c r="I275" s="41"/>
      <c r="J275" s="41" t="n">
        <f aca="false">D275-E275</f>
        <v>1.54</v>
      </c>
      <c r="K275" s="41" t="n">
        <f aca="false">ABS(J275)</f>
        <v>1.54</v>
      </c>
      <c r="L275" s="41" t="n">
        <f aca="false">J275*J275</f>
        <v>2.3716</v>
      </c>
      <c r="M275" s="41" t="n">
        <f aca="false">D275-G275</f>
        <v>1.84</v>
      </c>
      <c r="N275" s="41" t="n">
        <f aca="false">ABS(M275)</f>
        <v>1.84</v>
      </c>
      <c r="O275" s="41" t="n">
        <f aca="false">M275*M275</f>
        <v>3.3856</v>
      </c>
    </row>
    <row r="276" s="43" customFormat="true" ht="15" hidden="false" customHeight="false" outlineLevel="0" collapsed="false">
      <c r="A276" s="41"/>
      <c r="B276" s="42" t="s">
        <v>200</v>
      </c>
      <c r="C276" s="42" t="s">
        <v>198</v>
      </c>
      <c r="D276" s="42" t="n">
        <v>-2.36</v>
      </c>
      <c r="E276" s="42" t="n">
        <v>-2.27</v>
      </c>
      <c r="F276" s="42" t="n">
        <v>0.1</v>
      </c>
      <c r="G276" s="42" t="n">
        <v>-2.7</v>
      </c>
      <c r="H276" s="42" t="n">
        <v>0.76</v>
      </c>
      <c r="I276" s="41"/>
      <c r="J276" s="41" t="n">
        <f aca="false">D276-E276</f>
        <v>-0.0899999999999999</v>
      </c>
      <c r="K276" s="41" t="n">
        <f aca="false">ABS(J276)</f>
        <v>0.0899999999999999</v>
      </c>
      <c r="L276" s="41" t="n">
        <f aca="false">J276*J276</f>
        <v>0.00809999999999998</v>
      </c>
      <c r="M276" s="41" t="n">
        <f aca="false">D276-G276</f>
        <v>0.34</v>
      </c>
      <c r="N276" s="41" t="n">
        <f aca="false">ABS(M276)</f>
        <v>0.34</v>
      </c>
      <c r="O276" s="41" t="n">
        <f aca="false">M276*M276</f>
        <v>0.1156</v>
      </c>
    </row>
    <row r="277" s="43" customFormat="true" ht="15" hidden="false" customHeight="false" outlineLevel="0" collapsed="false">
      <c r="A277" s="41"/>
      <c r="B277" s="42" t="s">
        <v>209</v>
      </c>
      <c r="C277" s="42" t="s">
        <v>210</v>
      </c>
      <c r="D277" s="42" t="n">
        <v>0.42</v>
      </c>
      <c r="E277" s="42" t="n">
        <v>0.16</v>
      </c>
      <c r="F277" s="42" t="n">
        <v>0.09</v>
      </c>
      <c r="G277" s="42" t="n">
        <v>0.29</v>
      </c>
      <c r="H277" s="42" t="n">
        <v>0.24</v>
      </c>
      <c r="I277" s="41"/>
      <c r="J277" s="41" t="n">
        <f aca="false">D277-E277</f>
        <v>0.26</v>
      </c>
      <c r="K277" s="41" t="n">
        <f aca="false">ABS(J277)</f>
        <v>0.26</v>
      </c>
      <c r="L277" s="41" t="n">
        <f aca="false">J277*J277</f>
        <v>0.0676</v>
      </c>
      <c r="M277" s="41" t="n">
        <f aca="false">D277-G277</f>
        <v>0.13</v>
      </c>
      <c r="N277" s="41" t="n">
        <f aca="false">ABS(M277)</f>
        <v>0.13</v>
      </c>
      <c r="O277" s="41" t="n">
        <f aca="false">M277*M277</f>
        <v>0.0169</v>
      </c>
    </row>
    <row r="278" s="43" customFormat="true" ht="15" hidden="false" customHeight="false" outlineLevel="0" collapsed="false">
      <c r="A278" s="41"/>
      <c r="B278" s="42" t="s">
        <v>199</v>
      </c>
      <c r="C278" s="42" t="s">
        <v>208</v>
      </c>
      <c r="D278" s="42" t="n">
        <v>-0.95</v>
      </c>
      <c r="E278" s="42" t="n">
        <v>-2.48</v>
      </c>
      <c r="F278" s="42" t="n">
        <v>0.1</v>
      </c>
      <c r="G278" s="42" t="n">
        <v>-2.43</v>
      </c>
      <c r="H278" s="42" t="n">
        <v>0.47</v>
      </c>
      <c r="I278" s="41"/>
      <c r="J278" s="41" t="n">
        <f aca="false">D278-E278</f>
        <v>1.53</v>
      </c>
      <c r="K278" s="41" t="n">
        <f aca="false">ABS(J278)</f>
        <v>1.53</v>
      </c>
      <c r="L278" s="41" t="n">
        <f aca="false">J278*J278</f>
        <v>2.3409</v>
      </c>
      <c r="M278" s="41" t="n">
        <f aca="false">D278-G278</f>
        <v>1.48</v>
      </c>
      <c r="N278" s="41" t="n">
        <f aca="false">ABS(M278)</f>
        <v>1.48</v>
      </c>
      <c r="O278" s="41" t="n">
        <f aca="false">M278*M278</f>
        <v>2.1904</v>
      </c>
    </row>
    <row r="279" s="43" customFormat="true" ht="15" hidden="false" customHeight="false" outlineLevel="0" collapsed="false">
      <c r="A279" s="41"/>
      <c r="B279" s="42" t="s">
        <v>209</v>
      </c>
      <c r="C279" s="42" t="s">
        <v>212</v>
      </c>
      <c r="D279" s="42" t="n">
        <v>0.76</v>
      </c>
      <c r="E279" s="42" t="n">
        <v>0.54</v>
      </c>
      <c r="F279" s="42" t="n">
        <v>0.1</v>
      </c>
      <c r="G279" s="42" t="n">
        <v>0.5</v>
      </c>
      <c r="H279" s="42" t="n">
        <v>0.18</v>
      </c>
      <c r="I279" s="41"/>
      <c r="J279" s="41" t="n">
        <f aca="false">D279-E279</f>
        <v>0.22</v>
      </c>
      <c r="K279" s="41" t="n">
        <f aca="false">ABS(J279)</f>
        <v>0.22</v>
      </c>
      <c r="L279" s="41" t="n">
        <f aca="false">J279*J279</f>
        <v>0.0484</v>
      </c>
      <c r="M279" s="41" t="n">
        <f aca="false">D279-G279</f>
        <v>0.26</v>
      </c>
      <c r="N279" s="41" t="n">
        <f aca="false">ABS(M279)</f>
        <v>0.26</v>
      </c>
      <c r="O279" s="41" t="n">
        <f aca="false">M279*M279</f>
        <v>0.0676</v>
      </c>
    </row>
    <row r="280" s="43" customFormat="true" ht="15" hidden="false" customHeight="false" outlineLevel="0" collapsed="false">
      <c r="A280" s="41"/>
      <c r="B280" s="42" t="s">
        <v>211</v>
      </c>
      <c r="C280" s="42" t="s">
        <v>212</v>
      </c>
      <c r="D280" s="42" t="n">
        <v>0.04</v>
      </c>
      <c r="E280" s="42" t="n">
        <v>-0.52</v>
      </c>
      <c r="F280" s="42" t="n">
        <v>0.09</v>
      </c>
      <c r="G280" s="42" t="n">
        <v>-0.48</v>
      </c>
      <c r="H280" s="42" t="n">
        <v>0.18</v>
      </c>
      <c r="I280" s="41"/>
      <c r="J280" s="41" t="n">
        <f aca="false">D280-E280</f>
        <v>0.56</v>
      </c>
      <c r="K280" s="41" t="n">
        <f aca="false">ABS(J280)</f>
        <v>0.56</v>
      </c>
      <c r="L280" s="41" t="n">
        <f aca="false">J280*J280</f>
        <v>0.3136</v>
      </c>
      <c r="M280" s="41" t="n">
        <f aca="false">D280-G280</f>
        <v>0.52</v>
      </c>
      <c r="N280" s="41" t="n">
        <f aca="false">ABS(M280)</f>
        <v>0.52</v>
      </c>
      <c r="O280" s="41" t="n">
        <f aca="false">M280*M280</f>
        <v>0.2704</v>
      </c>
    </row>
    <row r="281" s="43" customFormat="true" ht="15" hidden="false" customHeight="false" outlineLevel="0" collapsed="false">
      <c r="A281" s="41"/>
      <c r="B281" s="44" t="s">
        <v>198</v>
      </c>
      <c r="C281" s="44" t="s">
        <v>207</v>
      </c>
      <c r="D281" s="44" t="n">
        <v>-0.75</v>
      </c>
      <c r="E281" s="44" t="n">
        <v>-1.07</v>
      </c>
      <c r="F281" s="44" t="n">
        <v>0.11</v>
      </c>
      <c r="G281" s="44" t="n">
        <v>-1.04</v>
      </c>
      <c r="H281" s="44" t="n">
        <v>0.43</v>
      </c>
      <c r="I281" s="41"/>
      <c r="J281" s="41" t="n">
        <f aca="false">D281-E281</f>
        <v>0.32</v>
      </c>
      <c r="K281" s="41" t="n">
        <f aca="false">ABS(J281)</f>
        <v>0.32</v>
      </c>
      <c r="L281" s="41" t="n">
        <f aca="false">J281*J281</f>
        <v>0.1024</v>
      </c>
      <c r="M281" s="41" t="n">
        <f aca="false">D281-G281</f>
        <v>0.29</v>
      </c>
      <c r="N281" s="41" t="n">
        <f aca="false">ABS(M281)</f>
        <v>0.29</v>
      </c>
      <c r="O281" s="41" t="n">
        <f aca="false">M281*M281</f>
        <v>0.0841</v>
      </c>
    </row>
    <row r="282" s="43" customFormat="true" ht="15" hidden="false" customHeight="false" outlineLevel="0" collapsed="false">
      <c r="A282" s="41"/>
      <c r="B282" s="42" t="s">
        <v>205</v>
      </c>
      <c r="C282" s="42" t="s">
        <v>206</v>
      </c>
      <c r="D282" s="42" t="n">
        <v>-1.23</v>
      </c>
      <c r="E282" s="42" t="n">
        <v>-0.76</v>
      </c>
      <c r="F282" s="42" t="n">
        <v>0.13</v>
      </c>
      <c r="G282" s="42" t="n">
        <v>-0.7</v>
      </c>
      <c r="H282" s="42" t="n">
        <v>0.29</v>
      </c>
      <c r="I282" s="41"/>
      <c r="J282" s="41" t="n">
        <f aca="false">D282-E282</f>
        <v>-0.47</v>
      </c>
      <c r="K282" s="41" t="n">
        <f aca="false">ABS(J282)</f>
        <v>0.47</v>
      </c>
      <c r="L282" s="41" t="n">
        <f aca="false">J282*J282</f>
        <v>0.2209</v>
      </c>
      <c r="M282" s="41" t="n">
        <f aca="false">D282-G282</f>
        <v>-0.53</v>
      </c>
      <c r="N282" s="41" t="n">
        <f aca="false">ABS(M282)</f>
        <v>0.53</v>
      </c>
      <c r="O282" s="41" t="n">
        <f aca="false">M282*M282</f>
        <v>0.2809</v>
      </c>
      <c r="P282" s="43" t="n">
        <f aca="false">AVERAGE(N259:N282)</f>
        <v>0.75125</v>
      </c>
      <c r="Q282" s="43" t="n">
        <f aca="false">SQRT(AVERAGE(O259:O282))</f>
        <v>0.931645050434982</v>
      </c>
    </row>
    <row r="283" s="47" customFormat="true" ht="15" hidden="false" customHeight="false" outlineLevel="0" collapsed="false">
      <c r="A283" s="45" t="s">
        <v>73</v>
      </c>
      <c r="B283" s="46" t="n">
        <v>23466</v>
      </c>
      <c r="C283" s="46" t="n">
        <v>23475</v>
      </c>
      <c r="D283" s="46" t="n">
        <v>-0.87</v>
      </c>
      <c r="E283" s="46" t="n">
        <v>-1.54</v>
      </c>
      <c r="F283" s="46" t="n">
        <v>0.13</v>
      </c>
      <c r="G283" s="46" t="n">
        <v>-1.92</v>
      </c>
      <c r="H283" s="46" t="n">
        <v>0.68</v>
      </c>
      <c r="I283" s="45"/>
      <c r="J283" s="45" t="n">
        <f aca="false">D283-E283</f>
        <v>0.67</v>
      </c>
      <c r="K283" s="45" t="n">
        <f aca="false">ABS(J283)</f>
        <v>0.67</v>
      </c>
      <c r="L283" s="45" t="n">
        <f aca="false">J283*J283</f>
        <v>0.4489</v>
      </c>
      <c r="M283" s="45" t="n">
        <f aca="false">D283-G283</f>
        <v>1.05</v>
      </c>
      <c r="N283" s="45" t="n">
        <f aca="false">ABS(M283)</f>
        <v>1.05</v>
      </c>
      <c r="O283" s="45" t="n">
        <f aca="false">M283*M283</f>
        <v>1.1025</v>
      </c>
    </row>
    <row r="284" s="47" customFormat="true" ht="15" hidden="false" customHeight="false" outlineLevel="0" collapsed="false">
      <c r="A284" s="45"/>
      <c r="B284" s="46" t="n">
        <v>23467</v>
      </c>
      <c r="C284" s="46" t="n">
        <v>23466</v>
      </c>
      <c r="D284" s="46" t="n">
        <v>-0.51</v>
      </c>
      <c r="E284" s="46" t="n">
        <v>-0.23</v>
      </c>
      <c r="F284" s="46" t="n">
        <v>0.1</v>
      </c>
      <c r="G284" s="46" t="n">
        <v>-0.39</v>
      </c>
      <c r="H284" s="46" t="n">
        <v>0.56</v>
      </c>
      <c r="I284" s="45"/>
      <c r="J284" s="45" t="n">
        <f aca="false">D284-E284</f>
        <v>-0.28</v>
      </c>
      <c r="K284" s="45" t="n">
        <f aca="false">ABS(J284)</f>
        <v>0.28</v>
      </c>
      <c r="L284" s="45" t="n">
        <f aca="false">J284*J284</f>
        <v>0.0784</v>
      </c>
      <c r="M284" s="45" t="n">
        <f aca="false">D284-G284</f>
        <v>-0.12</v>
      </c>
      <c r="N284" s="45" t="n">
        <f aca="false">ABS(M284)</f>
        <v>0.12</v>
      </c>
      <c r="O284" s="45" t="n">
        <f aca="false">M284*M284</f>
        <v>0.0144</v>
      </c>
    </row>
    <row r="285" s="47" customFormat="true" ht="15" hidden="false" customHeight="false" outlineLevel="0" collapsed="false">
      <c r="A285" s="45"/>
      <c r="B285" s="46" t="n">
        <v>23467</v>
      </c>
      <c r="C285" s="46" t="n">
        <v>23468</v>
      </c>
      <c r="D285" s="46" t="n">
        <v>-0.41</v>
      </c>
      <c r="E285" s="46" t="n">
        <v>-0.5</v>
      </c>
      <c r="F285" s="46" t="n">
        <v>0.11</v>
      </c>
      <c r="G285" s="46" t="n">
        <v>-0.44</v>
      </c>
      <c r="H285" s="46" t="n">
        <v>0.34</v>
      </c>
      <c r="I285" s="45"/>
      <c r="J285" s="45" t="n">
        <f aca="false">D285-E285</f>
        <v>0.09</v>
      </c>
      <c r="K285" s="45" t="n">
        <f aca="false">ABS(J285)</f>
        <v>0.09</v>
      </c>
      <c r="L285" s="45" t="n">
        <f aca="false">J285*J285</f>
        <v>0.00810000000000001</v>
      </c>
      <c r="M285" s="45" t="n">
        <f aca="false">D285-G285</f>
        <v>0.03</v>
      </c>
      <c r="N285" s="45" t="n">
        <f aca="false">ABS(M285)</f>
        <v>0.03</v>
      </c>
      <c r="O285" s="45" t="n">
        <f aca="false">M285*M285</f>
        <v>0.000900000000000002</v>
      </c>
    </row>
    <row r="286" s="47" customFormat="true" ht="15" hidden="false" customHeight="false" outlineLevel="0" collapsed="false">
      <c r="A286" s="45"/>
      <c r="B286" s="46" t="n">
        <v>23467</v>
      </c>
      <c r="C286" s="46" t="n">
        <v>23469</v>
      </c>
      <c r="D286" s="46" t="n">
        <v>-0.38</v>
      </c>
      <c r="E286" s="46" t="n">
        <v>-0.63</v>
      </c>
      <c r="F286" s="46" t="n">
        <v>0.13</v>
      </c>
      <c r="G286" s="46" t="n">
        <v>-0.55</v>
      </c>
      <c r="H286" s="46" t="n">
        <v>0.38</v>
      </c>
      <c r="I286" s="45"/>
      <c r="J286" s="45" t="n">
        <f aca="false">D286-E286</f>
        <v>0.25</v>
      </c>
      <c r="K286" s="45" t="n">
        <f aca="false">ABS(J286)</f>
        <v>0.25</v>
      </c>
      <c r="L286" s="45" t="n">
        <f aca="false">J286*J286</f>
        <v>0.0625</v>
      </c>
      <c r="M286" s="45" t="n">
        <f aca="false">D286-G286</f>
        <v>0.17</v>
      </c>
      <c r="N286" s="45" t="n">
        <f aca="false">ABS(M286)</f>
        <v>0.17</v>
      </c>
      <c r="O286" s="45" t="n">
        <f aca="false">M286*M286</f>
        <v>0.0289</v>
      </c>
    </row>
    <row r="287" s="47" customFormat="true" ht="15" hidden="false" customHeight="false" outlineLevel="0" collapsed="false">
      <c r="A287" s="45"/>
      <c r="B287" s="46" t="n">
        <v>23467</v>
      </c>
      <c r="C287" s="46" t="n">
        <v>23470</v>
      </c>
      <c r="D287" s="46" t="n">
        <v>-0.38</v>
      </c>
      <c r="E287" s="46" t="n">
        <v>-1.19</v>
      </c>
      <c r="F287" s="46" t="n">
        <v>0.15</v>
      </c>
      <c r="G287" s="46" t="n">
        <v>-1.39</v>
      </c>
      <c r="H287" s="46" t="n">
        <v>0.58</v>
      </c>
      <c r="I287" s="45"/>
      <c r="J287" s="45" t="n">
        <f aca="false">D287-E287</f>
        <v>0.81</v>
      </c>
      <c r="K287" s="45" t="n">
        <f aca="false">ABS(J287)</f>
        <v>0.81</v>
      </c>
      <c r="L287" s="45" t="n">
        <f aca="false">J287*J287</f>
        <v>0.6561</v>
      </c>
      <c r="M287" s="45" t="n">
        <f aca="false">D287-G287</f>
        <v>1.01</v>
      </c>
      <c r="N287" s="45" t="n">
        <f aca="false">ABS(M287)</f>
        <v>1.01</v>
      </c>
      <c r="O287" s="45" t="n">
        <f aca="false">M287*M287</f>
        <v>1.0201</v>
      </c>
    </row>
    <row r="288" s="47" customFormat="true" ht="15" hidden="false" customHeight="false" outlineLevel="0" collapsed="false">
      <c r="A288" s="45"/>
      <c r="B288" s="46" t="n">
        <v>23467</v>
      </c>
      <c r="C288" s="46" t="n">
        <v>23473</v>
      </c>
      <c r="D288" s="46" t="n">
        <v>-1.05</v>
      </c>
      <c r="E288" s="46" t="n">
        <v>-1.21</v>
      </c>
      <c r="F288" s="46" t="n">
        <v>0.09</v>
      </c>
      <c r="G288" s="46" t="n">
        <v>-1.44</v>
      </c>
      <c r="H288" s="46" t="n">
        <v>0.61</v>
      </c>
      <c r="I288" s="45"/>
      <c r="J288" s="45" t="n">
        <f aca="false">D288-E288</f>
        <v>0.16</v>
      </c>
      <c r="K288" s="45" t="n">
        <f aca="false">ABS(J288)</f>
        <v>0.16</v>
      </c>
      <c r="L288" s="45" t="n">
        <f aca="false">J288*J288</f>
        <v>0.0256</v>
      </c>
      <c r="M288" s="45" t="n">
        <f aca="false">D288-G288</f>
        <v>0.39</v>
      </c>
      <c r="N288" s="45" t="n">
        <f aca="false">ABS(M288)</f>
        <v>0.39</v>
      </c>
      <c r="O288" s="45" t="n">
        <f aca="false">M288*M288</f>
        <v>0.1521</v>
      </c>
    </row>
    <row r="289" s="47" customFormat="true" ht="15" hidden="false" customHeight="false" outlineLevel="0" collapsed="false">
      <c r="A289" s="45"/>
      <c r="B289" s="46" t="n">
        <v>23467</v>
      </c>
      <c r="C289" s="46" t="n">
        <v>23474</v>
      </c>
      <c r="D289" s="46" t="n">
        <v>-1.77</v>
      </c>
      <c r="E289" s="46" t="n">
        <v>-2.66</v>
      </c>
      <c r="F289" s="46" t="n">
        <v>0.12</v>
      </c>
      <c r="G289" s="46" t="n">
        <v>-2.38</v>
      </c>
      <c r="H289" s="46" t="n">
        <v>0.59</v>
      </c>
      <c r="I289" s="45"/>
      <c r="J289" s="45" t="n">
        <f aca="false">D289-E289</f>
        <v>0.89</v>
      </c>
      <c r="K289" s="45" t="n">
        <f aca="false">ABS(J289)</f>
        <v>0.89</v>
      </c>
      <c r="L289" s="45" t="n">
        <f aca="false">J289*J289</f>
        <v>0.7921</v>
      </c>
      <c r="M289" s="45" t="n">
        <f aca="false">D289-G289</f>
        <v>0.61</v>
      </c>
      <c r="N289" s="45" t="n">
        <f aca="false">ABS(M289)</f>
        <v>0.61</v>
      </c>
      <c r="O289" s="45" t="n">
        <f aca="false">M289*M289</f>
        <v>0.3721</v>
      </c>
    </row>
    <row r="290" s="47" customFormat="true" ht="15" hidden="false" customHeight="false" outlineLevel="0" collapsed="false">
      <c r="A290" s="45"/>
      <c r="B290" s="46" t="n">
        <v>23467</v>
      </c>
      <c r="C290" s="46" t="n">
        <v>23475</v>
      </c>
      <c r="D290" s="46" t="n">
        <v>-1.38</v>
      </c>
      <c r="E290" s="46" t="n">
        <v>-2.68</v>
      </c>
      <c r="F290" s="46" t="n">
        <v>0.15</v>
      </c>
      <c r="G290" s="46" t="n">
        <v>-2.3</v>
      </c>
      <c r="H290" s="46" t="n">
        <v>0.68</v>
      </c>
      <c r="I290" s="45"/>
      <c r="J290" s="45" t="n">
        <f aca="false">D290-E290</f>
        <v>1.3</v>
      </c>
      <c r="K290" s="45" t="n">
        <f aca="false">ABS(J290)</f>
        <v>1.3</v>
      </c>
      <c r="L290" s="45" t="n">
        <f aca="false">J290*J290</f>
        <v>1.69</v>
      </c>
      <c r="M290" s="45" t="n">
        <f aca="false">D290-G290</f>
        <v>0.92</v>
      </c>
      <c r="N290" s="45" t="n">
        <f aca="false">ABS(M290)</f>
        <v>0.92</v>
      </c>
      <c r="O290" s="45" t="n">
        <f aca="false">M290*M290</f>
        <v>0.8464</v>
      </c>
    </row>
    <row r="291" s="47" customFormat="true" ht="15" hidden="false" customHeight="false" outlineLevel="0" collapsed="false">
      <c r="A291" s="45"/>
      <c r="B291" s="46" t="n">
        <v>23467</v>
      </c>
      <c r="C291" s="46" t="n">
        <v>23476</v>
      </c>
      <c r="D291" s="46" t="n">
        <v>-2.07</v>
      </c>
      <c r="E291" s="46" t="n">
        <v>-2.55</v>
      </c>
      <c r="F291" s="46" t="n">
        <v>0.13</v>
      </c>
      <c r="G291" s="46" t="n">
        <v>-2.65</v>
      </c>
      <c r="H291" s="46" t="n">
        <v>0.48</v>
      </c>
      <c r="I291" s="45"/>
      <c r="J291" s="45" t="n">
        <f aca="false">D291-E291</f>
        <v>0.48</v>
      </c>
      <c r="K291" s="45" t="n">
        <f aca="false">ABS(J291)</f>
        <v>0.48</v>
      </c>
      <c r="L291" s="45" t="n">
        <f aca="false">J291*J291</f>
        <v>0.2304</v>
      </c>
      <c r="M291" s="45" t="n">
        <f aca="false">D291-G291</f>
        <v>0.58</v>
      </c>
      <c r="N291" s="45" t="n">
        <f aca="false">ABS(M291)</f>
        <v>0.58</v>
      </c>
      <c r="O291" s="45" t="n">
        <f aca="false">M291*M291</f>
        <v>0.3364</v>
      </c>
    </row>
    <row r="292" s="47" customFormat="true" ht="15" hidden="false" customHeight="false" outlineLevel="0" collapsed="false">
      <c r="A292" s="45"/>
      <c r="B292" s="46" t="n">
        <v>23469</v>
      </c>
      <c r="C292" s="46" t="n">
        <v>23472</v>
      </c>
      <c r="D292" s="46" t="n">
        <v>-0.92</v>
      </c>
      <c r="E292" s="46" t="n">
        <v>-1.33</v>
      </c>
      <c r="F292" s="46" t="n">
        <v>0.24</v>
      </c>
      <c r="G292" s="46" t="n">
        <v>-1.39</v>
      </c>
      <c r="H292" s="46" t="n">
        <v>0.38</v>
      </c>
      <c r="I292" s="45"/>
      <c r="J292" s="45" t="n">
        <f aca="false">D292-E292</f>
        <v>0.41</v>
      </c>
      <c r="K292" s="45" t="n">
        <f aca="false">ABS(J292)</f>
        <v>0.41</v>
      </c>
      <c r="L292" s="45" t="n">
        <f aca="false">J292*J292</f>
        <v>0.1681</v>
      </c>
      <c r="M292" s="45" t="n">
        <f aca="false">D292-G292</f>
        <v>0.47</v>
      </c>
      <c r="N292" s="45" t="n">
        <f aca="false">ABS(M292)</f>
        <v>0.47</v>
      </c>
      <c r="O292" s="45" t="n">
        <f aca="false">M292*M292</f>
        <v>0.2209</v>
      </c>
    </row>
    <row r="293" s="47" customFormat="true" ht="15" hidden="false" customHeight="false" outlineLevel="0" collapsed="false">
      <c r="A293" s="45"/>
      <c r="B293" s="46" t="n">
        <v>23469</v>
      </c>
      <c r="C293" s="46" t="s">
        <v>214</v>
      </c>
      <c r="D293" s="46" t="n">
        <v>-0.88</v>
      </c>
      <c r="E293" s="46" t="n">
        <v>-1.35</v>
      </c>
      <c r="F293" s="46" t="n">
        <v>0.11</v>
      </c>
      <c r="G293" s="46" t="n">
        <v>-1.21</v>
      </c>
      <c r="H293" s="46" t="n">
        <v>0.35</v>
      </c>
      <c r="I293" s="45"/>
      <c r="J293" s="45" t="n">
        <f aca="false">D293-E293</f>
        <v>0.47</v>
      </c>
      <c r="K293" s="45" t="n">
        <f aca="false">ABS(J293)</f>
        <v>0.47</v>
      </c>
      <c r="L293" s="45" t="n">
        <f aca="false">J293*J293</f>
        <v>0.2209</v>
      </c>
      <c r="M293" s="45" t="n">
        <f aca="false">D293-G293</f>
        <v>0.33</v>
      </c>
      <c r="N293" s="45" t="n">
        <f aca="false">ABS(M293)</f>
        <v>0.33</v>
      </c>
      <c r="O293" s="45" t="n">
        <f aca="false">M293*M293</f>
        <v>0.1089</v>
      </c>
    </row>
    <row r="294" s="47" customFormat="true" ht="15" hidden="false" customHeight="false" outlineLevel="0" collapsed="false">
      <c r="A294" s="45"/>
      <c r="B294" s="46" t="n">
        <v>23471</v>
      </c>
      <c r="C294" s="46" t="n">
        <v>23466</v>
      </c>
      <c r="D294" s="46" t="n">
        <v>-0.1</v>
      </c>
      <c r="E294" s="46" t="n">
        <v>1.07</v>
      </c>
      <c r="F294" s="46" t="n">
        <v>0.12</v>
      </c>
      <c r="G294" s="46" t="n">
        <v>0.93</v>
      </c>
      <c r="H294" s="46" t="n">
        <v>0.58</v>
      </c>
      <c r="I294" s="45"/>
      <c r="J294" s="45" t="n">
        <f aca="false">D294-E294</f>
        <v>-1.17</v>
      </c>
      <c r="K294" s="45" t="n">
        <f aca="false">ABS(J294)</f>
        <v>1.17</v>
      </c>
      <c r="L294" s="45" t="n">
        <f aca="false">J294*J294</f>
        <v>1.3689</v>
      </c>
      <c r="M294" s="45" t="n">
        <f aca="false">D294-G294</f>
        <v>-1.03</v>
      </c>
      <c r="N294" s="45" t="n">
        <f aca="false">ABS(M294)</f>
        <v>1.03</v>
      </c>
      <c r="O294" s="45" t="n">
        <f aca="false">M294*M294</f>
        <v>1.0609</v>
      </c>
    </row>
    <row r="295" s="47" customFormat="true" ht="15" hidden="false" customHeight="false" outlineLevel="0" collapsed="false">
      <c r="A295" s="45"/>
      <c r="B295" s="46" t="n">
        <v>23471</v>
      </c>
      <c r="C295" s="46" t="n">
        <v>23468</v>
      </c>
      <c r="D295" s="46" t="n">
        <v>0</v>
      </c>
      <c r="E295" s="46" t="n">
        <v>0.94</v>
      </c>
      <c r="F295" s="46" t="n">
        <v>0.08</v>
      </c>
      <c r="G295" s="46" t="n">
        <v>0.88</v>
      </c>
      <c r="H295" s="46" t="n">
        <v>0.34</v>
      </c>
      <c r="I295" s="45"/>
      <c r="J295" s="45" t="n">
        <f aca="false">D295-E295</f>
        <v>-0.94</v>
      </c>
      <c r="K295" s="45" t="n">
        <f aca="false">ABS(J295)</f>
        <v>0.94</v>
      </c>
      <c r="L295" s="45" t="n">
        <f aca="false">J295*J295</f>
        <v>0.8836</v>
      </c>
      <c r="M295" s="45" t="n">
        <f aca="false">D295-G295</f>
        <v>-0.88</v>
      </c>
      <c r="N295" s="45" t="n">
        <f aca="false">ABS(M295)</f>
        <v>0.88</v>
      </c>
      <c r="O295" s="45" t="n">
        <f aca="false">M295*M295</f>
        <v>0.7744</v>
      </c>
    </row>
    <row r="296" s="47" customFormat="true" ht="15" hidden="false" customHeight="false" outlineLevel="0" collapsed="false">
      <c r="A296" s="45"/>
      <c r="B296" s="46" t="n">
        <v>23471</v>
      </c>
      <c r="C296" s="46" t="n">
        <v>23470</v>
      </c>
      <c r="D296" s="46" t="n">
        <v>0.03</v>
      </c>
      <c r="E296" s="46" t="n">
        <v>-0.27</v>
      </c>
      <c r="F296" s="46" t="n">
        <v>0.1</v>
      </c>
      <c r="G296" s="46" t="n">
        <v>-0.07</v>
      </c>
      <c r="H296" s="46" t="n">
        <v>0.58</v>
      </c>
      <c r="I296" s="45"/>
      <c r="J296" s="45" t="n">
        <f aca="false">D296-E296</f>
        <v>0.3</v>
      </c>
      <c r="K296" s="45" t="n">
        <f aca="false">ABS(J296)</f>
        <v>0.3</v>
      </c>
      <c r="L296" s="45" t="n">
        <f aca="false">J296*J296</f>
        <v>0.09</v>
      </c>
      <c r="M296" s="45" t="n">
        <f aca="false">D296-G296</f>
        <v>0.1</v>
      </c>
      <c r="N296" s="45" t="n">
        <f aca="false">ABS(M296)</f>
        <v>0.1</v>
      </c>
      <c r="O296" s="45" t="n">
        <f aca="false">M296*M296</f>
        <v>0.01</v>
      </c>
    </row>
    <row r="297" s="47" customFormat="true" ht="15" hidden="false" customHeight="false" outlineLevel="0" collapsed="false">
      <c r="A297" s="45"/>
      <c r="B297" s="46" t="n">
        <v>23473</v>
      </c>
      <c r="C297" s="46" t="s">
        <v>214</v>
      </c>
      <c r="D297" s="46" t="n">
        <v>-0.22</v>
      </c>
      <c r="E297" s="46" t="n">
        <v>-0.09</v>
      </c>
      <c r="F297" s="46" t="n">
        <v>0.08</v>
      </c>
      <c r="G297" s="46" t="n">
        <v>-0.32</v>
      </c>
      <c r="H297" s="46" t="n">
        <v>0.61</v>
      </c>
      <c r="I297" s="45"/>
      <c r="J297" s="45" t="n">
        <f aca="false">D297-E297</f>
        <v>-0.13</v>
      </c>
      <c r="K297" s="45" t="n">
        <f aca="false">ABS(J297)</f>
        <v>0.13</v>
      </c>
      <c r="L297" s="45" t="n">
        <f aca="false">J297*J297</f>
        <v>0.0169</v>
      </c>
      <c r="M297" s="45" t="n">
        <f aca="false">D297-G297</f>
        <v>0.1</v>
      </c>
      <c r="N297" s="45" t="n">
        <f aca="false">ABS(M297)</f>
        <v>0.1</v>
      </c>
      <c r="O297" s="45" t="n">
        <f aca="false">M297*M297</f>
        <v>0.01</v>
      </c>
    </row>
    <row r="298" s="47" customFormat="true" ht="15" hidden="false" customHeight="false" outlineLevel="0" collapsed="false">
      <c r="A298" s="45"/>
      <c r="B298" s="46" t="n">
        <v>23474</v>
      </c>
      <c r="C298" s="46" t="n">
        <v>23466</v>
      </c>
      <c r="D298" s="46" t="n">
        <v>1.26</v>
      </c>
      <c r="E298" s="46" t="n">
        <v>1.72</v>
      </c>
      <c r="F298" s="46" t="n">
        <v>0.12</v>
      </c>
      <c r="G298" s="46" t="n">
        <v>2</v>
      </c>
      <c r="H298" s="46" t="n">
        <v>0.59</v>
      </c>
      <c r="I298" s="45"/>
      <c r="J298" s="45" t="n">
        <f aca="false">D298-E298</f>
        <v>-0.46</v>
      </c>
      <c r="K298" s="45" t="n">
        <f aca="false">ABS(J298)</f>
        <v>0.46</v>
      </c>
      <c r="L298" s="45" t="n">
        <f aca="false">J298*J298</f>
        <v>0.2116</v>
      </c>
      <c r="M298" s="45" t="n">
        <f aca="false">D298-G298</f>
        <v>-0.74</v>
      </c>
      <c r="N298" s="45" t="n">
        <f aca="false">ABS(M298)</f>
        <v>0.74</v>
      </c>
      <c r="O298" s="45" t="n">
        <f aca="false">M298*M298</f>
        <v>0.5476</v>
      </c>
    </row>
    <row r="299" s="47" customFormat="true" ht="15" hidden="false" customHeight="false" outlineLevel="0" collapsed="false">
      <c r="A299" s="45"/>
      <c r="B299" s="46" t="n">
        <v>23476</v>
      </c>
      <c r="C299" s="46" t="n">
        <v>23466</v>
      </c>
      <c r="D299" s="46" t="n">
        <v>1.57</v>
      </c>
      <c r="E299" s="46" t="n">
        <v>2.36</v>
      </c>
      <c r="F299" s="46" t="n">
        <v>0.18</v>
      </c>
      <c r="G299" s="46" t="n">
        <v>2.26</v>
      </c>
      <c r="H299" s="46" t="n">
        <v>0.48</v>
      </c>
      <c r="I299" s="45"/>
      <c r="J299" s="45" t="n">
        <f aca="false">D299-E299</f>
        <v>-0.79</v>
      </c>
      <c r="K299" s="45" t="n">
        <f aca="false">ABS(J299)</f>
        <v>0.79</v>
      </c>
      <c r="L299" s="45" t="n">
        <f aca="false">J299*J299</f>
        <v>0.6241</v>
      </c>
      <c r="M299" s="45" t="n">
        <f aca="false">D299-G299</f>
        <v>-0.69</v>
      </c>
      <c r="N299" s="45" t="n">
        <f aca="false">ABS(M299)</f>
        <v>0.69</v>
      </c>
      <c r="O299" s="45" t="n">
        <f aca="false">M299*M299</f>
        <v>0.4761</v>
      </c>
    </row>
    <row r="300" s="47" customFormat="true" ht="15" hidden="false" customHeight="false" outlineLevel="0" collapsed="false">
      <c r="A300" s="45"/>
      <c r="B300" s="46" t="n">
        <v>23477</v>
      </c>
      <c r="C300" s="46" t="n">
        <v>23466</v>
      </c>
      <c r="D300" s="46" t="n">
        <v>1.01</v>
      </c>
      <c r="E300" s="46" t="n">
        <v>1.79</v>
      </c>
      <c r="F300" s="46" t="n">
        <v>0.12</v>
      </c>
      <c r="G300" s="46" t="n">
        <v>2.03</v>
      </c>
      <c r="H300" s="46" t="n">
        <v>1.16</v>
      </c>
      <c r="I300" s="45"/>
      <c r="J300" s="45" t="n">
        <f aca="false">D300-E300</f>
        <v>-0.78</v>
      </c>
      <c r="K300" s="45" t="n">
        <f aca="false">ABS(J300)</f>
        <v>0.78</v>
      </c>
      <c r="L300" s="45" t="n">
        <f aca="false">J300*J300</f>
        <v>0.6084</v>
      </c>
      <c r="M300" s="45" t="n">
        <f aca="false">D300-G300</f>
        <v>-1.02</v>
      </c>
      <c r="N300" s="45" t="n">
        <f aca="false">ABS(M300)</f>
        <v>1.02</v>
      </c>
      <c r="O300" s="45" t="n">
        <f aca="false">M300*M300</f>
        <v>1.0404</v>
      </c>
    </row>
    <row r="301" s="47" customFormat="true" ht="15" hidden="false" customHeight="false" outlineLevel="0" collapsed="false">
      <c r="A301" s="45"/>
      <c r="B301" s="46" t="n">
        <v>23477</v>
      </c>
      <c r="C301" s="46" t="n">
        <v>23467</v>
      </c>
      <c r="D301" s="46" t="n">
        <v>1.51</v>
      </c>
      <c r="E301" s="46" t="n">
        <v>2.31</v>
      </c>
      <c r="F301" s="46" t="n">
        <v>0.14</v>
      </c>
      <c r="G301" s="46" t="n">
        <v>2.42</v>
      </c>
      <c r="H301" s="46" t="n">
        <v>0.68</v>
      </c>
      <c r="I301" s="45"/>
      <c r="J301" s="45" t="n">
        <f aca="false">D301-E301</f>
        <v>-0.8</v>
      </c>
      <c r="K301" s="45" t="n">
        <f aca="false">ABS(J301)</f>
        <v>0.8</v>
      </c>
      <c r="L301" s="45" t="n">
        <f aca="false">J301*J301</f>
        <v>0.64</v>
      </c>
      <c r="M301" s="45" t="n">
        <f aca="false">D301-G301</f>
        <v>-0.91</v>
      </c>
      <c r="N301" s="45" t="n">
        <f aca="false">ABS(M301)</f>
        <v>0.91</v>
      </c>
      <c r="O301" s="45" t="n">
        <f aca="false">M301*M301</f>
        <v>0.8281</v>
      </c>
    </row>
    <row r="302" s="47" customFormat="true" ht="15" hidden="false" customHeight="false" outlineLevel="0" collapsed="false">
      <c r="A302" s="45"/>
      <c r="B302" s="46" t="n">
        <v>23477</v>
      </c>
      <c r="C302" s="46" t="n">
        <v>23479</v>
      </c>
      <c r="D302" s="46" t="n">
        <v>-0.29</v>
      </c>
      <c r="E302" s="46" t="n">
        <v>-0.67</v>
      </c>
      <c r="F302" s="46" t="n">
        <v>0.12</v>
      </c>
      <c r="G302" s="46" t="n">
        <v>-0.27</v>
      </c>
      <c r="H302" s="46" t="n">
        <v>1.39</v>
      </c>
      <c r="I302" s="45"/>
      <c r="J302" s="45" t="n">
        <f aca="false">D302-E302</f>
        <v>0.38</v>
      </c>
      <c r="K302" s="45" t="n">
        <f aca="false">ABS(J302)</f>
        <v>0.38</v>
      </c>
      <c r="L302" s="45" t="n">
        <f aca="false">J302*J302</f>
        <v>0.1444</v>
      </c>
      <c r="M302" s="45" t="n">
        <f aca="false">D302-G302</f>
        <v>-0.02</v>
      </c>
      <c r="N302" s="45" t="n">
        <f aca="false">ABS(M302)</f>
        <v>0.02</v>
      </c>
      <c r="O302" s="45" t="n">
        <f aca="false">M302*M302</f>
        <v>0.000399999999999998</v>
      </c>
    </row>
    <row r="303" s="47" customFormat="true" ht="15" hidden="false" customHeight="false" outlineLevel="0" collapsed="false">
      <c r="A303" s="45"/>
      <c r="B303" s="46" t="n">
        <v>23477</v>
      </c>
      <c r="C303" s="46" t="n">
        <v>23482</v>
      </c>
      <c r="D303" s="46" t="n">
        <v>-1.15</v>
      </c>
      <c r="E303" s="46" t="n">
        <v>-0.45</v>
      </c>
      <c r="F303" s="46" t="n">
        <v>0.11</v>
      </c>
      <c r="G303" s="46" t="n">
        <v>-0.71</v>
      </c>
      <c r="H303" s="46" t="n">
        <v>1.39</v>
      </c>
      <c r="I303" s="45"/>
      <c r="J303" s="45" t="n">
        <f aca="false">D303-E303</f>
        <v>-0.7</v>
      </c>
      <c r="K303" s="45" t="n">
        <f aca="false">ABS(J303)</f>
        <v>0.7</v>
      </c>
      <c r="L303" s="45" t="n">
        <f aca="false">J303*J303</f>
        <v>0.49</v>
      </c>
      <c r="M303" s="45" t="n">
        <f aca="false">D303-G303</f>
        <v>-0.44</v>
      </c>
      <c r="N303" s="45" t="n">
        <f aca="false">ABS(M303)</f>
        <v>0.44</v>
      </c>
      <c r="O303" s="45" t="n">
        <f aca="false">M303*M303</f>
        <v>0.1936</v>
      </c>
    </row>
    <row r="304" s="47" customFormat="true" ht="15" hidden="false" customHeight="false" outlineLevel="0" collapsed="false">
      <c r="A304" s="45"/>
      <c r="B304" s="46" t="n">
        <v>23477</v>
      </c>
      <c r="C304" s="46" t="n">
        <v>23483</v>
      </c>
      <c r="D304" s="46" t="n">
        <v>-1.02</v>
      </c>
      <c r="E304" s="46" t="n">
        <v>-1.47</v>
      </c>
      <c r="F304" s="46" t="n">
        <v>0.13</v>
      </c>
      <c r="G304" s="46" t="n">
        <v>-1.74</v>
      </c>
      <c r="H304" s="46" t="n">
        <v>0.9</v>
      </c>
      <c r="I304" s="45"/>
      <c r="J304" s="45" t="n">
        <f aca="false">D304-E304</f>
        <v>0.45</v>
      </c>
      <c r="K304" s="45" t="n">
        <f aca="false">ABS(J304)</f>
        <v>0.45</v>
      </c>
      <c r="L304" s="45" t="n">
        <f aca="false">J304*J304</f>
        <v>0.2025</v>
      </c>
      <c r="M304" s="45" t="n">
        <f aca="false">D304-G304</f>
        <v>0.72</v>
      </c>
      <c r="N304" s="45" t="n">
        <f aca="false">ABS(M304)</f>
        <v>0.72</v>
      </c>
      <c r="O304" s="45" t="n">
        <f aca="false">M304*M304</f>
        <v>0.5184</v>
      </c>
    </row>
    <row r="305" s="47" customFormat="true" ht="15" hidden="false" customHeight="false" outlineLevel="0" collapsed="false">
      <c r="A305" s="45"/>
      <c r="B305" s="46" t="n">
        <v>23477</v>
      </c>
      <c r="C305" s="46" t="s">
        <v>216</v>
      </c>
      <c r="D305" s="46" t="n">
        <v>-1.27</v>
      </c>
      <c r="E305" s="46" t="n">
        <v>-1.98</v>
      </c>
      <c r="F305" s="46" t="n">
        <v>0.15</v>
      </c>
      <c r="G305" s="46" t="n">
        <v>-1.88</v>
      </c>
      <c r="H305" s="46" t="n">
        <v>1</v>
      </c>
      <c r="I305" s="45"/>
      <c r="J305" s="45" t="n">
        <f aca="false">D305-E305</f>
        <v>0.71</v>
      </c>
      <c r="K305" s="45" t="n">
        <f aca="false">ABS(J305)</f>
        <v>0.71</v>
      </c>
      <c r="L305" s="45" t="n">
        <f aca="false">J305*J305</f>
        <v>0.5041</v>
      </c>
      <c r="M305" s="45" t="n">
        <f aca="false">D305-G305</f>
        <v>0.61</v>
      </c>
      <c r="N305" s="45" t="n">
        <f aca="false">ABS(M305)</f>
        <v>0.61</v>
      </c>
      <c r="O305" s="45" t="n">
        <f aca="false">M305*M305</f>
        <v>0.3721</v>
      </c>
    </row>
    <row r="306" s="47" customFormat="true" ht="15" hidden="false" customHeight="false" outlineLevel="0" collapsed="false">
      <c r="A306" s="45"/>
      <c r="B306" s="46" t="n">
        <v>23480</v>
      </c>
      <c r="C306" s="46" t="n">
        <v>23479</v>
      </c>
      <c r="D306" s="46" t="n">
        <v>-0.42</v>
      </c>
      <c r="E306" s="46" t="n">
        <v>-0.18</v>
      </c>
      <c r="F306" s="46" t="n">
        <v>0.07</v>
      </c>
      <c r="G306" s="46" t="n">
        <v>0.04</v>
      </c>
      <c r="H306" s="46" t="n">
        <v>1.3</v>
      </c>
      <c r="I306" s="45"/>
      <c r="J306" s="45" t="n">
        <f aca="false">D306-E306</f>
        <v>-0.24</v>
      </c>
      <c r="K306" s="45" t="n">
        <f aca="false">ABS(J306)</f>
        <v>0.24</v>
      </c>
      <c r="L306" s="45" t="n">
        <f aca="false">J306*J306</f>
        <v>0.0576</v>
      </c>
      <c r="M306" s="45" t="n">
        <f aca="false">D306-G306</f>
        <v>-0.46</v>
      </c>
      <c r="N306" s="45" t="n">
        <f aca="false">ABS(M306)</f>
        <v>0.46</v>
      </c>
      <c r="O306" s="45" t="n">
        <f aca="false">M306*M306</f>
        <v>0.2116</v>
      </c>
    </row>
    <row r="307" s="47" customFormat="true" ht="15" hidden="false" customHeight="false" outlineLevel="0" collapsed="false">
      <c r="A307" s="45"/>
      <c r="B307" s="46" t="n">
        <v>23480</v>
      </c>
      <c r="C307" s="46" t="n">
        <v>23482</v>
      </c>
      <c r="D307" s="46" t="n">
        <v>-1.29</v>
      </c>
      <c r="E307" s="46" t="n">
        <v>-0.18</v>
      </c>
      <c r="F307" s="46" t="n">
        <v>0.18</v>
      </c>
      <c r="G307" s="46" t="n">
        <v>-0.4</v>
      </c>
      <c r="H307" s="46" t="n">
        <v>1.3</v>
      </c>
      <c r="I307" s="45"/>
      <c r="J307" s="45" t="n">
        <f aca="false">D307-E307</f>
        <v>-1.11</v>
      </c>
      <c r="K307" s="45" t="n">
        <f aca="false">ABS(J307)</f>
        <v>1.11</v>
      </c>
      <c r="L307" s="45" t="n">
        <f aca="false">J307*J307</f>
        <v>1.2321</v>
      </c>
      <c r="M307" s="45" t="n">
        <f aca="false">D307-G307</f>
        <v>-0.89</v>
      </c>
      <c r="N307" s="45" t="n">
        <f aca="false">ABS(M307)</f>
        <v>0.89</v>
      </c>
      <c r="O307" s="45" t="n">
        <f aca="false">M307*M307</f>
        <v>0.7921</v>
      </c>
    </row>
    <row r="308" s="47" customFormat="true" ht="15" hidden="false" customHeight="false" outlineLevel="0" collapsed="false">
      <c r="A308" s="45"/>
      <c r="B308" s="46" t="n">
        <v>23482</v>
      </c>
      <c r="C308" s="46" t="n">
        <v>23479</v>
      </c>
      <c r="D308" s="46" t="n">
        <v>0.86</v>
      </c>
      <c r="E308" s="46" t="n">
        <v>-0.05</v>
      </c>
      <c r="F308" s="46" t="n">
        <v>0.22</v>
      </c>
      <c r="G308" s="46" t="n">
        <v>0.44</v>
      </c>
      <c r="H308" s="46" t="n">
        <v>1.45</v>
      </c>
      <c r="I308" s="45"/>
      <c r="J308" s="45" t="n">
        <f aca="false">D308-E308</f>
        <v>0.91</v>
      </c>
      <c r="K308" s="45" t="n">
        <f aca="false">ABS(J308)</f>
        <v>0.91</v>
      </c>
      <c r="L308" s="45" t="n">
        <f aca="false">J308*J308</f>
        <v>0.8281</v>
      </c>
      <c r="M308" s="45" t="n">
        <f aca="false">D308-G308</f>
        <v>0.42</v>
      </c>
      <c r="N308" s="45" t="n">
        <f aca="false">ABS(M308)</f>
        <v>0.42</v>
      </c>
      <c r="O308" s="45" t="n">
        <f aca="false">M308*M308</f>
        <v>0.1764</v>
      </c>
    </row>
    <row r="309" s="47" customFormat="true" ht="15" hidden="false" customHeight="false" outlineLevel="0" collapsed="false">
      <c r="A309" s="45"/>
      <c r="B309" s="46" t="n">
        <v>23482</v>
      </c>
      <c r="C309" s="46" t="n">
        <v>23485</v>
      </c>
      <c r="D309" s="46" t="n">
        <v>-1.01</v>
      </c>
      <c r="E309" s="46" t="n">
        <v>-0.48</v>
      </c>
      <c r="F309" s="46" t="n">
        <v>0.15</v>
      </c>
      <c r="G309" s="46" t="n">
        <v>0.06</v>
      </c>
      <c r="H309" s="46" t="n">
        <v>1.38</v>
      </c>
      <c r="I309" s="45"/>
      <c r="J309" s="45" t="n">
        <f aca="false">D309-E309</f>
        <v>-0.53</v>
      </c>
      <c r="K309" s="45" t="n">
        <f aca="false">ABS(J309)</f>
        <v>0.53</v>
      </c>
      <c r="L309" s="45" t="n">
        <f aca="false">J309*J309</f>
        <v>0.2809</v>
      </c>
      <c r="M309" s="45" t="n">
        <f aca="false">D309-G309</f>
        <v>-1.07</v>
      </c>
      <c r="N309" s="45" t="n">
        <f aca="false">ABS(M309)</f>
        <v>1.07</v>
      </c>
      <c r="O309" s="45" t="n">
        <f aca="false">M309*M309</f>
        <v>1.1449</v>
      </c>
    </row>
    <row r="310" s="47" customFormat="true" ht="15" hidden="false" customHeight="false" outlineLevel="0" collapsed="false">
      <c r="A310" s="45"/>
      <c r="B310" s="46" t="n">
        <v>23482</v>
      </c>
      <c r="C310" s="46" t="n">
        <v>23486</v>
      </c>
      <c r="D310" s="46" t="n">
        <v>-2.46</v>
      </c>
      <c r="E310" s="46" t="n">
        <v>0.11</v>
      </c>
      <c r="F310" s="46" t="n">
        <v>0.16</v>
      </c>
      <c r="G310" s="46" t="n">
        <v>-1.19</v>
      </c>
      <c r="H310" s="46" t="n">
        <v>1.45</v>
      </c>
      <c r="I310" s="45"/>
      <c r="J310" s="45" t="n">
        <f aca="false">D310-E310</f>
        <v>-2.57</v>
      </c>
      <c r="K310" s="45" t="n">
        <f aca="false">ABS(J310)</f>
        <v>2.57</v>
      </c>
      <c r="L310" s="45" t="n">
        <f aca="false">J310*J310</f>
        <v>6.6049</v>
      </c>
      <c r="M310" s="45" t="n">
        <f aca="false">D310-G310</f>
        <v>-1.27</v>
      </c>
      <c r="N310" s="45" t="n">
        <f aca="false">ABS(M310)</f>
        <v>1.27</v>
      </c>
      <c r="O310" s="45" t="n">
        <f aca="false">M310*M310</f>
        <v>1.6129</v>
      </c>
    </row>
    <row r="311" s="47" customFormat="true" ht="15" hidden="false" customHeight="false" outlineLevel="0" collapsed="false">
      <c r="A311" s="45"/>
      <c r="B311" s="46" t="n">
        <v>23483</v>
      </c>
      <c r="C311" s="46" t="n">
        <v>23479</v>
      </c>
      <c r="D311" s="46" t="n">
        <v>0.73</v>
      </c>
      <c r="E311" s="46" t="n">
        <v>1.99</v>
      </c>
      <c r="F311" s="46" t="n">
        <v>0.22</v>
      </c>
      <c r="G311" s="46" t="n">
        <v>1.48</v>
      </c>
      <c r="H311" s="46" t="n">
        <v>0.8</v>
      </c>
      <c r="I311" s="45"/>
      <c r="J311" s="45" t="n">
        <f aca="false">D311-E311</f>
        <v>-1.26</v>
      </c>
      <c r="K311" s="45" t="n">
        <f aca="false">ABS(J311)</f>
        <v>1.26</v>
      </c>
      <c r="L311" s="45" t="n">
        <f aca="false">J311*J311</f>
        <v>1.5876</v>
      </c>
      <c r="M311" s="45" t="n">
        <f aca="false">D311-G311</f>
        <v>-0.75</v>
      </c>
      <c r="N311" s="45" t="n">
        <f aca="false">ABS(M311)</f>
        <v>0.75</v>
      </c>
      <c r="O311" s="45" t="n">
        <f aca="false">M311*M311</f>
        <v>0.5625</v>
      </c>
    </row>
    <row r="312" s="47" customFormat="true" ht="15" hidden="false" customHeight="false" outlineLevel="0" collapsed="false">
      <c r="A312" s="45"/>
      <c r="B312" s="46" t="n">
        <v>23484</v>
      </c>
      <c r="C312" s="46" t="n">
        <v>23479</v>
      </c>
      <c r="D312" s="46" t="n">
        <v>-1.39</v>
      </c>
      <c r="E312" s="46" t="n">
        <v>1.35</v>
      </c>
      <c r="F312" s="46" t="n">
        <v>0.33</v>
      </c>
      <c r="G312" s="46" t="n">
        <v>0.67</v>
      </c>
      <c r="H312" s="46" t="n">
        <v>1.45</v>
      </c>
      <c r="I312" s="45"/>
      <c r="J312" s="45" t="n">
        <f aca="false">D312-E312</f>
        <v>-2.74</v>
      </c>
      <c r="K312" s="45" t="n">
        <f aca="false">ABS(J312)</f>
        <v>2.74</v>
      </c>
      <c r="L312" s="45" t="n">
        <f aca="false">J312*J312</f>
        <v>7.5076</v>
      </c>
      <c r="M312" s="45" t="n">
        <f aca="false">D312-G312</f>
        <v>-2.06</v>
      </c>
      <c r="N312" s="45" t="n">
        <f aca="false">ABS(M312)</f>
        <v>2.06</v>
      </c>
      <c r="O312" s="45" t="n">
        <f aca="false">M312*M312</f>
        <v>4.2436</v>
      </c>
    </row>
    <row r="313" s="47" customFormat="true" ht="15" hidden="false" customHeight="false" outlineLevel="0" collapsed="false">
      <c r="A313" s="45"/>
      <c r="B313" s="46" t="n">
        <v>23484</v>
      </c>
      <c r="C313" s="46" t="n">
        <v>23482</v>
      </c>
      <c r="D313" s="46" t="n">
        <v>-2.25</v>
      </c>
      <c r="E313" s="46" t="n">
        <v>-0.06</v>
      </c>
      <c r="F313" s="46" t="n">
        <v>0.16</v>
      </c>
      <c r="G313" s="46" t="n">
        <v>0.23</v>
      </c>
      <c r="H313" s="46" t="n">
        <v>0.89</v>
      </c>
      <c r="I313" s="45"/>
      <c r="J313" s="45" t="n">
        <f aca="false">D313-E313</f>
        <v>-2.19</v>
      </c>
      <c r="K313" s="45" t="n">
        <f aca="false">ABS(J313)</f>
        <v>2.19</v>
      </c>
      <c r="L313" s="45" t="n">
        <f aca="false">J313*J313</f>
        <v>4.7961</v>
      </c>
      <c r="M313" s="45" t="n">
        <f aca="false">D313-G313</f>
        <v>-2.48</v>
      </c>
      <c r="N313" s="45" t="n">
        <f aca="false">ABS(M313)</f>
        <v>2.48</v>
      </c>
      <c r="O313" s="45" t="n">
        <f aca="false">M313*M313</f>
        <v>6.1504</v>
      </c>
    </row>
    <row r="314" s="47" customFormat="true" ht="15" hidden="false" customHeight="false" outlineLevel="0" collapsed="false">
      <c r="A314" s="45"/>
      <c r="B314" s="46" t="n">
        <v>23484</v>
      </c>
      <c r="C314" s="46" t="n">
        <v>23485</v>
      </c>
      <c r="D314" s="46" t="n">
        <v>-3.26</v>
      </c>
      <c r="E314" s="46" t="n">
        <v>0.19</v>
      </c>
      <c r="F314" s="46" t="n">
        <v>0.15</v>
      </c>
      <c r="G314" s="46" t="n">
        <v>0.29</v>
      </c>
      <c r="H314" s="46" t="n">
        <v>1.36</v>
      </c>
      <c r="I314" s="45"/>
      <c r="J314" s="45" t="n">
        <f aca="false">D314-E314</f>
        <v>-3.45</v>
      </c>
      <c r="K314" s="45" t="n">
        <f aca="false">ABS(J314)</f>
        <v>3.45</v>
      </c>
      <c r="L314" s="45" t="n">
        <f aca="false">J314*J314</f>
        <v>11.9025</v>
      </c>
      <c r="M314" s="45" t="n">
        <f aca="false">D314-G314</f>
        <v>-3.55</v>
      </c>
      <c r="N314" s="45" t="n">
        <f aca="false">ABS(M314)</f>
        <v>3.55</v>
      </c>
      <c r="O314" s="45" t="n">
        <f aca="false">M314*M314</f>
        <v>12.6025</v>
      </c>
    </row>
    <row r="315" s="47" customFormat="true" ht="15" hidden="false" customHeight="false" outlineLevel="0" collapsed="false">
      <c r="A315" s="45"/>
      <c r="B315" s="46" t="n">
        <v>23484</v>
      </c>
      <c r="C315" s="46" t="n">
        <v>23486</v>
      </c>
      <c r="D315" s="46" t="n">
        <v>-4.72</v>
      </c>
      <c r="E315" s="46" t="n">
        <v>-0.94</v>
      </c>
      <c r="F315" s="46" t="n">
        <v>0.15</v>
      </c>
      <c r="G315" s="46" t="n">
        <v>-0.96</v>
      </c>
      <c r="H315" s="46" t="n">
        <v>1.23</v>
      </c>
      <c r="I315" s="45"/>
      <c r="J315" s="45" t="n">
        <f aca="false">D315-E315</f>
        <v>-3.78</v>
      </c>
      <c r="K315" s="45" t="n">
        <f aca="false">ABS(J315)</f>
        <v>3.78</v>
      </c>
      <c r="L315" s="45" t="n">
        <f aca="false">J315*J315</f>
        <v>14.2884</v>
      </c>
      <c r="M315" s="45" t="n">
        <f aca="false">D315-G315</f>
        <v>-3.76</v>
      </c>
      <c r="N315" s="45" t="n">
        <f aca="false">ABS(M315)</f>
        <v>3.76</v>
      </c>
      <c r="O315" s="45" t="n">
        <f aca="false">M315*M315</f>
        <v>14.1376</v>
      </c>
    </row>
    <row r="316" s="47" customFormat="true" ht="15" hidden="false" customHeight="false" outlineLevel="0" collapsed="false">
      <c r="A316" s="45"/>
      <c r="B316" s="46" t="n">
        <v>23485</v>
      </c>
      <c r="C316" s="46" t="n">
        <v>23479</v>
      </c>
      <c r="D316" s="46" t="n">
        <v>1.87</v>
      </c>
      <c r="E316" s="46" t="n">
        <v>0.29</v>
      </c>
      <c r="F316" s="46" t="n">
        <v>0.33</v>
      </c>
      <c r="G316" s="46" t="n">
        <v>0.38</v>
      </c>
      <c r="H316" s="46" t="n">
        <v>1.38</v>
      </c>
      <c r="I316" s="45"/>
      <c r="J316" s="45" t="n">
        <f aca="false">D316-E316</f>
        <v>1.58</v>
      </c>
      <c r="K316" s="45" t="n">
        <f aca="false">ABS(J316)</f>
        <v>1.58</v>
      </c>
      <c r="L316" s="45" t="n">
        <f aca="false">J316*J316</f>
        <v>2.4964</v>
      </c>
      <c r="M316" s="45" t="n">
        <f aca="false">D316-G316</f>
        <v>1.49</v>
      </c>
      <c r="N316" s="45" t="n">
        <f aca="false">ABS(M316)</f>
        <v>1.49</v>
      </c>
      <c r="O316" s="45" t="n">
        <f aca="false">M316*M316</f>
        <v>2.2201</v>
      </c>
    </row>
    <row r="317" s="47" customFormat="true" ht="15" hidden="false" customHeight="false" outlineLevel="0" collapsed="false">
      <c r="A317" s="45"/>
      <c r="B317" s="46" t="n">
        <v>23486</v>
      </c>
      <c r="C317" s="46" t="n">
        <v>23479</v>
      </c>
      <c r="D317" s="46" t="n">
        <v>3.33</v>
      </c>
      <c r="E317" s="46" t="n">
        <v>2.04</v>
      </c>
      <c r="F317" s="46" t="n">
        <v>0.3</v>
      </c>
      <c r="G317" s="46" t="n">
        <v>1.63</v>
      </c>
      <c r="H317" s="46" t="n">
        <v>1.27</v>
      </c>
      <c r="I317" s="45"/>
      <c r="J317" s="45" t="n">
        <f aca="false">D317-E317</f>
        <v>1.29</v>
      </c>
      <c r="K317" s="45" t="n">
        <f aca="false">ABS(J317)</f>
        <v>1.29</v>
      </c>
      <c r="L317" s="45" t="n">
        <f aca="false">J317*J317</f>
        <v>1.6641</v>
      </c>
      <c r="M317" s="45" t="n">
        <f aca="false">D317-G317</f>
        <v>1.7</v>
      </c>
      <c r="N317" s="45" t="n">
        <f aca="false">ABS(M317)</f>
        <v>1.7</v>
      </c>
      <c r="O317" s="45" t="n">
        <f aca="false">M317*M317</f>
        <v>2.89</v>
      </c>
    </row>
    <row r="318" s="47" customFormat="true" ht="15" hidden="false" customHeight="false" outlineLevel="0" collapsed="false">
      <c r="A318" s="45"/>
      <c r="B318" s="46" t="n">
        <v>23486</v>
      </c>
      <c r="C318" s="46" t="n">
        <v>23485</v>
      </c>
      <c r="D318" s="46" t="n">
        <v>1.46</v>
      </c>
      <c r="E318" s="46" t="n">
        <v>1.72</v>
      </c>
      <c r="F318" s="46" t="n">
        <v>0.16</v>
      </c>
      <c r="G318" s="46" t="n">
        <v>1.25</v>
      </c>
      <c r="H318" s="46" t="n">
        <v>1.36</v>
      </c>
      <c r="I318" s="45"/>
      <c r="J318" s="45" t="n">
        <f aca="false">D318-E318</f>
        <v>-0.26</v>
      </c>
      <c r="K318" s="45" t="n">
        <f aca="false">ABS(J318)</f>
        <v>0.26</v>
      </c>
      <c r="L318" s="45" t="n">
        <f aca="false">J318*J318</f>
        <v>0.0676</v>
      </c>
      <c r="M318" s="45" t="n">
        <f aca="false">D318-G318</f>
        <v>0.21</v>
      </c>
      <c r="N318" s="45" t="n">
        <f aca="false">ABS(M318)</f>
        <v>0.21</v>
      </c>
      <c r="O318" s="45" t="n">
        <f aca="false">M318*M318</f>
        <v>0.0441</v>
      </c>
    </row>
    <row r="319" s="47" customFormat="true" ht="15" hidden="false" customHeight="false" outlineLevel="0" collapsed="false">
      <c r="A319" s="45"/>
      <c r="B319" s="46" t="s">
        <v>213</v>
      </c>
      <c r="C319" s="46" t="n">
        <v>23479</v>
      </c>
      <c r="D319" s="46" t="n">
        <v>2.28</v>
      </c>
      <c r="E319" s="46" t="n">
        <v>1.13</v>
      </c>
      <c r="F319" s="46" t="n">
        <v>0.23</v>
      </c>
      <c r="G319" s="46" t="n">
        <v>1.27</v>
      </c>
      <c r="H319" s="46" t="n">
        <v>1.17</v>
      </c>
      <c r="I319" s="45"/>
      <c r="J319" s="45" t="n">
        <f aca="false">D319-E319</f>
        <v>1.15</v>
      </c>
      <c r="K319" s="45" t="n">
        <f aca="false">ABS(J319)</f>
        <v>1.15</v>
      </c>
      <c r="L319" s="45" t="n">
        <f aca="false">J319*J319</f>
        <v>1.3225</v>
      </c>
      <c r="M319" s="45" t="n">
        <f aca="false">D319-G319</f>
        <v>1.01</v>
      </c>
      <c r="N319" s="45" t="n">
        <f aca="false">ABS(M319)</f>
        <v>1.01</v>
      </c>
      <c r="O319" s="45" t="n">
        <f aca="false">M319*M319</f>
        <v>1.0201</v>
      </c>
    </row>
    <row r="320" s="47" customFormat="true" ht="15" hidden="false" customHeight="false" outlineLevel="0" collapsed="false">
      <c r="A320" s="45"/>
      <c r="B320" s="46" t="s">
        <v>213</v>
      </c>
      <c r="C320" s="46" t="n">
        <v>23482</v>
      </c>
      <c r="D320" s="46" t="n">
        <v>1.42</v>
      </c>
      <c r="E320" s="46" t="n">
        <v>1</v>
      </c>
      <c r="F320" s="46" t="n">
        <v>0.1</v>
      </c>
      <c r="G320" s="46" t="n">
        <v>0.83</v>
      </c>
      <c r="H320" s="46" t="n">
        <v>1.17</v>
      </c>
      <c r="I320" s="45"/>
      <c r="J320" s="45" t="n">
        <f aca="false">D320-E320</f>
        <v>0.42</v>
      </c>
      <c r="K320" s="45" t="n">
        <f aca="false">ABS(J320)</f>
        <v>0.42</v>
      </c>
      <c r="L320" s="45" t="n">
        <f aca="false">J320*J320</f>
        <v>0.1764</v>
      </c>
      <c r="M320" s="45" t="n">
        <f aca="false">D320-G320</f>
        <v>0.59</v>
      </c>
      <c r="N320" s="45" t="n">
        <f aca="false">ABS(M320)</f>
        <v>0.59</v>
      </c>
      <c r="O320" s="45" t="n">
        <f aca="false">M320*M320</f>
        <v>0.3481</v>
      </c>
    </row>
    <row r="321" s="47" customFormat="true" ht="15" hidden="false" customHeight="false" outlineLevel="0" collapsed="false">
      <c r="A321" s="45"/>
      <c r="B321" s="46" t="s">
        <v>213</v>
      </c>
      <c r="C321" s="46" t="n">
        <v>23484</v>
      </c>
      <c r="D321" s="46" t="n">
        <v>3.67</v>
      </c>
      <c r="E321" s="46" t="n">
        <v>0.92</v>
      </c>
      <c r="F321" s="46" t="n">
        <v>0.16</v>
      </c>
      <c r="G321" s="46" t="n">
        <v>0.6</v>
      </c>
      <c r="H321" s="46" t="n">
        <v>1.45</v>
      </c>
      <c r="I321" s="45"/>
      <c r="J321" s="45" t="n">
        <f aca="false">D321-E321</f>
        <v>2.75</v>
      </c>
      <c r="K321" s="45" t="n">
        <f aca="false">ABS(J321)</f>
        <v>2.75</v>
      </c>
      <c r="L321" s="45" t="n">
        <f aca="false">J321*J321</f>
        <v>7.5625</v>
      </c>
      <c r="M321" s="45" t="n">
        <f aca="false">D321-G321</f>
        <v>3.07</v>
      </c>
      <c r="N321" s="45" t="n">
        <f aca="false">ABS(M321)</f>
        <v>3.07</v>
      </c>
      <c r="O321" s="45" t="n">
        <f aca="false">M321*M321</f>
        <v>9.4249</v>
      </c>
    </row>
    <row r="322" s="47" customFormat="true" ht="15" hidden="false" customHeight="false" outlineLevel="0" collapsed="false">
      <c r="A322" s="45"/>
      <c r="B322" s="46" t="s">
        <v>213</v>
      </c>
      <c r="C322" s="46" t="n">
        <v>23485</v>
      </c>
      <c r="D322" s="46" t="n">
        <v>0.41</v>
      </c>
      <c r="E322" s="46" t="n">
        <v>0.98</v>
      </c>
      <c r="F322" s="46" t="n">
        <v>0.17</v>
      </c>
      <c r="G322" s="46" t="n">
        <v>0.89</v>
      </c>
      <c r="H322" s="46" t="n">
        <v>1.29</v>
      </c>
      <c r="I322" s="45"/>
      <c r="J322" s="45" t="n">
        <f aca="false">D322-E322</f>
        <v>-0.57</v>
      </c>
      <c r="K322" s="45" t="n">
        <f aca="false">ABS(J322)</f>
        <v>0.57</v>
      </c>
      <c r="L322" s="45" t="n">
        <f aca="false">J322*J322</f>
        <v>0.3249</v>
      </c>
      <c r="M322" s="45" t="n">
        <f aca="false">D322-G322</f>
        <v>-0.48</v>
      </c>
      <c r="N322" s="45" t="n">
        <f aca="false">ABS(M322)</f>
        <v>0.48</v>
      </c>
      <c r="O322" s="45" t="n">
        <f aca="false">M322*M322</f>
        <v>0.2304</v>
      </c>
    </row>
    <row r="323" s="47" customFormat="true" ht="15" hidden="false" customHeight="false" outlineLevel="0" collapsed="false">
      <c r="A323" s="45"/>
      <c r="B323" s="46" t="s">
        <v>213</v>
      </c>
      <c r="C323" s="46" t="n">
        <v>23486</v>
      </c>
      <c r="D323" s="46" t="n">
        <v>-1.05</v>
      </c>
      <c r="E323" s="46" t="n">
        <v>-0.81</v>
      </c>
      <c r="F323" s="46" t="n">
        <v>0.19</v>
      </c>
      <c r="G323" s="46" t="n">
        <v>-0.36</v>
      </c>
      <c r="H323" s="46" t="n">
        <v>1.45</v>
      </c>
      <c r="I323" s="45"/>
      <c r="J323" s="45" t="n">
        <f aca="false">D323-E323</f>
        <v>-0.24</v>
      </c>
      <c r="K323" s="45" t="n">
        <f aca="false">ABS(J323)</f>
        <v>0.24</v>
      </c>
      <c r="L323" s="45" t="n">
        <f aca="false">J323*J323</f>
        <v>0.0576</v>
      </c>
      <c r="M323" s="45" t="n">
        <f aca="false">D323-G323</f>
        <v>-0.69</v>
      </c>
      <c r="N323" s="45" t="n">
        <f aca="false">ABS(M323)</f>
        <v>0.69</v>
      </c>
      <c r="O323" s="45" t="n">
        <f aca="false">M323*M323</f>
        <v>0.4761</v>
      </c>
    </row>
    <row r="324" s="47" customFormat="true" ht="15" hidden="false" customHeight="false" outlineLevel="0" collapsed="false">
      <c r="A324" s="45"/>
      <c r="B324" s="46" t="s">
        <v>214</v>
      </c>
      <c r="C324" s="46" t="n">
        <v>23466</v>
      </c>
      <c r="D324" s="46" t="n">
        <v>0.76</v>
      </c>
      <c r="E324" s="46" t="n">
        <v>1.52</v>
      </c>
      <c r="F324" s="46" t="n">
        <v>0.14</v>
      </c>
      <c r="G324" s="46" t="n">
        <v>1.37</v>
      </c>
      <c r="H324" s="46" t="n">
        <v>0.61</v>
      </c>
      <c r="I324" s="45"/>
      <c r="J324" s="45" t="n">
        <f aca="false">D324-E324</f>
        <v>-0.76</v>
      </c>
      <c r="K324" s="45" t="n">
        <f aca="false">ABS(J324)</f>
        <v>0.76</v>
      </c>
      <c r="L324" s="45" t="n">
        <f aca="false">J324*J324</f>
        <v>0.5776</v>
      </c>
      <c r="M324" s="45" t="n">
        <f aca="false">D324-G324</f>
        <v>-0.61</v>
      </c>
      <c r="N324" s="45" t="n">
        <f aca="false">ABS(M324)</f>
        <v>0.61</v>
      </c>
      <c r="O324" s="45" t="n">
        <f aca="false">M324*M324</f>
        <v>0.3721</v>
      </c>
    </row>
    <row r="325" s="47" customFormat="true" ht="15" hidden="false" customHeight="false" outlineLevel="0" collapsed="false">
      <c r="A325" s="45"/>
      <c r="B325" s="46" t="s">
        <v>214</v>
      </c>
      <c r="C325" s="46" t="n">
        <v>23472</v>
      </c>
      <c r="D325" s="46" t="n">
        <v>-0.04</v>
      </c>
      <c r="E325" s="46" t="n">
        <v>-0.23</v>
      </c>
      <c r="F325" s="46" t="n">
        <v>0.18</v>
      </c>
      <c r="G325" s="46" t="n">
        <v>-0.17</v>
      </c>
      <c r="H325" s="46" t="n">
        <v>0.38</v>
      </c>
      <c r="I325" s="45"/>
      <c r="J325" s="45" t="n">
        <f aca="false">D325-E325</f>
        <v>0.19</v>
      </c>
      <c r="K325" s="45" t="n">
        <f aca="false">ABS(J325)</f>
        <v>0.19</v>
      </c>
      <c r="L325" s="45" t="n">
        <f aca="false">J325*J325</f>
        <v>0.0361</v>
      </c>
      <c r="M325" s="45" t="n">
        <f aca="false">D325-G325</f>
        <v>0.13</v>
      </c>
      <c r="N325" s="45" t="n">
        <f aca="false">ABS(M325)</f>
        <v>0.13</v>
      </c>
      <c r="O325" s="45" t="n">
        <f aca="false">M325*M325</f>
        <v>0.0169</v>
      </c>
    </row>
    <row r="326" s="47" customFormat="true" ht="15" hidden="false" customHeight="false" outlineLevel="0" collapsed="false">
      <c r="A326" s="45"/>
      <c r="B326" s="46" t="s">
        <v>215</v>
      </c>
      <c r="C326" s="46" t="n">
        <v>23466</v>
      </c>
      <c r="D326" s="46" t="n">
        <v>1.24</v>
      </c>
      <c r="E326" s="46" t="n">
        <v>3.24</v>
      </c>
      <c r="F326" s="46" t="n">
        <v>0.13</v>
      </c>
      <c r="G326" s="46" t="n">
        <v>2.89</v>
      </c>
      <c r="H326" s="46" t="n">
        <v>1.16</v>
      </c>
      <c r="I326" s="45"/>
      <c r="J326" s="45" t="n">
        <f aca="false">D326-E326</f>
        <v>-2</v>
      </c>
      <c r="K326" s="45" t="n">
        <f aca="false">ABS(J326)</f>
        <v>2</v>
      </c>
      <c r="L326" s="45" t="n">
        <f aca="false">J326*J326</f>
        <v>4</v>
      </c>
      <c r="M326" s="45" t="n">
        <f aca="false">D326-G326</f>
        <v>-1.65</v>
      </c>
      <c r="N326" s="45" t="n">
        <f aca="false">ABS(M326)</f>
        <v>1.65</v>
      </c>
      <c r="O326" s="45" t="n">
        <f aca="false">M326*M326</f>
        <v>2.7225</v>
      </c>
    </row>
    <row r="327" s="47" customFormat="true" ht="15" hidden="false" customHeight="false" outlineLevel="0" collapsed="false">
      <c r="A327" s="45"/>
      <c r="B327" s="46" t="s">
        <v>215</v>
      </c>
      <c r="C327" s="46" t="n">
        <v>23477</v>
      </c>
      <c r="D327" s="46" t="n">
        <v>0.23</v>
      </c>
      <c r="E327" s="46" t="n">
        <v>0.54</v>
      </c>
      <c r="F327" s="46" t="n">
        <v>0.08</v>
      </c>
      <c r="G327" s="46" t="n">
        <v>0.86</v>
      </c>
      <c r="H327" s="46" t="n">
        <v>1.06</v>
      </c>
      <c r="I327" s="45"/>
      <c r="J327" s="45" t="n">
        <f aca="false">D327-E327</f>
        <v>-0.31</v>
      </c>
      <c r="K327" s="45" t="n">
        <f aca="false">ABS(J327)</f>
        <v>0.31</v>
      </c>
      <c r="L327" s="45" t="n">
        <f aca="false">J327*J327</f>
        <v>0.0961</v>
      </c>
      <c r="M327" s="45" t="n">
        <f aca="false">D327-G327</f>
        <v>-0.63</v>
      </c>
      <c r="N327" s="45" t="n">
        <f aca="false">ABS(M327)</f>
        <v>0.63</v>
      </c>
      <c r="O327" s="45" t="n">
        <f aca="false">M327*M327</f>
        <v>0.3969</v>
      </c>
    </row>
    <row r="328" s="47" customFormat="true" ht="15" hidden="false" customHeight="false" outlineLevel="0" collapsed="false">
      <c r="A328" s="45"/>
      <c r="B328" s="46" t="s">
        <v>215</v>
      </c>
      <c r="C328" s="46" t="n">
        <v>23479</v>
      </c>
      <c r="D328" s="46" t="n">
        <v>-0.06</v>
      </c>
      <c r="E328" s="46" t="n">
        <v>0.32</v>
      </c>
      <c r="F328" s="46" t="n">
        <v>0.13</v>
      </c>
      <c r="G328" s="46" t="n">
        <v>0.59</v>
      </c>
      <c r="H328" s="46" t="n">
        <v>1.2</v>
      </c>
      <c r="I328" s="45"/>
      <c r="J328" s="45" t="n">
        <f aca="false">D328-E328</f>
        <v>-0.38</v>
      </c>
      <c r="K328" s="45" t="n">
        <f aca="false">ABS(J328)</f>
        <v>0.38</v>
      </c>
      <c r="L328" s="45" t="n">
        <f aca="false">J328*J328</f>
        <v>0.1444</v>
      </c>
      <c r="M328" s="45" t="n">
        <f aca="false">D328-G328</f>
        <v>-0.65</v>
      </c>
      <c r="N328" s="45" t="n">
        <f aca="false">ABS(M328)</f>
        <v>0.65</v>
      </c>
      <c r="O328" s="45" t="n">
        <f aca="false">M328*M328</f>
        <v>0.4225</v>
      </c>
    </row>
    <row r="329" s="47" customFormat="true" ht="15" hidden="false" customHeight="false" outlineLevel="0" collapsed="false">
      <c r="A329" s="45"/>
      <c r="B329" s="46" t="s">
        <v>215</v>
      </c>
      <c r="C329" s="46" t="n">
        <v>23482</v>
      </c>
      <c r="D329" s="46" t="n">
        <v>-0.92</v>
      </c>
      <c r="E329" s="46" t="n">
        <v>0.06</v>
      </c>
      <c r="F329" s="46" t="n">
        <v>0.11</v>
      </c>
      <c r="G329" s="46" t="n">
        <v>0.15</v>
      </c>
      <c r="H329" s="46" t="n">
        <v>1.2</v>
      </c>
      <c r="I329" s="45"/>
      <c r="J329" s="45" t="n">
        <f aca="false">D329-E329</f>
        <v>-0.98</v>
      </c>
      <c r="K329" s="45" t="n">
        <f aca="false">ABS(J329)</f>
        <v>0.98</v>
      </c>
      <c r="L329" s="45" t="n">
        <f aca="false">J329*J329</f>
        <v>0.9604</v>
      </c>
      <c r="M329" s="45" t="n">
        <f aca="false">D329-G329</f>
        <v>-1.07</v>
      </c>
      <c r="N329" s="45" t="n">
        <f aca="false">ABS(M329)</f>
        <v>1.07</v>
      </c>
      <c r="O329" s="45" t="n">
        <f aca="false">M329*M329</f>
        <v>1.1449</v>
      </c>
    </row>
    <row r="330" s="47" customFormat="true" ht="15" hidden="false" customHeight="false" outlineLevel="0" collapsed="false">
      <c r="A330" s="45"/>
      <c r="B330" s="46" t="s">
        <v>215</v>
      </c>
      <c r="C330" s="46" t="n">
        <v>23483</v>
      </c>
      <c r="D330" s="46" t="n">
        <v>-0.79</v>
      </c>
      <c r="E330" s="46" t="n">
        <v>-0.64</v>
      </c>
      <c r="F330" s="46" t="n">
        <v>0.13</v>
      </c>
      <c r="G330" s="46" t="n">
        <v>-0.88</v>
      </c>
      <c r="H330" s="46" t="n">
        <v>0.9</v>
      </c>
      <c r="I330" s="45"/>
      <c r="J330" s="45" t="n">
        <f aca="false">D330-E330</f>
        <v>-0.15</v>
      </c>
      <c r="K330" s="45" t="n">
        <f aca="false">ABS(J330)</f>
        <v>0.15</v>
      </c>
      <c r="L330" s="45" t="n">
        <f aca="false">J330*J330</f>
        <v>0.0225</v>
      </c>
      <c r="M330" s="45" t="n">
        <f aca="false">D330-G330</f>
        <v>0.09</v>
      </c>
      <c r="N330" s="45" t="n">
        <f aca="false">ABS(M330)</f>
        <v>0.09</v>
      </c>
      <c r="O330" s="45" t="n">
        <f aca="false">M330*M330</f>
        <v>0.00809999999999999</v>
      </c>
    </row>
    <row r="331" s="47" customFormat="true" ht="15" hidden="false" customHeight="false" outlineLevel="0" collapsed="false">
      <c r="A331" s="45"/>
      <c r="B331" s="46" t="s">
        <v>215</v>
      </c>
      <c r="C331" s="46" t="s">
        <v>216</v>
      </c>
      <c r="D331" s="46" t="n">
        <v>-1.04</v>
      </c>
      <c r="E331" s="46" t="n">
        <v>-0.92</v>
      </c>
      <c r="F331" s="46" t="n">
        <v>0.1</v>
      </c>
      <c r="G331" s="46" t="n">
        <v>-1.02</v>
      </c>
      <c r="H331" s="46" t="n">
        <v>1</v>
      </c>
      <c r="I331" s="45"/>
      <c r="J331" s="45" t="n">
        <f aca="false">D331-E331</f>
        <v>-0.12</v>
      </c>
      <c r="K331" s="45" t="n">
        <f aca="false">ABS(J331)</f>
        <v>0.12</v>
      </c>
      <c r="L331" s="45" t="n">
        <f aca="false">J331*J331</f>
        <v>0.0144</v>
      </c>
      <c r="M331" s="45" t="n">
        <f aca="false">D331-G331</f>
        <v>-0.02</v>
      </c>
      <c r="N331" s="45" t="n">
        <f aca="false">ABS(M331)</f>
        <v>0.02</v>
      </c>
      <c r="O331" s="45" t="n">
        <f aca="false">M331*M331</f>
        <v>0.000400000000000001</v>
      </c>
      <c r="P331" s="47" t="n">
        <f aca="false">AVERAGE(N283:N331)</f>
        <v>0.89265306122449</v>
      </c>
      <c r="Q331" s="47" t="n">
        <f aca="false">SQRT(AVERAGE(O283:O331))</f>
        <v>1.22397979174995</v>
      </c>
    </row>
    <row r="332" customFormat="false" ht="15" hidden="false" customHeight="false" outlineLevel="0" collapsed="false">
      <c r="J332" s="45" t="n">
        <f aca="false">AVERAGE(J2:J331)</f>
        <v>-0.0350484848484848</v>
      </c>
      <c r="K332" s="45" t="n">
        <f aca="false">AVERAGE(K2:K331)</f>
        <v>0.92479393939394</v>
      </c>
      <c r="L332" s="45" t="n">
        <f aca="false">SQRT(AVERAGE(L2:L331))</f>
        <v>1.17341791878308</v>
      </c>
      <c r="M332" s="45" t="n">
        <f aca="false">AVERAGE(M2:M331)</f>
        <v>-0.013169696969697</v>
      </c>
      <c r="N332" s="45" t="n">
        <f aca="false">AVERAGE(N2:N331)</f>
        <v>0.899351515151515</v>
      </c>
      <c r="O332" s="45" t="n">
        <f aca="false">SQRT(AVERAGE(O2:O331))</f>
        <v>1.14414489970246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34" activeCellId="1" sqref="A39:A54 O334"/>
    </sheetView>
  </sheetViews>
  <sheetFormatPr defaultColWidth="10.5" defaultRowHeight="15" zeroHeight="false" outlineLevelRow="0" outlineLevelCol="0"/>
  <cols>
    <col collapsed="false" customWidth="true" hidden="false" outlineLevel="0" max="2" min="2" style="0" width="15.33"/>
    <col collapsed="false" customWidth="true" hidden="false" outlineLevel="0" max="3" min="3" style="0" width="16.5"/>
  </cols>
  <sheetData>
    <row r="1" customFormat="false" ht="25.5" hidden="false" customHeight="false" outlineLevel="0" collapsed="false">
      <c r="A1" s="1" t="s">
        <v>217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1"/>
      <c r="J1" s="2" t="s">
        <v>225</v>
      </c>
      <c r="K1" s="2" t="s">
        <v>226</v>
      </c>
      <c r="L1" s="1"/>
      <c r="M1" s="2" t="s">
        <v>227</v>
      </c>
      <c r="N1" s="2" t="s">
        <v>228</v>
      </c>
      <c r="O1" s="1"/>
    </row>
    <row r="2" customFormat="false" ht="15" hidden="false" customHeight="false" outlineLevel="0" collapsed="false">
      <c r="A2" s="8"/>
      <c r="B2" s="9" t="n">
        <v>20</v>
      </c>
      <c r="C2" s="9" t="s">
        <v>124</v>
      </c>
      <c r="D2" s="9" t="n">
        <v>0.539</v>
      </c>
      <c r="E2" s="9" t="n">
        <v>0.61</v>
      </c>
      <c r="F2" s="9" t="n">
        <v>0.09</v>
      </c>
      <c r="G2" s="9" t="n">
        <v>0.54</v>
      </c>
      <c r="H2" s="9" t="n">
        <v>0.43</v>
      </c>
      <c r="I2" s="8"/>
      <c r="J2" s="8" t="n">
        <f aca="false">D2-E2</f>
        <v>-0.071</v>
      </c>
      <c r="K2" s="8" t="n">
        <f aca="false">ABS(J2)</f>
        <v>0.071</v>
      </c>
      <c r="L2" s="8" t="n">
        <f aca="false">J2*J2</f>
        <v>0.00504099999999999</v>
      </c>
      <c r="M2" s="8" t="n">
        <f aca="false">D2-G2</f>
        <v>-0.001</v>
      </c>
      <c r="N2" s="8" t="n">
        <f aca="false">ABS(M2)</f>
        <v>0.001</v>
      </c>
      <c r="O2" s="8" t="n">
        <f aca="false">M2*M2</f>
        <v>1E-006</v>
      </c>
    </row>
    <row r="3" customFormat="false" ht="15" hidden="false" customHeight="false" outlineLevel="0" collapsed="false">
      <c r="A3" s="38"/>
      <c r="B3" s="39" t="s">
        <v>166</v>
      </c>
      <c r="C3" s="39" t="s">
        <v>167</v>
      </c>
      <c r="D3" s="39" t="n">
        <v>2.18</v>
      </c>
      <c r="E3" s="39" t="n">
        <v>1.72</v>
      </c>
      <c r="F3" s="39" t="n">
        <v>0.1</v>
      </c>
      <c r="G3" s="39" t="n">
        <v>2.19</v>
      </c>
      <c r="H3" s="39" t="n">
        <v>0.93</v>
      </c>
      <c r="I3" s="38"/>
      <c r="J3" s="38" t="n">
        <f aca="false">D3-E3</f>
        <v>0.46</v>
      </c>
      <c r="K3" s="38" t="n">
        <f aca="false">ABS(J3)</f>
        <v>0.46</v>
      </c>
      <c r="L3" s="38" t="n">
        <f aca="false">J3*J3</f>
        <v>0.2116</v>
      </c>
      <c r="M3" s="38" t="n">
        <f aca="false">D3-G3</f>
        <v>-0.00999999999999979</v>
      </c>
      <c r="N3" s="38" t="n">
        <f aca="false">ABS(M3)</f>
        <v>0.00999999999999979</v>
      </c>
      <c r="O3" s="38" t="n">
        <f aca="false">M3*M3</f>
        <v>9.99999999999957E-005</v>
      </c>
    </row>
    <row r="4" customFormat="false" ht="15" hidden="false" customHeight="false" outlineLevel="0" collapsed="false">
      <c r="A4" s="38"/>
      <c r="B4" s="39" t="s">
        <v>170</v>
      </c>
      <c r="C4" s="39" t="s">
        <v>157</v>
      </c>
      <c r="D4" s="39" t="n">
        <v>1.09</v>
      </c>
      <c r="E4" s="39" t="n">
        <v>1.67</v>
      </c>
      <c r="F4" s="39" t="n">
        <v>0.1</v>
      </c>
      <c r="G4" s="39" t="n">
        <v>1.08</v>
      </c>
      <c r="H4" s="39" t="n">
        <v>1.29</v>
      </c>
      <c r="I4" s="38"/>
      <c r="J4" s="38" t="n">
        <f aca="false">D4-E4</f>
        <v>-0.58</v>
      </c>
      <c r="K4" s="38" t="n">
        <f aca="false">ABS(J4)</f>
        <v>0.58</v>
      </c>
      <c r="L4" s="38" t="n">
        <f aca="false">J4*J4</f>
        <v>0.3364</v>
      </c>
      <c r="M4" s="38" t="n">
        <f aca="false">D4-G4</f>
        <v>0.01</v>
      </c>
      <c r="N4" s="38" t="n">
        <f aca="false">ABS(M4)</f>
        <v>0.01</v>
      </c>
      <c r="O4" s="38" t="n">
        <f aca="false">M4*M4</f>
        <v>0.0001</v>
      </c>
    </row>
    <row r="5" customFormat="false" ht="15" hidden="false" customHeight="false" outlineLevel="0" collapsed="false">
      <c r="A5" s="38"/>
      <c r="B5" s="39" t="s">
        <v>173</v>
      </c>
      <c r="C5" s="39" t="s">
        <v>158</v>
      </c>
      <c r="D5" s="39" t="n">
        <v>0.39</v>
      </c>
      <c r="E5" s="39" t="n">
        <v>-0.14</v>
      </c>
      <c r="F5" s="39" t="n">
        <v>0.09</v>
      </c>
      <c r="G5" s="39" t="n">
        <v>0.38</v>
      </c>
      <c r="H5" s="39" t="n">
        <v>0.93</v>
      </c>
      <c r="I5" s="38"/>
      <c r="J5" s="38" t="n">
        <f aca="false">D5-E5</f>
        <v>0.53</v>
      </c>
      <c r="K5" s="38" t="n">
        <f aca="false">ABS(J5)</f>
        <v>0.53</v>
      </c>
      <c r="L5" s="38" t="n">
        <f aca="false">J5*J5</f>
        <v>0.2809</v>
      </c>
      <c r="M5" s="38" t="n">
        <f aca="false">D5-G5</f>
        <v>0.01</v>
      </c>
      <c r="N5" s="38" t="n">
        <f aca="false">ABS(M5)</f>
        <v>0.01</v>
      </c>
      <c r="O5" s="38" t="n">
        <f aca="false">M5*M5</f>
        <v>0.0001</v>
      </c>
    </row>
    <row r="6" customFormat="false" ht="15" hidden="false" customHeight="false" outlineLevel="0" collapsed="false">
      <c r="A6" s="13"/>
      <c r="B6" s="14" t="s">
        <v>189</v>
      </c>
      <c r="C6" s="14" t="s">
        <v>194</v>
      </c>
      <c r="D6" s="14" t="n">
        <v>0.98</v>
      </c>
      <c r="E6" s="14" t="n">
        <v>1.06</v>
      </c>
      <c r="F6" s="14" t="n">
        <v>0.08</v>
      </c>
      <c r="G6" s="14" t="n">
        <v>0.99</v>
      </c>
      <c r="H6" s="14" t="n">
        <v>0.89</v>
      </c>
      <c r="I6" s="13"/>
      <c r="J6" s="13" t="n">
        <f aca="false">D6-E6</f>
        <v>-0.0800000000000001</v>
      </c>
      <c r="K6" s="13" t="n">
        <f aca="false">ABS(J6)</f>
        <v>0.0800000000000001</v>
      </c>
      <c r="L6" s="13" t="n">
        <f aca="false">J6*J6</f>
        <v>0.00640000000000001</v>
      </c>
      <c r="M6" s="13" t="n">
        <f aca="false">D6-G6</f>
        <v>-0.01</v>
      </c>
      <c r="N6" s="13" t="n">
        <f aca="false">ABS(M6)</f>
        <v>0.01</v>
      </c>
      <c r="O6" s="13" t="n">
        <f aca="false">M6*M6</f>
        <v>0.0001</v>
      </c>
    </row>
    <row r="7" customFormat="false" ht="15" hidden="false" customHeight="false" outlineLevel="0" collapsed="false">
      <c r="A7" s="45"/>
      <c r="B7" s="46" t="n">
        <v>23477</v>
      </c>
      <c r="C7" s="46" t="n">
        <v>23479</v>
      </c>
      <c r="D7" s="46" t="n">
        <v>-0.29</v>
      </c>
      <c r="E7" s="46" t="n">
        <v>-0.67</v>
      </c>
      <c r="F7" s="46" t="n">
        <v>0.12</v>
      </c>
      <c r="G7" s="46" t="n">
        <v>-0.27</v>
      </c>
      <c r="H7" s="46" t="n">
        <v>1.39</v>
      </c>
      <c r="I7" s="45"/>
      <c r="J7" s="45" t="n">
        <f aca="false">D7-E7</f>
        <v>0.38</v>
      </c>
      <c r="K7" s="45" t="n">
        <f aca="false">ABS(J7)</f>
        <v>0.38</v>
      </c>
      <c r="L7" s="45" t="n">
        <f aca="false">J7*J7</f>
        <v>0.1444</v>
      </c>
      <c r="M7" s="45" t="n">
        <f aca="false">D7-G7</f>
        <v>-0.02</v>
      </c>
      <c r="N7" s="45" t="n">
        <f aca="false">ABS(M7)</f>
        <v>0.02</v>
      </c>
      <c r="O7" s="45" t="n">
        <f aca="false">M7*M7</f>
        <v>0.000399999999999998</v>
      </c>
    </row>
    <row r="8" customFormat="false" ht="15" hidden="false" customHeight="false" outlineLevel="0" collapsed="false">
      <c r="A8" s="4"/>
      <c r="B8" s="5" t="s">
        <v>113</v>
      </c>
      <c r="C8" s="5" t="s">
        <v>119</v>
      </c>
      <c r="D8" s="5" t="n">
        <v>0.14</v>
      </c>
      <c r="E8" s="5" t="n">
        <v>0.05</v>
      </c>
      <c r="F8" s="5" t="n">
        <v>0.07</v>
      </c>
      <c r="G8" s="5" t="n">
        <v>0.12</v>
      </c>
      <c r="H8" s="5" t="n">
        <v>0.29</v>
      </c>
      <c r="I8" s="4"/>
      <c r="J8" s="4" t="n">
        <f aca="false">D8-E8</f>
        <v>0.09</v>
      </c>
      <c r="K8" s="4" t="n">
        <f aca="false">ABS(J8)</f>
        <v>0.09</v>
      </c>
      <c r="L8" s="4" t="n">
        <f aca="false">J8*J8</f>
        <v>0.0081</v>
      </c>
      <c r="M8" s="4" t="n">
        <f aca="false">D8-G8</f>
        <v>0.02</v>
      </c>
      <c r="N8" s="4" t="n">
        <f aca="false">ABS(M8)</f>
        <v>0.02</v>
      </c>
      <c r="O8" s="4" t="n">
        <f aca="false">M8*M8</f>
        <v>0.000400000000000001</v>
      </c>
    </row>
    <row r="9" customFormat="false" ht="15" hidden="false" customHeight="false" outlineLevel="0" collapsed="false">
      <c r="A9" s="4"/>
      <c r="B9" s="5" t="s">
        <v>94</v>
      </c>
      <c r="C9" s="5" t="s">
        <v>91</v>
      </c>
      <c r="D9" s="5" t="n">
        <v>0.38</v>
      </c>
      <c r="E9" s="5" t="n">
        <v>0.59</v>
      </c>
      <c r="F9" s="5" t="n">
        <v>0.08</v>
      </c>
      <c r="G9" s="5" t="n">
        <v>0.4</v>
      </c>
      <c r="H9" s="5" t="n">
        <v>0.71</v>
      </c>
      <c r="I9" s="4"/>
      <c r="J9" s="4" t="n">
        <f aca="false">D9-E9</f>
        <v>-0.21</v>
      </c>
      <c r="K9" s="4" t="n">
        <f aca="false">ABS(J9)</f>
        <v>0.21</v>
      </c>
      <c r="L9" s="4" t="n">
        <f aca="false">J9*J9</f>
        <v>0.0441</v>
      </c>
      <c r="M9" s="4" t="n">
        <f aca="false">D9-G9</f>
        <v>-0.02</v>
      </c>
      <c r="N9" s="4" t="n">
        <f aca="false">ABS(M9)</f>
        <v>0.02</v>
      </c>
      <c r="O9" s="4" t="n">
        <f aca="false">M9*M9</f>
        <v>0.000400000000000001</v>
      </c>
    </row>
    <row r="10" customFormat="false" ht="15" hidden="false" customHeight="false" outlineLevel="0" collapsed="false">
      <c r="A10" s="45"/>
      <c r="B10" s="46" t="s">
        <v>215</v>
      </c>
      <c r="C10" s="46" t="s">
        <v>216</v>
      </c>
      <c r="D10" s="46" t="n">
        <v>-1.04</v>
      </c>
      <c r="E10" s="46" t="n">
        <v>-0.92</v>
      </c>
      <c r="F10" s="46" t="n">
        <v>0.1</v>
      </c>
      <c r="G10" s="46" t="n">
        <v>-1.02</v>
      </c>
      <c r="H10" s="46" t="n">
        <v>1</v>
      </c>
      <c r="I10" s="45"/>
      <c r="J10" s="45" t="n">
        <f aca="false">D10-E10</f>
        <v>-0.12</v>
      </c>
      <c r="K10" s="45" t="n">
        <f aca="false">ABS(J10)</f>
        <v>0.12</v>
      </c>
      <c r="L10" s="45" t="n">
        <f aca="false">J10*J10</f>
        <v>0.0144</v>
      </c>
      <c r="M10" s="45" t="n">
        <f aca="false">D10-G10</f>
        <v>-0.02</v>
      </c>
      <c r="N10" s="45" t="n">
        <f aca="false">ABS(M10)</f>
        <v>0.02</v>
      </c>
      <c r="O10" s="45" t="n">
        <f aca="false">M10*M10</f>
        <v>0.000400000000000001</v>
      </c>
    </row>
    <row r="11" customFormat="false" ht="15" hidden="false" customHeight="false" outlineLevel="0" collapsed="false">
      <c r="A11" s="45"/>
      <c r="B11" s="46" t="n">
        <v>23467</v>
      </c>
      <c r="C11" s="46" t="n">
        <v>23468</v>
      </c>
      <c r="D11" s="46" t="n">
        <v>-0.41</v>
      </c>
      <c r="E11" s="46" t="n">
        <v>-0.5</v>
      </c>
      <c r="F11" s="46" t="n">
        <v>0.11</v>
      </c>
      <c r="G11" s="46" t="n">
        <v>-0.44</v>
      </c>
      <c r="H11" s="46" t="n">
        <v>0.34</v>
      </c>
      <c r="I11" s="45"/>
      <c r="J11" s="45" t="n">
        <f aca="false">D11-E11</f>
        <v>0.09</v>
      </c>
      <c r="K11" s="45" t="n">
        <f aca="false">ABS(J11)</f>
        <v>0.09</v>
      </c>
      <c r="L11" s="45" t="n">
        <f aca="false">J11*J11</f>
        <v>0.00810000000000001</v>
      </c>
      <c r="M11" s="45" t="n">
        <f aca="false">D11-G11</f>
        <v>0.03</v>
      </c>
      <c r="N11" s="45" t="n">
        <f aca="false">ABS(M11)</f>
        <v>0.03</v>
      </c>
      <c r="O11" s="45" t="n">
        <f aca="false">M11*M11</f>
        <v>0.000900000000000002</v>
      </c>
    </row>
    <row r="12" customFormat="false" ht="15" hidden="false" customHeight="false" outlineLevel="0" collapsed="false">
      <c r="A12" s="38"/>
      <c r="B12" s="39" t="s">
        <v>159</v>
      </c>
      <c r="C12" s="39" t="s">
        <v>167</v>
      </c>
      <c r="D12" s="39" t="n">
        <v>-1.11</v>
      </c>
      <c r="E12" s="39" t="n">
        <v>-0.87</v>
      </c>
      <c r="F12" s="39" t="n">
        <v>0.13</v>
      </c>
      <c r="G12" s="39" t="n">
        <v>-1.15</v>
      </c>
      <c r="H12" s="39" t="n">
        <v>0.93</v>
      </c>
      <c r="I12" s="38"/>
      <c r="J12" s="38" t="n">
        <f aca="false">D12-E12</f>
        <v>-0.24</v>
      </c>
      <c r="K12" s="38" t="n">
        <f aca="false">ABS(J12)</f>
        <v>0.24</v>
      </c>
      <c r="L12" s="38" t="n">
        <f aca="false">J12*J12</f>
        <v>0.0576</v>
      </c>
      <c r="M12" s="38" t="n">
        <f aca="false">D12-G12</f>
        <v>0.0399999999999998</v>
      </c>
      <c r="N12" s="38" t="n">
        <f aca="false">ABS(M12)</f>
        <v>0.0399999999999998</v>
      </c>
      <c r="O12" s="38" t="n">
        <f aca="false">M12*M12</f>
        <v>0.00159999999999999</v>
      </c>
    </row>
    <row r="13" customFormat="false" ht="15" hidden="false" customHeight="false" outlineLevel="0" collapsed="false">
      <c r="A13" s="32"/>
      <c r="B13" s="33" t="s">
        <v>136</v>
      </c>
      <c r="C13" s="33" t="s">
        <v>132</v>
      </c>
      <c r="D13" s="33" t="n">
        <v>0.59</v>
      </c>
      <c r="E13" s="33" t="n">
        <v>0.6</v>
      </c>
      <c r="F13" s="33" t="n">
        <v>0.09</v>
      </c>
      <c r="G13" s="33" t="n">
        <v>0.54</v>
      </c>
      <c r="H13" s="33" t="n">
        <v>0.31</v>
      </c>
      <c r="I13" s="32"/>
      <c r="J13" s="32" t="n">
        <f aca="false">D13-E13</f>
        <v>-0.01</v>
      </c>
      <c r="K13" s="32" t="n">
        <f aca="false">ABS(J13)</f>
        <v>0.01</v>
      </c>
      <c r="L13" s="32" t="n">
        <f aca="false">J13*J13</f>
        <v>0.0001</v>
      </c>
      <c r="M13" s="32" t="n">
        <f aca="false">D13-G13</f>
        <v>0.0499999999999999</v>
      </c>
      <c r="N13" s="32" t="n">
        <f aca="false">ABS(M13)</f>
        <v>0.0499999999999999</v>
      </c>
      <c r="O13" s="32" t="n">
        <f aca="false">M13*M13</f>
        <v>0.00249999999999999</v>
      </c>
    </row>
    <row r="14" customFormat="false" ht="15" hidden="false" customHeight="false" outlineLevel="0" collapsed="false">
      <c r="A14" s="8" t="s">
        <v>21</v>
      </c>
      <c r="B14" s="9" t="n">
        <v>22</v>
      </c>
      <c r="C14" s="9" t="s">
        <v>125</v>
      </c>
      <c r="D14" s="9" t="n">
        <v>0.193</v>
      </c>
      <c r="E14" s="9" t="n">
        <v>0.3</v>
      </c>
      <c r="F14" s="9" t="n">
        <v>0.09</v>
      </c>
      <c r="G14" s="9" t="n">
        <v>0.14</v>
      </c>
      <c r="H14" s="9" t="n">
        <v>0.4</v>
      </c>
      <c r="I14" s="8"/>
      <c r="J14" s="8" t="n">
        <f aca="false">D14-E14</f>
        <v>-0.107</v>
      </c>
      <c r="K14" s="8" t="n">
        <f aca="false">ABS(J14)</f>
        <v>0.107</v>
      </c>
      <c r="L14" s="8" t="n">
        <f aca="false">J14*J14</f>
        <v>0.011449</v>
      </c>
      <c r="M14" s="8" t="n">
        <f aca="false">D14-G14</f>
        <v>0.053</v>
      </c>
      <c r="N14" s="8" t="n">
        <f aca="false">ABS(M14)</f>
        <v>0.053</v>
      </c>
      <c r="O14" s="8" t="n">
        <f aca="false">M14*M14</f>
        <v>0.002809</v>
      </c>
    </row>
    <row r="15" customFormat="false" ht="15" hidden="false" customHeight="false" outlineLevel="0" collapsed="false">
      <c r="A15" s="8"/>
      <c r="B15" s="9" t="s">
        <v>129</v>
      </c>
      <c r="C15" s="9" t="s">
        <v>127</v>
      </c>
      <c r="D15" s="9" t="n">
        <v>0.044</v>
      </c>
      <c r="E15" s="9" t="n">
        <v>0.43</v>
      </c>
      <c r="F15" s="9" t="n">
        <v>0.11</v>
      </c>
      <c r="G15" s="9" t="n">
        <v>0.1</v>
      </c>
      <c r="H15" s="9" t="n">
        <v>0.8</v>
      </c>
      <c r="I15" s="8"/>
      <c r="J15" s="8" t="n">
        <f aca="false">D15-E15</f>
        <v>-0.386</v>
      </c>
      <c r="K15" s="8" t="n">
        <f aca="false">ABS(J15)</f>
        <v>0.386</v>
      </c>
      <c r="L15" s="8" t="n">
        <f aca="false">J15*J15</f>
        <v>0.148996</v>
      </c>
      <c r="M15" s="8" t="n">
        <f aca="false">D15-G15</f>
        <v>-0.056</v>
      </c>
      <c r="N15" s="8" t="n">
        <f aca="false">ABS(M15)</f>
        <v>0.056</v>
      </c>
      <c r="O15" s="8" t="n">
        <f aca="false">M15*M15</f>
        <v>0.003136</v>
      </c>
    </row>
    <row r="16" customFormat="false" ht="15" hidden="false" customHeight="false" outlineLevel="0" collapsed="false">
      <c r="A16" s="38"/>
      <c r="B16" s="39" t="s">
        <v>173</v>
      </c>
      <c r="C16" s="39" t="s">
        <v>164</v>
      </c>
      <c r="D16" s="39" t="n">
        <v>-0.32</v>
      </c>
      <c r="E16" s="39" t="n">
        <v>-0.2</v>
      </c>
      <c r="F16" s="39" t="n">
        <v>0.1</v>
      </c>
      <c r="G16" s="39" t="n">
        <v>-0.25</v>
      </c>
      <c r="H16" s="39" t="n">
        <v>0.57</v>
      </c>
      <c r="I16" s="38"/>
      <c r="J16" s="38" t="n">
        <f aca="false">D16-E16</f>
        <v>-0.12</v>
      </c>
      <c r="K16" s="38" t="n">
        <f aca="false">ABS(J16)</f>
        <v>0.12</v>
      </c>
      <c r="L16" s="38" t="n">
        <f aca="false">J16*J16</f>
        <v>0.0144</v>
      </c>
      <c r="M16" s="38" t="n">
        <f aca="false">D16-G16</f>
        <v>-0.07</v>
      </c>
      <c r="N16" s="38" t="n">
        <f aca="false">ABS(M16)</f>
        <v>0.07</v>
      </c>
      <c r="O16" s="38" t="n">
        <f aca="false">M16*M16</f>
        <v>0.0049</v>
      </c>
    </row>
    <row r="17" customFormat="false" ht="15" hidden="false" customHeight="false" outlineLevel="0" collapsed="false">
      <c r="A17" s="35"/>
      <c r="B17" s="36" t="n">
        <v>38</v>
      </c>
      <c r="C17" s="36" t="n">
        <v>60</v>
      </c>
      <c r="D17" s="36" t="n">
        <v>-1.9</v>
      </c>
      <c r="E17" s="36" t="n">
        <v>-2.1</v>
      </c>
      <c r="F17" s="36" t="n">
        <v>0.21</v>
      </c>
      <c r="G17" s="36" t="n">
        <v>-1.82</v>
      </c>
      <c r="H17" s="36" t="n">
        <v>0.72</v>
      </c>
      <c r="I17" s="35"/>
      <c r="J17" s="35" t="n">
        <f aca="false">D17-E17</f>
        <v>0.2</v>
      </c>
      <c r="K17" s="35" t="n">
        <f aca="false">ABS(J17)</f>
        <v>0.2</v>
      </c>
      <c r="L17" s="35" t="n">
        <f aca="false">J17*J17</f>
        <v>0.0400000000000001</v>
      </c>
      <c r="M17" s="35" t="n">
        <f aca="false">D17-G17</f>
        <v>-0.0799999999999999</v>
      </c>
      <c r="N17" s="35" t="n">
        <f aca="false">ABS(M17)</f>
        <v>0.0799999999999999</v>
      </c>
      <c r="O17" s="35" t="n">
        <f aca="false">M17*M17</f>
        <v>0.00639999999999998</v>
      </c>
    </row>
    <row r="18" customFormat="false" ht="15" hidden="false" customHeight="false" outlineLevel="0" collapsed="false">
      <c r="A18" s="4"/>
      <c r="B18" s="5" t="s">
        <v>122</v>
      </c>
      <c r="C18" s="5" t="s">
        <v>115</v>
      </c>
      <c r="D18" s="5" t="n">
        <v>-0.93</v>
      </c>
      <c r="E18" s="5" t="n">
        <v>-1.08</v>
      </c>
      <c r="F18" s="5" t="n">
        <v>0.12</v>
      </c>
      <c r="G18" s="5" t="n">
        <v>-1.01</v>
      </c>
      <c r="H18" s="5" t="n">
        <v>0.29</v>
      </c>
      <c r="I18" s="4"/>
      <c r="J18" s="4" t="n">
        <f aca="false">D18-E18</f>
        <v>0.15</v>
      </c>
      <c r="K18" s="4" t="n">
        <f aca="false">ABS(J18)</f>
        <v>0.15</v>
      </c>
      <c r="L18" s="4" t="n">
        <f aca="false">J18*J18</f>
        <v>0.0225</v>
      </c>
      <c r="M18" s="4" t="n">
        <f aca="false">D18-G18</f>
        <v>0.08</v>
      </c>
      <c r="N18" s="4" t="n">
        <f aca="false">ABS(M18)</f>
        <v>0.08</v>
      </c>
      <c r="O18" s="4" t="n">
        <f aca="false">M18*M18</f>
        <v>0.00639999999999999</v>
      </c>
    </row>
    <row r="19" customFormat="false" ht="15" hidden="false" customHeight="false" outlineLevel="0" collapsed="false">
      <c r="A19" s="45"/>
      <c r="B19" s="46" t="s">
        <v>215</v>
      </c>
      <c r="C19" s="46" t="n">
        <v>23483</v>
      </c>
      <c r="D19" s="46" t="n">
        <v>-0.79</v>
      </c>
      <c r="E19" s="46" t="n">
        <v>-0.64</v>
      </c>
      <c r="F19" s="46" t="n">
        <v>0.13</v>
      </c>
      <c r="G19" s="46" t="n">
        <v>-0.88</v>
      </c>
      <c r="H19" s="46" t="n">
        <v>0.9</v>
      </c>
      <c r="I19" s="45"/>
      <c r="J19" s="45" t="n">
        <f aca="false">D19-E19</f>
        <v>-0.15</v>
      </c>
      <c r="K19" s="45" t="n">
        <f aca="false">ABS(J19)</f>
        <v>0.15</v>
      </c>
      <c r="L19" s="45" t="n">
        <f aca="false">J19*J19</f>
        <v>0.0225</v>
      </c>
      <c r="M19" s="45" t="n">
        <f aca="false">D19-G19</f>
        <v>0.09</v>
      </c>
      <c r="N19" s="45" t="n">
        <f aca="false">ABS(M19)</f>
        <v>0.09</v>
      </c>
      <c r="O19" s="45" t="n">
        <f aca="false">M19*M19</f>
        <v>0.00809999999999999</v>
      </c>
    </row>
    <row r="20" customFormat="false" ht="15" hidden="false" customHeight="false" outlineLevel="0" collapsed="false">
      <c r="A20" s="38"/>
      <c r="B20" s="39" t="s">
        <v>159</v>
      </c>
      <c r="C20" s="39" t="s">
        <v>183</v>
      </c>
      <c r="D20" s="39" t="n">
        <v>-0.09</v>
      </c>
      <c r="E20" s="39" t="n">
        <v>-0.74</v>
      </c>
      <c r="F20" s="39" t="n">
        <v>0.11</v>
      </c>
      <c r="G20" s="39" t="n">
        <v>0</v>
      </c>
      <c r="H20" s="39" t="n">
        <v>1.29</v>
      </c>
      <c r="I20" s="38"/>
      <c r="J20" s="38" t="n">
        <f aca="false">D20-E20</f>
        <v>0.65</v>
      </c>
      <c r="K20" s="38" t="n">
        <f aca="false">ABS(J20)</f>
        <v>0.65</v>
      </c>
      <c r="L20" s="38" t="n">
        <f aca="false">J20*J20</f>
        <v>0.4225</v>
      </c>
      <c r="M20" s="38" t="n">
        <f aca="false">D20-G20</f>
        <v>-0.09</v>
      </c>
      <c r="N20" s="38" t="n">
        <f aca="false">ABS(M20)</f>
        <v>0.09</v>
      </c>
      <c r="O20" s="38" t="n">
        <f aca="false">M20*M20</f>
        <v>0.0081</v>
      </c>
    </row>
    <row r="21" customFormat="false" ht="15" hidden="false" customHeight="false" outlineLevel="0" collapsed="false">
      <c r="A21" s="32"/>
      <c r="B21" s="33" t="s">
        <v>146</v>
      </c>
      <c r="C21" s="33" t="s">
        <v>132</v>
      </c>
      <c r="D21" s="33" t="n">
        <v>0.68</v>
      </c>
      <c r="E21" s="33" t="n">
        <v>0.78</v>
      </c>
      <c r="F21" s="33" t="n">
        <v>0.1</v>
      </c>
      <c r="G21" s="33" t="n">
        <v>0.78</v>
      </c>
      <c r="H21" s="33" t="n">
        <v>0</v>
      </c>
      <c r="I21" s="32"/>
      <c r="J21" s="32" t="n">
        <f aca="false">D21-E21</f>
        <v>-0.1</v>
      </c>
      <c r="K21" s="32" t="n">
        <f aca="false">ABS(J21)</f>
        <v>0.1</v>
      </c>
      <c r="L21" s="32" t="n">
        <f aca="false">J21*J21</f>
        <v>0.01</v>
      </c>
      <c r="M21" s="32" t="n">
        <f aca="false">D21-G21</f>
        <v>-0.1</v>
      </c>
      <c r="N21" s="32" t="n">
        <f aca="false">ABS(M21)</f>
        <v>0.1</v>
      </c>
      <c r="O21" s="32" t="n">
        <f aca="false">M21*M21</f>
        <v>0.01</v>
      </c>
    </row>
    <row r="22" customFormat="false" ht="15" hidden="false" customHeight="false" outlineLevel="0" collapsed="false">
      <c r="A22" s="45"/>
      <c r="B22" s="46" t="n">
        <v>23471</v>
      </c>
      <c r="C22" s="46" t="n">
        <v>23470</v>
      </c>
      <c r="D22" s="46" t="n">
        <v>0.03</v>
      </c>
      <c r="E22" s="46" t="n">
        <v>-0.27</v>
      </c>
      <c r="F22" s="46" t="n">
        <v>0.1</v>
      </c>
      <c r="G22" s="46" t="n">
        <v>-0.07</v>
      </c>
      <c r="H22" s="46" t="n">
        <v>0.58</v>
      </c>
      <c r="I22" s="45"/>
      <c r="J22" s="45" t="n">
        <f aca="false">D22-E22</f>
        <v>0.3</v>
      </c>
      <c r="K22" s="45" t="n">
        <f aca="false">ABS(J22)</f>
        <v>0.3</v>
      </c>
      <c r="L22" s="45" t="n">
        <f aca="false">J22*J22</f>
        <v>0.09</v>
      </c>
      <c r="M22" s="45" t="n">
        <f aca="false">D22-G22</f>
        <v>0.1</v>
      </c>
      <c r="N22" s="45" t="n">
        <f aca="false">ABS(M22)</f>
        <v>0.1</v>
      </c>
      <c r="O22" s="45" t="n">
        <f aca="false">M22*M22</f>
        <v>0.01</v>
      </c>
    </row>
    <row r="23" customFormat="false" ht="15" hidden="false" customHeight="false" outlineLevel="0" collapsed="false">
      <c r="A23" s="45"/>
      <c r="B23" s="46" t="n">
        <v>23473</v>
      </c>
      <c r="C23" s="46" t="s">
        <v>214</v>
      </c>
      <c r="D23" s="46" t="n">
        <v>-0.22</v>
      </c>
      <c r="E23" s="46" t="n">
        <v>-0.09</v>
      </c>
      <c r="F23" s="46" t="n">
        <v>0.08</v>
      </c>
      <c r="G23" s="46" t="n">
        <v>-0.32</v>
      </c>
      <c r="H23" s="46" t="n">
        <v>0.61</v>
      </c>
      <c r="I23" s="45"/>
      <c r="J23" s="45" t="n">
        <f aca="false">D23-E23</f>
        <v>-0.13</v>
      </c>
      <c r="K23" s="45" t="n">
        <f aca="false">ABS(J23)</f>
        <v>0.13</v>
      </c>
      <c r="L23" s="45" t="n">
        <f aca="false">J23*J23</f>
        <v>0.0169</v>
      </c>
      <c r="M23" s="45" t="n">
        <f aca="false">D23-G23</f>
        <v>0.1</v>
      </c>
      <c r="N23" s="45" t="n">
        <f aca="false">ABS(M23)</f>
        <v>0.1</v>
      </c>
      <c r="O23" s="45" t="n">
        <f aca="false">M23*M23</f>
        <v>0.01</v>
      </c>
    </row>
    <row r="24" customFormat="false" ht="15" hidden="false" customHeight="false" outlineLevel="0" collapsed="false">
      <c r="A24" s="4"/>
      <c r="B24" s="5" t="s">
        <v>102</v>
      </c>
      <c r="C24" s="5" t="s">
        <v>115</v>
      </c>
      <c r="D24" s="5" t="n">
        <v>-0.63</v>
      </c>
      <c r="E24" s="5" t="n">
        <v>-0.76</v>
      </c>
      <c r="F24" s="5" t="n">
        <v>0.11</v>
      </c>
      <c r="G24" s="5" t="n">
        <v>-0.52</v>
      </c>
      <c r="H24" s="5" t="n">
        <v>0.92</v>
      </c>
      <c r="I24" s="4"/>
      <c r="J24" s="4" t="n">
        <f aca="false">D24-E24</f>
        <v>0.13</v>
      </c>
      <c r="K24" s="4" t="n">
        <f aca="false">ABS(J24)</f>
        <v>0.13</v>
      </c>
      <c r="L24" s="4" t="n">
        <f aca="false">J24*J24</f>
        <v>0.0169</v>
      </c>
      <c r="M24" s="4" t="n">
        <f aca="false">D24-G24</f>
        <v>-0.11</v>
      </c>
      <c r="N24" s="4" t="n">
        <f aca="false">ABS(M24)</f>
        <v>0.11</v>
      </c>
      <c r="O24" s="4" t="n">
        <f aca="false">M24*M24</f>
        <v>0.0121</v>
      </c>
    </row>
    <row r="25" customFormat="false" ht="15" hidden="false" customHeight="false" outlineLevel="0" collapsed="false">
      <c r="A25" s="32"/>
      <c r="B25" s="33" t="s">
        <v>148</v>
      </c>
      <c r="C25" s="33" t="s">
        <v>143</v>
      </c>
      <c r="D25" s="33" t="n">
        <v>0.1</v>
      </c>
      <c r="E25" s="33" t="n">
        <v>0.28</v>
      </c>
      <c r="F25" s="33" t="n">
        <v>0.12</v>
      </c>
      <c r="G25" s="33" t="n">
        <v>0.21</v>
      </c>
      <c r="H25" s="33" t="n">
        <v>0.33</v>
      </c>
      <c r="I25" s="32"/>
      <c r="J25" s="32" t="n">
        <f aca="false">D25-E25</f>
        <v>-0.18</v>
      </c>
      <c r="K25" s="32" t="n">
        <f aca="false">ABS(J25)</f>
        <v>0.18</v>
      </c>
      <c r="L25" s="32" t="n">
        <f aca="false">J25*J25</f>
        <v>0.0324</v>
      </c>
      <c r="M25" s="32" t="n">
        <f aca="false">D25-G25</f>
        <v>-0.11</v>
      </c>
      <c r="N25" s="32" t="n">
        <f aca="false">ABS(M25)</f>
        <v>0.11</v>
      </c>
      <c r="O25" s="32" t="n">
        <f aca="false">M25*M25</f>
        <v>0.0121</v>
      </c>
    </row>
    <row r="26" customFormat="false" ht="15" hidden="false" customHeight="false" outlineLevel="0" collapsed="false">
      <c r="A26" s="32"/>
      <c r="B26" s="33" t="s">
        <v>151</v>
      </c>
      <c r="C26" s="33" t="s">
        <v>141</v>
      </c>
      <c r="D26" s="33" t="n">
        <v>0.39</v>
      </c>
      <c r="E26" s="33" t="n">
        <v>0.26</v>
      </c>
      <c r="F26" s="33" t="n">
        <v>0.09</v>
      </c>
      <c r="G26" s="33" t="n">
        <v>0.27</v>
      </c>
      <c r="H26" s="33" t="n">
        <v>0.02</v>
      </c>
      <c r="I26" s="32"/>
      <c r="J26" s="32" t="n">
        <f aca="false">D26-E26</f>
        <v>0.13</v>
      </c>
      <c r="K26" s="32" t="n">
        <f aca="false">ABS(J26)</f>
        <v>0.13</v>
      </c>
      <c r="L26" s="32" t="n">
        <f aca="false">J26*J26</f>
        <v>0.0169</v>
      </c>
      <c r="M26" s="32" t="n">
        <f aca="false">D26-G26</f>
        <v>0.12</v>
      </c>
      <c r="N26" s="32" t="n">
        <f aca="false">ABS(M26)</f>
        <v>0.12</v>
      </c>
      <c r="O26" s="32" t="n">
        <f aca="false">M26*M26</f>
        <v>0.0144</v>
      </c>
    </row>
    <row r="27" customFormat="false" ht="15" hidden="false" customHeight="false" outlineLevel="0" collapsed="false">
      <c r="A27" s="35"/>
      <c r="B27" s="36" t="n">
        <v>65</v>
      </c>
      <c r="C27" s="36" t="n">
        <v>67</v>
      </c>
      <c r="D27" s="36" t="n">
        <v>0.83</v>
      </c>
      <c r="E27" s="36" t="n">
        <v>0.62</v>
      </c>
      <c r="F27" s="36" t="n">
        <v>0.15</v>
      </c>
      <c r="G27" s="36" t="n">
        <v>0.71</v>
      </c>
      <c r="H27" s="36" t="n">
        <v>1.07</v>
      </c>
      <c r="I27" s="35"/>
      <c r="J27" s="35" t="n">
        <f aca="false">D27-E27</f>
        <v>0.21</v>
      </c>
      <c r="K27" s="35" t="n">
        <f aca="false">ABS(J27)</f>
        <v>0.21</v>
      </c>
      <c r="L27" s="35" t="n">
        <f aca="false">J27*J27</f>
        <v>0.0441</v>
      </c>
      <c r="M27" s="35" t="n">
        <f aca="false">D27-G27</f>
        <v>0.12</v>
      </c>
      <c r="N27" s="35" t="n">
        <f aca="false">ABS(M27)</f>
        <v>0.12</v>
      </c>
      <c r="O27" s="35" t="n">
        <f aca="false">M27*M27</f>
        <v>0.0144</v>
      </c>
    </row>
    <row r="28" customFormat="false" ht="15" hidden="false" customHeight="false" outlineLevel="0" collapsed="false">
      <c r="A28" s="45"/>
      <c r="B28" s="46" t="n">
        <v>23467</v>
      </c>
      <c r="C28" s="46" t="n">
        <v>23466</v>
      </c>
      <c r="D28" s="46" t="n">
        <v>-0.51</v>
      </c>
      <c r="E28" s="46" t="n">
        <v>-0.23</v>
      </c>
      <c r="F28" s="46" t="n">
        <v>0.1</v>
      </c>
      <c r="G28" s="46" t="n">
        <v>-0.39</v>
      </c>
      <c r="H28" s="46" t="n">
        <v>0.56</v>
      </c>
      <c r="I28" s="45"/>
      <c r="J28" s="45" t="n">
        <f aca="false">D28-E28</f>
        <v>-0.28</v>
      </c>
      <c r="K28" s="45" t="n">
        <f aca="false">ABS(J28)</f>
        <v>0.28</v>
      </c>
      <c r="L28" s="45" t="n">
        <f aca="false">J28*J28</f>
        <v>0.0784</v>
      </c>
      <c r="M28" s="45" t="n">
        <f aca="false">D28-G28</f>
        <v>-0.12</v>
      </c>
      <c r="N28" s="45" t="n">
        <f aca="false">ABS(M28)</f>
        <v>0.12</v>
      </c>
      <c r="O28" s="45" t="n">
        <f aca="false">M28*M28</f>
        <v>0.0144</v>
      </c>
    </row>
    <row r="29" customFormat="false" ht="15" hidden="false" customHeight="false" outlineLevel="0" collapsed="false">
      <c r="A29" s="35"/>
      <c r="B29" s="36" t="n">
        <v>42</v>
      </c>
      <c r="C29" s="36" t="n">
        <v>51</v>
      </c>
      <c r="D29" s="36" t="n">
        <v>0.45</v>
      </c>
      <c r="E29" s="36" t="n">
        <v>0.97</v>
      </c>
      <c r="F29" s="36" t="n">
        <v>0.04</v>
      </c>
      <c r="G29" s="36" t="n">
        <v>0.58</v>
      </c>
      <c r="H29" s="36" t="n">
        <v>0.87</v>
      </c>
      <c r="I29" s="35"/>
      <c r="J29" s="35" t="n">
        <f aca="false">D29-E29</f>
        <v>-0.52</v>
      </c>
      <c r="K29" s="35" t="n">
        <f aca="false">ABS(J29)</f>
        <v>0.52</v>
      </c>
      <c r="L29" s="35" t="n">
        <f aca="false">J29*J29</f>
        <v>0.2704</v>
      </c>
      <c r="M29" s="35" t="n">
        <f aca="false">D29-G29</f>
        <v>-0.13</v>
      </c>
      <c r="N29" s="35" t="n">
        <f aca="false">ABS(M29)</f>
        <v>0.13</v>
      </c>
      <c r="O29" s="35" t="n">
        <f aca="false">M29*M29</f>
        <v>0.0169</v>
      </c>
    </row>
    <row r="30" customFormat="false" ht="15" hidden="false" customHeight="false" outlineLevel="0" collapsed="false">
      <c r="A30" s="4"/>
      <c r="B30" s="5" t="s">
        <v>121</v>
      </c>
      <c r="C30" s="5" t="s">
        <v>115</v>
      </c>
      <c r="D30" s="5" t="n">
        <v>-0.15</v>
      </c>
      <c r="E30" s="5" t="n">
        <v>0.26</v>
      </c>
      <c r="F30" s="5" t="n">
        <v>0.11</v>
      </c>
      <c r="G30" s="5" t="n">
        <v>-0.02</v>
      </c>
      <c r="H30" s="5" t="n">
        <v>0.77</v>
      </c>
      <c r="I30" s="4"/>
      <c r="J30" s="4" t="n">
        <f aca="false">D30-E30</f>
        <v>-0.41</v>
      </c>
      <c r="K30" s="4" t="n">
        <f aca="false">ABS(J30)</f>
        <v>0.41</v>
      </c>
      <c r="L30" s="4" t="n">
        <f aca="false">J30*J30</f>
        <v>0.1681</v>
      </c>
      <c r="M30" s="4" t="n">
        <f aca="false">D30-G30</f>
        <v>-0.13</v>
      </c>
      <c r="N30" s="4" t="n">
        <f aca="false">ABS(M30)</f>
        <v>0.13</v>
      </c>
      <c r="O30" s="4" t="n">
        <f aca="false">M30*M30</f>
        <v>0.0169</v>
      </c>
    </row>
    <row r="31" customFormat="false" ht="15" hidden="false" customHeight="false" outlineLevel="0" collapsed="false">
      <c r="A31" s="13"/>
      <c r="B31" s="14" t="s">
        <v>193</v>
      </c>
      <c r="C31" s="14" t="s">
        <v>189</v>
      </c>
      <c r="D31" s="14" t="n">
        <v>-0.14</v>
      </c>
      <c r="E31" s="14" t="n">
        <v>-0.35</v>
      </c>
      <c r="F31" s="14" t="n">
        <v>0.07</v>
      </c>
      <c r="G31" s="14" t="n">
        <v>-0.01</v>
      </c>
      <c r="H31" s="14" t="n">
        <v>1.2</v>
      </c>
      <c r="I31" s="13"/>
      <c r="J31" s="13" t="n">
        <f aca="false">D31-E31</f>
        <v>0.21</v>
      </c>
      <c r="K31" s="13" t="n">
        <f aca="false">ABS(J31)</f>
        <v>0.21</v>
      </c>
      <c r="L31" s="13" t="n">
        <f aca="false">J31*J31</f>
        <v>0.0441</v>
      </c>
      <c r="M31" s="13" t="n">
        <f aca="false">D31-G31</f>
        <v>-0.13</v>
      </c>
      <c r="N31" s="13" t="n">
        <f aca="false">ABS(M31)</f>
        <v>0.13</v>
      </c>
      <c r="O31" s="13" t="n">
        <f aca="false">M31*M31</f>
        <v>0.0169</v>
      </c>
    </row>
    <row r="32" customFormat="false" ht="15" hidden="false" customHeight="false" outlineLevel="0" collapsed="false">
      <c r="A32" s="41"/>
      <c r="B32" s="42" t="s">
        <v>201</v>
      </c>
      <c r="C32" s="42" t="s">
        <v>198</v>
      </c>
      <c r="D32" s="42" t="n">
        <v>-0.22</v>
      </c>
      <c r="E32" s="42" t="n">
        <v>-0.28</v>
      </c>
      <c r="F32" s="42" t="n">
        <v>0.09</v>
      </c>
      <c r="G32" s="42" t="n">
        <v>-0.09</v>
      </c>
      <c r="H32" s="42" t="n">
        <v>0.76</v>
      </c>
      <c r="I32" s="41"/>
      <c r="J32" s="41" t="n">
        <f aca="false">D32-E32</f>
        <v>0.06</v>
      </c>
      <c r="K32" s="41" t="n">
        <f aca="false">ABS(J32)</f>
        <v>0.06</v>
      </c>
      <c r="L32" s="41" t="n">
        <f aca="false">J32*J32</f>
        <v>0.0036</v>
      </c>
      <c r="M32" s="41" t="n">
        <f aca="false">D32-G32</f>
        <v>-0.13</v>
      </c>
      <c r="N32" s="41" t="n">
        <f aca="false">ABS(M32)</f>
        <v>0.13</v>
      </c>
      <c r="O32" s="41" t="n">
        <f aca="false">M32*M32</f>
        <v>0.0169</v>
      </c>
    </row>
    <row r="33" customFormat="false" ht="15" hidden="false" customHeight="false" outlineLevel="0" collapsed="false">
      <c r="A33" s="41"/>
      <c r="B33" s="42" t="s">
        <v>209</v>
      </c>
      <c r="C33" s="42" t="s">
        <v>210</v>
      </c>
      <c r="D33" s="42" t="n">
        <v>0.42</v>
      </c>
      <c r="E33" s="42" t="n">
        <v>0.16</v>
      </c>
      <c r="F33" s="42" t="n">
        <v>0.09</v>
      </c>
      <c r="G33" s="42" t="n">
        <v>0.29</v>
      </c>
      <c r="H33" s="42" t="n">
        <v>0.24</v>
      </c>
      <c r="I33" s="41"/>
      <c r="J33" s="41" t="n">
        <f aca="false">D33-E33</f>
        <v>0.26</v>
      </c>
      <c r="K33" s="41" t="n">
        <f aca="false">ABS(J33)</f>
        <v>0.26</v>
      </c>
      <c r="L33" s="41" t="n">
        <f aca="false">J33*J33</f>
        <v>0.0676</v>
      </c>
      <c r="M33" s="41" t="n">
        <f aca="false">D33-G33</f>
        <v>0.13</v>
      </c>
      <c r="N33" s="41" t="n">
        <f aca="false">ABS(M33)</f>
        <v>0.13</v>
      </c>
      <c r="O33" s="41" t="n">
        <f aca="false">M33*M33</f>
        <v>0.0169</v>
      </c>
    </row>
    <row r="34" customFormat="false" ht="15" hidden="false" customHeight="false" outlineLevel="0" collapsed="false">
      <c r="A34" s="45"/>
      <c r="B34" s="46" t="s">
        <v>214</v>
      </c>
      <c r="C34" s="46" t="n">
        <v>23472</v>
      </c>
      <c r="D34" s="46" t="n">
        <v>-0.04</v>
      </c>
      <c r="E34" s="46" t="n">
        <v>-0.23</v>
      </c>
      <c r="F34" s="46" t="n">
        <v>0.18</v>
      </c>
      <c r="G34" s="46" t="n">
        <v>-0.17</v>
      </c>
      <c r="H34" s="46" t="n">
        <v>0.38</v>
      </c>
      <c r="I34" s="45"/>
      <c r="J34" s="45" t="n">
        <f aca="false">D34-E34</f>
        <v>0.19</v>
      </c>
      <c r="K34" s="45" t="n">
        <f aca="false">ABS(J34)</f>
        <v>0.19</v>
      </c>
      <c r="L34" s="45" t="n">
        <f aca="false">J34*J34</f>
        <v>0.0361</v>
      </c>
      <c r="M34" s="45" t="n">
        <f aca="false">D34-G34</f>
        <v>0.13</v>
      </c>
      <c r="N34" s="45" t="n">
        <f aca="false">ABS(M34)</f>
        <v>0.13</v>
      </c>
      <c r="O34" s="45" t="n">
        <f aca="false">M34*M34</f>
        <v>0.0169</v>
      </c>
    </row>
    <row r="35" customFormat="false" ht="15" hidden="false" customHeight="false" outlineLevel="0" collapsed="false">
      <c r="A35" s="38"/>
      <c r="B35" s="39" t="s">
        <v>171</v>
      </c>
      <c r="C35" s="39" t="s">
        <v>173</v>
      </c>
      <c r="D35" s="39" t="n">
        <v>1.38</v>
      </c>
      <c r="E35" s="39" t="n">
        <v>1.19</v>
      </c>
      <c r="F35" s="39" t="n">
        <v>0.11</v>
      </c>
      <c r="G35" s="39" t="n">
        <v>1.23</v>
      </c>
      <c r="H35" s="39" t="n">
        <v>0.72</v>
      </c>
      <c r="I35" s="38"/>
      <c r="J35" s="38" t="n">
        <f aca="false">D35-E35</f>
        <v>0.19</v>
      </c>
      <c r="K35" s="38" t="n">
        <f aca="false">ABS(J35)</f>
        <v>0.19</v>
      </c>
      <c r="L35" s="38" t="n">
        <f aca="false">J35*J35</f>
        <v>0.0361</v>
      </c>
      <c r="M35" s="38" t="n">
        <f aca="false">D35-G35</f>
        <v>0.15</v>
      </c>
      <c r="N35" s="38" t="n">
        <f aca="false">ABS(M35)</f>
        <v>0.15</v>
      </c>
      <c r="O35" s="38" t="n">
        <f aca="false">M35*M35</f>
        <v>0.0225</v>
      </c>
    </row>
    <row r="36" customFormat="false" ht="15" hidden="false" customHeight="false" outlineLevel="0" collapsed="false">
      <c r="A36" s="35"/>
      <c r="B36" s="36" t="n">
        <v>27</v>
      </c>
      <c r="C36" s="36" t="n">
        <v>45</v>
      </c>
      <c r="D36" s="36" t="n">
        <v>-2.84</v>
      </c>
      <c r="E36" s="36" t="n">
        <v>-2.67</v>
      </c>
      <c r="F36" s="36" t="n">
        <v>0.14</v>
      </c>
      <c r="G36" s="36" t="n">
        <v>-2.68</v>
      </c>
      <c r="H36" s="36" t="n">
        <v>0.6</v>
      </c>
      <c r="I36" s="35"/>
      <c r="J36" s="35" t="n">
        <f aca="false">D36-E36</f>
        <v>-0.17</v>
      </c>
      <c r="K36" s="35" t="n">
        <f aca="false">ABS(J36)</f>
        <v>0.17</v>
      </c>
      <c r="L36" s="35" t="n">
        <f aca="false">J36*J36</f>
        <v>0.0289</v>
      </c>
      <c r="M36" s="35" t="n">
        <f aca="false">D36-G36</f>
        <v>-0.16</v>
      </c>
      <c r="N36" s="35" t="n">
        <f aca="false">ABS(M36)</f>
        <v>0.16</v>
      </c>
      <c r="O36" s="35" t="n">
        <f aca="false">M36*M36</f>
        <v>0.0255999999999999</v>
      </c>
    </row>
    <row r="37" customFormat="false" ht="15" hidden="false" customHeight="false" outlineLevel="0" collapsed="false">
      <c r="A37" s="32"/>
      <c r="B37" s="33" t="s">
        <v>137</v>
      </c>
      <c r="C37" s="33" t="s">
        <v>132</v>
      </c>
      <c r="D37" s="33" t="n">
        <v>-0.98</v>
      </c>
      <c r="E37" s="33" t="n">
        <v>-1.07</v>
      </c>
      <c r="F37" s="33" t="n">
        <v>0.09</v>
      </c>
      <c r="G37" s="33" t="n">
        <v>-1.15</v>
      </c>
      <c r="H37" s="33" t="n">
        <v>0.3</v>
      </c>
      <c r="I37" s="32"/>
      <c r="J37" s="32" t="n">
        <f aca="false">D37-E37</f>
        <v>0.0900000000000001</v>
      </c>
      <c r="K37" s="32" t="n">
        <f aca="false">ABS(J37)</f>
        <v>0.0900000000000001</v>
      </c>
      <c r="L37" s="32" t="n">
        <f aca="false">J37*J37</f>
        <v>0.00810000000000002</v>
      </c>
      <c r="M37" s="32" t="n">
        <f aca="false">D37-G37</f>
        <v>0.17</v>
      </c>
      <c r="N37" s="32" t="n">
        <f aca="false">ABS(M37)</f>
        <v>0.17</v>
      </c>
      <c r="O37" s="32" t="n">
        <f aca="false">M37*M37</f>
        <v>0.0289</v>
      </c>
    </row>
    <row r="38" customFormat="false" ht="15" hidden="false" customHeight="false" outlineLevel="0" collapsed="false">
      <c r="A38" s="45"/>
      <c r="B38" s="46" t="n">
        <v>23467</v>
      </c>
      <c r="C38" s="46" t="n">
        <v>23469</v>
      </c>
      <c r="D38" s="46" t="n">
        <v>-0.38</v>
      </c>
      <c r="E38" s="46" t="n">
        <v>-0.63</v>
      </c>
      <c r="F38" s="46" t="n">
        <v>0.13</v>
      </c>
      <c r="G38" s="46" t="n">
        <v>-0.55</v>
      </c>
      <c r="H38" s="46" t="n">
        <v>0.38</v>
      </c>
      <c r="I38" s="45"/>
      <c r="J38" s="45" t="n">
        <f aca="false">D38-E38</f>
        <v>0.25</v>
      </c>
      <c r="K38" s="45" t="n">
        <f aca="false">ABS(J38)</f>
        <v>0.25</v>
      </c>
      <c r="L38" s="45" t="n">
        <f aca="false">J38*J38</f>
        <v>0.0625</v>
      </c>
      <c r="M38" s="45" t="n">
        <f aca="false">D38-G38</f>
        <v>0.17</v>
      </c>
      <c r="N38" s="45" t="n">
        <f aca="false">ABS(M38)</f>
        <v>0.17</v>
      </c>
      <c r="O38" s="45" t="n">
        <f aca="false">M38*M38</f>
        <v>0.0289</v>
      </c>
    </row>
    <row r="39" customFormat="false" ht="15" hidden="false" customHeight="false" outlineLevel="0" collapsed="false">
      <c r="A39" s="38"/>
      <c r="B39" s="39" t="s">
        <v>173</v>
      </c>
      <c r="C39" s="39" t="s">
        <v>154</v>
      </c>
      <c r="D39" s="39" t="n">
        <v>-0.97</v>
      </c>
      <c r="E39" s="39" t="n">
        <v>-0.92</v>
      </c>
      <c r="F39" s="39" t="n">
        <v>0.09</v>
      </c>
      <c r="G39" s="39" t="n">
        <v>-1.15</v>
      </c>
      <c r="H39" s="39" t="n">
        <v>0.76</v>
      </c>
      <c r="I39" s="38"/>
      <c r="J39" s="38" t="n">
        <f aca="false">D39-E39</f>
        <v>-0.0499999999999999</v>
      </c>
      <c r="K39" s="38" t="n">
        <f aca="false">ABS(J39)</f>
        <v>0.0499999999999999</v>
      </c>
      <c r="L39" s="38" t="n">
        <f aca="false">J39*J39</f>
        <v>0.00249999999999999</v>
      </c>
      <c r="M39" s="38" t="n">
        <f aca="false">D39-G39</f>
        <v>0.18</v>
      </c>
      <c r="N39" s="38" t="n">
        <f aca="false">ABS(M39)</f>
        <v>0.18</v>
      </c>
      <c r="O39" s="38" t="n">
        <f aca="false">M39*M39</f>
        <v>0.0324</v>
      </c>
    </row>
    <row r="40" customFormat="false" ht="15" hidden="false" customHeight="false" outlineLevel="0" collapsed="false">
      <c r="A40" s="38"/>
      <c r="B40" s="39" t="s">
        <v>170</v>
      </c>
      <c r="C40" s="39" t="s">
        <v>181</v>
      </c>
      <c r="D40" s="39" t="n">
        <v>0.58</v>
      </c>
      <c r="E40" s="39" t="n">
        <v>0.54</v>
      </c>
      <c r="F40" s="39" t="n">
        <v>0.1</v>
      </c>
      <c r="G40" s="39" t="n">
        <v>0.76</v>
      </c>
      <c r="H40" s="39" t="n">
        <v>1.13</v>
      </c>
      <c r="I40" s="38"/>
      <c r="J40" s="38" t="n">
        <f aca="false">D40-E40</f>
        <v>0.0399999999999999</v>
      </c>
      <c r="K40" s="38" t="n">
        <f aca="false">ABS(J40)</f>
        <v>0.0399999999999999</v>
      </c>
      <c r="L40" s="38" t="n">
        <f aca="false">J40*J40</f>
        <v>0.00159999999999999</v>
      </c>
      <c r="M40" s="38" t="n">
        <f aca="false">D40-G40</f>
        <v>-0.18</v>
      </c>
      <c r="N40" s="38" t="n">
        <f aca="false">ABS(M40)</f>
        <v>0.18</v>
      </c>
      <c r="O40" s="38" t="n">
        <f aca="false">M40*M40</f>
        <v>0.0324</v>
      </c>
    </row>
    <row r="41" customFormat="false" ht="15" hidden="false" customHeight="false" outlineLevel="0" collapsed="false">
      <c r="A41" s="38"/>
      <c r="B41" s="39" t="s">
        <v>173</v>
      </c>
      <c r="C41" s="39" t="s">
        <v>180</v>
      </c>
      <c r="D41" s="39" t="n">
        <v>0.22</v>
      </c>
      <c r="E41" s="39" t="n">
        <v>-0.19</v>
      </c>
      <c r="F41" s="39" t="n">
        <v>0.15</v>
      </c>
      <c r="G41" s="39" t="n">
        <v>0.03</v>
      </c>
      <c r="H41" s="39" t="n">
        <v>0.51</v>
      </c>
      <c r="I41" s="38"/>
      <c r="J41" s="38" t="n">
        <f aca="false">D41-E41</f>
        <v>0.41</v>
      </c>
      <c r="K41" s="38" t="n">
        <f aca="false">ABS(J41)</f>
        <v>0.41</v>
      </c>
      <c r="L41" s="38" t="n">
        <f aca="false">J41*J41</f>
        <v>0.1681</v>
      </c>
      <c r="M41" s="38" t="n">
        <f aca="false">D41-G41</f>
        <v>0.19</v>
      </c>
      <c r="N41" s="38" t="n">
        <f aca="false">ABS(M41)</f>
        <v>0.19</v>
      </c>
      <c r="O41" s="38" t="n">
        <f aca="false">M41*M41</f>
        <v>0.0361</v>
      </c>
    </row>
    <row r="42" customFormat="false" ht="15" hidden="false" customHeight="false" outlineLevel="0" collapsed="false">
      <c r="A42" s="4"/>
      <c r="B42" s="5" t="s">
        <v>92</v>
      </c>
      <c r="C42" s="5" t="s">
        <v>101</v>
      </c>
      <c r="D42" s="5" t="n">
        <v>1.3</v>
      </c>
      <c r="E42" s="5" t="n">
        <v>1.14</v>
      </c>
      <c r="F42" s="5" t="n">
        <v>0.08</v>
      </c>
      <c r="G42" s="5" t="n">
        <v>1.09</v>
      </c>
      <c r="H42" s="5" t="n">
        <v>0.45</v>
      </c>
      <c r="I42" s="4"/>
      <c r="J42" s="4" t="n">
        <f aca="false">D42-E42</f>
        <v>0.16</v>
      </c>
      <c r="K42" s="4" t="n">
        <f aca="false">ABS(J42)</f>
        <v>0.16</v>
      </c>
      <c r="L42" s="4" t="n">
        <f aca="false">J42*J42</f>
        <v>0.0256</v>
      </c>
      <c r="M42" s="4" t="n">
        <f aca="false">D42-G42</f>
        <v>0.21</v>
      </c>
      <c r="N42" s="4" t="n">
        <f aca="false">ABS(M42)</f>
        <v>0.21</v>
      </c>
      <c r="O42" s="4" t="n">
        <f aca="false">M42*M42</f>
        <v>0.0441</v>
      </c>
    </row>
    <row r="43" customFormat="false" ht="15" hidden="false" customHeight="false" outlineLevel="0" collapsed="false">
      <c r="A43" s="45"/>
      <c r="B43" s="46" t="n">
        <v>23486</v>
      </c>
      <c r="C43" s="46" t="n">
        <v>23485</v>
      </c>
      <c r="D43" s="46" t="n">
        <v>1.46</v>
      </c>
      <c r="E43" s="46" t="n">
        <v>1.72</v>
      </c>
      <c r="F43" s="46" t="n">
        <v>0.16</v>
      </c>
      <c r="G43" s="46" t="n">
        <v>1.25</v>
      </c>
      <c r="H43" s="46" t="n">
        <v>1.36</v>
      </c>
      <c r="I43" s="45"/>
      <c r="J43" s="45" t="n">
        <f aca="false">D43-E43</f>
        <v>-0.26</v>
      </c>
      <c r="K43" s="45" t="n">
        <f aca="false">ABS(J43)</f>
        <v>0.26</v>
      </c>
      <c r="L43" s="45" t="n">
        <f aca="false">J43*J43</f>
        <v>0.0676</v>
      </c>
      <c r="M43" s="45" t="n">
        <f aca="false">D43-G43</f>
        <v>0.21</v>
      </c>
      <c r="N43" s="45" t="n">
        <f aca="false">ABS(M43)</f>
        <v>0.21</v>
      </c>
      <c r="O43" s="45" t="n">
        <f aca="false">M43*M43</f>
        <v>0.0441</v>
      </c>
    </row>
    <row r="44" customFormat="false" ht="15" hidden="false" customHeight="false" outlineLevel="0" collapsed="false">
      <c r="A44" s="35"/>
      <c r="B44" s="36" t="n">
        <v>52</v>
      </c>
      <c r="C44" s="36" t="n">
        <v>60</v>
      </c>
      <c r="D44" s="36" t="n">
        <v>0.31</v>
      </c>
      <c r="E44" s="36" t="n">
        <v>0.19</v>
      </c>
      <c r="F44" s="36" t="n">
        <v>0.17</v>
      </c>
      <c r="G44" s="36" t="n">
        <v>0.1</v>
      </c>
      <c r="H44" s="36" t="n">
        <v>1.07</v>
      </c>
      <c r="I44" s="35"/>
      <c r="J44" s="35" t="n">
        <f aca="false">D44-E44</f>
        <v>0.12</v>
      </c>
      <c r="K44" s="35" t="n">
        <f aca="false">ABS(J44)</f>
        <v>0.12</v>
      </c>
      <c r="L44" s="35" t="n">
        <f aca="false">J44*J44</f>
        <v>0.0144</v>
      </c>
      <c r="M44" s="35" t="n">
        <f aca="false">D44-G44</f>
        <v>0.21</v>
      </c>
      <c r="N44" s="35" t="n">
        <f aca="false">ABS(M44)</f>
        <v>0.21</v>
      </c>
      <c r="O44" s="35" t="n">
        <f aca="false">M44*M44</f>
        <v>0.0441</v>
      </c>
    </row>
    <row r="45" customFormat="false" ht="15" hidden="false" customHeight="false" outlineLevel="0" collapsed="false">
      <c r="A45" s="35"/>
      <c r="B45" s="36" t="n">
        <v>26</v>
      </c>
      <c r="C45" s="36" t="n">
        <v>57</v>
      </c>
      <c r="D45" s="36" t="n">
        <v>-0.8</v>
      </c>
      <c r="E45" s="36" t="n">
        <v>-0.3</v>
      </c>
      <c r="F45" s="36" t="n">
        <v>0.08</v>
      </c>
      <c r="G45" s="36" t="n">
        <v>-0.59</v>
      </c>
      <c r="H45" s="36" t="n">
        <v>0.63</v>
      </c>
      <c r="I45" s="35"/>
      <c r="J45" s="35" t="n">
        <f aca="false">D45-E45</f>
        <v>-0.5</v>
      </c>
      <c r="K45" s="35" t="n">
        <f aca="false">ABS(J45)</f>
        <v>0.5</v>
      </c>
      <c r="L45" s="35" t="n">
        <f aca="false">J45*J45</f>
        <v>0.25</v>
      </c>
      <c r="M45" s="35" t="n">
        <f aca="false">D45-G45</f>
        <v>-0.21</v>
      </c>
      <c r="N45" s="35" t="n">
        <f aca="false">ABS(M45)</f>
        <v>0.21</v>
      </c>
      <c r="O45" s="35" t="n">
        <f aca="false">M45*M45</f>
        <v>0.0441</v>
      </c>
    </row>
    <row r="46" customFormat="false" ht="15" hidden="false" customHeight="false" outlineLevel="0" collapsed="false">
      <c r="A46" s="41"/>
      <c r="B46" s="42" t="s">
        <v>197</v>
      </c>
      <c r="C46" s="42" t="s">
        <v>201</v>
      </c>
      <c r="D46" s="42" t="n">
        <v>-0.02</v>
      </c>
      <c r="E46" s="42" t="n">
        <v>0.01</v>
      </c>
      <c r="F46" s="42" t="n">
        <v>0.09</v>
      </c>
      <c r="G46" s="42" t="n">
        <v>0.2</v>
      </c>
      <c r="H46" s="42" t="n">
        <v>0.76</v>
      </c>
      <c r="I46" s="41"/>
      <c r="J46" s="41" t="n">
        <f aca="false">D46-E46</f>
        <v>-0.03</v>
      </c>
      <c r="K46" s="41" t="n">
        <f aca="false">ABS(J46)</f>
        <v>0.03</v>
      </c>
      <c r="L46" s="41" t="n">
        <f aca="false">J46*J46</f>
        <v>0.0009</v>
      </c>
      <c r="M46" s="41" t="n">
        <f aca="false">D46-G46</f>
        <v>-0.22</v>
      </c>
      <c r="N46" s="41" t="n">
        <f aca="false">ABS(M46)</f>
        <v>0.22</v>
      </c>
      <c r="O46" s="41" t="n">
        <f aca="false">M46*M46</f>
        <v>0.0484</v>
      </c>
    </row>
    <row r="47" customFormat="false" ht="15" hidden="false" customHeight="false" outlineLevel="0" collapsed="false">
      <c r="A47" s="4"/>
      <c r="B47" s="5" t="s">
        <v>113</v>
      </c>
      <c r="C47" s="5" t="s">
        <v>99</v>
      </c>
      <c r="D47" s="5" t="n">
        <v>1.35</v>
      </c>
      <c r="E47" s="5" t="n">
        <v>2.12</v>
      </c>
      <c r="F47" s="5" t="n">
        <v>0.12</v>
      </c>
      <c r="G47" s="5" t="n">
        <v>1.58</v>
      </c>
      <c r="H47" s="5" t="n">
        <v>1.2</v>
      </c>
      <c r="I47" s="4"/>
      <c r="J47" s="4" t="n">
        <f aca="false">D47-E47</f>
        <v>-0.77</v>
      </c>
      <c r="K47" s="4" t="n">
        <f aca="false">ABS(J47)</f>
        <v>0.77</v>
      </c>
      <c r="L47" s="4" t="n">
        <f aca="false">J47*J47</f>
        <v>0.5929</v>
      </c>
      <c r="M47" s="4" t="n">
        <f aca="false">D47-G47</f>
        <v>-0.23</v>
      </c>
      <c r="N47" s="4" t="n">
        <f aca="false">ABS(M47)</f>
        <v>0.23</v>
      </c>
      <c r="O47" s="4" t="n">
        <f aca="false">M47*M47</f>
        <v>0.0529</v>
      </c>
    </row>
    <row r="48" customFormat="false" ht="15" hidden="false" customHeight="false" outlineLevel="0" collapsed="false">
      <c r="A48" s="35"/>
      <c r="B48" s="36" t="n">
        <v>62</v>
      </c>
      <c r="C48" s="36" t="n">
        <v>45</v>
      </c>
      <c r="D48" s="36" t="n">
        <v>-1</v>
      </c>
      <c r="E48" s="36" t="n">
        <v>-1.67</v>
      </c>
      <c r="F48" s="36" t="n">
        <v>0.19</v>
      </c>
      <c r="G48" s="36" t="n">
        <v>-1.23</v>
      </c>
      <c r="H48" s="36" t="n">
        <v>0.87</v>
      </c>
      <c r="I48" s="35"/>
      <c r="J48" s="35" t="n">
        <f aca="false">D48-E48</f>
        <v>0.67</v>
      </c>
      <c r="K48" s="35" t="n">
        <f aca="false">ABS(J48)</f>
        <v>0.67</v>
      </c>
      <c r="L48" s="35" t="n">
        <f aca="false">J48*J48</f>
        <v>0.4489</v>
      </c>
      <c r="M48" s="35" t="n">
        <f aca="false">D48-G48</f>
        <v>0.23</v>
      </c>
      <c r="N48" s="35" t="n">
        <f aca="false">ABS(M48)</f>
        <v>0.23</v>
      </c>
      <c r="O48" s="35" t="n">
        <f aca="false">M48*M48</f>
        <v>0.0529</v>
      </c>
    </row>
    <row r="49" customFormat="false" ht="15" hidden="false" customHeight="false" outlineLevel="0" collapsed="false">
      <c r="A49" s="32"/>
      <c r="B49" s="33" t="s">
        <v>150</v>
      </c>
      <c r="C49" s="33" t="s">
        <v>143</v>
      </c>
      <c r="D49" s="33" t="n">
        <v>-0.53</v>
      </c>
      <c r="E49" s="33" t="n">
        <v>-0.45</v>
      </c>
      <c r="F49" s="33" t="n">
        <v>0.09</v>
      </c>
      <c r="G49" s="33" t="n">
        <v>-0.3</v>
      </c>
      <c r="H49" s="33" t="n">
        <v>0.44</v>
      </c>
      <c r="I49" s="32"/>
      <c r="J49" s="32" t="n">
        <f aca="false">D49-E49</f>
        <v>-0.08</v>
      </c>
      <c r="K49" s="32" t="n">
        <f aca="false">ABS(J49)</f>
        <v>0.08</v>
      </c>
      <c r="L49" s="32" t="n">
        <f aca="false">J49*J49</f>
        <v>0.0064</v>
      </c>
      <c r="M49" s="32" t="n">
        <f aca="false">D49-G49</f>
        <v>-0.23</v>
      </c>
      <c r="N49" s="32" t="n">
        <f aca="false">ABS(M49)</f>
        <v>0.23</v>
      </c>
      <c r="O49" s="32" t="n">
        <f aca="false">M49*M49</f>
        <v>0.0529</v>
      </c>
    </row>
    <row r="50" customFormat="false" ht="15" hidden="false" customHeight="false" outlineLevel="0" collapsed="false">
      <c r="A50" s="8"/>
      <c r="B50" s="9" t="n">
        <v>31</v>
      </c>
      <c r="C50" s="9" t="n">
        <v>32</v>
      </c>
      <c r="D50" s="9" t="n">
        <v>-0.211</v>
      </c>
      <c r="E50" s="9" t="n">
        <v>0.01</v>
      </c>
      <c r="F50" s="9" t="n">
        <v>0.16</v>
      </c>
      <c r="G50" s="9" t="n">
        <v>-0.45</v>
      </c>
      <c r="H50" s="9" t="n">
        <v>0.8</v>
      </c>
      <c r="I50" s="8"/>
      <c r="J50" s="8" t="n">
        <f aca="false">D50-E50</f>
        <v>-0.221</v>
      </c>
      <c r="K50" s="8" t="n">
        <f aca="false">ABS(J50)</f>
        <v>0.221</v>
      </c>
      <c r="L50" s="8" t="n">
        <f aca="false">J50*J50</f>
        <v>0.048841</v>
      </c>
      <c r="M50" s="8" t="n">
        <f aca="false">D50-G50</f>
        <v>0.239</v>
      </c>
      <c r="N50" s="8" t="n">
        <f aca="false">ABS(M50)</f>
        <v>0.239</v>
      </c>
      <c r="O50" s="8" t="n">
        <f aca="false">M50*M50</f>
        <v>0.057121</v>
      </c>
    </row>
    <row r="51" customFormat="false" ht="15" hidden="false" customHeight="false" outlineLevel="0" collapsed="false">
      <c r="A51" s="4"/>
      <c r="B51" s="5" t="s">
        <v>112</v>
      </c>
      <c r="C51" s="5" t="s">
        <v>115</v>
      </c>
      <c r="D51" s="5" t="n">
        <v>0.16</v>
      </c>
      <c r="E51" s="5" t="n">
        <v>0.14</v>
      </c>
      <c r="F51" s="5" t="n">
        <v>0.09</v>
      </c>
      <c r="G51" s="5" t="n">
        <v>-0.08</v>
      </c>
      <c r="H51" s="5" t="n">
        <v>0.92</v>
      </c>
      <c r="I51" s="4"/>
      <c r="J51" s="4" t="n">
        <f aca="false">D51-E51</f>
        <v>0.02</v>
      </c>
      <c r="K51" s="4" t="n">
        <f aca="false">ABS(J51)</f>
        <v>0.02</v>
      </c>
      <c r="L51" s="4" t="n">
        <f aca="false">J51*J51</f>
        <v>0.0004</v>
      </c>
      <c r="M51" s="4" t="n">
        <f aca="false">D51-G51</f>
        <v>0.24</v>
      </c>
      <c r="N51" s="4" t="n">
        <f aca="false">ABS(M51)</f>
        <v>0.24</v>
      </c>
      <c r="O51" s="4" t="n">
        <f aca="false">M51*M51</f>
        <v>0.0576</v>
      </c>
    </row>
    <row r="52" customFormat="false" ht="15" hidden="false" customHeight="false" outlineLevel="0" collapsed="false">
      <c r="A52" s="38"/>
      <c r="B52" s="39" t="s">
        <v>167</v>
      </c>
      <c r="C52" s="39" t="s">
        <v>168</v>
      </c>
      <c r="D52" s="39" t="n">
        <v>-1.36</v>
      </c>
      <c r="E52" s="39" t="n">
        <v>-1.19</v>
      </c>
      <c r="F52" s="39" t="n">
        <v>0.14</v>
      </c>
      <c r="G52" s="39" t="n">
        <v>-1.12</v>
      </c>
      <c r="H52" s="39" t="n">
        <v>0.74</v>
      </c>
      <c r="I52" s="38"/>
      <c r="J52" s="38" t="n">
        <f aca="false">D52-E52</f>
        <v>-0.17</v>
      </c>
      <c r="K52" s="38" t="n">
        <f aca="false">ABS(J52)</f>
        <v>0.17</v>
      </c>
      <c r="L52" s="38" t="n">
        <f aca="false">J52*J52</f>
        <v>0.0289</v>
      </c>
      <c r="M52" s="38" t="n">
        <f aca="false">D52-G52</f>
        <v>-0.24</v>
      </c>
      <c r="N52" s="38" t="n">
        <f aca="false">ABS(M52)</f>
        <v>0.24</v>
      </c>
      <c r="O52" s="38" t="n">
        <f aca="false">M52*M52</f>
        <v>0.0576</v>
      </c>
    </row>
    <row r="53" customFormat="false" ht="15" hidden="false" customHeight="false" outlineLevel="0" collapsed="false">
      <c r="A53" s="35"/>
      <c r="B53" s="36" t="n">
        <v>33</v>
      </c>
      <c r="C53" s="36" t="n">
        <v>27</v>
      </c>
      <c r="D53" s="36" t="n">
        <v>0.76</v>
      </c>
      <c r="E53" s="36" t="n">
        <v>1.18</v>
      </c>
      <c r="F53" s="36" t="n">
        <v>0.08</v>
      </c>
      <c r="G53" s="36" t="n">
        <v>1.01</v>
      </c>
      <c r="H53" s="36" t="n">
        <v>0.8</v>
      </c>
      <c r="I53" s="35"/>
      <c r="J53" s="35" t="n">
        <f aca="false">D53-E53</f>
        <v>-0.42</v>
      </c>
      <c r="K53" s="35" t="n">
        <f aca="false">ABS(J53)</f>
        <v>0.42</v>
      </c>
      <c r="L53" s="35" t="n">
        <f aca="false">J53*J53</f>
        <v>0.1764</v>
      </c>
      <c r="M53" s="35" t="n">
        <f aca="false">D53-G53</f>
        <v>-0.25</v>
      </c>
      <c r="N53" s="35" t="n">
        <f aca="false">ABS(M53)</f>
        <v>0.25</v>
      </c>
      <c r="O53" s="35" t="n">
        <f aca="false">M53*M53</f>
        <v>0.0625</v>
      </c>
    </row>
    <row r="54" customFormat="false" ht="15" hidden="false" customHeight="false" outlineLevel="0" collapsed="false">
      <c r="A54" s="4"/>
      <c r="B54" s="5" t="s">
        <v>122</v>
      </c>
      <c r="C54" s="5" t="s">
        <v>119</v>
      </c>
      <c r="D54" s="5" t="n">
        <v>-1.79</v>
      </c>
      <c r="E54" s="5" t="n">
        <v>-1.98</v>
      </c>
      <c r="F54" s="5" t="n">
        <v>0.1</v>
      </c>
      <c r="G54" s="5" t="n">
        <v>-2.05</v>
      </c>
      <c r="H54" s="5" t="n">
        <v>0.29</v>
      </c>
      <c r="I54" s="4"/>
      <c r="J54" s="4" t="n">
        <f aca="false">D54-E54</f>
        <v>0.19</v>
      </c>
      <c r="K54" s="4" t="n">
        <f aca="false">ABS(J54)</f>
        <v>0.19</v>
      </c>
      <c r="L54" s="4" t="n">
        <f aca="false">J54*J54</f>
        <v>0.0361</v>
      </c>
      <c r="M54" s="4" t="n">
        <f aca="false">D54-G54</f>
        <v>0.26</v>
      </c>
      <c r="N54" s="4" t="n">
        <f aca="false">ABS(M54)</f>
        <v>0.26</v>
      </c>
      <c r="O54" s="4" t="n">
        <f aca="false">M54*M54</f>
        <v>0.0675999999999999</v>
      </c>
    </row>
    <row r="55" customFormat="false" ht="15" hidden="false" customHeight="false" outlineLevel="0" collapsed="false">
      <c r="A55" s="41"/>
      <c r="B55" s="42" t="s">
        <v>209</v>
      </c>
      <c r="C55" s="42" t="s">
        <v>212</v>
      </c>
      <c r="D55" s="42" t="n">
        <v>0.76</v>
      </c>
      <c r="E55" s="42" t="n">
        <v>0.54</v>
      </c>
      <c r="F55" s="42" t="n">
        <v>0.1</v>
      </c>
      <c r="G55" s="42" t="n">
        <v>0.5</v>
      </c>
      <c r="H55" s="42" t="n">
        <v>0.18</v>
      </c>
      <c r="I55" s="41"/>
      <c r="J55" s="41" t="n">
        <f aca="false">D55-E55</f>
        <v>0.22</v>
      </c>
      <c r="K55" s="41" t="n">
        <f aca="false">ABS(J55)</f>
        <v>0.22</v>
      </c>
      <c r="L55" s="41" t="n">
        <f aca="false">J55*J55</f>
        <v>0.0484</v>
      </c>
      <c r="M55" s="41" t="n">
        <f aca="false">D55-G55</f>
        <v>0.26</v>
      </c>
      <c r="N55" s="41" t="n">
        <f aca="false">ABS(M55)</f>
        <v>0.26</v>
      </c>
      <c r="O55" s="41" t="n">
        <f aca="false">M55*M55</f>
        <v>0.0676</v>
      </c>
    </row>
    <row r="56" customFormat="false" ht="15" hidden="false" customHeight="false" outlineLevel="0" collapsed="false">
      <c r="A56" s="8"/>
      <c r="B56" s="9" t="s">
        <v>129</v>
      </c>
      <c r="C56" s="9" t="n">
        <v>29</v>
      </c>
      <c r="D56" s="9" t="n">
        <v>-0.097</v>
      </c>
      <c r="E56" s="9" t="n">
        <v>-0.67</v>
      </c>
      <c r="F56" s="9" t="n">
        <v>0.29</v>
      </c>
      <c r="G56" s="9" t="n">
        <v>-0.36</v>
      </c>
      <c r="H56" s="9" t="n">
        <v>0.67</v>
      </c>
      <c r="I56" s="8"/>
      <c r="J56" s="8" t="n">
        <f aca="false">D56-E56</f>
        <v>0.573</v>
      </c>
      <c r="K56" s="8" t="n">
        <f aca="false">ABS(J56)</f>
        <v>0.573</v>
      </c>
      <c r="L56" s="8" t="n">
        <f aca="false">J56*J56</f>
        <v>0.328329</v>
      </c>
      <c r="M56" s="8" t="n">
        <f aca="false">D56-G56</f>
        <v>0.263</v>
      </c>
      <c r="N56" s="8" t="n">
        <f aca="false">ABS(M56)</f>
        <v>0.263</v>
      </c>
      <c r="O56" s="8" t="n">
        <f aca="false">M56*M56</f>
        <v>0.069169</v>
      </c>
    </row>
    <row r="57" customFormat="false" ht="15" hidden="false" customHeight="false" outlineLevel="0" collapsed="false">
      <c r="A57" s="4"/>
      <c r="B57" s="5" t="s">
        <v>101</v>
      </c>
      <c r="C57" s="5" t="s">
        <v>88</v>
      </c>
      <c r="D57" s="5" t="n">
        <v>-1.53</v>
      </c>
      <c r="E57" s="5" t="n">
        <v>-1.21</v>
      </c>
      <c r="F57" s="5" t="n">
        <v>0.08</v>
      </c>
      <c r="G57" s="5" t="n">
        <v>-1.26</v>
      </c>
      <c r="H57" s="5" t="n">
        <v>0.45</v>
      </c>
      <c r="I57" s="4"/>
      <c r="J57" s="4" t="n">
        <f aca="false">D57-E57</f>
        <v>-0.32</v>
      </c>
      <c r="K57" s="4" t="n">
        <f aca="false">ABS(J57)</f>
        <v>0.32</v>
      </c>
      <c r="L57" s="4" t="n">
        <f aca="false">J57*J57</f>
        <v>0.1024</v>
      </c>
      <c r="M57" s="4" t="n">
        <f aca="false">D57-G57</f>
        <v>-0.27</v>
      </c>
      <c r="N57" s="4" t="n">
        <f aca="false">ABS(M57)</f>
        <v>0.27</v>
      </c>
      <c r="O57" s="4" t="n">
        <f aca="false">M57*M57</f>
        <v>0.0729</v>
      </c>
    </row>
    <row r="58" customFormat="false" ht="15" hidden="false" customHeight="false" outlineLevel="0" collapsed="false">
      <c r="A58" s="35"/>
      <c r="B58" s="36" t="n">
        <v>67</v>
      </c>
      <c r="C58" s="36" t="n">
        <v>58</v>
      </c>
      <c r="D58" s="36" t="n">
        <v>-1.83</v>
      </c>
      <c r="E58" s="36" t="n">
        <v>-1.94</v>
      </c>
      <c r="F58" s="36" t="n">
        <v>0.07</v>
      </c>
      <c r="G58" s="36" t="n">
        <v>-2.1</v>
      </c>
      <c r="H58" s="36" t="n">
        <v>1.13</v>
      </c>
      <c r="I58" s="35"/>
      <c r="J58" s="35" t="n">
        <f aca="false">D58-E58</f>
        <v>0.11</v>
      </c>
      <c r="K58" s="35" t="n">
        <f aca="false">ABS(J58)</f>
        <v>0.11</v>
      </c>
      <c r="L58" s="35" t="n">
        <f aca="false">J58*J58</f>
        <v>0.0121</v>
      </c>
      <c r="M58" s="35" t="n">
        <f aca="false">D58-G58</f>
        <v>0.27</v>
      </c>
      <c r="N58" s="35" t="n">
        <f aca="false">ABS(M58)</f>
        <v>0.27</v>
      </c>
      <c r="O58" s="35" t="n">
        <f aca="false">M58*M58</f>
        <v>0.0729</v>
      </c>
    </row>
    <row r="59" customFormat="false" ht="15" hidden="false" customHeight="false" outlineLevel="0" collapsed="false">
      <c r="A59" s="41"/>
      <c r="B59" s="42" t="s">
        <v>209</v>
      </c>
      <c r="C59" s="42" t="s">
        <v>202</v>
      </c>
      <c r="D59" s="42" t="n">
        <v>0.39</v>
      </c>
      <c r="E59" s="42" t="n">
        <v>0.6</v>
      </c>
      <c r="F59" s="42" t="n">
        <v>0.09</v>
      </c>
      <c r="G59" s="42" t="n">
        <v>0.66</v>
      </c>
      <c r="H59" s="42" t="n">
        <v>0.24</v>
      </c>
      <c r="I59" s="41"/>
      <c r="J59" s="41" t="n">
        <f aca="false">D59-E59</f>
        <v>-0.21</v>
      </c>
      <c r="K59" s="41" t="n">
        <f aca="false">ABS(J59)</f>
        <v>0.21</v>
      </c>
      <c r="L59" s="41" t="n">
        <f aca="false">J59*J59</f>
        <v>0.0441</v>
      </c>
      <c r="M59" s="41" t="n">
        <f aca="false">D59-G59</f>
        <v>-0.27</v>
      </c>
      <c r="N59" s="41" t="n">
        <f aca="false">ABS(M59)</f>
        <v>0.27</v>
      </c>
      <c r="O59" s="41" t="n">
        <f aca="false">M59*M59</f>
        <v>0.0729</v>
      </c>
    </row>
    <row r="60" customFormat="false" ht="15" hidden="false" customHeight="false" outlineLevel="0" collapsed="false">
      <c r="A60" s="38"/>
      <c r="B60" s="39" t="s">
        <v>173</v>
      </c>
      <c r="C60" s="39" t="s">
        <v>169</v>
      </c>
      <c r="D60" s="39" t="n">
        <v>-0.23</v>
      </c>
      <c r="E60" s="39" t="n">
        <v>-0.73</v>
      </c>
      <c r="F60" s="39" t="n">
        <v>0.13</v>
      </c>
      <c r="G60" s="39" t="n">
        <v>-0.51</v>
      </c>
      <c r="H60" s="39" t="n">
        <v>0.67</v>
      </c>
      <c r="I60" s="38"/>
      <c r="J60" s="38" t="n">
        <f aca="false">D60-E60</f>
        <v>0.5</v>
      </c>
      <c r="K60" s="38" t="n">
        <f aca="false">ABS(J60)</f>
        <v>0.5</v>
      </c>
      <c r="L60" s="38" t="n">
        <f aca="false">J60*J60</f>
        <v>0.25</v>
      </c>
      <c r="M60" s="38" t="n">
        <f aca="false">D60-G60</f>
        <v>0.28</v>
      </c>
      <c r="N60" s="38" t="n">
        <f aca="false">ABS(M60)</f>
        <v>0.28</v>
      </c>
      <c r="O60" s="38" t="n">
        <f aca="false">M60*M60</f>
        <v>0.0784</v>
      </c>
    </row>
    <row r="61" customFormat="false" ht="15" hidden="false" customHeight="false" outlineLevel="0" collapsed="false">
      <c r="A61" s="41"/>
      <c r="B61" s="42" t="s">
        <v>198</v>
      </c>
      <c r="C61" s="42" t="s">
        <v>204</v>
      </c>
      <c r="D61" s="42" t="n">
        <v>0.78</v>
      </c>
      <c r="E61" s="42" t="n">
        <v>1.22</v>
      </c>
      <c r="F61" s="42" t="n">
        <v>0.1</v>
      </c>
      <c r="G61" s="42" t="n">
        <v>1.07</v>
      </c>
      <c r="H61" s="42" t="n">
        <v>0.72</v>
      </c>
      <c r="I61" s="41"/>
      <c r="J61" s="41" t="n">
        <f aca="false">D61-E61</f>
        <v>-0.44</v>
      </c>
      <c r="K61" s="41" t="n">
        <f aca="false">ABS(J61)</f>
        <v>0.44</v>
      </c>
      <c r="L61" s="41" t="n">
        <f aca="false">J61*J61</f>
        <v>0.1936</v>
      </c>
      <c r="M61" s="41" t="n">
        <f aca="false">D61-G61</f>
        <v>-0.29</v>
      </c>
      <c r="N61" s="41" t="n">
        <f aca="false">ABS(M61)</f>
        <v>0.29</v>
      </c>
      <c r="O61" s="41" t="n">
        <f aca="false">M61*M61</f>
        <v>0.0841</v>
      </c>
    </row>
    <row r="62" customFormat="false" ht="15" hidden="false" customHeight="false" outlineLevel="0" collapsed="false">
      <c r="A62" s="41"/>
      <c r="B62" s="44" t="s">
        <v>198</v>
      </c>
      <c r="C62" s="44" t="s">
        <v>207</v>
      </c>
      <c r="D62" s="44" t="n">
        <v>-0.75</v>
      </c>
      <c r="E62" s="44" t="n">
        <v>-1.07</v>
      </c>
      <c r="F62" s="44" t="n">
        <v>0.11</v>
      </c>
      <c r="G62" s="44" t="n">
        <v>-1.04</v>
      </c>
      <c r="H62" s="44" t="n">
        <v>0.43</v>
      </c>
      <c r="I62" s="41"/>
      <c r="J62" s="41" t="n">
        <f aca="false">D62-E62</f>
        <v>0.32</v>
      </c>
      <c r="K62" s="41" t="n">
        <f aca="false">ABS(J62)</f>
        <v>0.32</v>
      </c>
      <c r="L62" s="41" t="n">
        <f aca="false">J62*J62</f>
        <v>0.1024</v>
      </c>
      <c r="M62" s="41" t="n">
        <f aca="false">D62-G62</f>
        <v>0.29</v>
      </c>
      <c r="N62" s="41" t="n">
        <f aca="false">ABS(M62)</f>
        <v>0.29</v>
      </c>
      <c r="O62" s="41" t="n">
        <f aca="false">M62*M62</f>
        <v>0.0841</v>
      </c>
    </row>
    <row r="63" customFormat="false" ht="15" hidden="false" customHeight="false" outlineLevel="0" collapsed="false">
      <c r="A63" s="8"/>
      <c r="B63" s="9" t="n">
        <v>28</v>
      </c>
      <c r="C63" s="9" t="n">
        <v>31</v>
      </c>
      <c r="D63" s="9" t="n">
        <v>1.573</v>
      </c>
      <c r="E63" s="9" t="n">
        <v>1.3</v>
      </c>
      <c r="F63" s="9" t="n">
        <v>0.13</v>
      </c>
      <c r="G63" s="9" t="n">
        <v>1.28</v>
      </c>
      <c r="H63" s="9" t="n">
        <v>0.68</v>
      </c>
      <c r="I63" s="8"/>
      <c r="J63" s="8" t="n">
        <f aca="false">D63-E63</f>
        <v>0.273</v>
      </c>
      <c r="K63" s="8" t="n">
        <f aca="false">ABS(J63)</f>
        <v>0.273</v>
      </c>
      <c r="L63" s="8" t="n">
        <f aca="false">J63*J63</f>
        <v>0.074529</v>
      </c>
      <c r="M63" s="8" t="n">
        <f aca="false">D63-G63</f>
        <v>0.293</v>
      </c>
      <c r="N63" s="8" t="n">
        <f aca="false">ABS(M63)</f>
        <v>0.293</v>
      </c>
      <c r="O63" s="8" t="n">
        <f aca="false">M63*M63</f>
        <v>0.085849</v>
      </c>
    </row>
    <row r="64" customFormat="false" ht="15" hidden="false" customHeight="false" outlineLevel="0" collapsed="false">
      <c r="A64" s="32"/>
      <c r="B64" s="33" t="s">
        <v>131</v>
      </c>
      <c r="C64" s="33" t="s">
        <v>132</v>
      </c>
      <c r="D64" s="33" t="n">
        <v>0.21</v>
      </c>
      <c r="E64" s="33" t="n">
        <v>-0.33</v>
      </c>
      <c r="F64" s="33" t="n">
        <v>0.07</v>
      </c>
      <c r="G64" s="33" t="n">
        <v>-0.09</v>
      </c>
      <c r="H64" s="33" t="n">
        <v>0.45</v>
      </c>
      <c r="I64" s="32"/>
      <c r="J64" s="32" t="n">
        <f aca="false">D64-E64</f>
        <v>0.54</v>
      </c>
      <c r="K64" s="32" t="n">
        <f aca="false">ABS(J64)</f>
        <v>0.54</v>
      </c>
      <c r="L64" s="32" t="n">
        <f aca="false">J64*J64</f>
        <v>0.2916</v>
      </c>
      <c r="M64" s="32" t="n">
        <f aca="false">D64-G64</f>
        <v>0.3</v>
      </c>
      <c r="N64" s="32" t="n">
        <f aca="false">ABS(M64)</f>
        <v>0.3</v>
      </c>
      <c r="O64" s="32" t="n">
        <f aca="false">M64*M64</f>
        <v>0.09</v>
      </c>
    </row>
    <row r="65" customFormat="false" ht="15" hidden="false" customHeight="false" outlineLevel="0" collapsed="false">
      <c r="A65" s="32"/>
      <c r="B65" s="33" t="s">
        <v>133</v>
      </c>
      <c r="C65" s="33" t="s">
        <v>143</v>
      </c>
      <c r="D65" s="33" t="n">
        <v>-0.25</v>
      </c>
      <c r="E65" s="33" t="n">
        <v>0.25</v>
      </c>
      <c r="F65" s="33" t="n">
        <v>0.09</v>
      </c>
      <c r="G65" s="33" t="n">
        <v>0.05</v>
      </c>
      <c r="H65" s="33" t="n">
        <v>0.44</v>
      </c>
      <c r="I65" s="32"/>
      <c r="J65" s="32" t="n">
        <f aca="false">D65-E65</f>
        <v>-0.5</v>
      </c>
      <c r="K65" s="32" t="n">
        <f aca="false">ABS(J65)</f>
        <v>0.5</v>
      </c>
      <c r="L65" s="32" t="n">
        <f aca="false">J65*J65</f>
        <v>0.25</v>
      </c>
      <c r="M65" s="32" t="n">
        <f aca="false">D65-G65</f>
        <v>-0.3</v>
      </c>
      <c r="N65" s="32" t="n">
        <f aca="false">ABS(M65)</f>
        <v>0.3</v>
      </c>
      <c r="O65" s="32" t="n">
        <f aca="false">M65*M65</f>
        <v>0.09</v>
      </c>
    </row>
    <row r="66" customFormat="false" ht="15" hidden="false" customHeight="false" outlineLevel="0" collapsed="false">
      <c r="A66" s="38"/>
      <c r="B66" s="39" t="s">
        <v>174</v>
      </c>
      <c r="C66" s="39" t="s">
        <v>167</v>
      </c>
      <c r="D66" s="39" t="n">
        <v>0.62</v>
      </c>
      <c r="E66" s="39" t="n">
        <v>0.3</v>
      </c>
      <c r="F66" s="39" t="n">
        <v>0.09</v>
      </c>
      <c r="G66" s="39" t="n">
        <v>0.32</v>
      </c>
      <c r="H66" s="39" t="n">
        <v>0.67</v>
      </c>
      <c r="I66" s="38"/>
      <c r="J66" s="38" t="n">
        <f aca="false">D66-E66</f>
        <v>0.32</v>
      </c>
      <c r="K66" s="38" t="n">
        <f aca="false">ABS(J66)</f>
        <v>0.32</v>
      </c>
      <c r="L66" s="38" t="n">
        <f aca="false">J66*J66</f>
        <v>0.1024</v>
      </c>
      <c r="M66" s="38" t="n">
        <f aca="false">D66-G66</f>
        <v>0.3</v>
      </c>
      <c r="N66" s="38" t="n">
        <f aca="false">ABS(M66)</f>
        <v>0.3</v>
      </c>
      <c r="O66" s="38" t="n">
        <f aca="false">M66*M66</f>
        <v>0.09</v>
      </c>
    </row>
    <row r="67" customFormat="false" ht="15" hidden="false" customHeight="false" outlineLevel="0" collapsed="false">
      <c r="A67" s="35"/>
      <c r="B67" s="36" t="n">
        <v>43</v>
      </c>
      <c r="C67" s="36" t="n">
        <v>47</v>
      </c>
      <c r="D67" s="36" t="n">
        <v>1.26</v>
      </c>
      <c r="E67" s="36" t="n">
        <v>1.68</v>
      </c>
      <c r="F67" s="36" t="n">
        <v>0.06</v>
      </c>
      <c r="G67" s="36" t="n">
        <v>1.56</v>
      </c>
      <c r="H67" s="36" t="n">
        <v>1.04</v>
      </c>
      <c r="I67" s="35"/>
      <c r="J67" s="35" t="n">
        <f aca="false">D67-E67</f>
        <v>-0.42</v>
      </c>
      <c r="K67" s="35" t="n">
        <f aca="false">ABS(J67)</f>
        <v>0.42</v>
      </c>
      <c r="L67" s="35" t="n">
        <f aca="false">J67*J67</f>
        <v>0.1764</v>
      </c>
      <c r="M67" s="35" t="n">
        <f aca="false">D67-G67</f>
        <v>-0.3</v>
      </c>
      <c r="N67" s="35" t="n">
        <f aca="false">ABS(M67)</f>
        <v>0.3</v>
      </c>
      <c r="O67" s="35" t="n">
        <f aca="false">M67*M67</f>
        <v>0.09</v>
      </c>
    </row>
    <row r="68" customFormat="false" ht="15" hidden="false" customHeight="false" outlineLevel="0" collapsed="false">
      <c r="A68" s="38"/>
      <c r="B68" s="39" t="s">
        <v>173</v>
      </c>
      <c r="C68" s="39" t="s">
        <v>174</v>
      </c>
      <c r="D68" s="39" t="n">
        <v>0.18</v>
      </c>
      <c r="E68" s="39" t="n">
        <v>-0.16</v>
      </c>
      <c r="F68" s="39" t="n">
        <v>0.07</v>
      </c>
      <c r="G68" s="39" t="n">
        <v>-0.14</v>
      </c>
      <c r="H68" s="39" t="n">
        <v>0.67</v>
      </c>
      <c r="I68" s="38"/>
      <c r="J68" s="38" t="n">
        <f aca="false">D68-E68</f>
        <v>0.34</v>
      </c>
      <c r="K68" s="38" t="n">
        <f aca="false">ABS(J68)</f>
        <v>0.34</v>
      </c>
      <c r="L68" s="38" t="n">
        <f aca="false">J68*J68</f>
        <v>0.1156</v>
      </c>
      <c r="M68" s="38" t="n">
        <f aca="false">D68-G68</f>
        <v>0.32</v>
      </c>
      <c r="N68" s="38" t="n">
        <f aca="false">ABS(M68)</f>
        <v>0.32</v>
      </c>
      <c r="O68" s="38" t="n">
        <f aca="false">M68*M68</f>
        <v>0.1024</v>
      </c>
    </row>
    <row r="69" customFormat="false" ht="15" hidden="false" customHeight="false" outlineLevel="0" collapsed="false">
      <c r="A69" s="4"/>
      <c r="B69" s="5" t="s">
        <v>92</v>
      </c>
      <c r="C69" s="5" t="s">
        <v>118</v>
      </c>
      <c r="D69" s="5" t="n">
        <v>1.3</v>
      </c>
      <c r="E69" s="5" t="n">
        <v>0.78</v>
      </c>
      <c r="F69" s="5" t="n">
        <v>0.1</v>
      </c>
      <c r="G69" s="5" t="n">
        <v>0.98</v>
      </c>
      <c r="H69" s="5" t="n">
        <v>0.46</v>
      </c>
      <c r="I69" s="4"/>
      <c r="J69" s="4" t="n">
        <f aca="false">D69-E69</f>
        <v>0.52</v>
      </c>
      <c r="K69" s="4" t="n">
        <f aca="false">ABS(J69)</f>
        <v>0.52</v>
      </c>
      <c r="L69" s="4" t="n">
        <f aca="false">J69*J69</f>
        <v>0.2704</v>
      </c>
      <c r="M69" s="4" t="n">
        <f aca="false">D69-G69</f>
        <v>0.32</v>
      </c>
      <c r="N69" s="4" t="n">
        <f aca="false">ABS(M69)</f>
        <v>0.32</v>
      </c>
      <c r="O69" s="4" t="n">
        <f aca="false">M69*M69</f>
        <v>0.1024</v>
      </c>
    </row>
    <row r="70" customFormat="false" ht="15" hidden="false" customHeight="false" outlineLevel="0" collapsed="false">
      <c r="A70" s="35"/>
      <c r="B70" s="36" t="n">
        <v>31</v>
      </c>
      <c r="C70" s="36" t="n">
        <v>35</v>
      </c>
      <c r="D70" s="36" t="n">
        <v>-0.89</v>
      </c>
      <c r="E70" s="36" t="n">
        <v>-0.34</v>
      </c>
      <c r="F70" s="36" t="n">
        <v>0.08</v>
      </c>
      <c r="G70" s="36" t="n">
        <v>-0.57</v>
      </c>
      <c r="H70" s="36" t="n">
        <v>1.21</v>
      </c>
      <c r="I70" s="35"/>
      <c r="J70" s="35" t="n">
        <f aca="false">D70-E70</f>
        <v>-0.55</v>
      </c>
      <c r="K70" s="35" t="n">
        <f aca="false">ABS(J70)</f>
        <v>0.55</v>
      </c>
      <c r="L70" s="35" t="n">
        <f aca="false">J70*J70</f>
        <v>0.3025</v>
      </c>
      <c r="M70" s="35" t="n">
        <f aca="false">D70-G70</f>
        <v>-0.32</v>
      </c>
      <c r="N70" s="35" t="n">
        <f aca="false">ABS(M70)</f>
        <v>0.32</v>
      </c>
      <c r="O70" s="35" t="n">
        <f aca="false">M70*M70</f>
        <v>0.1024</v>
      </c>
    </row>
    <row r="71" customFormat="false" ht="15" hidden="false" customHeight="false" outlineLevel="0" collapsed="false">
      <c r="A71" s="38"/>
      <c r="B71" s="39" t="s">
        <v>161</v>
      </c>
      <c r="C71" s="39" t="s">
        <v>178</v>
      </c>
      <c r="D71" s="39" t="n">
        <v>1.19</v>
      </c>
      <c r="E71" s="39" t="n">
        <v>1.64</v>
      </c>
      <c r="F71" s="39" t="n">
        <v>0.1</v>
      </c>
      <c r="G71" s="39" t="n">
        <v>1.51</v>
      </c>
      <c r="H71" s="39" t="n">
        <v>0.34</v>
      </c>
      <c r="I71" s="38"/>
      <c r="J71" s="38" t="n">
        <f aca="false">D71-E71</f>
        <v>-0.45</v>
      </c>
      <c r="K71" s="38" t="n">
        <f aca="false">ABS(J71)</f>
        <v>0.45</v>
      </c>
      <c r="L71" s="38" t="n">
        <f aca="false">J71*J71</f>
        <v>0.2025</v>
      </c>
      <c r="M71" s="38" t="n">
        <f aca="false">D71-G71</f>
        <v>-0.32</v>
      </c>
      <c r="N71" s="38" t="n">
        <f aca="false">ABS(M71)</f>
        <v>0.32</v>
      </c>
      <c r="O71" s="38" t="n">
        <f aca="false">M71*M71</f>
        <v>0.1024</v>
      </c>
    </row>
    <row r="72" customFormat="false" ht="15" hidden="false" customHeight="false" outlineLevel="0" collapsed="false">
      <c r="A72" s="45"/>
      <c r="B72" s="46" t="n">
        <v>23469</v>
      </c>
      <c r="C72" s="46" t="s">
        <v>214</v>
      </c>
      <c r="D72" s="46" t="n">
        <v>-0.88</v>
      </c>
      <c r="E72" s="46" t="n">
        <v>-1.35</v>
      </c>
      <c r="F72" s="46" t="n">
        <v>0.11</v>
      </c>
      <c r="G72" s="46" t="n">
        <v>-1.21</v>
      </c>
      <c r="H72" s="46" t="n">
        <v>0.35</v>
      </c>
      <c r="I72" s="45"/>
      <c r="J72" s="45" t="n">
        <f aca="false">D72-E72</f>
        <v>0.47</v>
      </c>
      <c r="K72" s="45" t="n">
        <f aca="false">ABS(J72)</f>
        <v>0.47</v>
      </c>
      <c r="L72" s="45" t="n">
        <f aca="false">J72*J72</f>
        <v>0.2209</v>
      </c>
      <c r="M72" s="45" t="n">
        <f aca="false">D72-G72</f>
        <v>0.33</v>
      </c>
      <c r="N72" s="45" t="n">
        <f aca="false">ABS(M72)</f>
        <v>0.33</v>
      </c>
      <c r="O72" s="45" t="n">
        <f aca="false">M72*M72</f>
        <v>0.1089</v>
      </c>
    </row>
    <row r="73" customFormat="false" ht="15" hidden="false" customHeight="false" outlineLevel="0" collapsed="false">
      <c r="A73" s="13"/>
      <c r="B73" s="14" t="s">
        <v>194</v>
      </c>
      <c r="C73" s="14" t="s">
        <v>188</v>
      </c>
      <c r="D73" s="14" t="n">
        <v>-0.38</v>
      </c>
      <c r="E73" s="14" t="n">
        <v>0.69</v>
      </c>
      <c r="F73" s="14" t="n">
        <v>0.08</v>
      </c>
      <c r="G73" s="14" t="n">
        <v>-0.05</v>
      </c>
      <c r="H73" s="14" t="n">
        <v>1.2</v>
      </c>
      <c r="I73" s="13"/>
      <c r="J73" s="13" t="n">
        <f aca="false">D73-E73</f>
        <v>-1.07</v>
      </c>
      <c r="K73" s="13" t="n">
        <f aca="false">ABS(J73)</f>
        <v>1.07</v>
      </c>
      <c r="L73" s="13" t="n">
        <f aca="false">J73*J73</f>
        <v>1.1449</v>
      </c>
      <c r="M73" s="13" t="n">
        <f aca="false">D73-G73</f>
        <v>-0.33</v>
      </c>
      <c r="N73" s="13" t="n">
        <f aca="false">ABS(M73)</f>
        <v>0.33</v>
      </c>
      <c r="O73" s="13" t="n">
        <f aca="false">M73*M73</f>
        <v>0.1089</v>
      </c>
    </row>
    <row r="74" customFormat="false" ht="15" hidden="false" customHeight="false" outlineLevel="0" collapsed="false">
      <c r="A74" s="4"/>
      <c r="B74" s="5" t="s">
        <v>100</v>
      </c>
      <c r="C74" s="5" t="s">
        <v>91</v>
      </c>
      <c r="D74" s="5" t="n">
        <v>-1.77</v>
      </c>
      <c r="E74" s="5" t="n">
        <v>-1.37</v>
      </c>
      <c r="F74" s="5" t="n">
        <v>0.09</v>
      </c>
      <c r="G74" s="5" t="n">
        <v>-1.44</v>
      </c>
      <c r="H74" s="5" t="n">
        <v>0.37</v>
      </c>
      <c r="I74" s="4"/>
      <c r="J74" s="4" t="n">
        <f aca="false">D74-E74</f>
        <v>-0.4</v>
      </c>
      <c r="K74" s="4" t="n">
        <f aca="false">ABS(J74)</f>
        <v>0.4</v>
      </c>
      <c r="L74" s="4" t="n">
        <f aca="false">J74*J74</f>
        <v>0.16</v>
      </c>
      <c r="M74" s="4" t="n">
        <f aca="false">D74-G74</f>
        <v>-0.33</v>
      </c>
      <c r="N74" s="4" t="n">
        <f aca="false">ABS(M74)</f>
        <v>0.33</v>
      </c>
      <c r="O74" s="4" t="n">
        <f aca="false">M74*M74</f>
        <v>0.1089</v>
      </c>
    </row>
    <row r="75" customFormat="false" ht="15" hidden="false" customHeight="false" outlineLevel="0" collapsed="false">
      <c r="A75" s="35"/>
      <c r="B75" s="36" t="n">
        <v>29</v>
      </c>
      <c r="C75" s="36" t="n">
        <v>27</v>
      </c>
      <c r="D75" s="36" t="n">
        <v>0.82</v>
      </c>
      <c r="E75" s="36" t="n">
        <v>1.15</v>
      </c>
      <c r="F75" s="36" t="n">
        <v>0.07</v>
      </c>
      <c r="G75" s="36" t="n">
        <v>0.48</v>
      </c>
      <c r="H75" s="36" t="n">
        <v>1.25</v>
      </c>
      <c r="I75" s="35"/>
      <c r="J75" s="35" t="n">
        <f aca="false">D75-E75</f>
        <v>-0.33</v>
      </c>
      <c r="K75" s="35" t="n">
        <f aca="false">ABS(J75)</f>
        <v>0.33</v>
      </c>
      <c r="L75" s="35" t="n">
        <f aca="false">J75*J75</f>
        <v>0.1089</v>
      </c>
      <c r="M75" s="35" t="n">
        <f aca="false">D75-G75</f>
        <v>0.34</v>
      </c>
      <c r="N75" s="35" t="n">
        <f aca="false">ABS(M75)</f>
        <v>0.34</v>
      </c>
      <c r="O75" s="35" t="n">
        <f aca="false">M75*M75</f>
        <v>0.1156</v>
      </c>
    </row>
    <row r="76" customFormat="false" ht="15" hidden="false" customHeight="false" outlineLevel="0" collapsed="false">
      <c r="A76" s="41"/>
      <c r="B76" s="42" t="s">
        <v>200</v>
      </c>
      <c r="C76" s="42" t="s">
        <v>198</v>
      </c>
      <c r="D76" s="42" t="n">
        <v>-2.36</v>
      </c>
      <c r="E76" s="42" t="n">
        <v>-2.27</v>
      </c>
      <c r="F76" s="42" t="n">
        <v>0.1</v>
      </c>
      <c r="G76" s="42" t="n">
        <v>-2.7</v>
      </c>
      <c r="H76" s="42" t="n">
        <v>0.76</v>
      </c>
      <c r="I76" s="41"/>
      <c r="J76" s="41" t="n">
        <f aca="false">D76-E76</f>
        <v>-0.0899999999999999</v>
      </c>
      <c r="K76" s="41" t="n">
        <f aca="false">ABS(J76)</f>
        <v>0.0899999999999999</v>
      </c>
      <c r="L76" s="41" t="n">
        <f aca="false">J76*J76</f>
        <v>0.00809999999999998</v>
      </c>
      <c r="M76" s="41" t="n">
        <f aca="false">D76-G76</f>
        <v>0.34</v>
      </c>
      <c r="N76" s="41" t="n">
        <f aca="false">ABS(M76)</f>
        <v>0.34</v>
      </c>
      <c r="O76" s="41" t="n">
        <f aca="false">M76*M76</f>
        <v>0.1156</v>
      </c>
    </row>
    <row r="77" customFormat="false" ht="15" hidden="false" customHeight="false" outlineLevel="0" collapsed="false">
      <c r="A77" s="4"/>
      <c r="B77" s="5" t="s">
        <v>92</v>
      </c>
      <c r="C77" s="5" t="s">
        <v>91</v>
      </c>
      <c r="D77" s="5" t="n">
        <v>-0.55</v>
      </c>
      <c r="E77" s="5" t="n">
        <v>-1</v>
      </c>
      <c r="F77" s="5" t="n">
        <v>0.09</v>
      </c>
      <c r="G77" s="5" t="n">
        <v>-0.9</v>
      </c>
      <c r="H77" s="5" t="n">
        <v>0.56</v>
      </c>
      <c r="I77" s="4"/>
      <c r="J77" s="4" t="n">
        <f aca="false">D77-E77</f>
        <v>0.45</v>
      </c>
      <c r="K77" s="4" t="n">
        <f aca="false">ABS(J77)</f>
        <v>0.45</v>
      </c>
      <c r="L77" s="4" t="n">
        <f aca="false">J77*J77</f>
        <v>0.2025</v>
      </c>
      <c r="M77" s="4" t="n">
        <f aca="false">D77-G77</f>
        <v>0.35</v>
      </c>
      <c r="N77" s="4" t="n">
        <f aca="false">ABS(M77)</f>
        <v>0.35</v>
      </c>
      <c r="O77" s="4" t="n">
        <f aca="false">M77*M77</f>
        <v>0.1225</v>
      </c>
    </row>
    <row r="78" customFormat="false" ht="15" hidden="false" customHeight="false" outlineLevel="0" collapsed="false">
      <c r="A78" s="32"/>
      <c r="B78" s="33" t="s">
        <v>151</v>
      </c>
      <c r="C78" s="33" t="s">
        <v>132</v>
      </c>
      <c r="D78" s="33" t="n">
        <v>0.38</v>
      </c>
      <c r="E78" s="33" t="n">
        <v>0.76</v>
      </c>
      <c r="F78" s="33" t="n">
        <v>0.08</v>
      </c>
      <c r="G78" s="33" t="n">
        <v>0.73</v>
      </c>
      <c r="H78" s="33" t="n">
        <v>0.3</v>
      </c>
      <c r="I78" s="32"/>
      <c r="J78" s="32" t="n">
        <f aca="false">D78-E78</f>
        <v>-0.38</v>
      </c>
      <c r="K78" s="32" t="n">
        <f aca="false">ABS(J78)</f>
        <v>0.38</v>
      </c>
      <c r="L78" s="32" t="n">
        <f aca="false">J78*J78</f>
        <v>0.1444</v>
      </c>
      <c r="M78" s="32" t="n">
        <f aca="false">D78-G78</f>
        <v>-0.35</v>
      </c>
      <c r="N78" s="32" t="n">
        <f aca="false">ABS(M78)</f>
        <v>0.35</v>
      </c>
      <c r="O78" s="32" t="n">
        <f aca="false">M78*M78</f>
        <v>0.1225</v>
      </c>
    </row>
    <row r="79" customFormat="false" ht="15" hidden="false" customHeight="false" outlineLevel="0" collapsed="false">
      <c r="A79" s="13"/>
      <c r="B79" s="14" t="s">
        <v>189</v>
      </c>
      <c r="C79" s="14" t="s">
        <v>188</v>
      </c>
      <c r="D79" s="14" t="n">
        <v>0.6</v>
      </c>
      <c r="E79" s="14" t="n">
        <v>0.21</v>
      </c>
      <c r="F79" s="14" t="n">
        <v>0.08</v>
      </c>
      <c r="G79" s="14" t="n">
        <v>0.95</v>
      </c>
      <c r="H79" s="14" t="n">
        <v>1.2</v>
      </c>
      <c r="I79" s="13"/>
      <c r="J79" s="13" t="n">
        <f aca="false">D79-E79</f>
        <v>0.39</v>
      </c>
      <c r="K79" s="13" t="n">
        <f aca="false">ABS(J79)</f>
        <v>0.39</v>
      </c>
      <c r="L79" s="13" t="n">
        <f aca="false">J79*J79</f>
        <v>0.1521</v>
      </c>
      <c r="M79" s="13" t="n">
        <f aca="false">D79-G79</f>
        <v>-0.35</v>
      </c>
      <c r="N79" s="13" t="n">
        <f aca="false">ABS(M79)</f>
        <v>0.35</v>
      </c>
      <c r="O79" s="13" t="n">
        <f aca="false">M79*M79</f>
        <v>0.1225</v>
      </c>
    </row>
    <row r="80" customFormat="false" ht="15" hidden="false" customHeight="false" outlineLevel="0" collapsed="false">
      <c r="A80" s="32"/>
      <c r="B80" s="33" t="s">
        <v>145</v>
      </c>
      <c r="C80" s="33" t="s">
        <v>138</v>
      </c>
      <c r="D80" s="33" t="n">
        <v>-1.27</v>
      </c>
      <c r="E80" s="33" t="n">
        <v>-1.63</v>
      </c>
      <c r="F80" s="33" t="n">
        <v>0.15</v>
      </c>
      <c r="G80" s="33" t="n">
        <v>-1.63</v>
      </c>
      <c r="H80" s="33" t="n">
        <v>0</v>
      </c>
      <c r="I80" s="32"/>
      <c r="J80" s="32" t="n">
        <f aca="false">D80-E80</f>
        <v>0.36</v>
      </c>
      <c r="K80" s="32" t="n">
        <f aca="false">ABS(J80)</f>
        <v>0.36</v>
      </c>
      <c r="L80" s="32" t="n">
        <f aca="false">J80*J80</f>
        <v>0.1296</v>
      </c>
      <c r="M80" s="32" t="n">
        <f aca="false">D80-G80</f>
        <v>0.36</v>
      </c>
      <c r="N80" s="32" t="n">
        <f aca="false">ABS(M80)</f>
        <v>0.36</v>
      </c>
      <c r="O80" s="32" t="n">
        <f aca="false">M80*M80</f>
        <v>0.1296</v>
      </c>
    </row>
    <row r="81" customFormat="false" ht="15" hidden="false" customHeight="false" outlineLevel="0" collapsed="false">
      <c r="A81" s="41"/>
      <c r="B81" s="42" t="s">
        <v>197</v>
      </c>
      <c r="C81" s="42" t="s">
        <v>199</v>
      </c>
      <c r="D81" s="42" t="n">
        <v>1.28</v>
      </c>
      <c r="E81" s="42" t="n">
        <v>1.59</v>
      </c>
      <c r="F81" s="42" t="n">
        <v>0.09</v>
      </c>
      <c r="G81" s="42" t="n">
        <v>1.64</v>
      </c>
      <c r="H81" s="42" t="n">
        <v>0.47</v>
      </c>
      <c r="I81" s="41"/>
      <c r="J81" s="41" t="n">
        <f aca="false">D81-E81</f>
        <v>-0.31</v>
      </c>
      <c r="K81" s="41" t="n">
        <f aca="false">ABS(J81)</f>
        <v>0.31</v>
      </c>
      <c r="L81" s="41" t="n">
        <f aca="false">J81*J81</f>
        <v>0.0961</v>
      </c>
      <c r="M81" s="41" t="n">
        <f aca="false">D81-G81</f>
        <v>-0.36</v>
      </c>
      <c r="N81" s="41" t="n">
        <f aca="false">ABS(M81)</f>
        <v>0.36</v>
      </c>
      <c r="O81" s="41" t="n">
        <f aca="false">M81*M81</f>
        <v>0.1296</v>
      </c>
    </row>
    <row r="82" customFormat="false" ht="15" hidden="false" customHeight="false" outlineLevel="0" collapsed="false">
      <c r="A82" s="4"/>
      <c r="B82" s="5" t="s">
        <v>92</v>
      </c>
      <c r="C82" s="5" t="s">
        <v>94</v>
      </c>
      <c r="D82" s="5" t="n">
        <v>-0.93</v>
      </c>
      <c r="E82" s="5" t="n">
        <v>-1.1</v>
      </c>
      <c r="F82" s="5" t="n">
        <v>0.06</v>
      </c>
      <c r="G82" s="5" t="n">
        <v>-1.29</v>
      </c>
      <c r="H82" s="5" t="n">
        <v>0.71</v>
      </c>
      <c r="I82" s="4"/>
      <c r="J82" s="4" t="n">
        <f aca="false">D82-E82</f>
        <v>0.17</v>
      </c>
      <c r="K82" s="4" t="n">
        <f aca="false">ABS(J82)</f>
        <v>0.17</v>
      </c>
      <c r="L82" s="4" t="n">
        <f aca="false">J82*J82</f>
        <v>0.0289</v>
      </c>
      <c r="M82" s="4" t="n">
        <f aca="false">D82-G82</f>
        <v>0.36</v>
      </c>
      <c r="N82" s="4" t="n">
        <f aca="false">ABS(M82)</f>
        <v>0.36</v>
      </c>
      <c r="O82" s="4" t="n">
        <f aca="false">M82*M82</f>
        <v>0.1296</v>
      </c>
    </row>
    <row r="83" customFormat="false" ht="15" hidden="false" customHeight="false" outlineLevel="0" collapsed="false">
      <c r="A83" s="35"/>
      <c r="B83" s="36" t="n">
        <v>42</v>
      </c>
      <c r="C83" s="36" t="n">
        <v>64</v>
      </c>
      <c r="D83" s="36" t="n">
        <v>-0.6</v>
      </c>
      <c r="E83" s="36" t="n">
        <v>-1.19</v>
      </c>
      <c r="F83" s="36" t="n">
        <v>0.15</v>
      </c>
      <c r="G83" s="36" t="n">
        <v>-0.96</v>
      </c>
      <c r="H83" s="36" t="n">
        <v>0.87</v>
      </c>
      <c r="I83" s="35"/>
      <c r="J83" s="35" t="n">
        <f aca="false">D83-E83</f>
        <v>0.59</v>
      </c>
      <c r="K83" s="35" t="n">
        <f aca="false">ABS(J83)</f>
        <v>0.59</v>
      </c>
      <c r="L83" s="35" t="n">
        <f aca="false">J83*J83</f>
        <v>0.3481</v>
      </c>
      <c r="M83" s="35" t="n">
        <f aca="false">D83-G83</f>
        <v>0.36</v>
      </c>
      <c r="N83" s="35" t="n">
        <f aca="false">ABS(M83)</f>
        <v>0.36</v>
      </c>
      <c r="O83" s="35" t="n">
        <f aca="false">M83*M83</f>
        <v>0.1296</v>
      </c>
    </row>
    <row r="84" customFormat="false" ht="15" hidden="false" customHeight="false" outlineLevel="0" collapsed="false">
      <c r="A84" s="4"/>
      <c r="B84" s="5" t="s">
        <v>109</v>
      </c>
      <c r="C84" s="5" t="s">
        <v>88</v>
      </c>
      <c r="D84" s="5" t="n">
        <v>-0.36</v>
      </c>
      <c r="E84" s="5" t="n">
        <v>-0.58</v>
      </c>
      <c r="F84" s="5" t="n">
        <v>0.06</v>
      </c>
      <c r="G84" s="5" t="n">
        <v>-0.73</v>
      </c>
      <c r="H84" s="5" t="n">
        <v>0.53</v>
      </c>
      <c r="I84" s="4"/>
      <c r="J84" s="4" t="n">
        <f aca="false">D84-E84</f>
        <v>0.22</v>
      </c>
      <c r="K84" s="4" t="n">
        <f aca="false">ABS(J84)</f>
        <v>0.22</v>
      </c>
      <c r="L84" s="4" t="n">
        <f aca="false">J84*J84</f>
        <v>0.0484</v>
      </c>
      <c r="M84" s="4" t="n">
        <f aca="false">D84-G84</f>
        <v>0.37</v>
      </c>
      <c r="N84" s="4" t="n">
        <f aca="false">ABS(M84)</f>
        <v>0.37</v>
      </c>
      <c r="O84" s="4" t="n">
        <f aca="false">M84*M84</f>
        <v>0.1369</v>
      </c>
    </row>
    <row r="85" customFormat="false" ht="15" hidden="false" customHeight="false" outlineLevel="0" collapsed="false">
      <c r="A85" s="32"/>
      <c r="B85" s="33" t="s">
        <v>137</v>
      </c>
      <c r="C85" s="33" t="s">
        <v>149</v>
      </c>
      <c r="D85" s="33" t="n">
        <v>-0.59</v>
      </c>
      <c r="E85" s="33" t="n">
        <v>-0.3</v>
      </c>
      <c r="F85" s="33" t="n">
        <v>0.09</v>
      </c>
      <c r="G85" s="33" t="n">
        <v>-0.22</v>
      </c>
      <c r="H85" s="33" t="n">
        <v>0.3</v>
      </c>
      <c r="I85" s="32"/>
      <c r="J85" s="32" t="n">
        <f aca="false">D85-E85</f>
        <v>-0.29</v>
      </c>
      <c r="K85" s="32" t="n">
        <f aca="false">ABS(J85)</f>
        <v>0.29</v>
      </c>
      <c r="L85" s="32" t="n">
        <f aca="false">J85*J85</f>
        <v>0.0841</v>
      </c>
      <c r="M85" s="32" t="n">
        <f aca="false">D85-G85</f>
        <v>-0.37</v>
      </c>
      <c r="N85" s="32" t="n">
        <f aca="false">ABS(M85)</f>
        <v>0.37</v>
      </c>
      <c r="O85" s="32" t="n">
        <f aca="false">M85*M85</f>
        <v>0.1369</v>
      </c>
    </row>
    <row r="86" customFormat="false" ht="15" hidden="false" customHeight="false" outlineLevel="0" collapsed="false">
      <c r="A86" s="38"/>
      <c r="B86" s="39" t="s">
        <v>169</v>
      </c>
      <c r="C86" s="39" t="s">
        <v>166</v>
      </c>
      <c r="D86" s="39" t="n">
        <v>-1.15</v>
      </c>
      <c r="E86" s="39" t="n">
        <v>-1.74</v>
      </c>
      <c r="F86" s="39" t="n">
        <v>0.12</v>
      </c>
      <c r="G86" s="39" t="n">
        <v>-1.52</v>
      </c>
      <c r="H86" s="39" t="n">
        <v>0.67</v>
      </c>
      <c r="I86" s="38"/>
      <c r="J86" s="38" t="n">
        <f aca="false">D86-E86</f>
        <v>0.59</v>
      </c>
      <c r="K86" s="38" t="n">
        <f aca="false">ABS(J86)</f>
        <v>0.59</v>
      </c>
      <c r="L86" s="38" t="n">
        <f aca="false">J86*J86</f>
        <v>0.3481</v>
      </c>
      <c r="M86" s="38" t="n">
        <f aca="false">D86-G86</f>
        <v>0.37</v>
      </c>
      <c r="N86" s="38" t="n">
        <f aca="false">ABS(M86)</f>
        <v>0.37</v>
      </c>
      <c r="O86" s="38" t="n">
        <f aca="false">M86*M86</f>
        <v>0.1369</v>
      </c>
    </row>
    <row r="87" customFormat="false" ht="15" hidden="false" customHeight="false" outlineLevel="0" collapsed="false">
      <c r="A87" s="35"/>
      <c r="B87" s="36" t="n">
        <v>28</v>
      </c>
      <c r="C87" s="36" t="n">
        <v>27</v>
      </c>
      <c r="D87" s="36" t="n">
        <v>0.51</v>
      </c>
      <c r="E87" s="36" t="n">
        <v>-0.13</v>
      </c>
      <c r="F87" s="36" t="n">
        <v>0.07</v>
      </c>
      <c r="G87" s="36" t="n">
        <v>0.13</v>
      </c>
      <c r="H87" s="36" t="n">
        <v>1.23</v>
      </c>
      <c r="I87" s="35"/>
      <c r="J87" s="35" t="n">
        <f aca="false">D87-E87</f>
        <v>0.64</v>
      </c>
      <c r="K87" s="35" t="n">
        <f aca="false">ABS(J87)</f>
        <v>0.64</v>
      </c>
      <c r="L87" s="35" t="n">
        <f aca="false">J87*J87</f>
        <v>0.4096</v>
      </c>
      <c r="M87" s="35" t="n">
        <f aca="false">D87-G87</f>
        <v>0.38</v>
      </c>
      <c r="N87" s="35" t="n">
        <f aca="false">ABS(M87)</f>
        <v>0.38</v>
      </c>
      <c r="O87" s="35" t="n">
        <f aca="false">M87*M87</f>
        <v>0.1444</v>
      </c>
    </row>
    <row r="88" customFormat="false" ht="15" hidden="false" customHeight="false" outlineLevel="0" collapsed="false">
      <c r="A88" s="4"/>
      <c r="B88" s="5" t="s">
        <v>118</v>
      </c>
      <c r="C88" s="5" t="s">
        <v>88</v>
      </c>
      <c r="D88" s="5" t="n">
        <v>-1.53</v>
      </c>
      <c r="E88" s="5" t="n">
        <v>-1.35</v>
      </c>
      <c r="F88" s="5" t="n">
        <v>0.09</v>
      </c>
      <c r="G88" s="5" t="n">
        <v>-1.15</v>
      </c>
      <c r="H88" s="5" t="n">
        <v>0.46</v>
      </c>
      <c r="I88" s="4"/>
      <c r="J88" s="4" t="n">
        <f aca="false">D88-E88</f>
        <v>-0.18</v>
      </c>
      <c r="K88" s="4" t="n">
        <f aca="false">ABS(J88)</f>
        <v>0.18</v>
      </c>
      <c r="L88" s="4" t="n">
        <f aca="false">J88*J88</f>
        <v>0.0324</v>
      </c>
      <c r="M88" s="4" t="n">
        <f aca="false">D88-G88</f>
        <v>-0.38</v>
      </c>
      <c r="N88" s="4" t="n">
        <f aca="false">ABS(M88)</f>
        <v>0.38</v>
      </c>
      <c r="O88" s="4" t="n">
        <f aca="false">M88*M88</f>
        <v>0.1444</v>
      </c>
    </row>
    <row r="89" customFormat="false" ht="15" hidden="false" customHeight="false" outlineLevel="0" collapsed="false">
      <c r="A89" s="8"/>
      <c r="B89" s="9" t="n">
        <v>26</v>
      </c>
      <c r="C89" s="9" t="s">
        <v>124</v>
      </c>
      <c r="D89" s="9" t="n">
        <v>0.252</v>
      </c>
      <c r="E89" s="9" t="n">
        <v>0.66</v>
      </c>
      <c r="F89" s="9" t="n">
        <v>0.09</v>
      </c>
      <c r="G89" s="9" t="n">
        <v>0.64</v>
      </c>
      <c r="H89" s="9" t="n">
        <v>0.48</v>
      </c>
      <c r="I89" s="8"/>
      <c r="J89" s="8" t="n">
        <f aca="false">D89-E89</f>
        <v>-0.408</v>
      </c>
      <c r="K89" s="8" t="n">
        <f aca="false">ABS(J89)</f>
        <v>0.408</v>
      </c>
      <c r="L89" s="8" t="n">
        <f aca="false">J89*J89</f>
        <v>0.166464</v>
      </c>
      <c r="M89" s="8" t="n">
        <f aca="false">D89-G89</f>
        <v>-0.388</v>
      </c>
      <c r="N89" s="8" t="n">
        <f aca="false">ABS(M89)</f>
        <v>0.388</v>
      </c>
      <c r="O89" s="8" t="n">
        <f aca="false">M89*M89</f>
        <v>0.150544</v>
      </c>
    </row>
    <row r="90" customFormat="false" ht="15" hidden="false" customHeight="false" outlineLevel="0" collapsed="false">
      <c r="A90" s="38"/>
      <c r="B90" s="39" t="s">
        <v>173</v>
      </c>
      <c r="C90" s="39" t="s">
        <v>168</v>
      </c>
      <c r="D90" s="39" t="n">
        <v>-0.56</v>
      </c>
      <c r="E90" s="39" t="n">
        <v>-0.88</v>
      </c>
      <c r="F90" s="39" t="n">
        <v>0.1</v>
      </c>
      <c r="G90" s="39" t="n">
        <v>-0.95</v>
      </c>
      <c r="H90" s="39" t="n">
        <v>0.74</v>
      </c>
      <c r="I90" s="38"/>
      <c r="J90" s="38" t="n">
        <f aca="false">D90-E90</f>
        <v>0.32</v>
      </c>
      <c r="K90" s="38" t="n">
        <f aca="false">ABS(J90)</f>
        <v>0.32</v>
      </c>
      <c r="L90" s="38" t="n">
        <f aca="false">J90*J90</f>
        <v>0.1024</v>
      </c>
      <c r="M90" s="38" t="n">
        <f aca="false">D90-G90</f>
        <v>0.39</v>
      </c>
      <c r="N90" s="38" t="n">
        <f aca="false">ABS(M90)</f>
        <v>0.39</v>
      </c>
      <c r="O90" s="38" t="n">
        <f aca="false">M90*M90</f>
        <v>0.1521</v>
      </c>
    </row>
    <row r="91" customFormat="false" ht="15" hidden="false" customHeight="false" outlineLevel="0" collapsed="false">
      <c r="A91" s="45"/>
      <c r="B91" s="46" t="n">
        <v>23467</v>
      </c>
      <c r="C91" s="46" t="n">
        <v>23473</v>
      </c>
      <c r="D91" s="46" t="n">
        <v>-1.05</v>
      </c>
      <c r="E91" s="46" t="n">
        <v>-1.21</v>
      </c>
      <c r="F91" s="46" t="n">
        <v>0.09</v>
      </c>
      <c r="G91" s="46" t="n">
        <v>-1.44</v>
      </c>
      <c r="H91" s="46" t="n">
        <v>0.61</v>
      </c>
      <c r="I91" s="45"/>
      <c r="J91" s="45" t="n">
        <f aca="false">D91-E91</f>
        <v>0.16</v>
      </c>
      <c r="K91" s="45" t="n">
        <f aca="false">ABS(J91)</f>
        <v>0.16</v>
      </c>
      <c r="L91" s="45" t="n">
        <f aca="false">J91*J91</f>
        <v>0.0256</v>
      </c>
      <c r="M91" s="45" t="n">
        <f aca="false">D91-G91</f>
        <v>0.39</v>
      </c>
      <c r="N91" s="45" t="n">
        <f aca="false">ABS(M91)</f>
        <v>0.39</v>
      </c>
      <c r="O91" s="45" t="n">
        <f aca="false">M91*M91</f>
        <v>0.1521</v>
      </c>
    </row>
    <row r="92" customFormat="false" ht="15" hidden="false" customHeight="false" outlineLevel="0" collapsed="false">
      <c r="A92" s="38"/>
      <c r="B92" s="39" t="s">
        <v>159</v>
      </c>
      <c r="C92" s="39" t="s">
        <v>161</v>
      </c>
      <c r="D92" s="39" t="n">
        <v>-2.45</v>
      </c>
      <c r="E92" s="39" t="n">
        <v>-1.82</v>
      </c>
      <c r="F92" s="39" t="n">
        <v>0.07</v>
      </c>
      <c r="G92" s="39" t="n">
        <v>-2.06</v>
      </c>
      <c r="H92" s="39" t="n">
        <v>1.03</v>
      </c>
      <c r="I92" s="38"/>
      <c r="J92" s="38" t="n">
        <f aca="false">D92-E92</f>
        <v>-0.63</v>
      </c>
      <c r="K92" s="38" t="n">
        <f aca="false">ABS(J92)</f>
        <v>0.63</v>
      </c>
      <c r="L92" s="38" t="n">
        <f aca="false">J92*J92</f>
        <v>0.3969</v>
      </c>
      <c r="M92" s="38" t="n">
        <f aca="false">D92-G92</f>
        <v>-0.39</v>
      </c>
      <c r="N92" s="38" t="n">
        <f aca="false">ABS(M92)</f>
        <v>0.39</v>
      </c>
      <c r="O92" s="38" t="n">
        <f aca="false">M92*M92</f>
        <v>0.1521</v>
      </c>
    </row>
    <row r="93" customFormat="false" ht="15" hidden="false" customHeight="false" outlineLevel="0" collapsed="false">
      <c r="A93" s="41"/>
      <c r="B93" s="42" t="s">
        <v>211</v>
      </c>
      <c r="C93" s="42" t="s">
        <v>210</v>
      </c>
      <c r="D93" s="42" t="n">
        <v>-0.3</v>
      </c>
      <c r="E93" s="42" t="n">
        <v>-0.57</v>
      </c>
      <c r="F93" s="42" t="n">
        <v>0.09</v>
      </c>
      <c r="G93" s="42" t="n">
        <v>-0.7</v>
      </c>
      <c r="H93" s="42" t="n">
        <v>0.24</v>
      </c>
      <c r="I93" s="41"/>
      <c r="J93" s="41" t="n">
        <f aca="false">D93-E93</f>
        <v>0.27</v>
      </c>
      <c r="K93" s="41" t="n">
        <f aca="false">ABS(J93)</f>
        <v>0.27</v>
      </c>
      <c r="L93" s="41" t="n">
        <f aca="false">J93*J93</f>
        <v>0.0729</v>
      </c>
      <c r="M93" s="41" t="n">
        <f aca="false">D93-G93</f>
        <v>0.4</v>
      </c>
      <c r="N93" s="41" t="n">
        <f aca="false">ABS(M93)</f>
        <v>0.4</v>
      </c>
      <c r="O93" s="41" t="n">
        <f aca="false">M93*M93</f>
        <v>0.16</v>
      </c>
    </row>
    <row r="94" customFormat="false" ht="15" hidden="false" customHeight="false" outlineLevel="0" collapsed="false">
      <c r="A94" s="4"/>
      <c r="B94" s="5" t="s">
        <v>113</v>
      </c>
      <c r="C94" s="5" t="s">
        <v>112</v>
      </c>
      <c r="D94" s="5" t="n">
        <v>0.84</v>
      </c>
      <c r="E94" s="5" t="n">
        <v>1.46</v>
      </c>
      <c r="F94" s="5" t="n">
        <v>0.1</v>
      </c>
      <c r="G94" s="5" t="n">
        <v>1.24</v>
      </c>
      <c r="H94" s="5" t="n">
        <v>0.92</v>
      </c>
      <c r="I94" s="4"/>
      <c r="J94" s="4" t="n">
        <f aca="false">D94-E94</f>
        <v>-0.62</v>
      </c>
      <c r="K94" s="4" t="n">
        <f aca="false">ABS(J94)</f>
        <v>0.62</v>
      </c>
      <c r="L94" s="4" t="n">
        <f aca="false">J94*J94</f>
        <v>0.3844</v>
      </c>
      <c r="M94" s="4" t="n">
        <f aca="false">D94-G94</f>
        <v>-0.4</v>
      </c>
      <c r="N94" s="4" t="n">
        <f aca="false">ABS(M94)</f>
        <v>0.4</v>
      </c>
      <c r="O94" s="4" t="n">
        <f aca="false">M94*M94</f>
        <v>0.16</v>
      </c>
    </row>
    <row r="95" customFormat="false" ht="15" hidden="false" customHeight="false" outlineLevel="0" collapsed="false">
      <c r="A95" s="32"/>
      <c r="B95" s="33" t="s">
        <v>151</v>
      </c>
      <c r="C95" s="33" t="s">
        <v>136</v>
      </c>
      <c r="D95" s="33" t="n">
        <v>-0.21</v>
      </c>
      <c r="E95" s="33" t="n">
        <v>0.25</v>
      </c>
      <c r="F95" s="33" t="n">
        <v>0.08</v>
      </c>
      <c r="G95" s="33" t="n">
        <v>0.19</v>
      </c>
      <c r="H95" s="33" t="n">
        <v>0.31</v>
      </c>
      <c r="I95" s="32"/>
      <c r="J95" s="32" t="n">
        <f aca="false">D95-E95</f>
        <v>-0.46</v>
      </c>
      <c r="K95" s="32" t="n">
        <f aca="false">ABS(J95)</f>
        <v>0.46</v>
      </c>
      <c r="L95" s="32" t="n">
        <f aca="false">J95*J95</f>
        <v>0.2116</v>
      </c>
      <c r="M95" s="32" t="n">
        <f aca="false">D95-G95</f>
        <v>-0.4</v>
      </c>
      <c r="N95" s="32" t="n">
        <f aca="false">ABS(M95)</f>
        <v>0.4</v>
      </c>
      <c r="O95" s="32" t="n">
        <f aca="false">M95*M95</f>
        <v>0.16</v>
      </c>
    </row>
    <row r="96" customFormat="false" ht="15" hidden="false" customHeight="false" outlineLevel="0" collapsed="false">
      <c r="A96" s="35"/>
      <c r="B96" s="36" t="n">
        <v>32</v>
      </c>
      <c r="C96" s="36" t="n">
        <v>46</v>
      </c>
      <c r="D96" s="36" t="n">
        <v>-1.02</v>
      </c>
      <c r="E96" s="36" t="n">
        <v>-0.75</v>
      </c>
      <c r="F96" s="36" t="n">
        <v>0.13</v>
      </c>
      <c r="G96" s="36" t="n">
        <v>-0.62</v>
      </c>
      <c r="H96" s="36" t="n">
        <v>1.11</v>
      </c>
      <c r="I96" s="35"/>
      <c r="J96" s="35" t="n">
        <f aca="false">D96-E96</f>
        <v>-0.27</v>
      </c>
      <c r="K96" s="35" t="n">
        <f aca="false">ABS(J96)</f>
        <v>0.27</v>
      </c>
      <c r="L96" s="35" t="n">
        <f aca="false">J96*J96</f>
        <v>0.0729</v>
      </c>
      <c r="M96" s="35" t="n">
        <f aca="false">D96-G96</f>
        <v>-0.4</v>
      </c>
      <c r="N96" s="35" t="n">
        <f aca="false">ABS(M96)</f>
        <v>0.4</v>
      </c>
      <c r="O96" s="35" t="n">
        <f aca="false">M96*M96</f>
        <v>0.16</v>
      </c>
    </row>
    <row r="97" customFormat="false" ht="15" hidden="false" customHeight="false" outlineLevel="0" collapsed="false">
      <c r="A97" s="38"/>
      <c r="B97" s="39" t="s">
        <v>157</v>
      </c>
      <c r="C97" s="39" t="s">
        <v>176</v>
      </c>
      <c r="D97" s="39" t="n">
        <v>-1.41</v>
      </c>
      <c r="E97" s="39" t="n">
        <v>-1.96</v>
      </c>
      <c r="F97" s="39" t="n">
        <v>0.21</v>
      </c>
      <c r="G97" s="39" t="n">
        <v>-1.81</v>
      </c>
      <c r="H97" s="39" t="n">
        <v>1.06</v>
      </c>
      <c r="I97" s="38"/>
      <c r="J97" s="38" t="n">
        <f aca="false">D97-E97</f>
        <v>0.55</v>
      </c>
      <c r="K97" s="38" t="n">
        <f aca="false">ABS(J97)</f>
        <v>0.55</v>
      </c>
      <c r="L97" s="38" t="n">
        <f aca="false">J97*J97</f>
        <v>0.3025</v>
      </c>
      <c r="M97" s="38" t="n">
        <f aca="false">D97-G97</f>
        <v>0.4</v>
      </c>
      <c r="N97" s="38" t="n">
        <f aca="false">ABS(M97)</f>
        <v>0.4</v>
      </c>
      <c r="O97" s="38" t="n">
        <f aca="false">M97*M97</f>
        <v>0.16</v>
      </c>
    </row>
    <row r="98" customFormat="false" ht="15" hidden="false" customHeight="false" outlineLevel="0" collapsed="false">
      <c r="A98" s="38"/>
      <c r="B98" s="39" t="s">
        <v>170</v>
      </c>
      <c r="C98" s="39" t="s">
        <v>176</v>
      </c>
      <c r="D98" s="39" t="n">
        <v>-0.32</v>
      </c>
      <c r="E98" s="39" t="n">
        <v>-0.58</v>
      </c>
      <c r="F98" s="39" t="n">
        <v>0.16</v>
      </c>
      <c r="G98" s="39" t="n">
        <v>-0.73</v>
      </c>
      <c r="H98" s="39" t="n">
        <v>1.06</v>
      </c>
      <c r="I98" s="38"/>
      <c r="J98" s="38" t="n">
        <f aca="false">D98-E98</f>
        <v>0.26</v>
      </c>
      <c r="K98" s="38" t="n">
        <f aca="false">ABS(J98)</f>
        <v>0.26</v>
      </c>
      <c r="L98" s="38" t="n">
        <f aca="false">J98*J98</f>
        <v>0.0676</v>
      </c>
      <c r="M98" s="38" t="n">
        <f aca="false">D98-G98</f>
        <v>0.41</v>
      </c>
      <c r="N98" s="38" t="n">
        <f aca="false">ABS(M98)</f>
        <v>0.41</v>
      </c>
      <c r="O98" s="38" t="n">
        <f aca="false">M98*M98</f>
        <v>0.1681</v>
      </c>
    </row>
    <row r="99" customFormat="false" ht="15" hidden="false" customHeight="false" outlineLevel="0" collapsed="false">
      <c r="A99" s="35"/>
      <c r="B99" s="36" t="n">
        <v>27</v>
      </c>
      <c r="C99" s="36" t="n">
        <v>23</v>
      </c>
      <c r="D99" s="36" t="n">
        <v>-2.71</v>
      </c>
      <c r="E99" s="36" t="n">
        <v>-2.31</v>
      </c>
      <c r="F99" s="36" t="n">
        <v>0.23</v>
      </c>
      <c r="G99" s="36" t="n">
        <v>-2.3</v>
      </c>
      <c r="H99" s="36" t="n">
        <v>0.6</v>
      </c>
      <c r="I99" s="35"/>
      <c r="J99" s="35" t="n">
        <f aca="false">D99-E99</f>
        <v>-0.4</v>
      </c>
      <c r="K99" s="35" t="n">
        <f aca="false">ABS(J99)</f>
        <v>0.4</v>
      </c>
      <c r="L99" s="35" t="n">
        <f aca="false">J99*J99</f>
        <v>0.16</v>
      </c>
      <c r="M99" s="35" t="n">
        <f aca="false">D99-G99</f>
        <v>-0.41</v>
      </c>
      <c r="N99" s="35" t="n">
        <f aca="false">ABS(M99)</f>
        <v>0.41</v>
      </c>
      <c r="O99" s="35" t="n">
        <f aca="false">M99*M99</f>
        <v>0.1681</v>
      </c>
    </row>
    <row r="100" customFormat="false" ht="15" hidden="false" customHeight="false" outlineLevel="0" collapsed="false">
      <c r="A100" s="38" t="s">
        <v>152</v>
      </c>
      <c r="B100" s="39" t="s">
        <v>172</v>
      </c>
      <c r="C100" s="39" t="s">
        <v>179</v>
      </c>
      <c r="D100" s="39" t="n">
        <v>0</v>
      </c>
      <c r="E100" s="39" t="n">
        <v>0.51</v>
      </c>
      <c r="F100" s="39" t="n">
        <v>0.16</v>
      </c>
      <c r="G100" s="39" t="n">
        <v>0.42</v>
      </c>
      <c r="H100" s="39" t="n">
        <v>0.34</v>
      </c>
      <c r="I100" s="38"/>
      <c r="J100" s="38" t="n">
        <f aca="false">D100-E100</f>
        <v>-0.51</v>
      </c>
      <c r="K100" s="38" t="n">
        <f aca="false">ABS(J100)</f>
        <v>0.51</v>
      </c>
      <c r="L100" s="38" t="n">
        <f aca="false">J100*J100</f>
        <v>0.2601</v>
      </c>
      <c r="M100" s="38" t="n">
        <f aca="false">D100-G100</f>
        <v>-0.42</v>
      </c>
      <c r="N100" s="38" t="n">
        <f aca="false">ABS(M100)</f>
        <v>0.42</v>
      </c>
      <c r="O100" s="38" t="n">
        <f aca="false">M100*M100</f>
        <v>0.1764</v>
      </c>
    </row>
    <row r="101" customFormat="false" ht="15" hidden="false" customHeight="false" outlineLevel="0" collapsed="false">
      <c r="A101" s="45"/>
      <c r="B101" s="46" t="n">
        <v>23482</v>
      </c>
      <c r="C101" s="46" t="n">
        <v>23479</v>
      </c>
      <c r="D101" s="46" t="n">
        <v>0.86</v>
      </c>
      <c r="E101" s="46" t="n">
        <v>-0.05</v>
      </c>
      <c r="F101" s="46" t="n">
        <v>0.22</v>
      </c>
      <c r="G101" s="46" t="n">
        <v>0.44</v>
      </c>
      <c r="H101" s="46" t="n">
        <v>1.45</v>
      </c>
      <c r="I101" s="45"/>
      <c r="J101" s="45" t="n">
        <f aca="false">D101-E101</f>
        <v>0.91</v>
      </c>
      <c r="K101" s="45" t="n">
        <f aca="false">ABS(J101)</f>
        <v>0.91</v>
      </c>
      <c r="L101" s="45" t="n">
        <f aca="false">J101*J101</f>
        <v>0.8281</v>
      </c>
      <c r="M101" s="45" t="n">
        <f aca="false">D101-G101</f>
        <v>0.42</v>
      </c>
      <c r="N101" s="45" t="n">
        <f aca="false">ABS(M101)</f>
        <v>0.42</v>
      </c>
      <c r="O101" s="45" t="n">
        <f aca="false">M101*M101</f>
        <v>0.1764</v>
      </c>
    </row>
    <row r="102" customFormat="false" ht="15" hidden="false" customHeight="false" outlineLevel="0" collapsed="false">
      <c r="A102" s="4"/>
      <c r="B102" s="5" t="s">
        <v>90</v>
      </c>
      <c r="C102" s="5" t="s">
        <v>98</v>
      </c>
      <c r="D102" s="5" t="n">
        <v>0</v>
      </c>
      <c r="E102" s="5" t="n">
        <v>0.38</v>
      </c>
      <c r="F102" s="5" t="n">
        <v>0.08</v>
      </c>
      <c r="G102" s="5" t="n">
        <v>0.43</v>
      </c>
      <c r="H102" s="5" t="n">
        <v>0.54</v>
      </c>
      <c r="I102" s="4"/>
      <c r="J102" s="4" t="n">
        <f aca="false">D102-E102</f>
        <v>-0.38</v>
      </c>
      <c r="K102" s="4" t="n">
        <f aca="false">ABS(J102)</f>
        <v>0.38</v>
      </c>
      <c r="L102" s="4" t="n">
        <f aca="false">J102*J102</f>
        <v>0.1444</v>
      </c>
      <c r="M102" s="4" t="n">
        <f aca="false">D102-G102</f>
        <v>-0.43</v>
      </c>
      <c r="N102" s="4" t="n">
        <f aca="false">ABS(M102)</f>
        <v>0.43</v>
      </c>
      <c r="O102" s="4" t="n">
        <f aca="false">M102*M102</f>
        <v>0.1849</v>
      </c>
    </row>
    <row r="103" customFormat="false" ht="15" hidden="false" customHeight="false" outlineLevel="0" collapsed="false">
      <c r="A103" s="4"/>
      <c r="B103" s="5" t="s">
        <v>92</v>
      </c>
      <c r="C103" s="5" t="s">
        <v>109</v>
      </c>
      <c r="D103" s="5" t="n">
        <v>0.13</v>
      </c>
      <c r="E103" s="5" t="n">
        <v>0.71</v>
      </c>
      <c r="F103" s="5" t="n">
        <v>0.07</v>
      </c>
      <c r="G103" s="5" t="n">
        <v>0.56</v>
      </c>
      <c r="H103" s="5" t="n">
        <v>0.53</v>
      </c>
      <c r="I103" s="4"/>
      <c r="J103" s="4" t="n">
        <f aca="false">D103-E103</f>
        <v>-0.58</v>
      </c>
      <c r="K103" s="4" t="n">
        <f aca="false">ABS(J103)</f>
        <v>0.58</v>
      </c>
      <c r="L103" s="4" t="n">
        <f aca="false">J103*J103</f>
        <v>0.3364</v>
      </c>
      <c r="M103" s="4" t="n">
        <f aca="false">D103-G103</f>
        <v>-0.43</v>
      </c>
      <c r="N103" s="4" t="n">
        <f aca="false">ABS(M103)</f>
        <v>0.43</v>
      </c>
      <c r="O103" s="4" t="n">
        <f aca="false">M103*M103</f>
        <v>0.1849</v>
      </c>
    </row>
    <row r="104" customFormat="false" ht="15" hidden="false" customHeight="false" outlineLevel="0" collapsed="false">
      <c r="A104" s="38"/>
      <c r="B104" s="39" t="s">
        <v>180</v>
      </c>
      <c r="C104" s="39" t="s">
        <v>167</v>
      </c>
      <c r="D104" s="39" t="n">
        <v>0.58</v>
      </c>
      <c r="E104" s="39" t="n">
        <v>-0.08</v>
      </c>
      <c r="F104" s="39" t="n">
        <v>0.2</v>
      </c>
      <c r="G104" s="39" t="n">
        <v>0.14</v>
      </c>
      <c r="H104" s="39" t="n">
        <v>0.51</v>
      </c>
      <c r="I104" s="38"/>
      <c r="J104" s="38" t="n">
        <f aca="false">D104-E104</f>
        <v>0.66</v>
      </c>
      <c r="K104" s="38" t="n">
        <f aca="false">ABS(J104)</f>
        <v>0.66</v>
      </c>
      <c r="L104" s="38" t="n">
        <f aca="false">J104*J104</f>
        <v>0.4356</v>
      </c>
      <c r="M104" s="38" t="n">
        <f aca="false">D104-G104</f>
        <v>0.44</v>
      </c>
      <c r="N104" s="38" t="n">
        <f aca="false">ABS(M104)</f>
        <v>0.44</v>
      </c>
      <c r="O104" s="38" t="n">
        <f aca="false">M104*M104</f>
        <v>0.1936</v>
      </c>
    </row>
    <row r="105" customFormat="false" ht="15" hidden="false" customHeight="false" outlineLevel="0" collapsed="false">
      <c r="A105" s="45"/>
      <c r="B105" s="46" t="n">
        <v>23477</v>
      </c>
      <c r="C105" s="46" t="n">
        <v>23482</v>
      </c>
      <c r="D105" s="46" t="n">
        <v>-1.15</v>
      </c>
      <c r="E105" s="46" t="n">
        <v>-0.45</v>
      </c>
      <c r="F105" s="46" t="n">
        <v>0.11</v>
      </c>
      <c r="G105" s="46" t="n">
        <v>-0.71</v>
      </c>
      <c r="H105" s="46" t="n">
        <v>1.39</v>
      </c>
      <c r="I105" s="45"/>
      <c r="J105" s="45" t="n">
        <f aca="false">D105-E105</f>
        <v>-0.7</v>
      </c>
      <c r="K105" s="45" t="n">
        <f aca="false">ABS(J105)</f>
        <v>0.7</v>
      </c>
      <c r="L105" s="45" t="n">
        <f aca="false">J105*J105</f>
        <v>0.49</v>
      </c>
      <c r="M105" s="45" t="n">
        <f aca="false">D105-G105</f>
        <v>-0.44</v>
      </c>
      <c r="N105" s="45" t="n">
        <f aca="false">ABS(M105)</f>
        <v>0.44</v>
      </c>
      <c r="O105" s="45" t="n">
        <f aca="false">M105*M105</f>
        <v>0.1936</v>
      </c>
    </row>
    <row r="106" customFormat="false" ht="15" hidden="false" customHeight="false" outlineLevel="0" collapsed="false">
      <c r="A106" s="4" t="s">
        <v>12</v>
      </c>
      <c r="B106" s="5" t="s">
        <v>99</v>
      </c>
      <c r="C106" s="5" t="s">
        <v>117</v>
      </c>
      <c r="D106" s="5" t="n">
        <v>-0.62</v>
      </c>
      <c r="E106" s="5" t="n">
        <v>0.36</v>
      </c>
      <c r="F106" s="5" t="n">
        <v>0.11</v>
      </c>
      <c r="G106" s="5" t="n">
        <v>-0.18</v>
      </c>
      <c r="H106" s="5" t="n">
        <v>1.2</v>
      </c>
      <c r="I106" s="4"/>
      <c r="J106" s="4" t="n">
        <f aca="false">D106-E106</f>
        <v>-0.98</v>
      </c>
      <c r="K106" s="4" t="n">
        <f aca="false">ABS(J106)</f>
        <v>0.98</v>
      </c>
      <c r="L106" s="4" t="n">
        <f aca="false">J106*J106</f>
        <v>0.9604</v>
      </c>
      <c r="M106" s="4" t="n">
        <f aca="false">D106-G106</f>
        <v>-0.44</v>
      </c>
      <c r="N106" s="4" t="n">
        <f aca="false">ABS(M106)</f>
        <v>0.44</v>
      </c>
      <c r="O106" s="4" t="n">
        <f aca="false">M106*M106</f>
        <v>0.1936</v>
      </c>
    </row>
    <row r="107" customFormat="false" ht="15" hidden="false" customHeight="false" outlineLevel="0" collapsed="false">
      <c r="A107" s="8"/>
      <c r="B107" s="9" t="s">
        <v>126</v>
      </c>
      <c r="C107" s="9" t="s">
        <v>129</v>
      </c>
      <c r="D107" s="9" t="n">
        <v>1.461</v>
      </c>
      <c r="E107" s="9" t="n">
        <v>0.8</v>
      </c>
      <c r="F107" s="9" t="n">
        <v>0.21</v>
      </c>
      <c r="G107" s="9" t="n">
        <v>1.02</v>
      </c>
      <c r="H107" s="9" t="n">
        <v>0.69</v>
      </c>
      <c r="I107" s="8"/>
      <c r="J107" s="8" t="n">
        <f aca="false">D107-E107</f>
        <v>0.661</v>
      </c>
      <c r="K107" s="8" t="n">
        <f aca="false">ABS(J107)</f>
        <v>0.661</v>
      </c>
      <c r="L107" s="8" t="n">
        <f aca="false">J107*J107</f>
        <v>0.436921</v>
      </c>
      <c r="M107" s="8" t="n">
        <f aca="false">D107-G107</f>
        <v>0.441</v>
      </c>
      <c r="N107" s="8" t="n">
        <f aca="false">ABS(M107)</f>
        <v>0.441</v>
      </c>
      <c r="O107" s="8" t="n">
        <f aca="false">M107*M107</f>
        <v>0.194481</v>
      </c>
    </row>
    <row r="108" customFormat="false" ht="15" hidden="false" customHeight="false" outlineLevel="0" collapsed="false">
      <c r="A108" s="38"/>
      <c r="B108" s="39" t="s">
        <v>173</v>
      </c>
      <c r="C108" s="39" t="s">
        <v>163</v>
      </c>
      <c r="D108" s="39" t="n">
        <v>0.22</v>
      </c>
      <c r="E108" s="39" t="n">
        <v>-0.08</v>
      </c>
      <c r="F108" s="39" t="n">
        <v>0.06</v>
      </c>
      <c r="G108" s="39" t="n">
        <v>-0.24</v>
      </c>
      <c r="H108" s="39" t="n">
        <v>0.73</v>
      </c>
      <c r="I108" s="38"/>
      <c r="J108" s="38" t="n">
        <f aca="false">D108-E108</f>
        <v>0.3</v>
      </c>
      <c r="K108" s="38" t="n">
        <f aca="false">ABS(J108)</f>
        <v>0.3</v>
      </c>
      <c r="L108" s="38" t="n">
        <f aca="false">J108*J108</f>
        <v>0.09</v>
      </c>
      <c r="M108" s="38" t="n">
        <f aca="false">D108-G108</f>
        <v>0.46</v>
      </c>
      <c r="N108" s="38" t="n">
        <f aca="false">ABS(M108)</f>
        <v>0.46</v>
      </c>
      <c r="O108" s="38" t="n">
        <f aca="false">M108*M108</f>
        <v>0.2116</v>
      </c>
    </row>
    <row r="109" customFormat="false" ht="15" hidden="false" customHeight="false" outlineLevel="0" collapsed="false">
      <c r="A109" s="13"/>
      <c r="B109" s="14" t="s">
        <v>191</v>
      </c>
      <c r="C109" s="14" t="s">
        <v>189</v>
      </c>
      <c r="D109" s="14" t="n">
        <v>0.72</v>
      </c>
      <c r="E109" s="14" t="n">
        <v>0.29</v>
      </c>
      <c r="F109" s="14" t="n">
        <v>0.07</v>
      </c>
      <c r="G109" s="14" t="n">
        <v>0.26</v>
      </c>
      <c r="H109" s="14" t="n">
        <v>0.33</v>
      </c>
      <c r="I109" s="13"/>
      <c r="J109" s="13" t="n">
        <f aca="false">D109-E109</f>
        <v>0.43</v>
      </c>
      <c r="K109" s="13" t="n">
        <f aca="false">ABS(J109)</f>
        <v>0.43</v>
      </c>
      <c r="L109" s="13" t="n">
        <f aca="false">J109*J109</f>
        <v>0.1849</v>
      </c>
      <c r="M109" s="13" t="n">
        <f aca="false">D109-G109</f>
        <v>0.46</v>
      </c>
      <c r="N109" s="13" t="n">
        <f aca="false">ABS(M109)</f>
        <v>0.46</v>
      </c>
      <c r="O109" s="13" t="n">
        <f aca="false">M109*M109</f>
        <v>0.2116</v>
      </c>
    </row>
    <row r="110" customFormat="false" ht="15" hidden="false" customHeight="false" outlineLevel="0" collapsed="false">
      <c r="A110" s="45"/>
      <c r="B110" s="46" t="n">
        <v>23480</v>
      </c>
      <c r="C110" s="46" t="n">
        <v>23479</v>
      </c>
      <c r="D110" s="46" t="n">
        <v>-0.42</v>
      </c>
      <c r="E110" s="46" t="n">
        <v>-0.18</v>
      </c>
      <c r="F110" s="46" t="n">
        <v>0.07</v>
      </c>
      <c r="G110" s="46" t="n">
        <v>0.04</v>
      </c>
      <c r="H110" s="46" t="n">
        <v>1.3</v>
      </c>
      <c r="I110" s="45"/>
      <c r="J110" s="45" t="n">
        <f aca="false">D110-E110</f>
        <v>-0.24</v>
      </c>
      <c r="K110" s="45" t="n">
        <f aca="false">ABS(J110)</f>
        <v>0.24</v>
      </c>
      <c r="L110" s="45" t="n">
        <f aca="false">J110*J110</f>
        <v>0.0576</v>
      </c>
      <c r="M110" s="45" t="n">
        <f aca="false">D110-G110</f>
        <v>-0.46</v>
      </c>
      <c r="N110" s="45" t="n">
        <f aca="false">ABS(M110)</f>
        <v>0.46</v>
      </c>
      <c r="O110" s="45" t="n">
        <f aca="false">M110*M110</f>
        <v>0.2116</v>
      </c>
    </row>
    <row r="111" customFormat="false" ht="15" hidden="false" customHeight="false" outlineLevel="0" collapsed="false">
      <c r="A111" s="38"/>
      <c r="B111" s="39" t="s">
        <v>166</v>
      </c>
      <c r="C111" s="39" t="s">
        <v>154</v>
      </c>
      <c r="D111" s="39" t="n">
        <v>0.41</v>
      </c>
      <c r="E111" s="39" t="n">
        <v>0.64</v>
      </c>
      <c r="F111" s="39" t="n">
        <v>0.07</v>
      </c>
      <c r="G111" s="39" t="n">
        <v>0.87</v>
      </c>
      <c r="H111" s="39" t="n">
        <v>0.76</v>
      </c>
      <c r="I111" s="38"/>
      <c r="J111" s="38" t="n">
        <f aca="false">D111-E111</f>
        <v>-0.23</v>
      </c>
      <c r="K111" s="38" t="n">
        <f aca="false">ABS(J111)</f>
        <v>0.23</v>
      </c>
      <c r="L111" s="38" t="n">
        <f aca="false">J111*J111</f>
        <v>0.0529</v>
      </c>
      <c r="M111" s="38" t="n">
        <f aca="false">D111-G111</f>
        <v>-0.46</v>
      </c>
      <c r="N111" s="38" t="n">
        <f aca="false">ABS(M111)</f>
        <v>0.46</v>
      </c>
      <c r="O111" s="38" t="n">
        <f aca="false">M111*M111</f>
        <v>0.2116</v>
      </c>
    </row>
    <row r="112" customFormat="false" ht="15" hidden="false" customHeight="false" outlineLevel="0" collapsed="false">
      <c r="A112" s="45"/>
      <c r="B112" s="46" t="n">
        <v>23469</v>
      </c>
      <c r="C112" s="46" t="n">
        <v>23472</v>
      </c>
      <c r="D112" s="46" t="n">
        <v>-0.92</v>
      </c>
      <c r="E112" s="46" t="n">
        <v>-1.33</v>
      </c>
      <c r="F112" s="46" t="n">
        <v>0.24</v>
      </c>
      <c r="G112" s="46" t="n">
        <v>-1.39</v>
      </c>
      <c r="H112" s="46" t="n">
        <v>0.38</v>
      </c>
      <c r="I112" s="45"/>
      <c r="J112" s="45" t="n">
        <f aca="false">D112-E112</f>
        <v>0.41</v>
      </c>
      <c r="K112" s="45" t="n">
        <f aca="false">ABS(J112)</f>
        <v>0.41</v>
      </c>
      <c r="L112" s="45" t="n">
        <f aca="false">J112*J112</f>
        <v>0.1681</v>
      </c>
      <c r="M112" s="45" t="n">
        <f aca="false">D112-G112</f>
        <v>0.47</v>
      </c>
      <c r="N112" s="45" t="n">
        <f aca="false">ABS(M112)</f>
        <v>0.47</v>
      </c>
      <c r="O112" s="45" t="n">
        <f aca="false">M112*M112</f>
        <v>0.2209</v>
      </c>
    </row>
    <row r="113" customFormat="false" ht="15" hidden="false" customHeight="false" outlineLevel="0" collapsed="false">
      <c r="A113" s="32"/>
      <c r="B113" s="33" t="s">
        <v>148</v>
      </c>
      <c r="C113" s="33" t="s">
        <v>147</v>
      </c>
      <c r="D113" s="33" t="n">
        <v>0.39</v>
      </c>
      <c r="E113" s="33" t="n">
        <v>0.79</v>
      </c>
      <c r="F113" s="33" t="n">
        <v>0.13</v>
      </c>
      <c r="G113" s="33" t="n">
        <v>0.86</v>
      </c>
      <c r="H113" s="33" t="n">
        <v>0.33</v>
      </c>
      <c r="I113" s="32"/>
      <c r="J113" s="32" t="n">
        <f aca="false">D113-E113</f>
        <v>-0.4</v>
      </c>
      <c r="K113" s="32" t="n">
        <f aca="false">ABS(J113)</f>
        <v>0.4</v>
      </c>
      <c r="L113" s="32" t="n">
        <f aca="false">J113*J113</f>
        <v>0.16</v>
      </c>
      <c r="M113" s="32" t="n">
        <f aca="false">D113-G113</f>
        <v>-0.47</v>
      </c>
      <c r="N113" s="32" t="n">
        <f aca="false">ABS(M113)</f>
        <v>0.47</v>
      </c>
      <c r="O113" s="32" t="n">
        <f aca="false">M113*M113</f>
        <v>0.2209</v>
      </c>
    </row>
    <row r="114" customFormat="false" ht="15" hidden="false" customHeight="false" outlineLevel="0" collapsed="false">
      <c r="A114" s="13"/>
      <c r="B114" s="14" t="s">
        <v>189</v>
      </c>
      <c r="C114" s="14" t="s">
        <v>190</v>
      </c>
      <c r="D114" s="14" t="n">
        <v>0.24</v>
      </c>
      <c r="E114" s="14" t="n">
        <v>-0.09</v>
      </c>
      <c r="F114" s="14" t="n">
        <v>0.09</v>
      </c>
      <c r="G114" s="14" t="n">
        <v>-0.23</v>
      </c>
      <c r="H114" s="14" t="n">
        <v>1.04</v>
      </c>
      <c r="I114" s="13"/>
      <c r="J114" s="13" t="n">
        <f aca="false">D114-E114</f>
        <v>0.33</v>
      </c>
      <c r="K114" s="13" t="n">
        <f aca="false">ABS(J114)</f>
        <v>0.33</v>
      </c>
      <c r="L114" s="13" t="n">
        <f aca="false">J114*J114</f>
        <v>0.1089</v>
      </c>
      <c r="M114" s="13" t="n">
        <f aca="false">D114-G114</f>
        <v>0.47</v>
      </c>
      <c r="N114" s="13" t="n">
        <f aca="false">ABS(M114)</f>
        <v>0.47</v>
      </c>
      <c r="O114" s="13" t="n">
        <f aca="false">M114*M114</f>
        <v>0.2209</v>
      </c>
    </row>
    <row r="115" customFormat="false" ht="15" hidden="false" customHeight="false" outlineLevel="0" collapsed="false">
      <c r="A115" s="8"/>
      <c r="B115" s="9" t="n">
        <v>30</v>
      </c>
      <c r="C115" s="9" t="n">
        <v>31</v>
      </c>
      <c r="D115" s="9" t="n">
        <v>0.273</v>
      </c>
      <c r="E115" s="9" t="n">
        <v>-0.03</v>
      </c>
      <c r="F115" s="9" t="n">
        <v>0.13</v>
      </c>
      <c r="G115" s="9" t="n">
        <v>-0.2</v>
      </c>
      <c r="H115" s="9" t="n">
        <v>0.8</v>
      </c>
      <c r="I115" s="8"/>
      <c r="J115" s="8" t="n">
        <f aca="false">D115-E115</f>
        <v>0.303</v>
      </c>
      <c r="K115" s="8" t="n">
        <f aca="false">ABS(J115)</f>
        <v>0.303</v>
      </c>
      <c r="L115" s="8" t="n">
        <f aca="false">J115*J115</f>
        <v>0.091809</v>
      </c>
      <c r="M115" s="8" t="n">
        <f aca="false">D115-G115</f>
        <v>0.473</v>
      </c>
      <c r="N115" s="8" t="n">
        <f aca="false">ABS(M115)</f>
        <v>0.473</v>
      </c>
      <c r="O115" s="8" t="n">
        <f aca="false">M115*M115</f>
        <v>0.223729</v>
      </c>
    </row>
    <row r="116" customFormat="false" ht="15" hidden="false" customHeight="false" outlineLevel="0" collapsed="false">
      <c r="A116" s="38"/>
      <c r="B116" s="39" t="s">
        <v>173</v>
      </c>
      <c r="C116" s="39" t="s">
        <v>160</v>
      </c>
      <c r="D116" s="39" t="n">
        <v>-0.97</v>
      </c>
      <c r="E116" s="39" t="n">
        <v>-0.31</v>
      </c>
      <c r="F116" s="39" t="n">
        <v>0.08</v>
      </c>
      <c r="G116" s="39" t="n">
        <v>-0.49</v>
      </c>
      <c r="H116" s="39" t="n">
        <v>0.85</v>
      </c>
      <c r="I116" s="38"/>
      <c r="J116" s="38" t="n">
        <f aca="false">D116-E116</f>
        <v>-0.66</v>
      </c>
      <c r="K116" s="38" t="n">
        <f aca="false">ABS(J116)</f>
        <v>0.66</v>
      </c>
      <c r="L116" s="38" t="n">
        <f aca="false">J116*J116</f>
        <v>0.4356</v>
      </c>
      <c r="M116" s="38" t="n">
        <f aca="false">D116-G116</f>
        <v>-0.48</v>
      </c>
      <c r="N116" s="38" t="n">
        <f aca="false">ABS(M116)</f>
        <v>0.48</v>
      </c>
      <c r="O116" s="38" t="n">
        <f aca="false">M116*M116</f>
        <v>0.2304</v>
      </c>
    </row>
    <row r="117" customFormat="false" ht="15" hidden="false" customHeight="false" outlineLevel="0" collapsed="false">
      <c r="A117" s="45"/>
      <c r="B117" s="46" t="s">
        <v>213</v>
      </c>
      <c r="C117" s="46" t="n">
        <v>23485</v>
      </c>
      <c r="D117" s="46" t="n">
        <v>0.41</v>
      </c>
      <c r="E117" s="46" t="n">
        <v>0.98</v>
      </c>
      <c r="F117" s="46" t="n">
        <v>0.17</v>
      </c>
      <c r="G117" s="46" t="n">
        <v>0.89</v>
      </c>
      <c r="H117" s="46" t="n">
        <v>1.29</v>
      </c>
      <c r="I117" s="45"/>
      <c r="J117" s="45" t="n">
        <f aca="false">D117-E117</f>
        <v>-0.57</v>
      </c>
      <c r="K117" s="45" t="n">
        <f aca="false">ABS(J117)</f>
        <v>0.57</v>
      </c>
      <c r="L117" s="45" t="n">
        <f aca="false">J117*J117</f>
        <v>0.3249</v>
      </c>
      <c r="M117" s="45" t="n">
        <f aca="false">D117-G117</f>
        <v>-0.48</v>
      </c>
      <c r="N117" s="45" t="n">
        <f aca="false">ABS(M117)</f>
        <v>0.48</v>
      </c>
      <c r="O117" s="45" t="n">
        <f aca="false">M117*M117</f>
        <v>0.2304</v>
      </c>
    </row>
    <row r="118" customFormat="false" ht="15" hidden="false" customHeight="false" outlineLevel="0" collapsed="false">
      <c r="A118" s="4"/>
      <c r="B118" s="5" t="s">
        <v>123</v>
      </c>
      <c r="C118" s="5" t="s">
        <v>91</v>
      </c>
      <c r="D118" s="5" t="n">
        <v>-0.61</v>
      </c>
      <c r="E118" s="5" t="n">
        <v>0.08</v>
      </c>
      <c r="F118" s="5" t="n">
        <v>0.1</v>
      </c>
      <c r="G118" s="5" t="n">
        <v>-0.11</v>
      </c>
      <c r="H118" s="5" t="n">
        <v>0.71</v>
      </c>
      <c r="I118" s="4"/>
      <c r="J118" s="4" t="n">
        <f aca="false">D118-E118</f>
        <v>-0.69</v>
      </c>
      <c r="K118" s="4" t="n">
        <f aca="false">ABS(J118)</f>
        <v>0.69</v>
      </c>
      <c r="L118" s="4" t="n">
        <f aca="false">J118*J118</f>
        <v>0.4761</v>
      </c>
      <c r="M118" s="4" t="n">
        <f aca="false">D118-G118</f>
        <v>-0.5</v>
      </c>
      <c r="N118" s="4" t="n">
        <f aca="false">ABS(M118)</f>
        <v>0.5</v>
      </c>
      <c r="O118" s="4" t="n">
        <f aca="false">M118*M118</f>
        <v>0.25</v>
      </c>
      <c r="P118" s="0" t="n">
        <f aca="false">117/330</f>
        <v>0.354545454545455</v>
      </c>
    </row>
    <row r="119" customFormat="false" ht="15" hidden="false" customHeight="false" outlineLevel="0" collapsed="false">
      <c r="A119" s="8"/>
      <c r="B119" s="9" t="s">
        <v>129</v>
      </c>
      <c r="C119" s="9" t="n">
        <v>31</v>
      </c>
      <c r="D119" s="9" t="n">
        <v>0.246</v>
      </c>
      <c r="E119" s="9" t="n">
        <v>0.01</v>
      </c>
      <c r="F119" s="9" t="n">
        <v>0.24</v>
      </c>
      <c r="G119" s="9" t="n">
        <v>-0.26</v>
      </c>
      <c r="H119" s="9" t="n">
        <v>0.68</v>
      </c>
      <c r="I119" s="8"/>
      <c r="J119" s="8" t="n">
        <f aca="false">D119-E119</f>
        <v>0.236</v>
      </c>
      <c r="K119" s="8" t="n">
        <f aca="false">ABS(J119)</f>
        <v>0.236</v>
      </c>
      <c r="L119" s="8" t="n">
        <f aca="false">J119*J119</f>
        <v>0.055696</v>
      </c>
      <c r="M119" s="8" t="n">
        <f aca="false">D119-G119</f>
        <v>0.506</v>
      </c>
      <c r="N119" s="8" t="n">
        <f aca="false">ABS(M119)</f>
        <v>0.506</v>
      </c>
      <c r="O119" s="8" t="n">
        <f aca="false">M119*M119</f>
        <v>0.256036</v>
      </c>
    </row>
    <row r="120" customFormat="false" ht="15" hidden="false" customHeight="false" outlineLevel="0" collapsed="false">
      <c r="A120" s="38"/>
      <c r="B120" s="39" t="s">
        <v>153</v>
      </c>
      <c r="C120" s="39" t="s">
        <v>155</v>
      </c>
      <c r="D120" s="39" t="n">
        <v>-0.97</v>
      </c>
      <c r="E120" s="39" t="n">
        <v>-1.75</v>
      </c>
      <c r="F120" s="39" t="n">
        <v>0.14</v>
      </c>
      <c r="G120" s="39" t="n">
        <v>-1.48</v>
      </c>
      <c r="H120" s="39" t="n">
        <v>0.43</v>
      </c>
      <c r="I120" s="38"/>
      <c r="J120" s="38" t="n">
        <f aca="false">D120-E120</f>
        <v>0.78</v>
      </c>
      <c r="K120" s="38" t="n">
        <f aca="false">ABS(J120)</f>
        <v>0.78</v>
      </c>
      <c r="L120" s="38" t="n">
        <f aca="false">J120*J120</f>
        <v>0.6084</v>
      </c>
      <c r="M120" s="38" t="n">
        <f aca="false">D120-G120</f>
        <v>0.51</v>
      </c>
      <c r="N120" s="38" t="n">
        <f aca="false">ABS(M120)</f>
        <v>0.51</v>
      </c>
      <c r="O120" s="38" t="n">
        <f aca="false">M120*M120</f>
        <v>0.2601</v>
      </c>
    </row>
    <row r="121" customFormat="false" ht="15" hidden="false" customHeight="false" outlineLevel="0" collapsed="false">
      <c r="A121" s="35"/>
      <c r="B121" s="36" t="n">
        <v>30</v>
      </c>
      <c r="C121" s="36" t="n">
        <v>35</v>
      </c>
      <c r="D121" s="36" t="n">
        <v>-0.96</v>
      </c>
      <c r="E121" s="36" t="n">
        <v>-1.14</v>
      </c>
      <c r="F121" s="36" t="n">
        <v>0.06</v>
      </c>
      <c r="G121" s="36" t="n">
        <v>-1.48</v>
      </c>
      <c r="H121" s="36" t="n">
        <v>1.2</v>
      </c>
      <c r="I121" s="35"/>
      <c r="J121" s="35" t="n">
        <f aca="false">D121-E121</f>
        <v>0.18</v>
      </c>
      <c r="K121" s="35" t="n">
        <f aca="false">ABS(J121)</f>
        <v>0.18</v>
      </c>
      <c r="L121" s="35" t="n">
        <f aca="false">J121*J121</f>
        <v>0.0324</v>
      </c>
      <c r="M121" s="35" t="n">
        <f aca="false">D121-G121</f>
        <v>0.52</v>
      </c>
      <c r="N121" s="35" t="n">
        <f aca="false">ABS(M121)</f>
        <v>0.52</v>
      </c>
      <c r="O121" s="35" t="n">
        <f aca="false">M121*M121</f>
        <v>0.2704</v>
      </c>
    </row>
    <row r="122" customFormat="false" ht="15" hidden="false" customHeight="false" outlineLevel="0" collapsed="false">
      <c r="A122" s="41"/>
      <c r="B122" s="42" t="s">
        <v>211</v>
      </c>
      <c r="C122" s="42" t="s">
        <v>212</v>
      </c>
      <c r="D122" s="42" t="n">
        <v>0.04</v>
      </c>
      <c r="E122" s="42" t="n">
        <v>-0.52</v>
      </c>
      <c r="F122" s="42" t="n">
        <v>0.09</v>
      </c>
      <c r="G122" s="42" t="n">
        <v>-0.48</v>
      </c>
      <c r="H122" s="42" t="n">
        <v>0.18</v>
      </c>
      <c r="I122" s="41"/>
      <c r="J122" s="41" t="n">
        <f aca="false">D122-E122</f>
        <v>0.56</v>
      </c>
      <c r="K122" s="41" t="n">
        <f aca="false">ABS(J122)</f>
        <v>0.56</v>
      </c>
      <c r="L122" s="41" t="n">
        <f aca="false">J122*J122</f>
        <v>0.3136</v>
      </c>
      <c r="M122" s="41" t="n">
        <f aca="false">D122-G122</f>
        <v>0.52</v>
      </c>
      <c r="N122" s="41" t="n">
        <f aca="false">ABS(M122)</f>
        <v>0.52</v>
      </c>
      <c r="O122" s="41" t="n">
        <f aca="false">M122*M122</f>
        <v>0.2704</v>
      </c>
    </row>
    <row r="123" customFormat="false" ht="15" hidden="false" customHeight="false" outlineLevel="0" collapsed="false">
      <c r="A123" s="4"/>
      <c r="B123" s="5" t="s">
        <v>113</v>
      </c>
      <c r="C123" s="5" t="s">
        <v>116</v>
      </c>
      <c r="D123" s="5" t="n">
        <v>-0.26</v>
      </c>
      <c r="E123" s="5" t="n">
        <v>-0.78</v>
      </c>
      <c r="F123" s="5" t="n">
        <v>0.07</v>
      </c>
      <c r="G123" s="5" t="n">
        <v>-0.79</v>
      </c>
      <c r="H123" s="5" t="n">
        <v>0.75</v>
      </c>
      <c r="I123" s="4"/>
      <c r="J123" s="4" t="n">
        <f aca="false">D123-E123</f>
        <v>0.52</v>
      </c>
      <c r="K123" s="4" t="n">
        <f aca="false">ABS(J123)</f>
        <v>0.52</v>
      </c>
      <c r="L123" s="4" t="n">
        <f aca="false">J123*J123</f>
        <v>0.2704</v>
      </c>
      <c r="M123" s="4" t="n">
        <f aca="false">D123-G123</f>
        <v>0.53</v>
      </c>
      <c r="N123" s="4" t="n">
        <f aca="false">ABS(M123)</f>
        <v>0.53</v>
      </c>
      <c r="O123" s="4" t="n">
        <f aca="false">M123*M123</f>
        <v>0.2809</v>
      </c>
    </row>
    <row r="124" customFormat="false" ht="15" hidden="false" customHeight="false" outlineLevel="0" collapsed="false">
      <c r="A124" s="4"/>
      <c r="B124" s="5" t="s">
        <v>111</v>
      </c>
      <c r="C124" s="5" t="s">
        <v>108</v>
      </c>
      <c r="D124" s="5" t="n">
        <v>0.28</v>
      </c>
      <c r="E124" s="5" t="n">
        <v>-0.23</v>
      </c>
      <c r="F124" s="5" t="n">
        <v>0.12</v>
      </c>
      <c r="G124" s="5" t="n">
        <v>-0.25</v>
      </c>
      <c r="H124" s="5" t="n">
        <v>0.46</v>
      </c>
      <c r="I124" s="4"/>
      <c r="J124" s="4" t="n">
        <f aca="false">D124-E124</f>
        <v>0.51</v>
      </c>
      <c r="K124" s="4" t="n">
        <f aca="false">ABS(J124)</f>
        <v>0.51</v>
      </c>
      <c r="L124" s="4" t="n">
        <f aca="false">J124*J124</f>
        <v>0.2601</v>
      </c>
      <c r="M124" s="4" t="n">
        <f aca="false">D124-G124</f>
        <v>0.53</v>
      </c>
      <c r="N124" s="4" t="n">
        <f aca="false">ABS(M124)</f>
        <v>0.53</v>
      </c>
      <c r="O124" s="4" t="n">
        <f aca="false">M124*M124</f>
        <v>0.2809</v>
      </c>
    </row>
    <row r="125" customFormat="false" ht="15" hidden="false" customHeight="false" outlineLevel="0" collapsed="false">
      <c r="A125" s="41"/>
      <c r="B125" s="42" t="s">
        <v>205</v>
      </c>
      <c r="C125" s="42" t="s">
        <v>206</v>
      </c>
      <c r="D125" s="42" t="n">
        <v>-1.23</v>
      </c>
      <c r="E125" s="42" t="n">
        <v>-0.76</v>
      </c>
      <c r="F125" s="42" t="n">
        <v>0.13</v>
      </c>
      <c r="G125" s="42" t="n">
        <v>-0.7</v>
      </c>
      <c r="H125" s="42" t="n">
        <v>0.29</v>
      </c>
      <c r="I125" s="41"/>
      <c r="J125" s="41" t="n">
        <f aca="false">D125-E125</f>
        <v>-0.47</v>
      </c>
      <c r="K125" s="41" t="n">
        <f aca="false">ABS(J125)</f>
        <v>0.47</v>
      </c>
      <c r="L125" s="41" t="n">
        <f aca="false">J125*J125</f>
        <v>0.2209</v>
      </c>
      <c r="M125" s="41" t="n">
        <f aca="false">D125-G125</f>
        <v>-0.53</v>
      </c>
      <c r="N125" s="41" t="n">
        <f aca="false">ABS(M125)</f>
        <v>0.53</v>
      </c>
      <c r="O125" s="41" t="n">
        <f aca="false">M125*M125</f>
        <v>0.2809</v>
      </c>
    </row>
    <row r="126" customFormat="false" ht="15" hidden="false" customHeight="false" outlineLevel="0" collapsed="false">
      <c r="A126" s="8"/>
      <c r="B126" s="9" t="s">
        <v>125</v>
      </c>
      <c r="C126" s="9" t="n">
        <v>21</v>
      </c>
      <c r="D126" s="9" t="n">
        <v>-0.159</v>
      </c>
      <c r="E126" s="9" t="n">
        <v>0.41</v>
      </c>
      <c r="F126" s="9" t="n">
        <v>0.09</v>
      </c>
      <c r="G126" s="9" t="n">
        <v>0.38</v>
      </c>
      <c r="H126" s="9" t="n">
        <v>0.25</v>
      </c>
      <c r="I126" s="8"/>
      <c r="J126" s="8" t="n">
        <f aca="false">D126-E126</f>
        <v>-0.569</v>
      </c>
      <c r="K126" s="8" t="n">
        <f aca="false">ABS(J126)</f>
        <v>0.569</v>
      </c>
      <c r="L126" s="8" t="n">
        <f aca="false">J126*J126</f>
        <v>0.323761</v>
      </c>
      <c r="M126" s="8" t="n">
        <f aca="false">D126-G126</f>
        <v>-0.539</v>
      </c>
      <c r="N126" s="8" t="n">
        <f aca="false">ABS(M126)</f>
        <v>0.539</v>
      </c>
      <c r="O126" s="8" t="n">
        <f aca="false">M126*M126</f>
        <v>0.290521</v>
      </c>
    </row>
    <row r="127" customFormat="false" ht="15" hidden="false" customHeight="false" outlineLevel="0" collapsed="false">
      <c r="A127" s="4"/>
      <c r="B127" s="5" t="s">
        <v>106</v>
      </c>
      <c r="C127" s="5" t="s">
        <v>98</v>
      </c>
      <c r="D127" s="5" t="n">
        <v>1.33</v>
      </c>
      <c r="E127" s="5" t="n">
        <v>1.98</v>
      </c>
      <c r="F127" s="5" t="n">
        <v>0.08</v>
      </c>
      <c r="G127" s="5" t="n">
        <v>1.87</v>
      </c>
      <c r="H127" s="5" t="n">
        <v>0.36</v>
      </c>
      <c r="I127" s="4"/>
      <c r="J127" s="4" t="n">
        <f aca="false">D127-E127</f>
        <v>-0.65</v>
      </c>
      <c r="K127" s="4" t="n">
        <f aca="false">ABS(J127)</f>
        <v>0.65</v>
      </c>
      <c r="L127" s="4" t="n">
        <f aca="false">J127*J127</f>
        <v>0.4225</v>
      </c>
      <c r="M127" s="4" t="n">
        <f aca="false">D127-G127</f>
        <v>-0.54</v>
      </c>
      <c r="N127" s="4" t="n">
        <f aca="false">ABS(M127)</f>
        <v>0.54</v>
      </c>
      <c r="O127" s="4" t="n">
        <f aca="false">M127*M127</f>
        <v>0.2916</v>
      </c>
    </row>
    <row r="128" customFormat="false" ht="15" hidden="false" customHeight="false" outlineLevel="0" collapsed="false">
      <c r="A128" s="13"/>
      <c r="B128" s="14" t="s">
        <v>192</v>
      </c>
      <c r="C128" s="14" t="s">
        <v>196</v>
      </c>
      <c r="D128" s="14" t="n">
        <v>0.02</v>
      </c>
      <c r="E128" s="14" t="n">
        <v>-0.49</v>
      </c>
      <c r="F128" s="14" t="n">
        <v>0.08</v>
      </c>
      <c r="G128" s="14" t="n">
        <v>-0.52</v>
      </c>
      <c r="H128" s="14" t="n">
        <v>0.33</v>
      </c>
      <c r="I128" s="13"/>
      <c r="J128" s="13" t="n">
        <f aca="false">D128-E128</f>
        <v>0.51</v>
      </c>
      <c r="K128" s="13" t="n">
        <f aca="false">ABS(J128)</f>
        <v>0.51</v>
      </c>
      <c r="L128" s="13" t="n">
        <f aca="false">J128*J128</f>
        <v>0.2601</v>
      </c>
      <c r="M128" s="13" t="n">
        <f aca="false">D128-G128</f>
        <v>0.54</v>
      </c>
      <c r="N128" s="13" t="n">
        <f aca="false">ABS(M128)</f>
        <v>0.54</v>
      </c>
      <c r="O128" s="13" t="n">
        <f aca="false">M128*M128</f>
        <v>0.2916</v>
      </c>
    </row>
    <row r="129" customFormat="false" ht="15" hidden="false" customHeight="false" outlineLevel="0" collapsed="false">
      <c r="A129" s="4"/>
      <c r="B129" s="5" t="s">
        <v>95</v>
      </c>
      <c r="C129" s="5" t="s">
        <v>98</v>
      </c>
      <c r="D129" s="5" t="n">
        <v>-0.6</v>
      </c>
      <c r="E129" s="5" t="n">
        <v>-0.03</v>
      </c>
      <c r="F129" s="5" t="n">
        <v>0.07</v>
      </c>
      <c r="G129" s="5" t="n">
        <v>-0.03</v>
      </c>
      <c r="H129" s="5" t="n">
        <v>0.5</v>
      </c>
      <c r="I129" s="4"/>
      <c r="J129" s="4" t="n">
        <f aca="false">D129-E129</f>
        <v>-0.57</v>
      </c>
      <c r="K129" s="4" t="n">
        <f aca="false">ABS(J129)</f>
        <v>0.57</v>
      </c>
      <c r="L129" s="4" t="n">
        <f aca="false">J129*J129</f>
        <v>0.3249</v>
      </c>
      <c r="M129" s="4" t="n">
        <f aca="false">D129-G129</f>
        <v>-0.57</v>
      </c>
      <c r="N129" s="4" t="n">
        <f aca="false">ABS(M129)</f>
        <v>0.57</v>
      </c>
      <c r="O129" s="4" t="n">
        <f aca="false">M129*M129</f>
        <v>0.3249</v>
      </c>
    </row>
    <row r="130" customFormat="false" ht="15" hidden="false" customHeight="false" outlineLevel="0" collapsed="false">
      <c r="A130" s="32"/>
      <c r="B130" s="33" t="s">
        <v>143</v>
      </c>
      <c r="C130" s="33" t="s">
        <v>142</v>
      </c>
      <c r="D130" s="33" t="n">
        <v>-0.15</v>
      </c>
      <c r="E130" s="33" t="n">
        <v>-0.61</v>
      </c>
      <c r="F130" s="33" t="n">
        <v>0.13</v>
      </c>
      <c r="G130" s="33" t="n">
        <v>-0.72</v>
      </c>
      <c r="H130" s="33" t="n">
        <v>0.4</v>
      </c>
      <c r="I130" s="32"/>
      <c r="J130" s="32" t="n">
        <f aca="false">D130-E130</f>
        <v>0.46</v>
      </c>
      <c r="K130" s="32" t="n">
        <f aca="false">ABS(J130)</f>
        <v>0.46</v>
      </c>
      <c r="L130" s="32" t="n">
        <f aca="false">J130*J130</f>
        <v>0.2116</v>
      </c>
      <c r="M130" s="32" t="n">
        <f aca="false">D130-G130</f>
        <v>0.57</v>
      </c>
      <c r="N130" s="32" t="n">
        <f aca="false">ABS(M130)</f>
        <v>0.57</v>
      </c>
      <c r="O130" s="32" t="n">
        <f aca="false">M130*M130</f>
        <v>0.3249</v>
      </c>
    </row>
    <row r="131" customFormat="false" ht="15" hidden="false" customHeight="false" outlineLevel="0" collapsed="false">
      <c r="A131" s="35"/>
      <c r="B131" s="36" t="n">
        <v>27</v>
      </c>
      <c r="C131" s="36" t="n">
        <v>46</v>
      </c>
      <c r="D131" s="36" t="n">
        <v>-1.48</v>
      </c>
      <c r="E131" s="36" t="n">
        <v>-0.78</v>
      </c>
      <c r="F131" s="36" t="n">
        <v>0.13</v>
      </c>
      <c r="G131" s="36" t="n">
        <v>-0.91</v>
      </c>
      <c r="H131" s="36" t="n">
        <v>1.11</v>
      </c>
      <c r="I131" s="35"/>
      <c r="J131" s="35" t="n">
        <f aca="false">D131-E131</f>
        <v>-0.7</v>
      </c>
      <c r="K131" s="35" t="n">
        <f aca="false">ABS(J131)</f>
        <v>0.7</v>
      </c>
      <c r="L131" s="35" t="n">
        <f aca="false">J131*J131</f>
        <v>0.49</v>
      </c>
      <c r="M131" s="35" t="n">
        <f aca="false">D131-G131</f>
        <v>-0.57</v>
      </c>
      <c r="N131" s="35" t="n">
        <f aca="false">ABS(M131)</f>
        <v>0.57</v>
      </c>
      <c r="O131" s="35" t="n">
        <f aca="false">M131*M131</f>
        <v>0.3249</v>
      </c>
    </row>
    <row r="132" customFormat="false" ht="15" hidden="false" customHeight="false" outlineLevel="0" collapsed="false">
      <c r="A132" s="38"/>
      <c r="B132" s="39" t="s">
        <v>159</v>
      </c>
      <c r="C132" s="39" t="s">
        <v>173</v>
      </c>
      <c r="D132" s="39" t="n">
        <v>-1.91</v>
      </c>
      <c r="E132" s="39" t="n">
        <v>-1.61</v>
      </c>
      <c r="F132" s="39" t="n">
        <v>0.08</v>
      </c>
      <c r="G132" s="39" t="n">
        <v>-1.33</v>
      </c>
      <c r="H132" s="39" t="n">
        <v>0.93</v>
      </c>
      <c r="I132" s="38"/>
      <c r="J132" s="38" t="n">
        <f aca="false">D132-E132</f>
        <v>-0.3</v>
      </c>
      <c r="K132" s="38" t="n">
        <f aca="false">ABS(J132)</f>
        <v>0.3</v>
      </c>
      <c r="L132" s="38" t="n">
        <f aca="false">J132*J132</f>
        <v>0.0899999999999999</v>
      </c>
      <c r="M132" s="38" t="n">
        <f aca="false">D132-G132</f>
        <v>-0.58</v>
      </c>
      <c r="N132" s="38" t="n">
        <f aca="false">ABS(M132)</f>
        <v>0.58</v>
      </c>
      <c r="O132" s="38" t="n">
        <f aca="false">M132*M132</f>
        <v>0.3364</v>
      </c>
    </row>
    <row r="133" customFormat="false" ht="15" hidden="false" customHeight="false" outlineLevel="0" collapsed="false">
      <c r="A133" s="13"/>
      <c r="B133" s="14" t="s">
        <v>194</v>
      </c>
      <c r="C133" s="14" t="n">
        <v>5</v>
      </c>
      <c r="D133" s="14" t="n">
        <v>-0.1</v>
      </c>
      <c r="E133" s="14" t="n">
        <v>0.08</v>
      </c>
      <c r="F133" s="14" t="n">
        <v>0.08</v>
      </c>
      <c r="G133" s="14" t="n">
        <v>0.48</v>
      </c>
      <c r="H133" s="14" t="n">
        <v>1.2</v>
      </c>
      <c r="I133" s="13"/>
      <c r="J133" s="13" t="n">
        <f aca="false">D133-E133</f>
        <v>-0.18</v>
      </c>
      <c r="K133" s="13" t="n">
        <f aca="false">ABS(J133)</f>
        <v>0.18</v>
      </c>
      <c r="L133" s="13" t="n">
        <f aca="false">J133*J133</f>
        <v>0.0324</v>
      </c>
      <c r="M133" s="13" t="n">
        <f aca="false">D133-G133</f>
        <v>-0.58</v>
      </c>
      <c r="N133" s="13" t="n">
        <f aca="false">ABS(M133)</f>
        <v>0.58</v>
      </c>
      <c r="O133" s="13" t="n">
        <f aca="false">M133*M133</f>
        <v>0.3364</v>
      </c>
    </row>
    <row r="134" customFormat="false" ht="15" hidden="false" customHeight="false" outlineLevel="0" collapsed="false">
      <c r="A134" s="35"/>
      <c r="B134" s="36" t="n">
        <v>57</v>
      </c>
      <c r="C134" s="36" t="n">
        <v>23</v>
      </c>
      <c r="D134" s="36" t="n">
        <v>0.21</v>
      </c>
      <c r="E134" s="36" t="n">
        <v>1.08</v>
      </c>
      <c r="F134" s="36" t="n">
        <v>0.13</v>
      </c>
      <c r="G134" s="36" t="n">
        <v>0.79</v>
      </c>
      <c r="H134" s="36" t="n">
        <v>0.63</v>
      </c>
      <c r="I134" s="35"/>
      <c r="J134" s="35" t="n">
        <f aca="false">D134-E134</f>
        <v>-0.87</v>
      </c>
      <c r="K134" s="35" t="n">
        <f aca="false">ABS(J134)</f>
        <v>0.87</v>
      </c>
      <c r="L134" s="35" t="n">
        <f aca="false">J134*J134</f>
        <v>0.7569</v>
      </c>
      <c r="M134" s="35" t="n">
        <f aca="false">D134-G134</f>
        <v>-0.58</v>
      </c>
      <c r="N134" s="35" t="n">
        <f aca="false">ABS(M134)</f>
        <v>0.58</v>
      </c>
      <c r="O134" s="35" t="n">
        <f aca="false">M134*M134</f>
        <v>0.3364</v>
      </c>
    </row>
    <row r="135" customFormat="false" ht="15" hidden="false" customHeight="false" outlineLevel="0" collapsed="false">
      <c r="A135" s="45"/>
      <c r="B135" s="46" t="n">
        <v>23467</v>
      </c>
      <c r="C135" s="46" t="n">
        <v>23476</v>
      </c>
      <c r="D135" s="46" t="n">
        <v>-2.07</v>
      </c>
      <c r="E135" s="46" t="n">
        <v>-2.55</v>
      </c>
      <c r="F135" s="46" t="n">
        <v>0.13</v>
      </c>
      <c r="G135" s="46" t="n">
        <v>-2.65</v>
      </c>
      <c r="H135" s="46" t="n">
        <v>0.48</v>
      </c>
      <c r="I135" s="45"/>
      <c r="J135" s="45" t="n">
        <f aca="false">D135-E135</f>
        <v>0.48</v>
      </c>
      <c r="K135" s="45" t="n">
        <f aca="false">ABS(J135)</f>
        <v>0.48</v>
      </c>
      <c r="L135" s="45" t="n">
        <f aca="false">J135*J135</f>
        <v>0.2304</v>
      </c>
      <c r="M135" s="45" t="n">
        <f aca="false">D135-G135</f>
        <v>0.58</v>
      </c>
      <c r="N135" s="45" t="n">
        <f aca="false">ABS(M135)</f>
        <v>0.58</v>
      </c>
      <c r="O135" s="45" t="n">
        <f aca="false">M135*M135</f>
        <v>0.3364</v>
      </c>
    </row>
    <row r="136" customFormat="false" ht="15" hidden="false" customHeight="false" outlineLevel="0" collapsed="false">
      <c r="A136" s="4"/>
      <c r="B136" s="5" t="s">
        <v>105</v>
      </c>
      <c r="C136" s="5" t="s">
        <v>98</v>
      </c>
      <c r="D136" s="5" t="n">
        <v>-0.16</v>
      </c>
      <c r="E136" s="5" t="n">
        <v>0.38</v>
      </c>
      <c r="F136" s="5" t="n">
        <v>0.11</v>
      </c>
      <c r="G136" s="5" t="n">
        <v>0.43</v>
      </c>
      <c r="H136" s="5" t="n">
        <v>0.54</v>
      </c>
      <c r="I136" s="4"/>
      <c r="J136" s="4" t="n">
        <f aca="false">D136-E136</f>
        <v>-0.54</v>
      </c>
      <c r="K136" s="4" t="n">
        <f aca="false">ABS(J136)</f>
        <v>0.54</v>
      </c>
      <c r="L136" s="4" t="n">
        <f aca="false">J136*J136</f>
        <v>0.2916</v>
      </c>
      <c r="M136" s="4" t="n">
        <f aca="false">D136-G136</f>
        <v>-0.59</v>
      </c>
      <c r="N136" s="4" t="n">
        <f aca="false">ABS(M136)</f>
        <v>0.59</v>
      </c>
      <c r="O136" s="4" t="n">
        <f aca="false">M136*M136</f>
        <v>0.3481</v>
      </c>
    </row>
    <row r="137" customFormat="false" ht="15" hidden="false" customHeight="false" outlineLevel="0" collapsed="false">
      <c r="A137" s="13"/>
      <c r="B137" s="14" t="s">
        <v>189</v>
      </c>
      <c r="C137" s="14" t="s">
        <v>195</v>
      </c>
      <c r="D137" s="14" t="n">
        <v>-0.1</v>
      </c>
      <c r="E137" s="14" t="n">
        <v>-0.45</v>
      </c>
      <c r="F137" s="14" t="n">
        <v>0.07</v>
      </c>
      <c r="G137" s="14" t="n">
        <v>-0.69</v>
      </c>
      <c r="H137" s="14" t="n">
        <v>1.12</v>
      </c>
      <c r="I137" s="13"/>
      <c r="J137" s="13" t="n">
        <f aca="false">D137-E137</f>
        <v>0.35</v>
      </c>
      <c r="K137" s="13" t="n">
        <f aca="false">ABS(J137)</f>
        <v>0.35</v>
      </c>
      <c r="L137" s="13" t="n">
        <f aca="false">J137*J137</f>
        <v>0.1225</v>
      </c>
      <c r="M137" s="13" t="n">
        <f aca="false">D137-G137</f>
        <v>0.59</v>
      </c>
      <c r="N137" s="13" t="n">
        <f aca="false">ABS(M137)</f>
        <v>0.59</v>
      </c>
      <c r="O137" s="13" t="n">
        <f aca="false">M137*M137</f>
        <v>0.3481</v>
      </c>
    </row>
    <row r="138" customFormat="false" ht="15" hidden="false" customHeight="false" outlineLevel="0" collapsed="false">
      <c r="A138" s="45"/>
      <c r="B138" s="46" t="s">
        <v>213</v>
      </c>
      <c r="C138" s="46" t="n">
        <v>23482</v>
      </c>
      <c r="D138" s="46" t="n">
        <v>1.42</v>
      </c>
      <c r="E138" s="46" t="n">
        <v>1</v>
      </c>
      <c r="F138" s="46" t="n">
        <v>0.1</v>
      </c>
      <c r="G138" s="46" t="n">
        <v>0.83</v>
      </c>
      <c r="H138" s="46" t="n">
        <v>1.17</v>
      </c>
      <c r="I138" s="45"/>
      <c r="J138" s="45" t="n">
        <f aca="false">D138-E138</f>
        <v>0.42</v>
      </c>
      <c r="K138" s="45" t="n">
        <f aca="false">ABS(J138)</f>
        <v>0.42</v>
      </c>
      <c r="L138" s="45" t="n">
        <f aca="false">J138*J138</f>
        <v>0.1764</v>
      </c>
      <c r="M138" s="45" t="n">
        <f aca="false">D138-G138</f>
        <v>0.59</v>
      </c>
      <c r="N138" s="45" t="n">
        <f aca="false">ABS(M138)</f>
        <v>0.59</v>
      </c>
      <c r="O138" s="45" t="n">
        <f aca="false">M138*M138</f>
        <v>0.3481</v>
      </c>
    </row>
    <row r="139" customFormat="false" ht="15" hidden="false" customHeight="false" outlineLevel="0" collapsed="false">
      <c r="A139" s="32"/>
      <c r="B139" s="33" t="s">
        <v>144</v>
      </c>
      <c r="C139" s="33" t="s">
        <v>141</v>
      </c>
      <c r="D139" s="33" t="n">
        <v>0.19</v>
      </c>
      <c r="E139" s="33" t="n">
        <v>-0.41</v>
      </c>
      <c r="F139" s="33" t="n">
        <v>0.09</v>
      </c>
      <c r="G139" s="33" t="n">
        <v>-0.41</v>
      </c>
      <c r="H139" s="33" t="n">
        <v>0</v>
      </c>
      <c r="I139" s="32"/>
      <c r="J139" s="32" t="n">
        <f aca="false">D139-E139</f>
        <v>0.6</v>
      </c>
      <c r="K139" s="32" t="n">
        <f aca="false">ABS(J139)</f>
        <v>0.6</v>
      </c>
      <c r="L139" s="32" t="n">
        <f aca="false">J139*J139</f>
        <v>0.36</v>
      </c>
      <c r="M139" s="32" t="n">
        <f aca="false">D139-G139</f>
        <v>0.6</v>
      </c>
      <c r="N139" s="32" t="n">
        <f aca="false">ABS(M139)</f>
        <v>0.6</v>
      </c>
      <c r="O139" s="32" t="n">
        <f aca="false">M139*M139</f>
        <v>0.36</v>
      </c>
    </row>
    <row r="140" customFormat="false" ht="15" hidden="false" customHeight="false" outlineLevel="0" collapsed="false">
      <c r="A140" s="38"/>
      <c r="B140" s="39" t="s">
        <v>161</v>
      </c>
      <c r="C140" s="39" t="s">
        <v>156</v>
      </c>
      <c r="D140" s="39" t="n">
        <v>1.49</v>
      </c>
      <c r="E140" s="39" t="n">
        <v>1</v>
      </c>
      <c r="F140" s="39" t="n">
        <v>0.1</v>
      </c>
      <c r="G140" s="39" t="n">
        <v>0.89</v>
      </c>
      <c r="H140" s="39" t="n">
        <v>1.03</v>
      </c>
      <c r="I140" s="38"/>
      <c r="J140" s="38" t="n">
        <f aca="false">D140-E140</f>
        <v>0.49</v>
      </c>
      <c r="K140" s="38" t="n">
        <f aca="false">ABS(J140)</f>
        <v>0.49</v>
      </c>
      <c r="L140" s="38" t="n">
        <f aca="false">J140*J140</f>
        <v>0.2401</v>
      </c>
      <c r="M140" s="38" t="n">
        <f aca="false">D140-G140</f>
        <v>0.6</v>
      </c>
      <c r="N140" s="38" t="n">
        <f aca="false">ABS(M140)</f>
        <v>0.6</v>
      </c>
      <c r="O140" s="38" t="n">
        <f aca="false">M140*M140</f>
        <v>0.36</v>
      </c>
    </row>
    <row r="141" customFormat="false" ht="15" hidden="false" customHeight="false" outlineLevel="0" collapsed="false">
      <c r="A141" s="45"/>
      <c r="B141" s="46" t="n">
        <v>23467</v>
      </c>
      <c r="C141" s="46" t="n">
        <v>23474</v>
      </c>
      <c r="D141" s="46" t="n">
        <v>-1.77</v>
      </c>
      <c r="E141" s="46" t="n">
        <v>-2.66</v>
      </c>
      <c r="F141" s="46" t="n">
        <v>0.12</v>
      </c>
      <c r="G141" s="46" t="n">
        <v>-2.38</v>
      </c>
      <c r="H141" s="46" t="n">
        <v>0.59</v>
      </c>
      <c r="I141" s="45"/>
      <c r="J141" s="45" t="n">
        <f aca="false">D141-E141</f>
        <v>0.89</v>
      </c>
      <c r="K141" s="45" t="n">
        <f aca="false">ABS(J141)</f>
        <v>0.89</v>
      </c>
      <c r="L141" s="45" t="n">
        <f aca="false">J141*J141</f>
        <v>0.7921</v>
      </c>
      <c r="M141" s="45" t="n">
        <f aca="false">D141-G141</f>
        <v>0.61</v>
      </c>
      <c r="N141" s="45" t="n">
        <f aca="false">ABS(M141)</f>
        <v>0.61</v>
      </c>
      <c r="O141" s="45" t="n">
        <f aca="false">M141*M141</f>
        <v>0.3721</v>
      </c>
    </row>
    <row r="142" customFormat="false" ht="15" hidden="false" customHeight="false" outlineLevel="0" collapsed="false">
      <c r="A142" s="45"/>
      <c r="B142" s="46" t="n">
        <v>23477</v>
      </c>
      <c r="C142" s="46" t="s">
        <v>216</v>
      </c>
      <c r="D142" s="46" t="n">
        <v>-1.27</v>
      </c>
      <c r="E142" s="46" t="n">
        <v>-1.98</v>
      </c>
      <c r="F142" s="46" t="n">
        <v>0.15</v>
      </c>
      <c r="G142" s="46" t="n">
        <v>-1.88</v>
      </c>
      <c r="H142" s="46" t="n">
        <v>1</v>
      </c>
      <c r="I142" s="45"/>
      <c r="J142" s="45" t="n">
        <f aca="false">D142-E142</f>
        <v>0.71</v>
      </c>
      <c r="K142" s="45" t="n">
        <f aca="false">ABS(J142)</f>
        <v>0.71</v>
      </c>
      <c r="L142" s="45" t="n">
        <f aca="false">J142*J142</f>
        <v>0.5041</v>
      </c>
      <c r="M142" s="45" t="n">
        <f aca="false">D142-G142</f>
        <v>0.61</v>
      </c>
      <c r="N142" s="45" t="n">
        <f aca="false">ABS(M142)</f>
        <v>0.61</v>
      </c>
      <c r="O142" s="45" t="n">
        <f aca="false">M142*M142</f>
        <v>0.3721</v>
      </c>
    </row>
    <row r="143" customFormat="false" ht="15" hidden="false" customHeight="false" outlineLevel="0" collapsed="false">
      <c r="A143" s="45"/>
      <c r="B143" s="46" t="s">
        <v>214</v>
      </c>
      <c r="C143" s="46" t="n">
        <v>23466</v>
      </c>
      <c r="D143" s="46" t="n">
        <v>0.76</v>
      </c>
      <c r="E143" s="46" t="n">
        <v>1.52</v>
      </c>
      <c r="F143" s="46" t="n">
        <v>0.14</v>
      </c>
      <c r="G143" s="46" t="n">
        <v>1.37</v>
      </c>
      <c r="H143" s="46" t="n">
        <v>0.61</v>
      </c>
      <c r="I143" s="45"/>
      <c r="J143" s="45" t="n">
        <f aca="false">D143-E143</f>
        <v>-0.76</v>
      </c>
      <c r="K143" s="45" t="n">
        <f aca="false">ABS(J143)</f>
        <v>0.76</v>
      </c>
      <c r="L143" s="45" t="n">
        <f aca="false">J143*J143</f>
        <v>0.5776</v>
      </c>
      <c r="M143" s="45" t="n">
        <f aca="false">D143-G143</f>
        <v>-0.61</v>
      </c>
      <c r="N143" s="45" t="n">
        <f aca="false">ABS(M143)</f>
        <v>0.61</v>
      </c>
      <c r="O143" s="45" t="n">
        <f aca="false">M143*M143</f>
        <v>0.3721</v>
      </c>
    </row>
    <row r="144" customFormat="false" ht="15" hidden="false" customHeight="false" outlineLevel="0" collapsed="false">
      <c r="A144" s="35"/>
      <c r="B144" s="36" t="n">
        <v>51</v>
      </c>
      <c r="C144" s="36" t="n">
        <v>45</v>
      </c>
      <c r="D144" s="36" t="n">
        <v>-0.51</v>
      </c>
      <c r="E144" s="36" t="n">
        <v>-0.74</v>
      </c>
      <c r="F144" s="36" t="n">
        <v>0.11</v>
      </c>
      <c r="G144" s="36" t="n">
        <v>-1.13</v>
      </c>
      <c r="H144" s="36" t="n">
        <v>0.87</v>
      </c>
      <c r="I144" s="35"/>
      <c r="J144" s="35" t="n">
        <f aca="false">D144-E144</f>
        <v>0.23</v>
      </c>
      <c r="K144" s="35" t="n">
        <f aca="false">ABS(J144)</f>
        <v>0.23</v>
      </c>
      <c r="L144" s="35" t="n">
        <f aca="false">J144*J144</f>
        <v>0.0529</v>
      </c>
      <c r="M144" s="35" t="n">
        <f aca="false">D144-G144</f>
        <v>0.62</v>
      </c>
      <c r="N144" s="35" t="n">
        <f aca="false">ABS(M144)</f>
        <v>0.62</v>
      </c>
      <c r="O144" s="35" t="n">
        <f aca="false">M144*M144</f>
        <v>0.3844</v>
      </c>
    </row>
    <row r="145" customFormat="false" ht="15" hidden="false" customHeight="false" outlineLevel="0" collapsed="false">
      <c r="A145" s="35"/>
      <c r="B145" s="36" t="n">
        <v>26</v>
      </c>
      <c r="C145" s="36" t="n">
        <v>44</v>
      </c>
      <c r="D145" s="36" t="n">
        <v>-0.44</v>
      </c>
      <c r="E145" s="36" t="n">
        <v>-1.14</v>
      </c>
      <c r="F145" s="36" t="n">
        <v>0.06</v>
      </c>
      <c r="G145" s="36" t="n">
        <v>-1.06</v>
      </c>
      <c r="H145" s="36" t="n">
        <v>0.38</v>
      </c>
      <c r="I145" s="35"/>
      <c r="J145" s="35" t="n">
        <f aca="false">D145-E145</f>
        <v>0.7</v>
      </c>
      <c r="K145" s="35" t="n">
        <f aca="false">ABS(J145)</f>
        <v>0.7</v>
      </c>
      <c r="L145" s="35" t="n">
        <f aca="false">J145*J145</f>
        <v>0.49</v>
      </c>
      <c r="M145" s="35" t="n">
        <f aca="false">D145-G145</f>
        <v>0.62</v>
      </c>
      <c r="N145" s="35" t="n">
        <f aca="false">ABS(M145)</f>
        <v>0.62</v>
      </c>
      <c r="O145" s="35" t="n">
        <f aca="false">M145*M145</f>
        <v>0.3844</v>
      </c>
    </row>
    <row r="146" customFormat="false" ht="15" hidden="false" customHeight="false" outlineLevel="0" collapsed="false">
      <c r="A146" s="41"/>
      <c r="B146" s="42" t="s">
        <v>206</v>
      </c>
      <c r="C146" s="42" t="s">
        <v>198</v>
      </c>
      <c r="D146" s="42" t="n">
        <v>-0.8</v>
      </c>
      <c r="E146" s="42" t="n">
        <v>-0.24</v>
      </c>
      <c r="F146" s="42" t="n">
        <v>0.1</v>
      </c>
      <c r="G146" s="42" t="n">
        <v>-0.18</v>
      </c>
      <c r="H146" s="42" t="n">
        <v>0.29</v>
      </c>
      <c r="I146" s="41"/>
      <c r="J146" s="41" t="n">
        <f aca="false">D146-E146</f>
        <v>-0.56</v>
      </c>
      <c r="K146" s="41" t="n">
        <f aca="false">ABS(J146)</f>
        <v>0.56</v>
      </c>
      <c r="L146" s="41" t="n">
        <f aca="false">J146*J146</f>
        <v>0.3136</v>
      </c>
      <c r="M146" s="41" t="n">
        <f aca="false">D146-G146</f>
        <v>-0.62</v>
      </c>
      <c r="N146" s="41" t="n">
        <f aca="false">ABS(M146)</f>
        <v>0.62</v>
      </c>
      <c r="O146" s="41" t="n">
        <f aca="false">M146*M146</f>
        <v>0.3844</v>
      </c>
    </row>
    <row r="147" customFormat="false" ht="15" hidden="false" customHeight="false" outlineLevel="0" collapsed="false">
      <c r="A147" s="45"/>
      <c r="B147" s="46" t="s">
        <v>215</v>
      </c>
      <c r="C147" s="46" t="n">
        <v>23477</v>
      </c>
      <c r="D147" s="46" t="n">
        <v>0.23</v>
      </c>
      <c r="E147" s="46" t="n">
        <v>0.54</v>
      </c>
      <c r="F147" s="46" t="n">
        <v>0.08</v>
      </c>
      <c r="G147" s="46" t="n">
        <v>0.86</v>
      </c>
      <c r="H147" s="46" t="n">
        <v>1.06</v>
      </c>
      <c r="I147" s="45"/>
      <c r="J147" s="45" t="n">
        <f aca="false">D147-E147</f>
        <v>-0.31</v>
      </c>
      <c r="K147" s="45" t="n">
        <f aca="false">ABS(J147)</f>
        <v>0.31</v>
      </c>
      <c r="L147" s="45" t="n">
        <f aca="false">J147*J147</f>
        <v>0.0961</v>
      </c>
      <c r="M147" s="45" t="n">
        <f aca="false">D147-G147</f>
        <v>-0.63</v>
      </c>
      <c r="N147" s="45" t="n">
        <f aca="false">ABS(M147)</f>
        <v>0.63</v>
      </c>
      <c r="O147" s="45" t="n">
        <f aca="false">M147*M147</f>
        <v>0.3969</v>
      </c>
    </row>
    <row r="148" customFormat="false" ht="15" hidden="false" customHeight="false" outlineLevel="0" collapsed="false">
      <c r="A148" s="35"/>
      <c r="B148" s="36" t="n">
        <v>56</v>
      </c>
      <c r="C148" s="36" t="n">
        <v>60</v>
      </c>
      <c r="D148" s="36" t="n">
        <v>0.34</v>
      </c>
      <c r="E148" s="36" t="n">
        <v>1.1</v>
      </c>
      <c r="F148" s="36" t="n">
        <v>0.13</v>
      </c>
      <c r="G148" s="36" t="n">
        <v>0.98</v>
      </c>
      <c r="H148" s="36" t="n">
        <v>0.46</v>
      </c>
      <c r="I148" s="35"/>
      <c r="J148" s="35" t="n">
        <f aca="false">D148-E148</f>
        <v>-0.76</v>
      </c>
      <c r="K148" s="35" t="n">
        <f aca="false">ABS(J148)</f>
        <v>0.76</v>
      </c>
      <c r="L148" s="35" t="n">
        <f aca="false">J148*J148</f>
        <v>0.5776</v>
      </c>
      <c r="M148" s="35" t="n">
        <f aca="false">D148-G148</f>
        <v>-0.64</v>
      </c>
      <c r="N148" s="35" t="n">
        <f aca="false">ABS(M148)</f>
        <v>0.64</v>
      </c>
      <c r="O148" s="35" t="n">
        <f aca="false">M148*M148</f>
        <v>0.4096</v>
      </c>
    </row>
    <row r="149" customFormat="false" ht="15" hidden="false" customHeight="false" outlineLevel="0" collapsed="false">
      <c r="A149" s="35"/>
      <c r="B149" s="36" t="n">
        <v>61</v>
      </c>
      <c r="C149" s="36" t="n">
        <v>60</v>
      </c>
      <c r="D149" s="36" t="n">
        <v>-0.84</v>
      </c>
      <c r="E149" s="36" t="n">
        <v>-0.1</v>
      </c>
      <c r="F149" s="36" t="n">
        <v>0.06</v>
      </c>
      <c r="G149" s="36" t="n">
        <v>-0.2</v>
      </c>
      <c r="H149" s="36" t="n">
        <v>1.08</v>
      </c>
      <c r="I149" s="35"/>
      <c r="J149" s="35" t="n">
        <f aca="false">D149-E149</f>
        <v>-0.74</v>
      </c>
      <c r="K149" s="35" t="n">
        <f aca="false">ABS(J149)</f>
        <v>0.74</v>
      </c>
      <c r="L149" s="35" t="n">
        <f aca="false">J149*J149</f>
        <v>0.5476</v>
      </c>
      <c r="M149" s="35" t="n">
        <f aca="false">D149-G149</f>
        <v>-0.64</v>
      </c>
      <c r="N149" s="35" t="n">
        <f aca="false">ABS(M149)</f>
        <v>0.64</v>
      </c>
      <c r="O149" s="35" t="n">
        <f aca="false">M149*M149</f>
        <v>0.4096</v>
      </c>
    </row>
    <row r="150" customFormat="false" ht="15" hidden="false" customHeight="false" outlineLevel="0" collapsed="false">
      <c r="A150" s="41"/>
      <c r="B150" s="42" t="s">
        <v>197</v>
      </c>
      <c r="C150" s="42" t="s">
        <v>204</v>
      </c>
      <c r="D150" s="42" t="n">
        <v>0.54</v>
      </c>
      <c r="E150" s="42" t="n">
        <v>1.03</v>
      </c>
      <c r="F150" s="42" t="n">
        <v>0.11</v>
      </c>
      <c r="G150" s="42" t="n">
        <v>1.18</v>
      </c>
      <c r="H150" s="42" t="n">
        <v>0.72</v>
      </c>
      <c r="I150" s="41"/>
      <c r="J150" s="41" t="n">
        <f aca="false">D150-E150</f>
        <v>-0.49</v>
      </c>
      <c r="K150" s="41" t="n">
        <f aca="false">ABS(J150)</f>
        <v>0.49</v>
      </c>
      <c r="L150" s="41" t="n">
        <f aca="false">J150*J150</f>
        <v>0.2401</v>
      </c>
      <c r="M150" s="41" t="n">
        <f aca="false">D150-G150</f>
        <v>-0.64</v>
      </c>
      <c r="N150" s="41" t="n">
        <f aca="false">ABS(M150)</f>
        <v>0.64</v>
      </c>
      <c r="O150" s="41" t="n">
        <f aca="false">M150*M150</f>
        <v>0.4096</v>
      </c>
    </row>
    <row r="151" customFormat="false" ht="15" hidden="false" customHeight="false" outlineLevel="0" collapsed="false">
      <c r="A151" s="4"/>
      <c r="B151" s="5" t="s">
        <v>102</v>
      </c>
      <c r="C151" s="5" t="s">
        <v>117</v>
      </c>
      <c r="D151" s="5" t="n">
        <v>-0.9</v>
      </c>
      <c r="E151" s="5" t="n">
        <v>-0.02</v>
      </c>
      <c r="F151" s="5" t="n">
        <v>0.1</v>
      </c>
      <c r="G151" s="5" t="n">
        <v>-0.26</v>
      </c>
      <c r="H151" s="5" t="n">
        <v>0.92</v>
      </c>
      <c r="I151" s="4"/>
      <c r="J151" s="4" t="n">
        <f aca="false">D151-E151</f>
        <v>-0.88</v>
      </c>
      <c r="K151" s="4" t="n">
        <f aca="false">ABS(J151)</f>
        <v>0.88</v>
      </c>
      <c r="L151" s="4" t="n">
        <f aca="false">J151*J151</f>
        <v>0.7744</v>
      </c>
      <c r="M151" s="4" t="n">
        <f aca="false">D151-G151</f>
        <v>-0.64</v>
      </c>
      <c r="N151" s="4" t="n">
        <f aca="false">ABS(M151)</f>
        <v>0.64</v>
      </c>
      <c r="O151" s="4" t="n">
        <f aca="false">M151*M151</f>
        <v>0.4096</v>
      </c>
    </row>
    <row r="152" customFormat="false" ht="15" hidden="false" customHeight="false" outlineLevel="0" collapsed="false">
      <c r="A152" s="32"/>
      <c r="B152" s="33" t="s">
        <v>151</v>
      </c>
      <c r="C152" s="33" t="s">
        <v>131</v>
      </c>
      <c r="D152" s="33" t="n">
        <v>0.17</v>
      </c>
      <c r="E152" s="33" t="n">
        <v>0.57</v>
      </c>
      <c r="F152" s="33" t="n">
        <v>0.09</v>
      </c>
      <c r="G152" s="33" t="n">
        <v>0.81</v>
      </c>
      <c r="H152" s="33" t="n">
        <v>0.45</v>
      </c>
      <c r="I152" s="32"/>
      <c r="J152" s="32" t="n">
        <f aca="false">D152-E152</f>
        <v>-0.4</v>
      </c>
      <c r="K152" s="32" t="n">
        <f aca="false">ABS(J152)</f>
        <v>0.4</v>
      </c>
      <c r="L152" s="32" t="n">
        <f aca="false">J152*J152</f>
        <v>0.16</v>
      </c>
      <c r="M152" s="32" t="n">
        <f aca="false">D152-G152</f>
        <v>-0.64</v>
      </c>
      <c r="N152" s="32" t="n">
        <f aca="false">ABS(M152)</f>
        <v>0.64</v>
      </c>
      <c r="O152" s="32" t="n">
        <f aca="false">M152*M152</f>
        <v>0.4096</v>
      </c>
    </row>
    <row r="153" customFormat="false" ht="15" hidden="false" customHeight="false" outlineLevel="0" collapsed="false">
      <c r="A153" s="38"/>
      <c r="B153" s="39" t="s">
        <v>166</v>
      </c>
      <c r="C153" s="39" t="s">
        <v>158</v>
      </c>
      <c r="D153" s="39" t="n">
        <v>1.77</v>
      </c>
      <c r="E153" s="39" t="n">
        <v>2.93</v>
      </c>
      <c r="F153" s="39" t="n">
        <v>0.09</v>
      </c>
      <c r="G153" s="39" t="n">
        <v>2.41</v>
      </c>
      <c r="H153" s="39" t="n">
        <v>0.93</v>
      </c>
      <c r="I153" s="38"/>
      <c r="J153" s="38" t="n">
        <f aca="false">D153-E153</f>
        <v>-1.16</v>
      </c>
      <c r="K153" s="38" t="n">
        <f aca="false">ABS(J153)</f>
        <v>1.16</v>
      </c>
      <c r="L153" s="38" t="n">
        <f aca="false">J153*J153</f>
        <v>1.3456</v>
      </c>
      <c r="M153" s="38" t="n">
        <f aca="false">D153-G153</f>
        <v>-0.64</v>
      </c>
      <c r="N153" s="38" t="n">
        <f aca="false">ABS(M153)</f>
        <v>0.64</v>
      </c>
      <c r="O153" s="38" t="n">
        <f aca="false">M153*M153</f>
        <v>0.4096</v>
      </c>
    </row>
    <row r="154" customFormat="false" ht="15" hidden="false" customHeight="false" outlineLevel="0" collapsed="false">
      <c r="A154" s="4"/>
      <c r="B154" s="5" t="s">
        <v>89</v>
      </c>
      <c r="C154" s="5" t="s">
        <v>115</v>
      </c>
      <c r="D154" s="5" t="n">
        <v>0.49</v>
      </c>
      <c r="E154" s="5" t="n">
        <v>1.04</v>
      </c>
      <c r="F154" s="5" t="n">
        <v>0.11</v>
      </c>
      <c r="G154" s="5" t="n">
        <v>1.14</v>
      </c>
      <c r="H154" s="5" t="n">
        <v>0.81</v>
      </c>
      <c r="I154" s="4"/>
      <c r="J154" s="4" t="n">
        <f aca="false">D154-E154</f>
        <v>-0.55</v>
      </c>
      <c r="K154" s="4" t="n">
        <f aca="false">ABS(J154)</f>
        <v>0.55</v>
      </c>
      <c r="L154" s="4" t="n">
        <f aca="false">J154*J154</f>
        <v>0.3025</v>
      </c>
      <c r="M154" s="4" t="n">
        <f aca="false">D154-G154</f>
        <v>-0.65</v>
      </c>
      <c r="N154" s="4" t="n">
        <f aca="false">ABS(M154)</f>
        <v>0.65</v>
      </c>
      <c r="O154" s="4" t="n">
        <f aca="false">M154*M154</f>
        <v>0.4225</v>
      </c>
    </row>
    <row r="155" customFormat="false" ht="15" hidden="false" customHeight="false" outlineLevel="0" collapsed="false">
      <c r="A155" s="45"/>
      <c r="B155" s="46" t="s">
        <v>215</v>
      </c>
      <c r="C155" s="46" t="n">
        <v>23479</v>
      </c>
      <c r="D155" s="46" t="n">
        <v>-0.06</v>
      </c>
      <c r="E155" s="46" t="n">
        <v>0.32</v>
      </c>
      <c r="F155" s="46" t="n">
        <v>0.13</v>
      </c>
      <c r="G155" s="46" t="n">
        <v>0.59</v>
      </c>
      <c r="H155" s="46" t="n">
        <v>1.2</v>
      </c>
      <c r="I155" s="45"/>
      <c r="J155" s="45" t="n">
        <f aca="false">D155-E155</f>
        <v>-0.38</v>
      </c>
      <c r="K155" s="45" t="n">
        <f aca="false">ABS(J155)</f>
        <v>0.38</v>
      </c>
      <c r="L155" s="45" t="n">
        <f aca="false">J155*J155</f>
        <v>0.1444</v>
      </c>
      <c r="M155" s="45" t="n">
        <f aca="false">D155-G155</f>
        <v>-0.65</v>
      </c>
      <c r="N155" s="45" t="n">
        <f aca="false">ABS(M155)</f>
        <v>0.65</v>
      </c>
      <c r="O155" s="45" t="n">
        <f aca="false">M155*M155</f>
        <v>0.4225</v>
      </c>
    </row>
    <row r="156" customFormat="false" ht="15" hidden="false" customHeight="false" outlineLevel="0" collapsed="false">
      <c r="A156" s="4"/>
      <c r="B156" s="5" t="s">
        <v>117</v>
      </c>
      <c r="C156" s="5" t="s">
        <v>121</v>
      </c>
      <c r="D156" s="5" t="n">
        <v>0.42</v>
      </c>
      <c r="E156" s="5" t="n">
        <v>0.05</v>
      </c>
      <c r="F156" s="5" t="n">
        <v>0.11</v>
      </c>
      <c r="G156" s="5" t="n">
        <v>-0.23</v>
      </c>
      <c r="H156" s="5" t="n">
        <v>0.77</v>
      </c>
      <c r="I156" s="4"/>
      <c r="J156" s="4" t="n">
        <f aca="false">D156-E156</f>
        <v>0.37</v>
      </c>
      <c r="K156" s="4" t="n">
        <f aca="false">ABS(J156)</f>
        <v>0.37</v>
      </c>
      <c r="L156" s="4" t="n">
        <f aca="false">J156*J156</f>
        <v>0.1369</v>
      </c>
      <c r="M156" s="4" t="n">
        <f aca="false">D156-G156</f>
        <v>0.65</v>
      </c>
      <c r="N156" s="4" t="n">
        <f aca="false">ABS(M156)</f>
        <v>0.65</v>
      </c>
      <c r="O156" s="4" t="n">
        <f aca="false">M156*M156</f>
        <v>0.4225</v>
      </c>
    </row>
    <row r="157" customFormat="false" ht="15" hidden="false" customHeight="false" outlineLevel="0" collapsed="false">
      <c r="A157" s="4"/>
      <c r="B157" s="5" t="s">
        <v>92</v>
      </c>
      <c r="C157" s="5" t="s">
        <v>120</v>
      </c>
      <c r="D157" s="5" t="n">
        <v>0.42</v>
      </c>
      <c r="E157" s="5" t="n">
        <v>-0.01</v>
      </c>
      <c r="F157" s="5" t="n">
        <v>0.12</v>
      </c>
      <c r="G157" s="5" t="n">
        <v>-0.24</v>
      </c>
      <c r="H157" s="5" t="n">
        <v>0.59</v>
      </c>
      <c r="I157" s="4"/>
      <c r="J157" s="4" t="n">
        <f aca="false">D157-E157</f>
        <v>0.43</v>
      </c>
      <c r="K157" s="4" t="n">
        <f aca="false">ABS(J157)</f>
        <v>0.43</v>
      </c>
      <c r="L157" s="4" t="n">
        <f aca="false">J157*J157</f>
        <v>0.1849</v>
      </c>
      <c r="M157" s="4" t="n">
        <f aca="false">D157-G157</f>
        <v>0.66</v>
      </c>
      <c r="N157" s="4" t="n">
        <f aca="false">ABS(M157)</f>
        <v>0.66</v>
      </c>
      <c r="O157" s="4" t="n">
        <f aca="false">M157*M157</f>
        <v>0.4356</v>
      </c>
    </row>
    <row r="158" customFormat="false" ht="15" hidden="false" customHeight="false" outlineLevel="0" collapsed="false">
      <c r="A158" s="32"/>
      <c r="B158" s="33" t="s">
        <v>133</v>
      </c>
      <c r="C158" s="33" t="s">
        <v>147</v>
      </c>
      <c r="D158" s="33" t="n">
        <v>0.04</v>
      </c>
      <c r="E158" s="33" t="n">
        <v>0.51</v>
      </c>
      <c r="F158" s="33" t="n">
        <v>0.13</v>
      </c>
      <c r="G158" s="33" t="n">
        <v>0.71</v>
      </c>
      <c r="H158" s="33" t="n">
        <v>0.44</v>
      </c>
      <c r="I158" s="32"/>
      <c r="J158" s="32" t="n">
        <f aca="false">D158-E158</f>
        <v>-0.47</v>
      </c>
      <c r="K158" s="32" t="n">
        <f aca="false">ABS(J158)</f>
        <v>0.47</v>
      </c>
      <c r="L158" s="32" t="n">
        <f aca="false">J158*J158</f>
        <v>0.2209</v>
      </c>
      <c r="M158" s="32" t="n">
        <f aca="false">D158-G158</f>
        <v>-0.67</v>
      </c>
      <c r="N158" s="32" t="n">
        <f aca="false">ABS(M158)</f>
        <v>0.67</v>
      </c>
      <c r="O158" s="32" t="n">
        <f aca="false">M158*M158</f>
        <v>0.4489</v>
      </c>
    </row>
    <row r="159" customFormat="false" ht="15" hidden="false" customHeight="false" outlineLevel="0" collapsed="false">
      <c r="A159" s="35"/>
      <c r="B159" s="36" t="n">
        <v>67</v>
      </c>
      <c r="C159" s="36" t="n">
        <v>53</v>
      </c>
      <c r="D159" s="36" t="n">
        <v>-2.38</v>
      </c>
      <c r="E159" s="36" t="n">
        <v>-1.56</v>
      </c>
      <c r="F159" s="36" t="n">
        <v>0.07</v>
      </c>
      <c r="G159" s="36" t="n">
        <v>-1.71</v>
      </c>
      <c r="H159" s="36" t="n">
        <v>1.14</v>
      </c>
      <c r="I159" s="35"/>
      <c r="J159" s="35" t="n">
        <f aca="false">D159-E159</f>
        <v>-0.82</v>
      </c>
      <c r="K159" s="35" t="n">
        <f aca="false">ABS(J159)</f>
        <v>0.82</v>
      </c>
      <c r="L159" s="35" t="n">
        <f aca="false">J159*J159</f>
        <v>0.6724</v>
      </c>
      <c r="M159" s="35" t="n">
        <f aca="false">D159-G159</f>
        <v>-0.67</v>
      </c>
      <c r="N159" s="35" t="n">
        <f aca="false">ABS(M159)</f>
        <v>0.67</v>
      </c>
      <c r="O159" s="35" t="n">
        <f aca="false">M159*M159</f>
        <v>0.4489</v>
      </c>
    </row>
    <row r="160" customFormat="false" ht="15" hidden="false" customHeight="false" outlineLevel="0" collapsed="false">
      <c r="A160" s="13"/>
      <c r="B160" s="14" t="s">
        <v>191</v>
      </c>
      <c r="C160" s="14" t="s">
        <v>196</v>
      </c>
      <c r="D160" s="14" t="n">
        <v>0.29</v>
      </c>
      <c r="E160" s="14" t="n">
        <v>-0.41</v>
      </c>
      <c r="F160" s="14" t="n">
        <v>0.08</v>
      </c>
      <c r="G160" s="14" t="n">
        <v>-0.38</v>
      </c>
      <c r="H160" s="14" t="n">
        <v>0.33</v>
      </c>
      <c r="I160" s="13"/>
      <c r="J160" s="13" t="n">
        <f aca="false">D160-E160</f>
        <v>0.7</v>
      </c>
      <c r="K160" s="13" t="n">
        <f aca="false">ABS(J160)</f>
        <v>0.7</v>
      </c>
      <c r="L160" s="13" t="n">
        <f aca="false">J160*J160</f>
        <v>0.49</v>
      </c>
      <c r="M160" s="13" t="n">
        <f aca="false">D160-G160</f>
        <v>0.67</v>
      </c>
      <c r="N160" s="13" t="n">
        <f aca="false">ABS(M160)</f>
        <v>0.67</v>
      </c>
      <c r="O160" s="13" t="n">
        <f aca="false">M160*M160</f>
        <v>0.4489</v>
      </c>
    </row>
    <row r="161" customFormat="false" ht="15" hidden="false" customHeight="false" outlineLevel="0" collapsed="false">
      <c r="A161" s="35"/>
      <c r="B161" s="36" t="n">
        <v>26</v>
      </c>
      <c r="C161" s="36" t="n">
        <v>64</v>
      </c>
      <c r="D161" s="36" t="n">
        <v>-1.26</v>
      </c>
      <c r="E161" s="36" t="n">
        <v>-0.35</v>
      </c>
      <c r="F161" s="36" t="n">
        <v>0.14</v>
      </c>
      <c r="G161" s="36" t="n">
        <v>-0.58</v>
      </c>
      <c r="H161" s="36" t="n">
        <v>0.87</v>
      </c>
      <c r="I161" s="35"/>
      <c r="J161" s="35" t="n">
        <f aca="false">D161-E161</f>
        <v>-0.91</v>
      </c>
      <c r="K161" s="35" t="n">
        <f aca="false">ABS(J161)</f>
        <v>0.91</v>
      </c>
      <c r="L161" s="35" t="n">
        <f aca="false">J161*J161</f>
        <v>0.8281</v>
      </c>
      <c r="M161" s="35" t="n">
        <f aca="false">D161-G161</f>
        <v>-0.68</v>
      </c>
      <c r="N161" s="35" t="n">
        <f aca="false">ABS(M161)</f>
        <v>0.68</v>
      </c>
      <c r="O161" s="35" t="n">
        <f aca="false">M161*M161</f>
        <v>0.4624</v>
      </c>
    </row>
    <row r="162" customFormat="false" ht="15" hidden="false" customHeight="false" outlineLevel="0" collapsed="false">
      <c r="A162" s="45"/>
      <c r="B162" s="46" t="n">
        <v>23476</v>
      </c>
      <c r="C162" s="46" t="n">
        <v>23466</v>
      </c>
      <c r="D162" s="46" t="n">
        <v>1.57</v>
      </c>
      <c r="E162" s="46" t="n">
        <v>2.36</v>
      </c>
      <c r="F162" s="46" t="n">
        <v>0.18</v>
      </c>
      <c r="G162" s="46" t="n">
        <v>2.26</v>
      </c>
      <c r="H162" s="46" t="n">
        <v>0.48</v>
      </c>
      <c r="I162" s="45"/>
      <c r="J162" s="45" t="n">
        <f aca="false">D162-E162</f>
        <v>-0.79</v>
      </c>
      <c r="K162" s="45" t="n">
        <f aca="false">ABS(J162)</f>
        <v>0.79</v>
      </c>
      <c r="L162" s="45" t="n">
        <f aca="false">J162*J162</f>
        <v>0.6241</v>
      </c>
      <c r="M162" s="45" t="n">
        <f aca="false">D162-G162</f>
        <v>-0.69</v>
      </c>
      <c r="N162" s="45" t="n">
        <f aca="false">ABS(M162)</f>
        <v>0.69</v>
      </c>
      <c r="O162" s="45" t="n">
        <f aca="false">M162*M162</f>
        <v>0.4761</v>
      </c>
    </row>
    <row r="163" customFormat="false" ht="15" hidden="false" customHeight="false" outlineLevel="0" collapsed="false">
      <c r="A163" s="4"/>
      <c r="B163" s="5" t="s">
        <v>115</v>
      </c>
      <c r="C163" s="5" t="s">
        <v>116</v>
      </c>
      <c r="D163" s="5" t="n">
        <v>-1.26</v>
      </c>
      <c r="E163" s="5" t="n">
        <v>-1.96</v>
      </c>
      <c r="F163" s="5" t="n">
        <v>0.08</v>
      </c>
      <c r="G163" s="5" t="n">
        <v>-1.95</v>
      </c>
      <c r="H163" s="5" t="n">
        <v>0.75</v>
      </c>
      <c r="I163" s="4"/>
      <c r="J163" s="4" t="n">
        <f aca="false">D163-E163</f>
        <v>0.7</v>
      </c>
      <c r="K163" s="4" t="n">
        <f aca="false">ABS(J163)</f>
        <v>0.7</v>
      </c>
      <c r="L163" s="4" t="n">
        <f aca="false">J163*J163</f>
        <v>0.49</v>
      </c>
      <c r="M163" s="4" t="n">
        <f aca="false">D163-G163</f>
        <v>0.69</v>
      </c>
      <c r="N163" s="4" t="n">
        <f aca="false">ABS(M163)</f>
        <v>0.69</v>
      </c>
      <c r="O163" s="4" t="n">
        <f aca="false">M163*M163</f>
        <v>0.4761</v>
      </c>
    </row>
    <row r="164" customFormat="false" ht="15" hidden="false" customHeight="false" outlineLevel="0" collapsed="false">
      <c r="A164" s="45"/>
      <c r="B164" s="46" t="s">
        <v>213</v>
      </c>
      <c r="C164" s="46" t="n">
        <v>23486</v>
      </c>
      <c r="D164" s="46" t="n">
        <v>-1.05</v>
      </c>
      <c r="E164" s="46" t="n">
        <v>-0.81</v>
      </c>
      <c r="F164" s="46" t="n">
        <v>0.19</v>
      </c>
      <c r="G164" s="46" t="n">
        <v>-0.36</v>
      </c>
      <c r="H164" s="46" t="n">
        <v>1.45</v>
      </c>
      <c r="I164" s="45"/>
      <c r="J164" s="45" t="n">
        <f aca="false">D164-E164</f>
        <v>-0.24</v>
      </c>
      <c r="K164" s="45" t="n">
        <f aca="false">ABS(J164)</f>
        <v>0.24</v>
      </c>
      <c r="L164" s="45" t="n">
        <f aca="false">J164*J164</f>
        <v>0.0576</v>
      </c>
      <c r="M164" s="45" t="n">
        <f aca="false">D164-G164</f>
        <v>-0.69</v>
      </c>
      <c r="N164" s="45" t="n">
        <f aca="false">ABS(M164)</f>
        <v>0.69</v>
      </c>
      <c r="O164" s="45" t="n">
        <f aca="false">M164*M164</f>
        <v>0.4761</v>
      </c>
    </row>
    <row r="165" customFormat="false" ht="15" hidden="false" customHeight="false" outlineLevel="0" collapsed="false">
      <c r="A165" s="4"/>
      <c r="B165" s="5" t="s">
        <v>120</v>
      </c>
      <c r="C165" s="5" t="s">
        <v>88</v>
      </c>
      <c r="D165" s="5" t="n">
        <v>-0.65</v>
      </c>
      <c r="E165" s="5" t="n">
        <v>0.29</v>
      </c>
      <c r="F165" s="5" t="n">
        <v>0.1</v>
      </c>
      <c r="G165" s="5" t="n">
        <v>0.06</v>
      </c>
      <c r="H165" s="5" t="n">
        <v>0.59</v>
      </c>
      <c r="I165" s="4"/>
      <c r="J165" s="4" t="n">
        <f aca="false">D165-E165</f>
        <v>-0.94</v>
      </c>
      <c r="K165" s="4" t="n">
        <f aca="false">ABS(J165)</f>
        <v>0.94</v>
      </c>
      <c r="L165" s="4" t="n">
        <f aca="false">J165*J165</f>
        <v>0.8836</v>
      </c>
      <c r="M165" s="4" t="n">
        <f aca="false">D165-G165</f>
        <v>-0.71</v>
      </c>
      <c r="N165" s="4" t="n">
        <f aca="false">ABS(M165)</f>
        <v>0.71</v>
      </c>
      <c r="O165" s="4" t="n">
        <f aca="false">M165*M165</f>
        <v>0.5041</v>
      </c>
    </row>
    <row r="166" customFormat="false" ht="15" hidden="false" customHeight="false" outlineLevel="0" collapsed="false">
      <c r="A166" s="35"/>
      <c r="B166" s="36" t="n">
        <v>63</v>
      </c>
      <c r="C166" s="36" t="n">
        <v>60</v>
      </c>
      <c r="D166" s="36" t="n">
        <v>0.15</v>
      </c>
      <c r="E166" s="36" t="n">
        <v>0.9</v>
      </c>
      <c r="F166" s="36" t="n">
        <v>0.03</v>
      </c>
      <c r="G166" s="36" t="n">
        <v>0.86</v>
      </c>
      <c r="H166" s="36" t="n">
        <v>1.03</v>
      </c>
      <c r="I166" s="35"/>
      <c r="J166" s="35" t="n">
        <f aca="false">D166-E166</f>
        <v>-0.75</v>
      </c>
      <c r="K166" s="35" t="n">
        <f aca="false">ABS(J166)</f>
        <v>0.75</v>
      </c>
      <c r="L166" s="35" t="n">
        <f aca="false">J166*J166</f>
        <v>0.5625</v>
      </c>
      <c r="M166" s="35" t="n">
        <f aca="false">D166-G166</f>
        <v>-0.71</v>
      </c>
      <c r="N166" s="35" t="n">
        <f aca="false">ABS(M166)</f>
        <v>0.71</v>
      </c>
      <c r="O166" s="35" t="n">
        <f aca="false">M166*M166</f>
        <v>0.5041</v>
      </c>
    </row>
    <row r="167" customFormat="false" ht="15" hidden="false" customHeight="false" outlineLevel="0" collapsed="false">
      <c r="A167" s="35"/>
      <c r="B167" s="36" t="n">
        <v>67</v>
      </c>
      <c r="C167" s="36" t="n">
        <v>63</v>
      </c>
      <c r="D167" s="36" t="n">
        <v>-1.48</v>
      </c>
      <c r="E167" s="36" t="n">
        <v>-0.72</v>
      </c>
      <c r="F167" s="36" t="n">
        <v>0.14</v>
      </c>
      <c r="G167" s="36" t="n">
        <v>-0.76</v>
      </c>
      <c r="H167" s="36" t="n">
        <v>1.03</v>
      </c>
      <c r="I167" s="35"/>
      <c r="J167" s="35" t="n">
        <f aca="false">D167-E167</f>
        <v>-0.76</v>
      </c>
      <c r="K167" s="35" t="n">
        <f aca="false">ABS(J167)</f>
        <v>0.76</v>
      </c>
      <c r="L167" s="35" t="n">
        <f aca="false">J167*J167</f>
        <v>0.5776</v>
      </c>
      <c r="M167" s="35" t="n">
        <f aca="false">D167-G167</f>
        <v>-0.72</v>
      </c>
      <c r="N167" s="35" t="n">
        <f aca="false">ABS(M167)</f>
        <v>0.72</v>
      </c>
      <c r="O167" s="35" t="n">
        <f aca="false">M167*M167</f>
        <v>0.5184</v>
      </c>
    </row>
    <row r="168" customFormat="false" ht="15" hidden="false" customHeight="false" outlineLevel="0" collapsed="false">
      <c r="A168" s="38"/>
      <c r="B168" s="39" t="s">
        <v>159</v>
      </c>
      <c r="C168" s="39" t="s">
        <v>178</v>
      </c>
      <c r="D168" s="39" t="n">
        <v>-1.26</v>
      </c>
      <c r="E168" s="39" t="n">
        <v>-0.67</v>
      </c>
      <c r="F168" s="39" t="n">
        <v>0.09</v>
      </c>
      <c r="G168" s="39" t="n">
        <v>-0.54</v>
      </c>
      <c r="H168" s="39" t="n">
        <v>0.34</v>
      </c>
      <c r="I168" s="38"/>
      <c r="J168" s="38" t="n">
        <f aca="false">D168-E168</f>
        <v>-0.59</v>
      </c>
      <c r="K168" s="38" t="n">
        <f aca="false">ABS(J168)</f>
        <v>0.59</v>
      </c>
      <c r="L168" s="38" t="n">
        <f aca="false">J168*J168</f>
        <v>0.3481</v>
      </c>
      <c r="M168" s="38" t="n">
        <f aca="false">D168-G168</f>
        <v>-0.72</v>
      </c>
      <c r="N168" s="38" t="n">
        <f aca="false">ABS(M168)</f>
        <v>0.72</v>
      </c>
      <c r="O168" s="38" t="n">
        <f aca="false">M168*M168</f>
        <v>0.5184</v>
      </c>
    </row>
    <row r="169" customFormat="false" ht="15" hidden="false" customHeight="false" outlineLevel="0" collapsed="false">
      <c r="A169" s="38"/>
      <c r="B169" s="39" t="s">
        <v>166</v>
      </c>
      <c r="C169" s="39" t="s">
        <v>164</v>
      </c>
      <c r="D169" s="39" t="n">
        <v>1.06</v>
      </c>
      <c r="E169" s="39" t="n">
        <v>1.73</v>
      </c>
      <c r="F169" s="39" t="n">
        <v>0.12</v>
      </c>
      <c r="G169" s="39" t="n">
        <v>1.78</v>
      </c>
      <c r="H169" s="39" t="n">
        <v>0.57</v>
      </c>
      <c r="I169" s="38"/>
      <c r="J169" s="38" t="n">
        <f aca="false">D169-E169</f>
        <v>-0.67</v>
      </c>
      <c r="K169" s="38" t="n">
        <f aca="false">ABS(J169)</f>
        <v>0.67</v>
      </c>
      <c r="L169" s="38" t="n">
        <f aca="false">J169*J169</f>
        <v>0.4489</v>
      </c>
      <c r="M169" s="38" t="n">
        <f aca="false">D169-G169</f>
        <v>-0.72</v>
      </c>
      <c r="N169" s="38" t="n">
        <f aca="false">ABS(M169)</f>
        <v>0.72</v>
      </c>
      <c r="O169" s="38" t="n">
        <f aca="false">M169*M169</f>
        <v>0.5184</v>
      </c>
    </row>
    <row r="170" customFormat="false" ht="15" hidden="false" customHeight="false" outlineLevel="0" collapsed="false">
      <c r="A170" s="45"/>
      <c r="B170" s="46" t="n">
        <v>23477</v>
      </c>
      <c r="C170" s="46" t="n">
        <v>23483</v>
      </c>
      <c r="D170" s="46" t="n">
        <v>-1.02</v>
      </c>
      <c r="E170" s="46" t="n">
        <v>-1.47</v>
      </c>
      <c r="F170" s="46" t="n">
        <v>0.13</v>
      </c>
      <c r="G170" s="46" t="n">
        <v>-1.74</v>
      </c>
      <c r="H170" s="46" t="n">
        <v>0.9</v>
      </c>
      <c r="I170" s="45"/>
      <c r="J170" s="45" t="n">
        <f aca="false">D170-E170</f>
        <v>0.45</v>
      </c>
      <c r="K170" s="45" t="n">
        <f aca="false">ABS(J170)</f>
        <v>0.45</v>
      </c>
      <c r="L170" s="45" t="n">
        <f aca="false">J170*J170</f>
        <v>0.2025</v>
      </c>
      <c r="M170" s="45" t="n">
        <f aca="false">D170-G170</f>
        <v>0.72</v>
      </c>
      <c r="N170" s="45" t="n">
        <f aca="false">ABS(M170)</f>
        <v>0.72</v>
      </c>
      <c r="O170" s="45" t="n">
        <f aca="false">M170*M170</f>
        <v>0.5184</v>
      </c>
    </row>
    <row r="171" customFormat="false" ht="15" hidden="false" customHeight="false" outlineLevel="0" collapsed="false">
      <c r="A171" s="41"/>
      <c r="B171" s="42" t="s">
        <v>203</v>
      </c>
      <c r="C171" s="42" t="s">
        <v>197</v>
      </c>
      <c r="D171" s="42" t="n">
        <v>0.16</v>
      </c>
      <c r="E171" s="42" t="n">
        <v>-0.87</v>
      </c>
      <c r="F171" s="42" t="n">
        <v>0.1</v>
      </c>
      <c r="G171" s="42" t="n">
        <v>-0.57</v>
      </c>
      <c r="H171" s="42" t="n">
        <v>0.76</v>
      </c>
      <c r="I171" s="41"/>
      <c r="J171" s="41" t="n">
        <f aca="false">D171-E171</f>
        <v>1.03</v>
      </c>
      <c r="K171" s="41" t="n">
        <f aca="false">ABS(J171)</f>
        <v>1.03</v>
      </c>
      <c r="L171" s="41" t="n">
        <f aca="false">J171*J171</f>
        <v>1.0609</v>
      </c>
      <c r="M171" s="41" t="n">
        <f aca="false">D171-G171</f>
        <v>0.73</v>
      </c>
      <c r="N171" s="41" t="n">
        <f aca="false">ABS(M171)</f>
        <v>0.73</v>
      </c>
      <c r="O171" s="41" t="n">
        <f aca="false">M171*M171</f>
        <v>0.5329</v>
      </c>
    </row>
    <row r="172" customFormat="false" ht="15" hidden="false" customHeight="false" outlineLevel="0" collapsed="false">
      <c r="A172" s="8"/>
      <c r="B172" s="9" t="s">
        <v>129</v>
      </c>
      <c r="C172" s="9" t="n">
        <v>32</v>
      </c>
      <c r="D172" s="9" t="n">
        <v>0.035</v>
      </c>
      <c r="E172" s="9" t="n">
        <v>-1.16</v>
      </c>
      <c r="F172" s="9" t="n">
        <v>0.22</v>
      </c>
      <c r="G172" s="9" t="n">
        <v>-0.7</v>
      </c>
      <c r="H172" s="9" t="n">
        <v>0.8</v>
      </c>
      <c r="I172" s="8"/>
      <c r="J172" s="8" t="n">
        <f aca="false">D172-E172</f>
        <v>1.195</v>
      </c>
      <c r="K172" s="8" t="n">
        <f aca="false">ABS(J172)</f>
        <v>1.195</v>
      </c>
      <c r="L172" s="8" t="n">
        <f aca="false">J172*J172</f>
        <v>1.428025</v>
      </c>
      <c r="M172" s="8" t="n">
        <f aca="false">D172-G172</f>
        <v>0.735</v>
      </c>
      <c r="N172" s="8" t="n">
        <f aca="false">ABS(M172)</f>
        <v>0.735</v>
      </c>
      <c r="O172" s="8" t="n">
        <f aca="false">M172*M172</f>
        <v>0.540225</v>
      </c>
    </row>
    <row r="173" customFormat="false" ht="15" hidden="false" customHeight="false" outlineLevel="0" collapsed="false">
      <c r="A173" s="4"/>
      <c r="B173" s="5" t="s">
        <v>100</v>
      </c>
      <c r="C173" s="5" t="s">
        <v>88</v>
      </c>
      <c r="D173" s="5" t="n">
        <v>-1.45</v>
      </c>
      <c r="E173" s="5" t="n">
        <v>-0.78</v>
      </c>
      <c r="F173" s="5" t="n">
        <v>0.07</v>
      </c>
      <c r="G173" s="5" t="n">
        <v>-0.71</v>
      </c>
      <c r="H173" s="5" t="n">
        <v>0.37</v>
      </c>
      <c r="I173" s="4"/>
      <c r="J173" s="4" t="n">
        <f aca="false">D173-E173</f>
        <v>-0.67</v>
      </c>
      <c r="K173" s="4" t="n">
        <f aca="false">ABS(J173)</f>
        <v>0.67</v>
      </c>
      <c r="L173" s="4" t="n">
        <f aca="false">J173*J173</f>
        <v>0.4489</v>
      </c>
      <c r="M173" s="4" t="n">
        <f aca="false">D173-G173</f>
        <v>-0.74</v>
      </c>
      <c r="N173" s="4" t="n">
        <f aca="false">ABS(M173)</f>
        <v>0.74</v>
      </c>
      <c r="O173" s="4" t="n">
        <f aca="false">M173*M173</f>
        <v>0.5476</v>
      </c>
    </row>
    <row r="174" customFormat="false" ht="15" hidden="false" customHeight="false" outlineLevel="0" collapsed="false">
      <c r="A174" s="32"/>
      <c r="B174" s="33" t="s">
        <v>142</v>
      </c>
      <c r="C174" s="33" t="s">
        <v>145</v>
      </c>
      <c r="D174" s="33" t="n">
        <v>0.73</v>
      </c>
      <c r="E174" s="33" t="n">
        <v>1.58</v>
      </c>
      <c r="F174" s="33" t="n">
        <v>0.15</v>
      </c>
      <c r="G174" s="33" t="n">
        <v>1.47</v>
      </c>
      <c r="H174" s="33" t="n">
        <v>0.4</v>
      </c>
      <c r="I174" s="32"/>
      <c r="J174" s="32" t="n">
        <f aca="false">D174-E174</f>
        <v>-0.85</v>
      </c>
      <c r="K174" s="32" t="n">
        <f aca="false">ABS(J174)</f>
        <v>0.85</v>
      </c>
      <c r="L174" s="32" t="n">
        <f aca="false">J174*J174</f>
        <v>0.7225</v>
      </c>
      <c r="M174" s="32" t="n">
        <f aca="false">D174-G174</f>
        <v>-0.74</v>
      </c>
      <c r="N174" s="32" t="n">
        <f aca="false">ABS(M174)</f>
        <v>0.74</v>
      </c>
      <c r="O174" s="32" t="n">
        <f aca="false">M174*M174</f>
        <v>0.5476</v>
      </c>
    </row>
    <row r="175" customFormat="false" ht="15" hidden="false" customHeight="false" outlineLevel="0" collapsed="false">
      <c r="A175" s="38"/>
      <c r="B175" s="39" t="s">
        <v>163</v>
      </c>
      <c r="C175" s="39" t="s">
        <v>165</v>
      </c>
      <c r="D175" s="39" t="n">
        <v>0.61</v>
      </c>
      <c r="E175" s="39" t="n">
        <v>0.19</v>
      </c>
      <c r="F175" s="39" t="n">
        <v>0.07</v>
      </c>
      <c r="G175" s="39" t="n">
        <v>-0.13</v>
      </c>
      <c r="H175" s="39" t="n">
        <v>0.72</v>
      </c>
      <c r="I175" s="38"/>
      <c r="J175" s="38" t="n">
        <f aca="false">D175-E175</f>
        <v>0.42</v>
      </c>
      <c r="K175" s="38" t="n">
        <f aca="false">ABS(J175)</f>
        <v>0.42</v>
      </c>
      <c r="L175" s="38" t="n">
        <f aca="false">J175*J175</f>
        <v>0.1764</v>
      </c>
      <c r="M175" s="38" t="n">
        <f aca="false">D175-G175</f>
        <v>0.74</v>
      </c>
      <c r="N175" s="38" t="n">
        <f aca="false">ABS(M175)</f>
        <v>0.74</v>
      </c>
      <c r="O175" s="38" t="n">
        <f aca="false">M175*M175</f>
        <v>0.5476</v>
      </c>
    </row>
    <row r="176" customFormat="false" ht="15" hidden="false" customHeight="false" outlineLevel="0" collapsed="false">
      <c r="A176" s="38"/>
      <c r="B176" s="39" t="s">
        <v>173</v>
      </c>
      <c r="C176" s="39" t="s">
        <v>177</v>
      </c>
      <c r="D176" s="39" t="n">
        <v>0.33</v>
      </c>
      <c r="E176" s="39" t="n">
        <v>-0.28</v>
      </c>
      <c r="F176" s="39" t="n">
        <v>0.08</v>
      </c>
      <c r="G176" s="39" t="n">
        <v>-0.41</v>
      </c>
      <c r="H176" s="39" t="n">
        <v>0.71</v>
      </c>
      <c r="I176" s="38"/>
      <c r="J176" s="38" t="n">
        <f aca="false">D176-E176</f>
        <v>0.61</v>
      </c>
      <c r="K176" s="38" t="n">
        <f aca="false">ABS(J176)</f>
        <v>0.61</v>
      </c>
      <c r="L176" s="38" t="n">
        <f aca="false">J176*J176</f>
        <v>0.3721</v>
      </c>
      <c r="M176" s="38" t="n">
        <f aca="false">D176-G176</f>
        <v>0.74</v>
      </c>
      <c r="N176" s="38" t="n">
        <f aca="false">ABS(M176)</f>
        <v>0.74</v>
      </c>
      <c r="O176" s="38" t="n">
        <f aca="false">M176*M176</f>
        <v>0.5476</v>
      </c>
    </row>
    <row r="177" customFormat="false" ht="15" hidden="false" customHeight="false" outlineLevel="0" collapsed="false">
      <c r="A177" s="45"/>
      <c r="B177" s="46" t="n">
        <v>23474</v>
      </c>
      <c r="C177" s="46" t="n">
        <v>23466</v>
      </c>
      <c r="D177" s="46" t="n">
        <v>1.26</v>
      </c>
      <c r="E177" s="46" t="n">
        <v>1.72</v>
      </c>
      <c r="F177" s="46" t="n">
        <v>0.12</v>
      </c>
      <c r="G177" s="46" t="n">
        <v>2</v>
      </c>
      <c r="H177" s="46" t="n">
        <v>0.59</v>
      </c>
      <c r="I177" s="45"/>
      <c r="J177" s="45" t="n">
        <f aca="false">D177-E177</f>
        <v>-0.46</v>
      </c>
      <c r="K177" s="45" t="n">
        <f aca="false">ABS(J177)</f>
        <v>0.46</v>
      </c>
      <c r="L177" s="45" t="n">
        <f aca="false">J177*J177</f>
        <v>0.2116</v>
      </c>
      <c r="M177" s="45" t="n">
        <f aca="false">D177-G177</f>
        <v>-0.74</v>
      </c>
      <c r="N177" s="45" t="n">
        <f aca="false">ABS(M177)</f>
        <v>0.74</v>
      </c>
      <c r="O177" s="45" t="n">
        <f aca="false">M177*M177</f>
        <v>0.5476</v>
      </c>
    </row>
    <row r="178" customFormat="false" ht="15" hidden="false" customHeight="false" outlineLevel="0" collapsed="false">
      <c r="A178" s="45"/>
      <c r="B178" s="46" t="n">
        <v>23483</v>
      </c>
      <c r="C178" s="46" t="n">
        <v>23479</v>
      </c>
      <c r="D178" s="46" t="n">
        <v>0.73</v>
      </c>
      <c r="E178" s="46" t="n">
        <v>1.99</v>
      </c>
      <c r="F178" s="46" t="n">
        <v>0.22</v>
      </c>
      <c r="G178" s="46" t="n">
        <v>1.48</v>
      </c>
      <c r="H178" s="46" t="n">
        <v>0.8</v>
      </c>
      <c r="I178" s="45"/>
      <c r="J178" s="45" t="n">
        <f aca="false">D178-E178</f>
        <v>-1.26</v>
      </c>
      <c r="K178" s="45" t="n">
        <f aca="false">ABS(J178)</f>
        <v>1.26</v>
      </c>
      <c r="L178" s="45" t="n">
        <f aca="false">J178*J178</f>
        <v>1.5876</v>
      </c>
      <c r="M178" s="45" t="n">
        <f aca="false">D178-G178</f>
        <v>-0.75</v>
      </c>
      <c r="N178" s="45" t="n">
        <f aca="false">ABS(M178)</f>
        <v>0.75</v>
      </c>
      <c r="O178" s="45" t="n">
        <f aca="false">M178*M178</f>
        <v>0.5625</v>
      </c>
    </row>
    <row r="179" customFormat="false" ht="15" hidden="false" customHeight="false" outlineLevel="0" collapsed="false">
      <c r="A179" s="38"/>
      <c r="B179" s="39" t="s">
        <v>167</v>
      </c>
      <c r="C179" s="39" t="s">
        <v>179</v>
      </c>
      <c r="D179" s="39" t="n">
        <v>-2.18</v>
      </c>
      <c r="E179" s="39" t="n">
        <v>-3.03</v>
      </c>
      <c r="F179" s="39" t="n">
        <v>0.17</v>
      </c>
      <c r="G179" s="39" t="n">
        <v>-2.94</v>
      </c>
      <c r="H179" s="39" t="n">
        <v>0.34</v>
      </c>
      <c r="I179" s="38"/>
      <c r="J179" s="38" t="n">
        <f aca="false">D179-E179</f>
        <v>0.85</v>
      </c>
      <c r="K179" s="38" t="n">
        <f aca="false">ABS(J179)</f>
        <v>0.85</v>
      </c>
      <c r="L179" s="38" t="n">
        <f aca="false">J179*J179</f>
        <v>0.722499999999999</v>
      </c>
      <c r="M179" s="38" t="n">
        <f aca="false">D179-G179</f>
        <v>0.76</v>
      </c>
      <c r="N179" s="38" t="n">
        <f aca="false">ABS(M179)</f>
        <v>0.76</v>
      </c>
      <c r="O179" s="38" t="n">
        <f aca="false">M179*M179</f>
        <v>0.5776</v>
      </c>
    </row>
    <row r="180" customFormat="false" ht="15" hidden="false" customHeight="false" outlineLevel="0" collapsed="false">
      <c r="A180" s="35"/>
      <c r="B180" s="36" t="n">
        <v>28</v>
      </c>
      <c r="C180" s="36" t="n">
        <v>35</v>
      </c>
      <c r="D180" s="36" t="n">
        <v>-2.19</v>
      </c>
      <c r="E180" s="36" t="n">
        <v>-1.03</v>
      </c>
      <c r="F180" s="36" t="n">
        <v>0.09</v>
      </c>
      <c r="G180" s="36" t="n">
        <v>-1.42</v>
      </c>
      <c r="H180" s="36" t="n">
        <v>1.23</v>
      </c>
      <c r="I180" s="35"/>
      <c r="J180" s="35" t="n">
        <f aca="false">D180-E180</f>
        <v>-1.16</v>
      </c>
      <c r="K180" s="35" t="n">
        <f aca="false">ABS(J180)</f>
        <v>1.16</v>
      </c>
      <c r="L180" s="35" t="n">
        <f aca="false">J180*J180</f>
        <v>1.3456</v>
      </c>
      <c r="M180" s="35" t="n">
        <f aca="false">D180-G180</f>
        <v>-0.77</v>
      </c>
      <c r="N180" s="35" t="n">
        <f aca="false">ABS(M180)</f>
        <v>0.77</v>
      </c>
      <c r="O180" s="35" t="n">
        <f aca="false">M180*M180</f>
        <v>0.5929</v>
      </c>
    </row>
    <row r="181" customFormat="false" ht="15" hidden="false" customHeight="false" outlineLevel="0" collapsed="false">
      <c r="A181" s="35"/>
      <c r="B181" s="36" t="n">
        <v>62</v>
      </c>
      <c r="C181" s="36" t="n">
        <v>26</v>
      </c>
      <c r="D181" s="36" t="n">
        <v>-0.28</v>
      </c>
      <c r="E181" s="36" t="n">
        <v>-0.61</v>
      </c>
      <c r="F181" s="36" t="n">
        <v>0.14</v>
      </c>
      <c r="G181" s="36" t="n">
        <v>-1.05</v>
      </c>
      <c r="H181" s="36" t="n">
        <v>0.87</v>
      </c>
      <c r="I181" s="35"/>
      <c r="J181" s="35" t="n">
        <f aca="false">D181-E181</f>
        <v>0.33</v>
      </c>
      <c r="K181" s="35" t="n">
        <f aca="false">ABS(J181)</f>
        <v>0.33</v>
      </c>
      <c r="L181" s="35" t="n">
        <f aca="false">J181*J181</f>
        <v>0.1089</v>
      </c>
      <c r="M181" s="35" t="n">
        <f aca="false">D181-G181</f>
        <v>0.77</v>
      </c>
      <c r="N181" s="35" t="n">
        <f aca="false">ABS(M181)</f>
        <v>0.77</v>
      </c>
      <c r="O181" s="35" t="n">
        <f aca="false">M181*M181</f>
        <v>0.5929</v>
      </c>
    </row>
    <row r="182" customFormat="false" ht="15" hidden="false" customHeight="false" outlineLevel="0" collapsed="false">
      <c r="A182" s="38"/>
      <c r="B182" s="39" t="s">
        <v>171</v>
      </c>
      <c r="C182" s="39" t="s">
        <v>167</v>
      </c>
      <c r="D182" s="39" t="n">
        <v>2.18</v>
      </c>
      <c r="E182" s="39" t="n">
        <v>1.45</v>
      </c>
      <c r="F182" s="39" t="n">
        <v>0.13</v>
      </c>
      <c r="G182" s="39" t="n">
        <v>1.41</v>
      </c>
      <c r="H182" s="39" t="n">
        <v>0.72</v>
      </c>
      <c r="I182" s="38"/>
      <c r="J182" s="38" t="n">
        <f aca="false">D182-E182</f>
        <v>0.73</v>
      </c>
      <c r="K182" s="38" t="n">
        <f aca="false">ABS(J182)</f>
        <v>0.73</v>
      </c>
      <c r="L182" s="38" t="n">
        <f aca="false">J182*J182</f>
        <v>0.5329</v>
      </c>
      <c r="M182" s="38" t="n">
        <f aca="false">D182-G182</f>
        <v>0.77</v>
      </c>
      <c r="N182" s="38" t="n">
        <f aca="false">ABS(M182)</f>
        <v>0.77</v>
      </c>
      <c r="O182" s="38" t="n">
        <f aca="false">M182*M182</f>
        <v>0.5929</v>
      </c>
    </row>
    <row r="183" customFormat="false" ht="15" hidden="false" customHeight="false" outlineLevel="0" collapsed="false">
      <c r="A183" s="13"/>
      <c r="B183" s="14" t="s">
        <v>187</v>
      </c>
      <c r="C183" s="14" t="s">
        <v>195</v>
      </c>
      <c r="D183" s="14" t="n">
        <v>-0.31</v>
      </c>
      <c r="E183" s="14" t="n">
        <v>0.23</v>
      </c>
      <c r="F183" s="14" t="n">
        <v>0.06</v>
      </c>
      <c r="G183" s="14" t="n">
        <v>0.47</v>
      </c>
      <c r="H183" s="14" t="n">
        <v>1.12</v>
      </c>
      <c r="I183" s="13"/>
      <c r="J183" s="13" t="n">
        <f aca="false">D183-E183</f>
        <v>-0.54</v>
      </c>
      <c r="K183" s="13" t="n">
        <f aca="false">ABS(J183)</f>
        <v>0.54</v>
      </c>
      <c r="L183" s="13" t="n">
        <f aca="false">J183*J183</f>
        <v>0.2916</v>
      </c>
      <c r="M183" s="13" t="n">
        <f aca="false">D183-G183</f>
        <v>-0.78</v>
      </c>
      <c r="N183" s="13" t="n">
        <f aca="false">ABS(M183)</f>
        <v>0.78</v>
      </c>
      <c r="O183" s="13" t="n">
        <f aca="false">M183*M183</f>
        <v>0.6084</v>
      </c>
    </row>
    <row r="184" customFormat="false" ht="15" hidden="false" customHeight="false" outlineLevel="0" collapsed="false">
      <c r="A184" s="41"/>
      <c r="B184" s="42" t="s">
        <v>205</v>
      </c>
      <c r="C184" s="42" t="s">
        <v>197</v>
      </c>
      <c r="D184" s="42" t="n">
        <v>-1.79</v>
      </c>
      <c r="E184" s="42" t="n">
        <v>-0.95</v>
      </c>
      <c r="F184" s="42" t="n">
        <v>0.11</v>
      </c>
      <c r="G184" s="42" t="n">
        <v>-1.01</v>
      </c>
      <c r="H184" s="42" t="n">
        <v>0.29</v>
      </c>
      <c r="I184" s="41"/>
      <c r="J184" s="41" t="n">
        <f aca="false">D184-E184</f>
        <v>-0.84</v>
      </c>
      <c r="K184" s="41" t="n">
        <f aca="false">ABS(J184)</f>
        <v>0.84</v>
      </c>
      <c r="L184" s="41" t="n">
        <f aca="false">J184*J184</f>
        <v>0.7056</v>
      </c>
      <c r="M184" s="41" t="n">
        <f aca="false">D184-G184</f>
        <v>-0.78</v>
      </c>
      <c r="N184" s="41" t="n">
        <f aca="false">ABS(M184)</f>
        <v>0.78</v>
      </c>
      <c r="O184" s="41" t="n">
        <f aca="false">M184*M184</f>
        <v>0.6084</v>
      </c>
    </row>
    <row r="185" customFormat="false" ht="15" hidden="false" customHeight="false" outlineLevel="0" collapsed="false">
      <c r="A185" s="35"/>
      <c r="B185" s="36" t="n">
        <v>60</v>
      </c>
      <c r="C185" s="36" t="n">
        <v>36</v>
      </c>
      <c r="D185" s="36" t="n">
        <v>0.74</v>
      </c>
      <c r="E185" s="36" t="n">
        <v>1.43</v>
      </c>
      <c r="F185" s="36" t="n">
        <v>0.16</v>
      </c>
      <c r="G185" s="36" t="n">
        <v>1.53</v>
      </c>
      <c r="H185" s="36" t="n">
        <v>0.44</v>
      </c>
      <c r="I185" s="35"/>
      <c r="J185" s="35" t="n">
        <f aca="false">D185-E185</f>
        <v>-0.69</v>
      </c>
      <c r="K185" s="35" t="n">
        <f aca="false">ABS(J185)</f>
        <v>0.69</v>
      </c>
      <c r="L185" s="35" t="n">
        <f aca="false">J185*J185</f>
        <v>0.4761</v>
      </c>
      <c r="M185" s="35" t="n">
        <f aca="false">D185-G185</f>
        <v>-0.79</v>
      </c>
      <c r="N185" s="35" t="n">
        <f aca="false">ABS(M185)</f>
        <v>0.79</v>
      </c>
      <c r="O185" s="35" t="n">
        <f aca="false">M185*M185</f>
        <v>0.6241</v>
      </c>
    </row>
    <row r="186" customFormat="false" ht="15" hidden="false" customHeight="false" outlineLevel="0" collapsed="false">
      <c r="A186" s="35"/>
      <c r="B186" s="36" t="n">
        <v>29</v>
      </c>
      <c r="C186" s="36" t="n">
        <v>35</v>
      </c>
      <c r="D186" s="36" t="n">
        <v>-1.87</v>
      </c>
      <c r="E186" s="36" t="n">
        <v>-2.2</v>
      </c>
      <c r="F186" s="36" t="n">
        <v>0.08</v>
      </c>
      <c r="G186" s="36" t="n">
        <v>-1.07</v>
      </c>
      <c r="H186" s="36" t="n">
        <v>1.25</v>
      </c>
      <c r="I186" s="35"/>
      <c r="J186" s="35" t="n">
        <f aca="false">D186-E186</f>
        <v>0.33</v>
      </c>
      <c r="K186" s="35" t="n">
        <f aca="false">ABS(J186)</f>
        <v>0.33</v>
      </c>
      <c r="L186" s="35" t="n">
        <f aca="false">J186*J186</f>
        <v>0.1089</v>
      </c>
      <c r="M186" s="35" t="n">
        <f aca="false">D186-G186</f>
        <v>-0.8</v>
      </c>
      <c r="N186" s="35" t="n">
        <f aca="false">ABS(M186)</f>
        <v>0.8</v>
      </c>
      <c r="O186" s="35" t="n">
        <f aca="false">M186*M186</f>
        <v>0.64</v>
      </c>
    </row>
    <row r="187" customFormat="false" ht="15" hidden="false" customHeight="false" outlineLevel="0" collapsed="false">
      <c r="A187" s="35"/>
      <c r="B187" s="36" t="n">
        <v>67</v>
      </c>
      <c r="C187" s="36" t="n">
        <v>61</v>
      </c>
      <c r="D187" s="36" t="n">
        <v>-0.5</v>
      </c>
      <c r="E187" s="36" t="n">
        <v>0.4</v>
      </c>
      <c r="F187" s="36" t="n">
        <v>0.14</v>
      </c>
      <c r="G187" s="36" t="n">
        <v>0.3</v>
      </c>
      <c r="H187" s="36" t="n">
        <v>1.08</v>
      </c>
      <c r="I187" s="35"/>
      <c r="J187" s="35" t="n">
        <f aca="false">D187-E187</f>
        <v>-0.9</v>
      </c>
      <c r="K187" s="35" t="n">
        <f aca="false">ABS(J187)</f>
        <v>0.9</v>
      </c>
      <c r="L187" s="35" t="n">
        <f aca="false">J187*J187</f>
        <v>0.81</v>
      </c>
      <c r="M187" s="35" t="n">
        <f aca="false">D187-G187</f>
        <v>-0.8</v>
      </c>
      <c r="N187" s="35" t="n">
        <f aca="false">ABS(M187)</f>
        <v>0.8</v>
      </c>
      <c r="O187" s="35" t="n">
        <f aca="false">M187*M187</f>
        <v>0.64</v>
      </c>
    </row>
    <row r="188" customFormat="false" ht="15" hidden="false" customHeight="false" outlineLevel="0" collapsed="false">
      <c r="A188" s="32"/>
      <c r="B188" s="33" t="s">
        <v>151</v>
      </c>
      <c r="C188" s="33" t="s">
        <v>135</v>
      </c>
      <c r="D188" s="33" t="n">
        <v>-0.27</v>
      </c>
      <c r="E188" s="33" t="n">
        <v>0.55</v>
      </c>
      <c r="F188" s="33" t="n">
        <v>0.06</v>
      </c>
      <c r="G188" s="33" t="n">
        <v>0.54</v>
      </c>
      <c r="H188" s="33" t="n">
        <v>0.02</v>
      </c>
      <c r="I188" s="32"/>
      <c r="J188" s="32" t="n">
        <f aca="false">D188-E188</f>
        <v>-0.82</v>
      </c>
      <c r="K188" s="32" t="n">
        <f aca="false">ABS(J188)</f>
        <v>0.82</v>
      </c>
      <c r="L188" s="32" t="n">
        <f aca="false">J188*J188</f>
        <v>0.6724</v>
      </c>
      <c r="M188" s="32" t="n">
        <f aca="false">D188-G188</f>
        <v>-0.81</v>
      </c>
      <c r="N188" s="32" t="n">
        <f aca="false">ABS(M188)</f>
        <v>0.81</v>
      </c>
      <c r="O188" s="32" t="n">
        <f aca="false">M188*M188</f>
        <v>0.6561</v>
      </c>
    </row>
    <row r="189" customFormat="false" ht="15" hidden="false" customHeight="false" outlineLevel="0" collapsed="false">
      <c r="A189" s="35"/>
      <c r="B189" s="36" t="n">
        <v>30</v>
      </c>
      <c r="C189" s="36" t="n">
        <v>48</v>
      </c>
      <c r="D189" s="36" t="n">
        <v>1.19</v>
      </c>
      <c r="E189" s="36" t="n">
        <v>1.89</v>
      </c>
      <c r="F189" s="36" t="n">
        <v>0.12</v>
      </c>
      <c r="G189" s="36" t="n">
        <v>2.01</v>
      </c>
      <c r="H189" s="36" t="n">
        <v>1.06</v>
      </c>
      <c r="I189" s="35"/>
      <c r="J189" s="35" t="n">
        <f aca="false">D189-E189</f>
        <v>-0.7</v>
      </c>
      <c r="K189" s="35" t="n">
        <f aca="false">ABS(J189)</f>
        <v>0.7</v>
      </c>
      <c r="L189" s="35" t="n">
        <f aca="false">J189*J189</f>
        <v>0.49</v>
      </c>
      <c r="M189" s="35" t="n">
        <f aca="false">D189-G189</f>
        <v>-0.82</v>
      </c>
      <c r="N189" s="35" t="n">
        <f aca="false">ABS(M189)</f>
        <v>0.82</v>
      </c>
      <c r="O189" s="35" t="n">
        <f aca="false">M189*M189</f>
        <v>0.6724</v>
      </c>
    </row>
    <row r="190" customFormat="false" ht="15" hidden="false" customHeight="false" outlineLevel="0" collapsed="false">
      <c r="A190" s="35"/>
      <c r="B190" s="36" t="n">
        <v>39</v>
      </c>
      <c r="C190" s="36" t="n">
        <v>32</v>
      </c>
      <c r="D190" s="36" t="n">
        <v>0.44</v>
      </c>
      <c r="E190" s="36" t="n">
        <v>1.42</v>
      </c>
      <c r="F190" s="36" t="n">
        <v>0.08</v>
      </c>
      <c r="G190" s="36" t="n">
        <v>1.26</v>
      </c>
      <c r="H190" s="36" t="n">
        <v>0.79</v>
      </c>
      <c r="I190" s="35"/>
      <c r="J190" s="35" t="n">
        <f aca="false">D190-E190</f>
        <v>-0.98</v>
      </c>
      <c r="K190" s="35" t="n">
        <f aca="false">ABS(J190)</f>
        <v>0.98</v>
      </c>
      <c r="L190" s="35" t="n">
        <f aca="false">J190*J190</f>
        <v>0.9604</v>
      </c>
      <c r="M190" s="35" t="n">
        <f aca="false">D190-G190</f>
        <v>-0.82</v>
      </c>
      <c r="N190" s="35" t="n">
        <f aca="false">ABS(M190)</f>
        <v>0.82</v>
      </c>
      <c r="O190" s="35" t="n">
        <f aca="false">M190*M190</f>
        <v>0.6724</v>
      </c>
    </row>
    <row r="191" customFormat="false" ht="15" hidden="false" customHeight="false" outlineLevel="0" collapsed="false">
      <c r="A191" s="35"/>
      <c r="B191" s="36" t="n">
        <v>68</v>
      </c>
      <c r="C191" s="36" t="n">
        <v>23</v>
      </c>
      <c r="D191" s="36" t="n">
        <v>-1.14</v>
      </c>
      <c r="E191" s="36" t="n">
        <v>-2</v>
      </c>
      <c r="F191" s="36" t="n">
        <v>0.14</v>
      </c>
      <c r="G191" s="36" t="n">
        <v>-1.96</v>
      </c>
      <c r="H191" s="36" t="n">
        <v>0.63</v>
      </c>
      <c r="I191" s="35"/>
      <c r="J191" s="35" t="n">
        <f aca="false">D191-E191</f>
        <v>0.86</v>
      </c>
      <c r="K191" s="35" t="n">
        <f aca="false">ABS(J191)</f>
        <v>0.86</v>
      </c>
      <c r="L191" s="35" t="n">
        <f aca="false">J191*J191</f>
        <v>0.7396</v>
      </c>
      <c r="M191" s="35" t="n">
        <f aca="false">D191-G191</f>
        <v>0.82</v>
      </c>
      <c r="N191" s="35" t="n">
        <f aca="false">ABS(M191)</f>
        <v>0.82</v>
      </c>
      <c r="O191" s="35" t="n">
        <f aca="false">M191*M191</f>
        <v>0.6724</v>
      </c>
    </row>
    <row r="192" customFormat="false" ht="15" hidden="false" customHeight="false" outlineLevel="0" collapsed="false">
      <c r="A192" s="4"/>
      <c r="B192" s="5" t="s">
        <v>92</v>
      </c>
      <c r="C192" s="5" t="s">
        <v>123</v>
      </c>
      <c r="D192" s="5" t="n">
        <v>0.06</v>
      </c>
      <c r="E192" s="5" t="n">
        <v>-0.59</v>
      </c>
      <c r="F192" s="5" t="n">
        <v>0.07</v>
      </c>
      <c r="G192" s="5" t="n">
        <v>-0.78</v>
      </c>
      <c r="H192" s="5" t="n">
        <v>0.71</v>
      </c>
      <c r="I192" s="4"/>
      <c r="J192" s="4" t="n">
        <f aca="false">D192-E192</f>
        <v>0.65</v>
      </c>
      <c r="K192" s="4" t="n">
        <f aca="false">ABS(J192)</f>
        <v>0.65</v>
      </c>
      <c r="L192" s="4" t="n">
        <f aca="false">J192*J192</f>
        <v>0.4225</v>
      </c>
      <c r="M192" s="4" t="n">
        <f aca="false">D192-G192</f>
        <v>0.84</v>
      </c>
      <c r="N192" s="4" t="n">
        <f aca="false">ABS(M192)</f>
        <v>0.84</v>
      </c>
      <c r="O192" s="4" t="n">
        <f aca="false">M192*M192</f>
        <v>0.7056</v>
      </c>
    </row>
    <row r="193" customFormat="false" ht="15" hidden="false" customHeight="false" outlineLevel="0" collapsed="false">
      <c r="A193" s="4"/>
      <c r="B193" s="5" t="s">
        <v>117</v>
      </c>
      <c r="C193" s="5" t="s">
        <v>103</v>
      </c>
      <c r="D193" s="5" t="n">
        <v>0.32</v>
      </c>
      <c r="E193" s="5" t="n">
        <v>1.03</v>
      </c>
      <c r="F193" s="5" t="n">
        <v>0.06</v>
      </c>
      <c r="G193" s="5" t="n">
        <v>1.17</v>
      </c>
      <c r="H193" s="5" t="n">
        <v>0.8</v>
      </c>
      <c r="I193" s="4"/>
      <c r="J193" s="4" t="n">
        <f aca="false">D193-E193</f>
        <v>-0.71</v>
      </c>
      <c r="K193" s="4" t="n">
        <f aca="false">ABS(J193)</f>
        <v>0.71</v>
      </c>
      <c r="L193" s="4" t="n">
        <f aca="false">J193*J193</f>
        <v>0.5041</v>
      </c>
      <c r="M193" s="4" t="n">
        <f aca="false">D193-G193</f>
        <v>-0.85</v>
      </c>
      <c r="N193" s="4" t="n">
        <f aca="false">ABS(M193)</f>
        <v>0.85</v>
      </c>
      <c r="O193" s="4" t="n">
        <f aca="false">M193*M193</f>
        <v>0.7225</v>
      </c>
    </row>
    <row r="194" customFormat="false" ht="15" hidden="false" customHeight="false" outlineLevel="0" collapsed="false">
      <c r="A194" s="4"/>
      <c r="B194" s="5" t="s">
        <v>90</v>
      </c>
      <c r="C194" s="5" t="s">
        <v>113</v>
      </c>
      <c r="D194" s="5" t="n">
        <v>-0.45</v>
      </c>
      <c r="E194" s="5" t="n">
        <v>0.46</v>
      </c>
      <c r="F194" s="5" t="n">
        <v>0.09</v>
      </c>
      <c r="G194" s="5" t="n">
        <v>0.41</v>
      </c>
      <c r="H194" s="5" t="n">
        <v>0.54</v>
      </c>
      <c r="I194" s="4"/>
      <c r="J194" s="4" t="n">
        <f aca="false">D194-E194</f>
        <v>-0.91</v>
      </c>
      <c r="K194" s="4" t="n">
        <f aca="false">ABS(J194)</f>
        <v>0.91</v>
      </c>
      <c r="L194" s="4" t="n">
        <f aca="false">J194*J194</f>
        <v>0.8281</v>
      </c>
      <c r="M194" s="4" t="n">
        <f aca="false">D194-G194</f>
        <v>-0.86</v>
      </c>
      <c r="N194" s="4" t="n">
        <f aca="false">ABS(M194)</f>
        <v>0.86</v>
      </c>
      <c r="O194" s="4" t="n">
        <f aca="false">M194*M194</f>
        <v>0.7396</v>
      </c>
    </row>
    <row r="195" customFormat="false" ht="15" hidden="false" customHeight="false" outlineLevel="0" collapsed="false">
      <c r="A195" s="35"/>
      <c r="B195" s="36" t="n">
        <v>54</v>
      </c>
      <c r="C195" s="36" t="n">
        <v>23</v>
      </c>
      <c r="D195" s="36" t="n">
        <v>0.95</v>
      </c>
      <c r="E195" s="36" t="n">
        <v>1.58</v>
      </c>
      <c r="F195" s="36" t="n">
        <v>0.17</v>
      </c>
      <c r="G195" s="36" t="n">
        <v>1.82</v>
      </c>
      <c r="H195" s="36" t="n">
        <v>0.51</v>
      </c>
      <c r="I195" s="35"/>
      <c r="J195" s="35" t="n">
        <f aca="false">D195-E195</f>
        <v>-0.63</v>
      </c>
      <c r="K195" s="35" t="n">
        <f aca="false">ABS(J195)</f>
        <v>0.63</v>
      </c>
      <c r="L195" s="35" t="n">
        <f aca="false">J195*J195</f>
        <v>0.3969</v>
      </c>
      <c r="M195" s="35" t="n">
        <f aca="false">D195-G195</f>
        <v>-0.87</v>
      </c>
      <c r="N195" s="35" t="n">
        <f aca="false">ABS(M195)</f>
        <v>0.87</v>
      </c>
      <c r="O195" s="35" t="n">
        <f aca="false">M195*M195</f>
        <v>0.7569</v>
      </c>
    </row>
    <row r="196" customFormat="false" ht="15" hidden="false" customHeight="false" outlineLevel="0" collapsed="false">
      <c r="A196" s="32"/>
      <c r="B196" s="33" t="s">
        <v>151</v>
      </c>
      <c r="C196" s="33" t="s">
        <v>149</v>
      </c>
      <c r="D196" s="33" t="n">
        <v>0.77</v>
      </c>
      <c r="E196" s="33" t="n">
        <v>1.68</v>
      </c>
      <c r="F196" s="33" t="n">
        <v>0.08</v>
      </c>
      <c r="G196" s="33" t="n">
        <v>1.65</v>
      </c>
      <c r="H196" s="33" t="n">
        <v>0.3</v>
      </c>
      <c r="I196" s="32"/>
      <c r="J196" s="32" t="n">
        <f aca="false">D196-E196</f>
        <v>-0.91</v>
      </c>
      <c r="K196" s="32" t="n">
        <f aca="false">ABS(J196)</f>
        <v>0.91</v>
      </c>
      <c r="L196" s="32" t="n">
        <f aca="false">J196*J196</f>
        <v>0.8281</v>
      </c>
      <c r="M196" s="32" t="n">
        <f aca="false">D196-G196</f>
        <v>-0.88</v>
      </c>
      <c r="N196" s="32" t="n">
        <f aca="false">ABS(M196)</f>
        <v>0.88</v>
      </c>
      <c r="O196" s="32" t="n">
        <f aca="false">M196*M196</f>
        <v>0.7744</v>
      </c>
    </row>
    <row r="197" customFormat="false" ht="15" hidden="false" customHeight="false" outlineLevel="0" collapsed="false">
      <c r="A197" s="45"/>
      <c r="B197" s="46" t="n">
        <v>23471</v>
      </c>
      <c r="C197" s="46" t="n">
        <v>23468</v>
      </c>
      <c r="D197" s="46" t="n">
        <v>0</v>
      </c>
      <c r="E197" s="46" t="n">
        <v>0.94</v>
      </c>
      <c r="F197" s="46" t="n">
        <v>0.08</v>
      </c>
      <c r="G197" s="46" t="n">
        <v>0.88</v>
      </c>
      <c r="H197" s="46" t="n">
        <v>0.34</v>
      </c>
      <c r="I197" s="45"/>
      <c r="J197" s="45" t="n">
        <f aca="false">D197-E197</f>
        <v>-0.94</v>
      </c>
      <c r="K197" s="45" t="n">
        <f aca="false">ABS(J197)</f>
        <v>0.94</v>
      </c>
      <c r="L197" s="45" t="n">
        <f aca="false">J197*J197</f>
        <v>0.8836</v>
      </c>
      <c r="M197" s="45" t="n">
        <f aca="false">D197-G197</f>
        <v>-0.88</v>
      </c>
      <c r="N197" s="45" t="n">
        <f aca="false">ABS(M197)</f>
        <v>0.88</v>
      </c>
      <c r="O197" s="45" t="n">
        <f aca="false">M197*M197</f>
        <v>0.7744</v>
      </c>
    </row>
    <row r="198" customFormat="false" ht="15" hidden="false" customHeight="false" outlineLevel="0" collapsed="false">
      <c r="A198" s="4"/>
      <c r="B198" s="5" t="s">
        <v>91</v>
      </c>
      <c r="C198" s="5" t="s">
        <v>93</v>
      </c>
      <c r="D198" s="5" t="n">
        <v>0.07</v>
      </c>
      <c r="E198" s="5" t="n">
        <v>-1.16</v>
      </c>
      <c r="F198" s="5" t="n">
        <v>0.1</v>
      </c>
      <c r="G198" s="5" t="n">
        <v>-0.82</v>
      </c>
      <c r="H198" s="5" t="n">
        <v>0.59</v>
      </c>
      <c r="I198" s="4"/>
      <c r="J198" s="4" t="n">
        <f aca="false">D198-E198</f>
        <v>1.23</v>
      </c>
      <c r="K198" s="4" t="n">
        <f aca="false">ABS(J198)</f>
        <v>1.23</v>
      </c>
      <c r="L198" s="4" t="n">
        <f aca="false">J198*J198</f>
        <v>1.5129</v>
      </c>
      <c r="M198" s="4" t="n">
        <f aca="false">D198-G198</f>
        <v>0.89</v>
      </c>
      <c r="N198" s="4" t="n">
        <f aca="false">ABS(M198)</f>
        <v>0.89</v>
      </c>
      <c r="O198" s="4" t="n">
        <f aca="false">M198*M198</f>
        <v>0.7921</v>
      </c>
    </row>
    <row r="199" customFormat="false" ht="15" hidden="false" customHeight="false" outlineLevel="0" collapsed="false">
      <c r="A199" s="45"/>
      <c r="B199" s="46" t="n">
        <v>23480</v>
      </c>
      <c r="C199" s="46" t="n">
        <v>23482</v>
      </c>
      <c r="D199" s="46" t="n">
        <v>-1.29</v>
      </c>
      <c r="E199" s="46" t="n">
        <v>-0.18</v>
      </c>
      <c r="F199" s="46" t="n">
        <v>0.18</v>
      </c>
      <c r="G199" s="46" t="n">
        <v>-0.4</v>
      </c>
      <c r="H199" s="46" t="n">
        <v>1.3</v>
      </c>
      <c r="I199" s="45"/>
      <c r="J199" s="45" t="n">
        <f aca="false">D199-E199</f>
        <v>-1.11</v>
      </c>
      <c r="K199" s="45" t="n">
        <f aca="false">ABS(J199)</f>
        <v>1.11</v>
      </c>
      <c r="L199" s="45" t="n">
        <f aca="false">J199*J199</f>
        <v>1.2321</v>
      </c>
      <c r="M199" s="45" t="n">
        <f aca="false">D199-G199</f>
        <v>-0.89</v>
      </c>
      <c r="N199" s="45" t="n">
        <f aca="false">ABS(M199)</f>
        <v>0.89</v>
      </c>
      <c r="O199" s="45" t="n">
        <f aca="false">M199*M199</f>
        <v>0.7921</v>
      </c>
    </row>
    <row r="200" customFormat="false" ht="15" hidden="false" customHeight="false" outlineLevel="0" collapsed="false">
      <c r="A200" s="8"/>
      <c r="B200" s="9" t="n">
        <v>17</v>
      </c>
      <c r="C200" s="9" t="n">
        <v>22</v>
      </c>
      <c r="D200" s="9" t="n">
        <v>-0.821</v>
      </c>
      <c r="E200" s="9" t="n">
        <v>0.23</v>
      </c>
      <c r="F200" s="9" t="n">
        <v>0.08</v>
      </c>
      <c r="G200" s="9" t="n">
        <v>0.07</v>
      </c>
      <c r="H200" s="9" t="n">
        <v>0.4</v>
      </c>
      <c r="I200" s="8"/>
      <c r="J200" s="8" t="n">
        <f aca="false">D200-E200</f>
        <v>-1.051</v>
      </c>
      <c r="K200" s="8" t="n">
        <f aca="false">ABS(J200)</f>
        <v>1.051</v>
      </c>
      <c r="L200" s="8" t="n">
        <f aca="false">J200*J200</f>
        <v>1.104601</v>
      </c>
      <c r="M200" s="8" t="n">
        <f aca="false">D200-G200</f>
        <v>-0.891</v>
      </c>
      <c r="N200" s="8" t="n">
        <f aca="false">ABS(M200)</f>
        <v>0.891</v>
      </c>
      <c r="O200" s="8" t="n">
        <f aca="false">M200*M200</f>
        <v>0.793881</v>
      </c>
    </row>
    <row r="201" customFormat="false" ht="15" hidden="false" customHeight="false" outlineLevel="0" collapsed="false">
      <c r="A201" s="13"/>
      <c r="B201" s="14" t="s">
        <v>187</v>
      </c>
      <c r="C201" s="14" t="s">
        <v>190</v>
      </c>
      <c r="D201" s="14" t="n">
        <v>0.03</v>
      </c>
      <c r="E201" s="14" t="n">
        <v>0.79</v>
      </c>
      <c r="F201" s="14" t="n">
        <v>0.07</v>
      </c>
      <c r="G201" s="14" t="n">
        <v>0.93</v>
      </c>
      <c r="H201" s="14" t="n">
        <v>1.04</v>
      </c>
      <c r="I201" s="13"/>
      <c r="J201" s="13" t="n">
        <f aca="false">D201-E201</f>
        <v>-0.76</v>
      </c>
      <c r="K201" s="13" t="n">
        <f aca="false">ABS(J201)</f>
        <v>0.76</v>
      </c>
      <c r="L201" s="13" t="n">
        <f aca="false">J201*J201</f>
        <v>0.5776</v>
      </c>
      <c r="M201" s="13" t="n">
        <f aca="false">D201-G201</f>
        <v>-0.9</v>
      </c>
      <c r="N201" s="13" t="n">
        <f aca="false">ABS(M201)</f>
        <v>0.9</v>
      </c>
      <c r="O201" s="13" t="n">
        <f aca="false">M201*M201</f>
        <v>0.81</v>
      </c>
    </row>
    <row r="202" customFormat="false" ht="15" hidden="false" customHeight="false" outlineLevel="0" collapsed="false">
      <c r="A202" s="45"/>
      <c r="B202" s="46" t="n">
        <v>23477</v>
      </c>
      <c r="C202" s="46" t="n">
        <v>23467</v>
      </c>
      <c r="D202" s="46" t="n">
        <v>1.51</v>
      </c>
      <c r="E202" s="46" t="n">
        <v>2.31</v>
      </c>
      <c r="F202" s="46" t="n">
        <v>0.14</v>
      </c>
      <c r="G202" s="46" t="n">
        <v>2.42</v>
      </c>
      <c r="H202" s="46" t="n">
        <v>0.68</v>
      </c>
      <c r="I202" s="45"/>
      <c r="J202" s="45" t="n">
        <f aca="false">D202-E202</f>
        <v>-0.8</v>
      </c>
      <c r="K202" s="45" t="n">
        <f aca="false">ABS(J202)</f>
        <v>0.8</v>
      </c>
      <c r="L202" s="45" t="n">
        <f aca="false">J202*J202</f>
        <v>0.64</v>
      </c>
      <c r="M202" s="45" t="n">
        <f aca="false">D202-G202</f>
        <v>-0.91</v>
      </c>
      <c r="N202" s="45" t="n">
        <f aca="false">ABS(M202)</f>
        <v>0.91</v>
      </c>
      <c r="O202" s="45" t="n">
        <f aca="false">M202*M202</f>
        <v>0.8281</v>
      </c>
    </row>
    <row r="203" customFormat="false" ht="15" hidden="false" customHeight="false" outlineLevel="0" collapsed="false">
      <c r="A203" s="45"/>
      <c r="B203" s="46" t="n">
        <v>23467</v>
      </c>
      <c r="C203" s="46" t="n">
        <v>23475</v>
      </c>
      <c r="D203" s="46" t="n">
        <v>-1.38</v>
      </c>
      <c r="E203" s="46" t="n">
        <v>-2.68</v>
      </c>
      <c r="F203" s="46" t="n">
        <v>0.15</v>
      </c>
      <c r="G203" s="46" t="n">
        <v>-2.3</v>
      </c>
      <c r="H203" s="46" t="n">
        <v>0.68</v>
      </c>
      <c r="I203" s="45"/>
      <c r="J203" s="45" t="n">
        <f aca="false">D203-E203</f>
        <v>1.3</v>
      </c>
      <c r="K203" s="45" t="n">
        <f aca="false">ABS(J203)</f>
        <v>1.3</v>
      </c>
      <c r="L203" s="45" t="n">
        <f aca="false">J203*J203</f>
        <v>1.69</v>
      </c>
      <c r="M203" s="45" t="n">
        <f aca="false">D203-G203</f>
        <v>0.92</v>
      </c>
      <c r="N203" s="45" t="n">
        <f aca="false">ABS(M203)</f>
        <v>0.92</v>
      </c>
      <c r="O203" s="45" t="n">
        <f aca="false">M203*M203</f>
        <v>0.8464</v>
      </c>
    </row>
    <row r="204" customFormat="false" ht="15" hidden="false" customHeight="false" outlineLevel="0" collapsed="false">
      <c r="A204" s="32"/>
      <c r="B204" s="33" t="s">
        <v>141</v>
      </c>
      <c r="C204" s="33" t="s">
        <v>135</v>
      </c>
      <c r="D204" s="33" t="n">
        <v>-0.66</v>
      </c>
      <c r="E204" s="33" t="n">
        <v>0.26</v>
      </c>
      <c r="F204" s="33" t="n">
        <v>0.06</v>
      </c>
      <c r="G204" s="33" t="n">
        <v>0.27</v>
      </c>
      <c r="H204" s="33" t="n">
        <v>0.02</v>
      </c>
      <c r="I204" s="32"/>
      <c r="J204" s="32" t="n">
        <f aca="false">D204-E204</f>
        <v>-0.92</v>
      </c>
      <c r="K204" s="32" t="n">
        <f aca="false">ABS(J204)</f>
        <v>0.92</v>
      </c>
      <c r="L204" s="32" t="n">
        <f aca="false">J204*J204</f>
        <v>0.8464</v>
      </c>
      <c r="M204" s="32" t="n">
        <f aca="false">D204-G204</f>
        <v>-0.93</v>
      </c>
      <c r="N204" s="32" t="n">
        <f aca="false">ABS(M204)</f>
        <v>0.93</v>
      </c>
      <c r="O204" s="32" t="n">
        <f aca="false">M204*M204</f>
        <v>0.8649</v>
      </c>
    </row>
    <row r="205" customFormat="false" ht="15" hidden="false" customHeight="false" outlineLevel="0" collapsed="false">
      <c r="A205" s="38"/>
      <c r="B205" s="39" t="s">
        <v>159</v>
      </c>
      <c r="C205" s="39" t="s">
        <v>185</v>
      </c>
      <c r="D205" s="39" t="n">
        <v>-1.85</v>
      </c>
      <c r="E205" s="39" t="n">
        <v>-2.8</v>
      </c>
      <c r="F205" s="39" t="n">
        <v>0.1</v>
      </c>
      <c r="G205" s="39" t="n">
        <v>-2.79</v>
      </c>
      <c r="H205" s="39" t="n">
        <v>0.24</v>
      </c>
      <c r="I205" s="38"/>
      <c r="J205" s="38" t="n">
        <f aca="false">D205-E205</f>
        <v>0.95</v>
      </c>
      <c r="K205" s="38" t="n">
        <f aca="false">ABS(J205)</f>
        <v>0.95</v>
      </c>
      <c r="L205" s="38" t="n">
        <f aca="false">J205*J205</f>
        <v>0.9025</v>
      </c>
      <c r="M205" s="38" t="n">
        <f aca="false">D205-G205</f>
        <v>0.94</v>
      </c>
      <c r="N205" s="38" t="n">
        <f aca="false">ABS(M205)</f>
        <v>0.94</v>
      </c>
      <c r="O205" s="38" t="n">
        <f aca="false">M205*M205</f>
        <v>0.8836</v>
      </c>
    </row>
    <row r="206" customFormat="false" ht="15" hidden="false" customHeight="false" outlineLevel="0" collapsed="false">
      <c r="A206" s="32" t="s">
        <v>130</v>
      </c>
      <c r="B206" s="33" t="s">
        <v>139</v>
      </c>
      <c r="C206" s="33" t="s">
        <v>143</v>
      </c>
      <c r="D206" s="33" t="n">
        <v>-0.32</v>
      </c>
      <c r="E206" s="33" t="n">
        <v>0.47</v>
      </c>
      <c r="F206" s="33" t="n">
        <v>0.08</v>
      </c>
      <c r="G206" s="33" t="n">
        <v>0.64</v>
      </c>
      <c r="H206" s="33" t="n">
        <v>0.45</v>
      </c>
      <c r="I206" s="32"/>
      <c r="J206" s="32" t="n">
        <f aca="false">D206-E206</f>
        <v>-0.79</v>
      </c>
      <c r="K206" s="32" t="n">
        <f aca="false">ABS(J206)</f>
        <v>0.79</v>
      </c>
      <c r="L206" s="32" t="n">
        <f aca="false">J206*J206</f>
        <v>0.6241</v>
      </c>
      <c r="M206" s="32" t="n">
        <f aca="false">D206-G206</f>
        <v>-0.96</v>
      </c>
      <c r="N206" s="32" t="n">
        <f aca="false">ABS(M206)</f>
        <v>0.96</v>
      </c>
      <c r="O206" s="32" t="n">
        <f aca="false">M206*M206</f>
        <v>0.9216</v>
      </c>
    </row>
    <row r="207" customFormat="false" ht="15" hidden="false" customHeight="false" outlineLevel="0" collapsed="false">
      <c r="A207" s="41"/>
      <c r="B207" s="42" t="s">
        <v>197</v>
      </c>
      <c r="C207" s="42" t="s">
        <v>202</v>
      </c>
      <c r="D207" s="42" t="n">
        <v>-1.77</v>
      </c>
      <c r="E207" s="42" t="n">
        <v>-0.75</v>
      </c>
      <c r="F207" s="42" t="n">
        <v>0.1</v>
      </c>
      <c r="G207" s="42" t="n">
        <v>-0.81</v>
      </c>
      <c r="H207" s="42" t="n">
        <v>0.24</v>
      </c>
      <c r="I207" s="41"/>
      <c r="J207" s="41" t="n">
        <f aca="false">D207-E207</f>
        <v>-1.02</v>
      </c>
      <c r="K207" s="41" t="n">
        <f aca="false">ABS(J207)</f>
        <v>1.02</v>
      </c>
      <c r="L207" s="41" t="n">
        <f aca="false">J207*J207</f>
        <v>1.0404</v>
      </c>
      <c r="M207" s="41" t="n">
        <f aca="false">D207-G207</f>
        <v>-0.96</v>
      </c>
      <c r="N207" s="41" t="n">
        <f aca="false">ABS(M207)</f>
        <v>0.96</v>
      </c>
      <c r="O207" s="41" t="n">
        <f aca="false">M207*M207</f>
        <v>0.9216</v>
      </c>
    </row>
    <row r="208" customFormat="false" ht="15" hidden="false" customHeight="false" outlineLevel="0" collapsed="false">
      <c r="A208" s="41"/>
      <c r="B208" s="42" t="s">
        <v>197</v>
      </c>
      <c r="C208" s="42" t="s">
        <v>211</v>
      </c>
      <c r="D208" s="42" t="n">
        <v>-1.44</v>
      </c>
      <c r="E208" s="42" t="n">
        <v>-0.39</v>
      </c>
      <c r="F208" s="42" t="n">
        <v>0.1</v>
      </c>
      <c r="G208" s="42" t="n">
        <v>-0.48</v>
      </c>
      <c r="H208" s="42" t="n">
        <v>0.24</v>
      </c>
      <c r="I208" s="41"/>
      <c r="J208" s="41" t="n">
        <f aca="false">D208-E208</f>
        <v>-1.05</v>
      </c>
      <c r="K208" s="41" t="n">
        <f aca="false">ABS(J208)</f>
        <v>1.05</v>
      </c>
      <c r="L208" s="41" t="n">
        <f aca="false">J208*J208</f>
        <v>1.1025</v>
      </c>
      <c r="M208" s="41" t="n">
        <f aca="false">D208-G208</f>
        <v>-0.96</v>
      </c>
      <c r="N208" s="41" t="n">
        <f aca="false">ABS(M208)</f>
        <v>0.96</v>
      </c>
      <c r="O208" s="41" t="n">
        <f aca="false">M208*M208</f>
        <v>0.9216</v>
      </c>
    </row>
    <row r="209" customFormat="false" ht="15" hidden="false" customHeight="false" outlineLevel="0" collapsed="false">
      <c r="A209" s="35"/>
      <c r="B209" s="36" t="n">
        <v>43</v>
      </c>
      <c r="C209" s="36" t="n">
        <v>27</v>
      </c>
      <c r="D209" s="36" t="n">
        <v>0.92</v>
      </c>
      <c r="E209" s="36" t="n">
        <v>1.79</v>
      </c>
      <c r="F209" s="36" t="n">
        <v>0.13</v>
      </c>
      <c r="G209" s="36" t="n">
        <v>1.91</v>
      </c>
      <c r="H209" s="36" t="n">
        <v>1.04</v>
      </c>
      <c r="I209" s="35"/>
      <c r="J209" s="35" t="n">
        <f aca="false">D209-E209</f>
        <v>-0.87</v>
      </c>
      <c r="K209" s="35" t="n">
        <f aca="false">ABS(J209)</f>
        <v>0.87</v>
      </c>
      <c r="L209" s="35" t="n">
        <f aca="false">J209*J209</f>
        <v>0.7569</v>
      </c>
      <c r="M209" s="35" t="n">
        <f aca="false">D209-G209</f>
        <v>-0.99</v>
      </c>
      <c r="N209" s="35" t="n">
        <f aca="false">ABS(M209)</f>
        <v>0.99</v>
      </c>
      <c r="O209" s="35" t="n">
        <f aca="false">M209*M209</f>
        <v>0.9801</v>
      </c>
    </row>
    <row r="210" customFormat="false" ht="15" hidden="false" customHeight="false" outlineLevel="0" collapsed="false">
      <c r="A210" s="35"/>
      <c r="B210" s="36" t="n">
        <v>32</v>
      </c>
      <c r="C210" s="36" t="n">
        <v>34</v>
      </c>
      <c r="D210" s="36" t="n">
        <v>-0.29</v>
      </c>
      <c r="E210" s="36" t="n">
        <v>-1.33</v>
      </c>
      <c r="F210" s="36" t="n">
        <v>0.07</v>
      </c>
      <c r="G210" s="36" t="n">
        <v>-1.28</v>
      </c>
      <c r="H210" s="36" t="n">
        <v>0.88</v>
      </c>
      <c r="I210" s="35"/>
      <c r="J210" s="35" t="n">
        <f aca="false">D210-E210</f>
        <v>1.04</v>
      </c>
      <c r="K210" s="35" t="n">
        <f aca="false">ABS(J210)</f>
        <v>1.04</v>
      </c>
      <c r="L210" s="35" t="n">
        <f aca="false">J210*J210</f>
        <v>1.0816</v>
      </c>
      <c r="M210" s="35" t="n">
        <f aca="false">D210-G210</f>
        <v>0.99</v>
      </c>
      <c r="N210" s="35" t="n">
        <f aca="false">ABS(M210)</f>
        <v>0.99</v>
      </c>
      <c r="O210" s="35" t="n">
        <f aca="false">M210*M210</f>
        <v>0.9801</v>
      </c>
      <c r="P210" s="0" t="n">
        <f aca="false">209/330</f>
        <v>0.633333333333333</v>
      </c>
    </row>
    <row r="211" customFormat="false" ht="15" hidden="false" customHeight="false" outlineLevel="0" collapsed="false">
      <c r="A211" s="8"/>
      <c r="B211" s="9" t="s">
        <v>129</v>
      </c>
      <c r="C211" s="9" t="s">
        <v>124</v>
      </c>
      <c r="D211" s="9" t="n">
        <v>1.606</v>
      </c>
      <c r="E211" s="9" t="n">
        <v>0.54</v>
      </c>
      <c r="F211" s="9" t="n">
        <v>0.11</v>
      </c>
      <c r="G211" s="9" t="n">
        <v>0.6</v>
      </c>
      <c r="H211" s="9" t="n">
        <v>0.48</v>
      </c>
      <c r="I211" s="8"/>
      <c r="J211" s="8" t="n">
        <f aca="false">D211-E211</f>
        <v>1.066</v>
      </c>
      <c r="K211" s="8" t="n">
        <f aca="false">ABS(J211)</f>
        <v>1.066</v>
      </c>
      <c r="L211" s="8" t="n">
        <f aca="false">J211*J211</f>
        <v>1.136356</v>
      </c>
      <c r="M211" s="8" t="n">
        <f aca="false">D211-G211</f>
        <v>1.006</v>
      </c>
      <c r="N211" s="8" t="n">
        <f aca="false">ABS(M211)</f>
        <v>1.006</v>
      </c>
      <c r="O211" s="8" t="n">
        <f aca="false">M211*M211</f>
        <v>1.012036</v>
      </c>
    </row>
    <row r="212" customFormat="false" ht="15" hidden="false" customHeight="false" outlineLevel="0" collapsed="false">
      <c r="A212" s="45"/>
      <c r="B212" s="46" t="n">
        <v>23467</v>
      </c>
      <c r="C212" s="46" t="n">
        <v>23470</v>
      </c>
      <c r="D212" s="46" t="n">
        <v>-0.38</v>
      </c>
      <c r="E212" s="46" t="n">
        <v>-1.19</v>
      </c>
      <c r="F212" s="46" t="n">
        <v>0.15</v>
      </c>
      <c r="G212" s="46" t="n">
        <v>-1.39</v>
      </c>
      <c r="H212" s="46" t="n">
        <v>0.58</v>
      </c>
      <c r="I212" s="45"/>
      <c r="J212" s="45" t="n">
        <f aca="false">D212-E212</f>
        <v>0.81</v>
      </c>
      <c r="K212" s="45" t="n">
        <f aca="false">ABS(J212)</f>
        <v>0.81</v>
      </c>
      <c r="L212" s="45" t="n">
        <f aca="false">J212*J212</f>
        <v>0.6561</v>
      </c>
      <c r="M212" s="45" t="n">
        <f aca="false">D212-G212</f>
        <v>1.01</v>
      </c>
      <c r="N212" s="45" t="n">
        <f aca="false">ABS(M212)</f>
        <v>1.01</v>
      </c>
      <c r="O212" s="45" t="n">
        <f aca="false">M212*M212</f>
        <v>1.0201</v>
      </c>
    </row>
    <row r="213" customFormat="false" ht="15" hidden="false" customHeight="false" outlineLevel="0" collapsed="false">
      <c r="A213" s="45"/>
      <c r="B213" s="46" t="s">
        <v>213</v>
      </c>
      <c r="C213" s="46" t="n">
        <v>23479</v>
      </c>
      <c r="D213" s="46" t="n">
        <v>2.28</v>
      </c>
      <c r="E213" s="46" t="n">
        <v>1.13</v>
      </c>
      <c r="F213" s="46" t="n">
        <v>0.23</v>
      </c>
      <c r="G213" s="46" t="n">
        <v>1.27</v>
      </c>
      <c r="H213" s="46" t="n">
        <v>1.17</v>
      </c>
      <c r="I213" s="45"/>
      <c r="J213" s="45" t="n">
        <f aca="false">D213-E213</f>
        <v>1.15</v>
      </c>
      <c r="K213" s="45" t="n">
        <f aca="false">ABS(J213)</f>
        <v>1.15</v>
      </c>
      <c r="L213" s="45" t="n">
        <f aca="false">J213*J213</f>
        <v>1.3225</v>
      </c>
      <c r="M213" s="45" t="n">
        <f aca="false">D213-G213</f>
        <v>1.01</v>
      </c>
      <c r="N213" s="45" t="n">
        <f aca="false">ABS(M213)</f>
        <v>1.01</v>
      </c>
      <c r="O213" s="45" t="n">
        <f aca="false">M213*M213</f>
        <v>1.0201</v>
      </c>
    </row>
    <row r="214" customFormat="false" ht="15" hidden="false" customHeight="false" outlineLevel="0" collapsed="false">
      <c r="A214" s="45"/>
      <c r="B214" s="46" t="n">
        <v>23477</v>
      </c>
      <c r="C214" s="46" t="n">
        <v>23466</v>
      </c>
      <c r="D214" s="46" t="n">
        <v>1.01</v>
      </c>
      <c r="E214" s="46" t="n">
        <v>1.79</v>
      </c>
      <c r="F214" s="46" t="n">
        <v>0.12</v>
      </c>
      <c r="G214" s="46" t="n">
        <v>2.03</v>
      </c>
      <c r="H214" s="46" t="n">
        <v>1.16</v>
      </c>
      <c r="I214" s="45"/>
      <c r="J214" s="45" t="n">
        <f aca="false">D214-E214</f>
        <v>-0.78</v>
      </c>
      <c r="K214" s="45" t="n">
        <f aca="false">ABS(J214)</f>
        <v>0.78</v>
      </c>
      <c r="L214" s="45" t="n">
        <f aca="false">J214*J214</f>
        <v>0.6084</v>
      </c>
      <c r="M214" s="45" t="n">
        <f aca="false">D214-G214</f>
        <v>-1.02</v>
      </c>
      <c r="N214" s="45" t="n">
        <f aca="false">ABS(M214)</f>
        <v>1.02</v>
      </c>
      <c r="O214" s="45" t="n">
        <f aca="false">M214*M214</f>
        <v>1.0404</v>
      </c>
    </row>
    <row r="215" customFormat="false" ht="15" hidden="false" customHeight="false" outlineLevel="0" collapsed="false">
      <c r="A215" s="38"/>
      <c r="B215" s="39" t="s">
        <v>153</v>
      </c>
      <c r="C215" s="39" t="s">
        <v>163</v>
      </c>
      <c r="D215" s="39" t="n">
        <v>-1.17</v>
      </c>
      <c r="E215" s="39" t="n">
        <v>0.07</v>
      </c>
      <c r="F215" s="39" t="n">
        <v>0.08</v>
      </c>
      <c r="G215" s="39" t="n">
        <v>-0.14</v>
      </c>
      <c r="H215" s="39" t="n">
        <v>0.43</v>
      </c>
      <c r="I215" s="38"/>
      <c r="J215" s="38" t="n">
        <f aca="false">D215-E215</f>
        <v>-1.24</v>
      </c>
      <c r="K215" s="38" t="n">
        <f aca="false">ABS(J215)</f>
        <v>1.24</v>
      </c>
      <c r="L215" s="38" t="n">
        <f aca="false">J215*J215</f>
        <v>1.5376</v>
      </c>
      <c r="M215" s="38" t="n">
        <f aca="false">D215-G215</f>
        <v>-1.03</v>
      </c>
      <c r="N215" s="38" t="n">
        <f aca="false">ABS(M215)</f>
        <v>1.03</v>
      </c>
      <c r="O215" s="38" t="n">
        <f aca="false">M215*M215</f>
        <v>1.0609</v>
      </c>
    </row>
    <row r="216" customFormat="false" ht="15" hidden="false" customHeight="false" outlineLevel="0" collapsed="false">
      <c r="A216" s="35" t="s">
        <v>39</v>
      </c>
      <c r="B216" s="36" t="n">
        <v>50</v>
      </c>
      <c r="C216" s="36" t="n">
        <v>60</v>
      </c>
      <c r="D216" s="36" t="n">
        <v>0.41</v>
      </c>
      <c r="E216" s="36" t="n">
        <v>-0.84</v>
      </c>
      <c r="F216" s="36" t="n">
        <v>0.13</v>
      </c>
      <c r="G216" s="36" t="n">
        <v>-0.62</v>
      </c>
      <c r="H216" s="36" t="n">
        <v>0.82</v>
      </c>
      <c r="I216" s="35"/>
      <c r="J216" s="35" t="n">
        <f aca="false">D216-E216</f>
        <v>1.25</v>
      </c>
      <c r="K216" s="35" t="n">
        <f aca="false">ABS(J216)</f>
        <v>1.25</v>
      </c>
      <c r="L216" s="35" t="n">
        <f aca="false">J216*J216</f>
        <v>1.5625</v>
      </c>
      <c r="M216" s="35" t="n">
        <f aca="false">D216-G216</f>
        <v>1.03</v>
      </c>
      <c r="N216" s="35" t="n">
        <f aca="false">ABS(M216)</f>
        <v>1.03</v>
      </c>
      <c r="O216" s="35" t="n">
        <f aca="false">M216*M216</f>
        <v>1.0609</v>
      </c>
    </row>
    <row r="217" customFormat="false" ht="15" hidden="false" customHeight="false" outlineLevel="0" collapsed="false">
      <c r="A217" s="45"/>
      <c r="B217" s="46" t="n">
        <v>23471</v>
      </c>
      <c r="C217" s="46" t="n">
        <v>23466</v>
      </c>
      <c r="D217" s="46" t="n">
        <v>-0.1</v>
      </c>
      <c r="E217" s="46" t="n">
        <v>1.07</v>
      </c>
      <c r="F217" s="46" t="n">
        <v>0.12</v>
      </c>
      <c r="G217" s="46" t="n">
        <v>0.93</v>
      </c>
      <c r="H217" s="46" t="n">
        <v>0.58</v>
      </c>
      <c r="I217" s="45"/>
      <c r="J217" s="45" t="n">
        <f aca="false">D217-E217</f>
        <v>-1.17</v>
      </c>
      <c r="K217" s="45" t="n">
        <f aca="false">ABS(J217)</f>
        <v>1.17</v>
      </c>
      <c r="L217" s="45" t="n">
        <f aca="false">J217*J217</f>
        <v>1.3689</v>
      </c>
      <c r="M217" s="45" t="n">
        <f aca="false">D217-G217</f>
        <v>-1.03</v>
      </c>
      <c r="N217" s="45" t="n">
        <f aca="false">ABS(M217)</f>
        <v>1.03</v>
      </c>
      <c r="O217" s="45" t="n">
        <f aca="false">M217*M217</f>
        <v>1.0609</v>
      </c>
    </row>
    <row r="218" customFormat="false" ht="15" hidden="false" customHeight="false" outlineLevel="0" collapsed="false">
      <c r="A218" s="45" t="s">
        <v>73</v>
      </c>
      <c r="B218" s="46" t="n">
        <v>23466</v>
      </c>
      <c r="C218" s="46" t="n">
        <v>23475</v>
      </c>
      <c r="D218" s="46" t="n">
        <v>-0.87</v>
      </c>
      <c r="E218" s="46" t="n">
        <v>-1.54</v>
      </c>
      <c r="F218" s="46" t="n">
        <v>0.13</v>
      </c>
      <c r="G218" s="46" t="n">
        <v>-1.92</v>
      </c>
      <c r="H218" s="46" t="n">
        <v>0.68</v>
      </c>
      <c r="I218" s="45"/>
      <c r="J218" s="45" t="n">
        <f aca="false">D218-E218</f>
        <v>0.67</v>
      </c>
      <c r="K218" s="45" t="n">
        <f aca="false">ABS(J218)</f>
        <v>0.67</v>
      </c>
      <c r="L218" s="45" t="n">
        <f aca="false">J218*J218</f>
        <v>0.4489</v>
      </c>
      <c r="M218" s="45" t="n">
        <f aca="false">D218-G218</f>
        <v>1.05</v>
      </c>
      <c r="N218" s="45" t="n">
        <f aca="false">ABS(M218)</f>
        <v>1.05</v>
      </c>
      <c r="O218" s="45" t="n">
        <f aca="false">M218*M218</f>
        <v>1.1025</v>
      </c>
    </row>
    <row r="219" customFormat="false" ht="15" hidden="false" customHeight="false" outlineLevel="0" collapsed="false">
      <c r="A219" s="38"/>
      <c r="B219" s="39" t="s">
        <v>170</v>
      </c>
      <c r="C219" s="39" t="s">
        <v>162</v>
      </c>
      <c r="D219" s="39" t="n">
        <v>-1.47</v>
      </c>
      <c r="E219" s="39" t="n">
        <v>-2.93</v>
      </c>
      <c r="F219" s="39" t="n">
        <v>0.12</v>
      </c>
      <c r="G219" s="39" t="n">
        <v>-2.52</v>
      </c>
      <c r="H219" s="39" t="n">
        <v>1.29</v>
      </c>
      <c r="I219" s="38"/>
      <c r="J219" s="38" t="n">
        <f aca="false">D219-E219</f>
        <v>1.46</v>
      </c>
      <c r="K219" s="38" t="n">
        <f aca="false">ABS(J219)</f>
        <v>1.46</v>
      </c>
      <c r="L219" s="38" t="n">
        <f aca="false">J219*J219</f>
        <v>2.1316</v>
      </c>
      <c r="M219" s="38" t="n">
        <f aca="false">D219-G219</f>
        <v>1.05</v>
      </c>
      <c r="N219" s="38" t="n">
        <f aca="false">ABS(M219)</f>
        <v>1.05</v>
      </c>
      <c r="O219" s="38" t="n">
        <f aca="false">M219*M219</f>
        <v>1.1025</v>
      </c>
    </row>
    <row r="220" customFormat="false" ht="15" hidden="false" customHeight="false" outlineLevel="0" collapsed="false">
      <c r="A220" s="35"/>
      <c r="B220" s="36" t="n">
        <v>68</v>
      </c>
      <c r="C220" s="36" t="n">
        <v>45</v>
      </c>
      <c r="D220" s="36" t="n">
        <v>-1.26</v>
      </c>
      <c r="E220" s="36" t="n">
        <v>-2.29</v>
      </c>
      <c r="F220" s="36" t="n">
        <v>0.12</v>
      </c>
      <c r="G220" s="36" t="n">
        <v>-2.33</v>
      </c>
      <c r="H220" s="36" t="n">
        <v>0.63</v>
      </c>
      <c r="I220" s="35"/>
      <c r="J220" s="35" t="n">
        <f aca="false">D220-E220</f>
        <v>1.03</v>
      </c>
      <c r="K220" s="35" t="n">
        <f aca="false">ABS(J220)</f>
        <v>1.03</v>
      </c>
      <c r="L220" s="35" t="n">
        <f aca="false">J220*J220</f>
        <v>1.0609</v>
      </c>
      <c r="M220" s="35" t="n">
        <f aca="false">D220-G220</f>
        <v>1.07</v>
      </c>
      <c r="N220" s="35" t="n">
        <f aca="false">ABS(M220)</f>
        <v>1.07</v>
      </c>
      <c r="O220" s="35" t="n">
        <f aca="false">M220*M220</f>
        <v>1.1449</v>
      </c>
    </row>
    <row r="221" customFormat="false" ht="15" hidden="false" customHeight="false" outlineLevel="0" collapsed="false">
      <c r="A221" s="35"/>
      <c r="B221" s="36" t="n">
        <v>28</v>
      </c>
      <c r="C221" s="36" t="n">
        <v>47</v>
      </c>
      <c r="D221" s="36" t="n">
        <v>0.85</v>
      </c>
      <c r="E221" s="36" t="n">
        <v>-0.34</v>
      </c>
      <c r="F221" s="36" t="n">
        <v>0.14</v>
      </c>
      <c r="G221" s="36" t="n">
        <v>-0.22</v>
      </c>
      <c r="H221" s="36" t="n">
        <v>1.04</v>
      </c>
      <c r="I221" s="35"/>
      <c r="J221" s="35" t="n">
        <f aca="false">D221-E221</f>
        <v>1.19</v>
      </c>
      <c r="K221" s="35" t="n">
        <f aca="false">ABS(J221)</f>
        <v>1.19</v>
      </c>
      <c r="L221" s="35" t="n">
        <f aca="false">J221*J221</f>
        <v>1.4161</v>
      </c>
      <c r="M221" s="35" t="n">
        <f aca="false">D221-G221</f>
        <v>1.07</v>
      </c>
      <c r="N221" s="35" t="n">
        <f aca="false">ABS(M221)</f>
        <v>1.07</v>
      </c>
      <c r="O221" s="35" t="n">
        <f aca="false">M221*M221</f>
        <v>1.1449</v>
      </c>
    </row>
    <row r="222" customFormat="false" ht="15" hidden="false" customHeight="false" outlineLevel="0" collapsed="false">
      <c r="A222" s="45"/>
      <c r="B222" s="46" t="n">
        <v>23482</v>
      </c>
      <c r="C222" s="46" t="n">
        <v>23485</v>
      </c>
      <c r="D222" s="46" t="n">
        <v>-1.01</v>
      </c>
      <c r="E222" s="46" t="n">
        <v>-0.48</v>
      </c>
      <c r="F222" s="46" t="n">
        <v>0.15</v>
      </c>
      <c r="G222" s="46" t="n">
        <v>0.06</v>
      </c>
      <c r="H222" s="46" t="n">
        <v>1.38</v>
      </c>
      <c r="I222" s="45"/>
      <c r="J222" s="45" t="n">
        <f aca="false">D222-E222</f>
        <v>-0.53</v>
      </c>
      <c r="K222" s="45" t="n">
        <f aca="false">ABS(J222)</f>
        <v>0.53</v>
      </c>
      <c r="L222" s="45" t="n">
        <f aca="false">J222*J222</f>
        <v>0.2809</v>
      </c>
      <c r="M222" s="45" t="n">
        <f aca="false">D222-G222</f>
        <v>-1.07</v>
      </c>
      <c r="N222" s="45" t="n">
        <f aca="false">ABS(M222)</f>
        <v>1.07</v>
      </c>
      <c r="O222" s="45" t="n">
        <f aca="false">M222*M222</f>
        <v>1.1449</v>
      </c>
    </row>
    <row r="223" customFormat="false" ht="15" hidden="false" customHeight="false" outlineLevel="0" collapsed="false">
      <c r="A223" s="45"/>
      <c r="B223" s="46" t="s">
        <v>215</v>
      </c>
      <c r="C223" s="46" t="n">
        <v>23482</v>
      </c>
      <c r="D223" s="46" t="n">
        <v>-0.92</v>
      </c>
      <c r="E223" s="46" t="n">
        <v>0.06</v>
      </c>
      <c r="F223" s="46" t="n">
        <v>0.11</v>
      </c>
      <c r="G223" s="46" t="n">
        <v>0.15</v>
      </c>
      <c r="H223" s="46" t="n">
        <v>1.2</v>
      </c>
      <c r="I223" s="45"/>
      <c r="J223" s="45" t="n">
        <f aca="false">D223-E223</f>
        <v>-0.98</v>
      </c>
      <c r="K223" s="45" t="n">
        <f aca="false">ABS(J223)</f>
        <v>0.98</v>
      </c>
      <c r="L223" s="45" t="n">
        <f aca="false">J223*J223</f>
        <v>0.9604</v>
      </c>
      <c r="M223" s="45" t="n">
        <f aca="false">D223-G223</f>
        <v>-1.07</v>
      </c>
      <c r="N223" s="45" t="n">
        <f aca="false">ABS(M223)</f>
        <v>1.07</v>
      </c>
      <c r="O223" s="45" t="n">
        <f aca="false">M223*M223</f>
        <v>1.1449</v>
      </c>
    </row>
    <row r="224" customFormat="false" ht="15" hidden="false" customHeight="false" outlineLevel="0" collapsed="false">
      <c r="A224" s="8"/>
      <c r="B224" s="9" t="s">
        <v>127</v>
      </c>
      <c r="C224" s="9" t="n">
        <v>20</v>
      </c>
      <c r="D224" s="9" t="n">
        <v>1.023</v>
      </c>
      <c r="E224" s="9" t="n">
        <v>0.02</v>
      </c>
      <c r="F224" s="9" t="n">
        <v>0.11</v>
      </c>
      <c r="G224" s="9" t="n">
        <v>-0.05</v>
      </c>
      <c r="H224" s="9" t="n">
        <v>0.43</v>
      </c>
      <c r="I224" s="8"/>
      <c r="J224" s="8" t="n">
        <f aca="false">D224-E224</f>
        <v>1.003</v>
      </c>
      <c r="K224" s="8" t="n">
        <f aca="false">ABS(J224)</f>
        <v>1.003</v>
      </c>
      <c r="L224" s="8" t="n">
        <f aca="false">J224*J224</f>
        <v>1.006009</v>
      </c>
      <c r="M224" s="8" t="n">
        <f aca="false">D224-G224</f>
        <v>1.073</v>
      </c>
      <c r="N224" s="8" t="n">
        <f aca="false">ABS(M224)</f>
        <v>1.073</v>
      </c>
      <c r="O224" s="8" t="n">
        <f aca="false">M224*M224</f>
        <v>1.151329</v>
      </c>
    </row>
    <row r="225" customFormat="false" ht="15" hidden="false" customHeight="false" outlineLevel="0" collapsed="false">
      <c r="A225" s="38"/>
      <c r="B225" s="39" t="s">
        <v>172</v>
      </c>
      <c r="C225" s="39" t="s">
        <v>177</v>
      </c>
      <c r="D225" s="39" t="n">
        <v>1.71</v>
      </c>
      <c r="E225" s="39" t="n">
        <v>2.7</v>
      </c>
      <c r="F225" s="39" t="n">
        <v>0.19</v>
      </c>
      <c r="G225" s="39" t="n">
        <v>2.79</v>
      </c>
      <c r="H225" s="39" t="n">
        <v>0.34</v>
      </c>
      <c r="I225" s="38"/>
      <c r="J225" s="38" t="n">
        <f aca="false">D225-E225</f>
        <v>-0.99</v>
      </c>
      <c r="K225" s="38" t="n">
        <f aca="false">ABS(J225)</f>
        <v>0.99</v>
      </c>
      <c r="L225" s="38" t="n">
        <f aca="false">J225*J225</f>
        <v>0.9801</v>
      </c>
      <c r="M225" s="38" t="n">
        <f aca="false">D225-G225</f>
        <v>-1.08</v>
      </c>
      <c r="N225" s="38" t="n">
        <f aca="false">ABS(M225)</f>
        <v>1.08</v>
      </c>
      <c r="O225" s="38" t="n">
        <f aca="false">M225*M225</f>
        <v>1.1664</v>
      </c>
    </row>
    <row r="226" customFormat="false" ht="15" hidden="false" customHeight="false" outlineLevel="0" collapsed="false">
      <c r="A226" s="4"/>
      <c r="B226" s="5" t="s">
        <v>97</v>
      </c>
      <c r="C226" s="5" t="s">
        <v>115</v>
      </c>
      <c r="D226" s="5" t="n">
        <v>-0.38</v>
      </c>
      <c r="E226" s="5" t="n">
        <v>0.84</v>
      </c>
      <c r="F226" s="5" t="n">
        <v>0.13</v>
      </c>
      <c r="G226" s="5" t="n">
        <v>0.72</v>
      </c>
      <c r="H226" s="5" t="n">
        <v>0.64</v>
      </c>
      <c r="I226" s="4"/>
      <c r="J226" s="4" t="n">
        <f aca="false">D226-E226</f>
        <v>-1.22</v>
      </c>
      <c r="K226" s="4" t="n">
        <f aca="false">ABS(J226)</f>
        <v>1.22</v>
      </c>
      <c r="L226" s="4" t="n">
        <f aca="false">J226*J226</f>
        <v>1.4884</v>
      </c>
      <c r="M226" s="4" t="n">
        <f aca="false">D226-G226</f>
        <v>-1.1</v>
      </c>
      <c r="N226" s="4" t="n">
        <f aca="false">ABS(M226)</f>
        <v>1.1</v>
      </c>
      <c r="O226" s="4" t="n">
        <f aca="false">M226*M226</f>
        <v>1.21</v>
      </c>
    </row>
    <row r="227" customFormat="false" ht="15" hidden="false" customHeight="false" outlineLevel="0" collapsed="false">
      <c r="A227" s="32"/>
      <c r="B227" s="33" t="s">
        <v>151</v>
      </c>
      <c r="C227" s="33" t="s">
        <v>147</v>
      </c>
      <c r="D227" s="33" t="n">
        <v>-0.83</v>
      </c>
      <c r="E227" s="33" t="n">
        <v>-1.66</v>
      </c>
      <c r="F227" s="33" t="n">
        <v>0.14</v>
      </c>
      <c r="G227" s="33" t="n">
        <v>-1.93</v>
      </c>
      <c r="H227" s="33" t="n">
        <v>0.44</v>
      </c>
      <c r="I227" s="32"/>
      <c r="J227" s="32" t="n">
        <f aca="false">D227-E227</f>
        <v>0.83</v>
      </c>
      <c r="K227" s="32" t="n">
        <f aca="false">ABS(J227)</f>
        <v>0.83</v>
      </c>
      <c r="L227" s="32" t="n">
        <f aca="false">J227*J227</f>
        <v>0.6889</v>
      </c>
      <c r="M227" s="32" t="n">
        <f aca="false">D227-G227</f>
        <v>1.1</v>
      </c>
      <c r="N227" s="32" t="n">
        <f aca="false">ABS(M227)</f>
        <v>1.1</v>
      </c>
      <c r="O227" s="32" t="n">
        <f aca="false">M227*M227</f>
        <v>1.21</v>
      </c>
    </row>
    <row r="228" customFormat="false" ht="15" hidden="false" customHeight="false" outlineLevel="0" collapsed="false">
      <c r="A228" s="38"/>
      <c r="B228" s="39" t="s">
        <v>160</v>
      </c>
      <c r="C228" s="39" t="s">
        <v>167</v>
      </c>
      <c r="D228" s="39" t="n">
        <v>1.77</v>
      </c>
      <c r="E228" s="39" t="n">
        <v>0.85</v>
      </c>
      <c r="F228" s="39" t="n">
        <v>0.1</v>
      </c>
      <c r="G228" s="39" t="n">
        <v>0.67</v>
      </c>
      <c r="H228" s="39" t="n">
        <v>0.85</v>
      </c>
      <c r="I228" s="38"/>
      <c r="J228" s="38" t="n">
        <f aca="false">D228-E228</f>
        <v>0.92</v>
      </c>
      <c r="K228" s="38" t="n">
        <f aca="false">ABS(J228)</f>
        <v>0.92</v>
      </c>
      <c r="L228" s="38" t="n">
        <f aca="false">J228*J228</f>
        <v>0.8464</v>
      </c>
      <c r="M228" s="38" t="n">
        <f aca="false">D228-G228</f>
        <v>1.1</v>
      </c>
      <c r="N228" s="38" t="n">
        <f aca="false">ABS(M228)</f>
        <v>1.1</v>
      </c>
      <c r="O228" s="38" t="n">
        <f aca="false">M228*M228</f>
        <v>1.21</v>
      </c>
    </row>
    <row r="229" customFormat="false" ht="15" hidden="false" customHeight="false" outlineLevel="0" collapsed="false">
      <c r="A229" s="4"/>
      <c r="B229" s="5" t="s">
        <v>113</v>
      </c>
      <c r="C229" s="5" t="s">
        <v>110</v>
      </c>
      <c r="D229" s="5" t="n">
        <v>1.38</v>
      </c>
      <c r="E229" s="5" t="n">
        <v>0.13</v>
      </c>
      <c r="F229" s="5" t="n">
        <v>0.13</v>
      </c>
      <c r="G229" s="5" t="n">
        <v>0.26</v>
      </c>
      <c r="H229" s="5" t="n">
        <v>0.77</v>
      </c>
      <c r="I229" s="4"/>
      <c r="J229" s="4" t="n">
        <f aca="false">D229-E229</f>
        <v>1.25</v>
      </c>
      <c r="K229" s="4" t="n">
        <f aca="false">ABS(J229)</f>
        <v>1.25</v>
      </c>
      <c r="L229" s="4" t="n">
        <f aca="false">J229*J229</f>
        <v>1.5625</v>
      </c>
      <c r="M229" s="4" t="n">
        <f aca="false">D229-G229</f>
        <v>1.12</v>
      </c>
      <c r="N229" s="4" t="n">
        <f aca="false">ABS(M229)</f>
        <v>1.12</v>
      </c>
      <c r="O229" s="4" t="n">
        <f aca="false">M229*M229</f>
        <v>1.2544</v>
      </c>
    </row>
    <row r="230" customFormat="false" ht="15" hidden="false" customHeight="false" outlineLevel="0" collapsed="false">
      <c r="A230" s="4"/>
      <c r="B230" s="5" t="s">
        <v>106</v>
      </c>
      <c r="C230" s="5" t="s">
        <v>115</v>
      </c>
      <c r="D230" s="5" t="n">
        <v>1.88</v>
      </c>
      <c r="E230" s="5" t="n">
        <v>2.89</v>
      </c>
      <c r="F230" s="5" t="n">
        <v>0.07</v>
      </c>
      <c r="G230" s="5" t="n">
        <v>3</v>
      </c>
      <c r="H230" s="5" t="n">
        <v>0.36</v>
      </c>
      <c r="I230" s="4"/>
      <c r="J230" s="4" t="n">
        <f aca="false">D230-E230</f>
        <v>-1.01</v>
      </c>
      <c r="K230" s="4" t="n">
        <f aca="false">ABS(J230)</f>
        <v>1.01</v>
      </c>
      <c r="L230" s="4" t="n">
        <f aca="false">J230*J230</f>
        <v>1.0201</v>
      </c>
      <c r="M230" s="4" t="n">
        <f aca="false">D230-G230</f>
        <v>-1.12</v>
      </c>
      <c r="N230" s="4" t="n">
        <f aca="false">ABS(M230)</f>
        <v>1.12</v>
      </c>
      <c r="O230" s="4" t="n">
        <f aca="false">M230*M230</f>
        <v>1.2544</v>
      </c>
    </row>
    <row r="231" customFormat="false" ht="15" hidden="false" customHeight="false" outlineLevel="0" collapsed="false">
      <c r="A231" s="4"/>
      <c r="B231" s="5" t="s">
        <v>113</v>
      </c>
      <c r="C231" s="5" t="s">
        <v>104</v>
      </c>
      <c r="D231" s="5" t="n">
        <v>1.2</v>
      </c>
      <c r="E231" s="5" t="n">
        <v>-0.59</v>
      </c>
      <c r="F231" s="5" t="n">
        <v>0.13</v>
      </c>
      <c r="G231" s="5" t="n">
        <v>0.07</v>
      </c>
      <c r="H231" s="5" t="n">
        <v>1.2</v>
      </c>
      <c r="I231" s="4"/>
      <c r="J231" s="4" t="n">
        <f aca="false">D231-E231</f>
        <v>1.79</v>
      </c>
      <c r="K231" s="4" t="n">
        <f aca="false">ABS(J231)</f>
        <v>1.79</v>
      </c>
      <c r="L231" s="4" t="n">
        <f aca="false">J231*J231</f>
        <v>3.2041</v>
      </c>
      <c r="M231" s="4" t="n">
        <f aca="false">D231-G231</f>
        <v>1.13</v>
      </c>
      <c r="N231" s="4" t="n">
        <f aca="false">ABS(M231)</f>
        <v>1.13</v>
      </c>
      <c r="O231" s="4" t="n">
        <f aca="false">M231*M231</f>
        <v>1.2769</v>
      </c>
    </row>
    <row r="232" customFormat="false" ht="15" hidden="false" customHeight="false" outlineLevel="0" collapsed="false">
      <c r="A232" s="35"/>
      <c r="B232" s="36" t="n">
        <v>54</v>
      </c>
      <c r="C232" s="36" t="n">
        <v>42</v>
      </c>
      <c r="D232" s="36" t="n">
        <v>0.88</v>
      </c>
      <c r="E232" s="36" t="n">
        <v>2.25</v>
      </c>
      <c r="F232" s="36" t="n">
        <v>0.04</v>
      </c>
      <c r="G232" s="36" t="n">
        <v>2.01</v>
      </c>
      <c r="H232" s="36" t="n">
        <v>0.51</v>
      </c>
      <c r="I232" s="35"/>
      <c r="J232" s="35" t="n">
        <f aca="false">D232-E232</f>
        <v>-1.37</v>
      </c>
      <c r="K232" s="35" t="n">
        <f aca="false">ABS(J232)</f>
        <v>1.37</v>
      </c>
      <c r="L232" s="35" t="n">
        <f aca="false">J232*J232</f>
        <v>1.8769</v>
      </c>
      <c r="M232" s="35" t="n">
        <f aca="false">D232-G232</f>
        <v>-1.13</v>
      </c>
      <c r="N232" s="35" t="n">
        <f aca="false">ABS(M232)</f>
        <v>1.13</v>
      </c>
      <c r="O232" s="35" t="n">
        <f aca="false">M232*M232</f>
        <v>1.2769</v>
      </c>
    </row>
    <row r="233" customFormat="false" ht="15" hidden="false" customHeight="false" outlineLevel="0" collapsed="false">
      <c r="A233" s="8"/>
      <c r="B233" s="9" t="n">
        <v>29</v>
      </c>
      <c r="C233" s="9" t="n">
        <v>26</v>
      </c>
      <c r="D233" s="9" t="n">
        <v>1.451</v>
      </c>
      <c r="E233" s="9" t="n">
        <v>0.01</v>
      </c>
      <c r="F233" s="9" t="n">
        <v>0.13</v>
      </c>
      <c r="G233" s="9" t="n">
        <v>0.32</v>
      </c>
      <c r="H233" s="9" t="n">
        <v>0.67</v>
      </c>
      <c r="I233" s="8"/>
      <c r="J233" s="8" t="n">
        <f aca="false">D233-E233</f>
        <v>1.441</v>
      </c>
      <c r="K233" s="8" t="n">
        <f aca="false">ABS(J233)</f>
        <v>1.441</v>
      </c>
      <c r="L233" s="8" t="n">
        <f aca="false">J233*J233</f>
        <v>2.076481</v>
      </c>
      <c r="M233" s="8" t="n">
        <f aca="false">D233-G233</f>
        <v>1.131</v>
      </c>
      <c r="N233" s="8" t="n">
        <f aca="false">ABS(M233)</f>
        <v>1.131</v>
      </c>
      <c r="O233" s="8" t="n">
        <f aca="false">M233*M233</f>
        <v>1.279161</v>
      </c>
    </row>
    <row r="234" customFormat="false" ht="15" hidden="false" customHeight="false" outlineLevel="0" collapsed="false">
      <c r="A234" s="32"/>
      <c r="B234" s="33" t="s">
        <v>139</v>
      </c>
      <c r="C234" s="33" t="s">
        <v>145</v>
      </c>
      <c r="D234" s="33" t="n">
        <v>0.26</v>
      </c>
      <c r="E234" s="33" t="n">
        <v>1.57</v>
      </c>
      <c r="F234" s="33" t="n">
        <v>0.11</v>
      </c>
      <c r="G234" s="33" t="n">
        <v>1.4</v>
      </c>
      <c r="H234" s="33" t="n">
        <v>0.45</v>
      </c>
      <c r="I234" s="32"/>
      <c r="J234" s="32" t="n">
        <f aca="false">D234-E234</f>
        <v>-1.31</v>
      </c>
      <c r="K234" s="32" t="n">
        <f aca="false">ABS(J234)</f>
        <v>1.31</v>
      </c>
      <c r="L234" s="32" t="n">
        <f aca="false">J234*J234</f>
        <v>1.7161</v>
      </c>
      <c r="M234" s="32" t="n">
        <f aca="false">D234-G234</f>
        <v>-1.14</v>
      </c>
      <c r="N234" s="32" t="n">
        <f aca="false">ABS(M234)</f>
        <v>1.14</v>
      </c>
      <c r="O234" s="32" t="n">
        <f aca="false">M234*M234</f>
        <v>1.2996</v>
      </c>
    </row>
    <row r="235" customFormat="false" ht="15" hidden="false" customHeight="false" outlineLevel="0" collapsed="false">
      <c r="A235" s="38"/>
      <c r="B235" s="39" t="s">
        <v>167</v>
      </c>
      <c r="C235" s="39" t="s">
        <v>175</v>
      </c>
      <c r="D235" s="39" t="n">
        <v>1.6</v>
      </c>
      <c r="E235" s="39" t="n">
        <v>0.37</v>
      </c>
      <c r="F235" s="39" t="n">
        <v>0.09</v>
      </c>
      <c r="G235" s="39" t="n">
        <v>0.43</v>
      </c>
      <c r="H235" s="39" t="n">
        <v>0.73</v>
      </c>
      <c r="I235" s="38"/>
      <c r="J235" s="38" t="n">
        <f aca="false">D235-E235</f>
        <v>1.23</v>
      </c>
      <c r="K235" s="38" t="n">
        <f aca="false">ABS(J235)</f>
        <v>1.23</v>
      </c>
      <c r="L235" s="38" t="n">
        <f aca="false">J235*J235</f>
        <v>1.5129</v>
      </c>
      <c r="M235" s="38" t="n">
        <f aca="false">D235-G235</f>
        <v>1.17</v>
      </c>
      <c r="N235" s="38" t="n">
        <f aca="false">ABS(M235)</f>
        <v>1.17</v>
      </c>
      <c r="O235" s="38" t="n">
        <f aca="false">M235*M235</f>
        <v>1.3689</v>
      </c>
    </row>
    <row r="236" customFormat="false" ht="15" hidden="false" customHeight="false" outlineLevel="0" collapsed="false">
      <c r="A236" s="4"/>
      <c r="B236" s="5" t="s">
        <v>89</v>
      </c>
      <c r="C236" s="5" t="s">
        <v>117</v>
      </c>
      <c r="D236" s="5" t="n">
        <v>0.22</v>
      </c>
      <c r="E236" s="5" t="n">
        <v>1.5</v>
      </c>
      <c r="F236" s="5" t="n">
        <v>0.11</v>
      </c>
      <c r="G236" s="5" t="n">
        <v>1.4</v>
      </c>
      <c r="H236" s="5" t="n">
        <v>0.81</v>
      </c>
      <c r="I236" s="4"/>
      <c r="J236" s="4" t="n">
        <f aca="false">D236-E236</f>
        <v>-1.28</v>
      </c>
      <c r="K236" s="4" t="n">
        <f aca="false">ABS(J236)</f>
        <v>1.28</v>
      </c>
      <c r="L236" s="4" t="n">
        <f aca="false">J236*J236</f>
        <v>1.6384</v>
      </c>
      <c r="M236" s="4" t="n">
        <f aca="false">D236-G236</f>
        <v>-1.18</v>
      </c>
      <c r="N236" s="4" t="n">
        <f aca="false">ABS(M236)</f>
        <v>1.18</v>
      </c>
      <c r="O236" s="4" t="n">
        <f aca="false">M236*M236</f>
        <v>1.3924</v>
      </c>
    </row>
    <row r="237" customFormat="false" ht="15" hidden="false" customHeight="false" outlineLevel="0" collapsed="false">
      <c r="A237" s="35"/>
      <c r="B237" s="36" t="n">
        <v>35</v>
      </c>
      <c r="C237" s="36" t="n">
        <v>36</v>
      </c>
      <c r="D237" s="36" t="n">
        <v>0.63</v>
      </c>
      <c r="E237" s="36" t="n">
        <v>-0.45</v>
      </c>
      <c r="F237" s="36" t="n">
        <v>0.07</v>
      </c>
      <c r="G237" s="36" t="n">
        <v>-0.55</v>
      </c>
      <c r="H237" s="36" t="n">
        <v>0.44</v>
      </c>
      <c r="I237" s="35"/>
      <c r="J237" s="35" t="n">
        <f aca="false">D237-E237</f>
        <v>1.08</v>
      </c>
      <c r="K237" s="35" t="n">
        <f aca="false">ABS(J237)</f>
        <v>1.08</v>
      </c>
      <c r="L237" s="35" t="n">
        <f aca="false">J237*J237</f>
        <v>1.1664</v>
      </c>
      <c r="M237" s="35" t="n">
        <f aca="false">D237-G237</f>
        <v>1.18</v>
      </c>
      <c r="N237" s="35" t="n">
        <f aca="false">ABS(M237)</f>
        <v>1.18</v>
      </c>
      <c r="O237" s="35" t="n">
        <f aca="false">M237*M237</f>
        <v>1.3924</v>
      </c>
    </row>
    <row r="238" customFormat="false" ht="15" hidden="false" customHeight="false" outlineLevel="0" collapsed="false">
      <c r="A238" s="8"/>
      <c r="B238" s="9" t="n">
        <v>28</v>
      </c>
      <c r="C238" s="9" t="n">
        <v>26</v>
      </c>
      <c r="D238" s="9" t="n">
        <v>2.681</v>
      </c>
      <c r="E238" s="9" t="n">
        <v>1.48</v>
      </c>
      <c r="F238" s="9" t="n">
        <v>0.12</v>
      </c>
      <c r="G238" s="9" t="n">
        <v>1.5</v>
      </c>
      <c r="H238" s="9" t="n">
        <v>0.68</v>
      </c>
      <c r="I238" s="8"/>
      <c r="J238" s="8" t="n">
        <f aca="false">D238-E238</f>
        <v>1.201</v>
      </c>
      <c r="K238" s="8" t="n">
        <f aca="false">ABS(J238)</f>
        <v>1.201</v>
      </c>
      <c r="L238" s="8" t="n">
        <f aca="false">J238*J238</f>
        <v>1.442401</v>
      </c>
      <c r="M238" s="8" t="n">
        <f aca="false">D238-G238</f>
        <v>1.181</v>
      </c>
      <c r="N238" s="8" t="n">
        <f aca="false">ABS(M238)</f>
        <v>1.181</v>
      </c>
      <c r="O238" s="8" t="n">
        <f aca="false">M238*M238</f>
        <v>1.394761</v>
      </c>
    </row>
    <row r="239" customFormat="false" ht="15" hidden="false" customHeight="false" outlineLevel="0" collapsed="false">
      <c r="A239" s="35"/>
      <c r="B239" s="36" t="n">
        <v>49</v>
      </c>
      <c r="C239" s="36" t="n">
        <v>35</v>
      </c>
      <c r="D239" s="36" t="n">
        <v>-0.45</v>
      </c>
      <c r="E239" s="36" t="n">
        <v>0.3</v>
      </c>
      <c r="F239" s="36" t="n">
        <v>0.03</v>
      </c>
      <c r="G239" s="36" t="n">
        <v>0.74</v>
      </c>
      <c r="H239" s="36" t="n">
        <v>0.72</v>
      </c>
      <c r="I239" s="35"/>
      <c r="J239" s="35" t="n">
        <f aca="false">D239-E239</f>
        <v>-0.75</v>
      </c>
      <c r="K239" s="35" t="n">
        <f aca="false">ABS(J239)</f>
        <v>0.75</v>
      </c>
      <c r="L239" s="35" t="n">
        <f aca="false">J239*J239</f>
        <v>0.5625</v>
      </c>
      <c r="M239" s="35" t="n">
        <f aca="false">D239-G239</f>
        <v>-1.19</v>
      </c>
      <c r="N239" s="35" t="n">
        <f aca="false">ABS(M239)</f>
        <v>1.19</v>
      </c>
      <c r="O239" s="35" t="n">
        <f aca="false">M239*M239</f>
        <v>1.4161</v>
      </c>
    </row>
    <row r="240" customFormat="false" ht="15" hidden="false" customHeight="false" outlineLevel="0" collapsed="false">
      <c r="A240" s="41"/>
      <c r="B240" s="42" t="s">
        <v>208</v>
      </c>
      <c r="C240" s="42" t="s">
        <v>207</v>
      </c>
      <c r="D240" s="42" t="n">
        <v>-1.32</v>
      </c>
      <c r="E240" s="42" t="n">
        <v>-0.1</v>
      </c>
      <c r="F240" s="42" t="n">
        <v>0.09</v>
      </c>
      <c r="G240" s="42" t="n">
        <v>-0.13</v>
      </c>
      <c r="H240" s="42" t="n">
        <v>0.43</v>
      </c>
      <c r="I240" s="41"/>
      <c r="J240" s="41" t="n">
        <f aca="false">D240-E240</f>
        <v>-1.22</v>
      </c>
      <c r="K240" s="41" t="n">
        <f aca="false">ABS(J240)</f>
        <v>1.22</v>
      </c>
      <c r="L240" s="41" t="n">
        <f aca="false">J240*J240</f>
        <v>1.4884</v>
      </c>
      <c r="M240" s="41" t="n">
        <f aca="false">D240-G240</f>
        <v>-1.19</v>
      </c>
      <c r="N240" s="41" t="n">
        <f aca="false">ABS(M240)</f>
        <v>1.19</v>
      </c>
      <c r="O240" s="41" t="n">
        <f aca="false">M240*M240</f>
        <v>1.4161</v>
      </c>
    </row>
    <row r="241" customFormat="false" ht="15" hidden="false" customHeight="false" outlineLevel="0" collapsed="false">
      <c r="A241" s="32"/>
      <c r="B241" s="33" t="s">
        <v>140</v>
      </c>
      <c r="C241" s="33" t="s">
        <v>132</v>
      </c>
      <c r="D241" s="33" t="n">
        <v>-1.21</v>
      </c>
      <c r="E241" s="33" t="n">
        <v>-0.05</v>
      </c>
      <c r="F241" s="33" t="n">
        <v>0.1</v>
      </c>
      <c r="G241" s="33" t="n">
        <v>0</v>
      </c>
      <c r="H241" s="33" t="n">
        <v>0.19</v>
      </c>
      <c r="I241" s="32"/>
      <c r="J241" s="32" t="n">
        <f aca="false">D241-E241</f>
        <v>-1.16</v>
      </c>
      <c r="K241" s="32" t="n">
        <f aca="false">ABS(J241)</f>
        <v>1.16</v>
      </c>
      <c r="L241" s="32" t="n">
        <f aca="false">J241*J241</f>
        <v>1.3456</v>
      </c>
      <c r="M241" s="32" t="n">
        <f aca="false">D241-G241</f>
        <v>-1.21</v>
      </c>
      <c r="N241" s="32" t="n">
        <f aca="false">ABS(M241)</f>
        <v>1.21</v>
      </c>
      <c r="O241" s="32" t="n">
        <f aca="false">M241*M241</f>
        <v>1.4641</v>
      </c>
    </row>
    <row r="242" customFormat="false" ht="15" hidden="false" customHeight="false" outlineLevel="0" collapsed="false">
      <c r="A242" s="38"/>
      <c r="B242" s="39" t="s">
        <v>173</v>
      </c>
      <c r="C242" s="39" t="s">
        <v>165</v>
      </c>
      <c r="D242" s="39" t="n">
        <v>0.83</v>
      </c>
      <c r="E242" s="39" t="n">
        <v>-0.7</v>
      </c>
      <c r="F242" s="39" t="n">
        <v>0.1</v>
      </c>
      <c r="G242" s="39" t="n">
        <v>-0.38</v>
      </c>
      <c r="H242" s="39" t="n">
        <v>0.72</v>
      </c>
      <c r="I242" s="38"/>
      <c r="J242" s="38" t="n">
        <f aca="false">D242-E242</f>
        <v>1.53</v>
      </c>
      <c r="K242" s="38" t="n">
        <f aca="false">ABS(J242)</f>
        <v>1.53</v>
      </c>
      <c r="L242" s="38" t="n">
        <f aca="false">J242*J242</f>
        <v>2.3409</v>
      </c>
      <c r="M242" s="38" t="n">
        <f aca="false">D242-G242</f>
        <v>1.21</v>
      </c>
      <c r="N242" s="38" t="n">
        <f aca="false">ABS(M242)</f>
        <v>1.21</v>
      </c>
      <c r="O242" s="38" t="n">
        <f aca="false">M242*M242</f>
        <v>1.4641</v>
      </c>
    </row>
    <row r="243" customFormat="false" ht="15" hidden="false" customHeight="false" outlineLevel="0" collapsed="false">
      <c r="A243" s="13"/>
      <c r="B243" s="14" t="s">
        <v>193</v>
      </c>
      <c r="C243" s="14" t="s">
        <v>187</v>
      </c>
      <c r="D243" s="14" t="n">
        <v>0.07</v>
      </c>
      <c r="E243" s="14" t="n">
        <v>-0.83</v>
      </c>
      <c r="F243" s="14" t="n">
        <v>0.06</v>
      </c>
      <c r="G243" s="14" t="n">
        <v>-1.17</v>
      </c>
      <c r="H243" s="14" t="n">
        <v>1.2</v>
      </c>
      <c r="I243" s="13"/>
      <c r="J243" s="13" t="n">
        <f aca="false">D243-E243</f>
        <v>0.9</v>
      </c>
      <c r="K243" s="13" t="n">
        <f aca="false">ABS(J243)</f>
        <v>0.9</v>
      </c>
      <c r="L243" s="13" t="n">
        <f aca="false">J243*J243</f>
        <v>0.81</v>
      </c>
      <c r="M243" s="13" t="n">
        <f aca="false">D243-G243</f>
        <v>1.24</v>
      </c>
      <c r="N243" s="13" t="n">
        <f aca="false">ABS(M243)</f>
        <v>1.24</v>
      </c>
      <c r="O243" s="13" t="n">
        <f aca="false">M243*M243</f>
        <v>1.5376</v>
      </c>
    </row>
    <row r="244" customFormat="false" ht="15" hidden="false" customHeight="false" outlineLevel="0" collapsed="false">
      <c r="A244" s="35"/>
      <c r="B244" s="36" t="n">
        <v>66</v>
      </c>
      <c r="C244" s="36" t="n">
        <v>23</v>
      </c>
      <c r="D244" s="36" t="n">
        <v>-0.4</v>
      </c>
      <c r="E244" s="36" t="n">
        <v>0.93</v>
      </c>
      <c r="F244" s="36" t="n">
        <v>0.03</v>
      </c>
      <c r="G244" s="36" t="n">
        <v>0.85</v>
      </c>
      <c r="H244" s="36" t="n">
        <v>0.32</v>
      </c>
      <c r="I244" s="35"/>
      <c r="J244" s="35" t="n">
        <f aca="false">D244-E244</f>
        <v>-1.33</v>
      </c>
      <c r="K244" s="35" t="n">
        <f aca="false">ABS(J244)</f>
        <v>1.33</v>
      </c>
      <c r="L244" s="35" t="n">
        <f aca="false">J244*J244</f>
        <v>1.7689</v>
      </c>
      <c r="M244" s="35" t="n">
        <f aca="false">D244-G244</f>
        <v>-1.25</v>
      </c>
      <c r="N244" s="35" t="n">
        <f aca="false">ABS(M244)</f>
        <v>1.25</v>
      </c>
      <c r="O244" s="35" t="n">
        <f aca="false">M244*M244</f>
        <v>1.5625</v>
      </c>
    </row>
    <row r="245" customFormat="false" ht="15" hidden="false" customHeight="false" outlineLevel="0" collapsed="false">
      <c r="A245" s="38"/>
      <c r="B245" s="39" t="s">
        <v>170</v>
      </c>
      <c r="C245" s="39" t="s">
        <v>156</v>
      </c>
      <c r="D245" s="39" t="n">
        <v>0.43</v>
      </c>
      <c r="E245" s="39" t="n">
        <v>1.57</v>
      </c>
      <c r="F245" s="39" t="n">
        <v>0.13</v>
      </c>
      <c r="G245" s="39" t="n">
        <v>1.68</v>
      </c>
      <c r="H245" s="39" t="n">
        <v>1.03</v>
      </c>
      <c r="I245" s="38"/>
      <c r="J245" s="38" t="n">
        <f aca="false">D245-E245</f>
        <v>-1.14</v>
      </c>
      <c r="K245" s="38" t="n">
        <f aca="false">ABS(J245)</f>
        <v>1.14</v>
      </c>
      <c r="L245" s="38" t="n">
        <f aca="false">J245*J245</f>
        <v>1.2996</v>
      </c>
      <c r="M245" s="38" t="n">
        <f aca="false">D245-G245</f>
        <v>-1.25</v>
      </c>
      <c r="N245" s="38" t="n">
        <f aca="false">ABS(M245)</f>
        <v>1.25</v>
      </c>
      <c r="O245" s="38" t="n">
        <f aca="false">M245*M245</f>
        <v>1.5625</v>
      </c>
    </row>
    <row r="246" customFormat="false" ht="15" hidden="false" customHeight="false" outlineLevel="0" collapsed="false">
      <c r="A246" s="45"/>
      <c r="B246" s="46" t="n">
        <v>23482</v>
      </c>
      <c r="C246" s="46" t="n">
        <v>23486</v>
      </c>
      <c r="D246" s="46" t="n">
        <v>-2.46</v>
      </c>
      <c r="E246" s="46" t="n">
        <v>0.11</v>
      </c>
      <c r="F246" s="46" t="n">
        <v>0.16</v>
      </c>
      <c r="G246" s="46" t="n">
        <v>-1.19</v>
      </c>
      <c r="H246" s="46" t="n">
        <v>1.45</v>
      </c>
      <c r="I246" s="45"/>
      <c r="J246" s="45" t="n">
        <f aca="false">D246-E246</f>
        <v>-2.57</v>
      </c>
      <c r="K246" s="45" t="n">
        <f aca="false">ABS(J246)</f>
        <v>2.57</v>
      </c>
      <c r="L246" s="45" t="n">
        <f aca="false">J246*J246</f>
        <v>6.6049</v>
      </c>
      <c r="M246" s="45" t="n">
        <f aca="false">D246-G246</f>
        <v>-1.27</v>
      </c>
      <c r="N246" s="45" t="n">
        <f aca="false">ABS(M246)</f>
        <v>1.27</v>
      </c>
      <c r="O246" s="45" t="n">
        <f aca="false">M246*M246</f>
        <v>1.6129</v>
      </c>
    </row>
    <row r="247" customFormat="false" ht="15" hidden="false" customHeight="false" outlineLevel="0" collapsed="false">
      <c r="A247" s="4"/>
      <c r="B247" s="5" t="s">
        <v>115</v>
      </c>
      <c r="C247" s="5" t="s">
        <v>110</v>
      </c>
      <c r="D247" s="5" t="n">
        <v>0.38</v>
      </c>
      <c r="E247" s="5" t="n">
        <v>-0.77</v>
      </c>
      <c r="F247" s="5" t="n">
        <v>0.13</v>
      </c>
      <c r="G247" s="5" t="n">
        <v>-0.9</v>
      </c>
      <c r="H247" s="5" t="n">
        <v>0.77</v>
      </c>
      <c r="I247" s="4"/>
      <c r="J247" s="4" t="n">
        <f aca="false">D247-E247</f>
        <v>1.15</v>
      </c>
      <c r="K247" s="4" t="n">
        <f aca="false">ABS(J247)</f>
        <v>1.15</v>
      </c>
      <c r="L247" s="4" t="n">
        <f aca="false">J247*J247</f>
        <v>1.3225</v>
      </c>
      <c r="M247" s="4" t="n">
        <f aca="false">D247-G247</f>
        <v>1.28</v>
      </c>
      <c r="N247" s="4" t="n">
        <f aca="false">ABS(M247)</f>
        <v>1.28</v>
      </c>
      <c r="O247" s="4" t="n">
        <f aca="false">M247*M247</f>
        <v>1.6384</v>
      </c>
    </row>
    <row r="248" customFormat="false" ht="15" hidden="false" customHeight="false" outlineLevel="0" collapsed="false">
      <c r="A248" s="38"/>
      <c r="B248" s="39" t="s">
        <v>159</v>
      </c>
      <c r="C248" s="39" t="s">
        <v>181</v>
      </c>
      <c r="D248" s="39" t="n">
        <v>-0.8</v>
      </c>
      <c r="E248" s="39" t="n">
        <v>-1.86</v>
      </c>
      <c r="F248" s="39" t="n">
        <v>0.12</v>
      </c>
      <c r="G248" s="39" t="n">
        <v>-2.08</v>
      </c>
      <c r="H248" s="39" t="n">
        <v>1.13</v>
      </c>
      <c r="I248" s="38"/>
      <c r="J248" s="38" t="n">
        <f aca="false">D248-E248</f>
        <v>1.06</v>
      </c>
      <c r="K248" s="38" t="n">
        <f aca="false">ABS(J248)</f>
        <v>1.06</v>
      </c>
      <c r="L248" s="38" t="n">
        <f aca="false">J248*J248</f>
        <v>1.1236</v>
      </c>
      <c r="M248" s="38" t="n">
        <f aca="false">D248-G248</f>
        <v>1.28</v>
      </c>
      <c r="N248" s="38" t="n">
        <f aca="false">ABS(M248)</f>
        <v>1.28</v>
      </c>
      <c r="O248" s="38" t="n">
        <f aca="false">M248*M248</f>
        <v>1.6384</v>
      </c>
    </row>
    <row r="249" customFormat="false" ht="15" hidden="false" customHeight="false" outlineLevel="0" collapsed="false">
      <c r="A249" s="4"/>
      <c r="B249" s="5" t="s">
        <v>88</v>
      </c>
      <c r="C249" s="5" t="s">
        <v>93</v>
      </c>
      <c r="D249" s="5" t="n">
        <v>-0.25</v>
      </c>
      <c r="E249" s="5" t="n">
        <v>-1.21</v>
      </c>
      <c r="F249" s="5" t="n">
        <v>0.11</v>
      </c>
      <c r="G249" s="5" t="n">
        <v>-1.55</v>
      </c>
      <c r="H249" s="5" t="n">
        <v>0.59</v>
      </c>
      <c r="I249" s="4"/>
      <c r="J249" s="4" t="n">
        <f aca="false">D249-E249</f>
        <v>0.96</v>
      </c>
      <c r="K249" s="4" t="n">
        <f aca="false">ABS(J249)</f>
        <v>0.96</v>
      </c>
      <c r="L249" s="4" t="n">
        <f aca="false">J249*J249</f>
        <v>0.9216</v>
      </c>
      <c r="M249" s="4" t="n">
        <f aca="false">D249-G249</f>
        <v>1.3</v>
      </c>
      <c r="N249" s="4" t="n">
        <f aca="false">ABS(M249)</f>
        <v>1.3</v>
      </c>
      <c r="O249" s="4" t="n">
        <f aca="false">M249*M249</f>
        <v>1.69</v>
      </c>
    </row>
    <row r="250" customFormat="false" ht="15" hidden="false" customHeight="false" outlineLevel="0" collapsed="false">
      <c r="A250" s="35"/>
      <c r="B250" s="36" t="n">
        <v>65</v>
      </c>
      <c r="C250" s="36" t="n">
        <v>60</v>
      </c>
      <c r="D250" s="36" t="n">
        <v>-0.51</v>
      </c>
      <c r="E250" s="36" t="n">
        <v>0.9</v>
      </c>
      <c r="F250" s="36" t="n">
        <v>0.03</v>
      </c>
      <c r="G250" s="36" t="n">
        <v>0.81</v>
      </c>
      <c r="H250" s="36" t="n">
        <v>1.07</v>
      </c>
      <c r="I250" s="35"/>
      <c r="J250" s="35" t="n">
        <f aca="false">D250-E250</f>
        <v>-1.41</v>
      </c>
      <c r="K250" s="35" t="n">
        <f aca="false">ABS(J250)</f>
        <v>1.41</v>
      </c>
      <c r="L250" s="35" t="n">
        <f aca="false">J250*J250</f>
        <v>1.9881</v>
      </c>
      <c r="M250" s="35" t="n">
        <f aca="false">D250-G250</f>
        <v>-1.32</v>
      </c>
      <c r="N250" s="35" t="n">
        <f aca="false">ABS(M250)</f>
        <v>1.32</v>
      </c>
      <c r="O250" s="35" t="n">
        <f aca="false">M250*M250</f>
        <v>1.7424</v>
      </c>
    </row>
    <row r="251" customFormat="false" ht="15" hidden="false" customHeight="false" outlineLevel="0" collapsed="false">
      <c r="A251" s="38"/>
      <c r="B251" s="39" t="s">
        <v>161</v>
      </c>
      <c r="C251" s="39" t="s">
        <v>185</v>
      </c>
      <c r="D251" s="39" t="n">
        <v>0.6</v>
      </c>
      <c r="E251" s="39" t="n">
        <v>-0.73</v>
      </c>
      <c r="F251" s="39" t="n">
        <v>0.08</v>
      </c>
      <c r="G251" s="39" t="n">
        <v>-0.73</v>
      </c>
      <c r="H251" s="39" t="n">
        <v>0.24</v>
      </c>
      <c r="I251" s="38"/>
      <c r="J251" s="38" t="n">
        <f aca="false">D251-E251</f>
        <v>1.33</v>
      </c>
      <c r="K251" s="38" t="n">
        <f aca="false">ABS(J251)</f>
        <v>1.33</v>
      </c>
      <c r="L251" s="38" t="n">
        <f aca="false">J251*J251</f>
        <v>1.7689</v>
      </c>
      <c r="M251" s="38" t="n">
        <f aca="false">D251-G251</f>
        <v>1.33</v>
      </c>
      <c r="N251" s="38" t="n">
        <f aca="false">ABS(M251)</f>
        <v>1.33</v>
      </c>
      <c r="O251" s="38" t="n">
        <f aca="false">M251*M251</f>
        <v>1.7689</v>
      </c>
    </row>
    <row r="252" customFormat="false" ht="15" hidden="false" customHeight="false" outlineLevel="0" collapsed="false">
      <c r="A252" s="38"/>
      <c r="B252" s="39" t="s">
        <v>163</v>
      </c>
      <c r="C252" s="39" t="s">
        <v>175</v>
      </c>
      <c r="D252" s="39" t="n">
        <v>2.18</v>
      </c>
      <c r="E252" s="39" t="n">
        <v>0.9</v>
      </c>
      <c r="F252" s="39" t="n">
        <v>0.06</v>
      </c>
      <c r="G252" s="39" t="n">
        <v>0.84</v>
      </c>
      <c r="H252" s="39" t="n">
        <v>0.73</v>
      </c>
      <c r="I252" s="38"/>
      <c r="J252" s="38" t="n">
        <f aca="false">D252-E252</f>
        <v>1.28</v>
      </c>
      <c r="K252" s="38" t="n">
        <f aca="false">ABS(J252)</f>
        <v>1.28</v>
      </c>
      <c r="L252" s="38" t="n">
        <f aca="false">J252*J252</f>
        <v>1.6384</v>
      </c>
      <c r="M252" s="38" t="n">
        <f aca="false">D252-G252</f>
        <v>1.34</v>
      </c>
      <c r="N252" s="38" t="n">
        <f aca="false">ABS(M252)</f>
        <v>1.34</v>
      </c>
      <c r="O252" s="38" t="n">
        <f aca="false">M252*M252</f>
        <v>1.7956</v>
      </c>
    </row>
    <row r="253" customFormat="false" ht="15" hidden="false" customHeight="false" outlineLevel="0" collapsed="false">
      <c r="A253" s="4"/>
      <c r="B253" s="5" t="s">
        <v>91</v>
      </c>
      <c r="C253" s="5" t="s">
        <v>114</v>
      </c>
      <c r="D253" s="5" t="n">
        <v>0.59</v>
      </c>
      <c r="E253" s="5" t="n">
        <v>-0.59</v>
      </c>
      <c r="F253" s="5" t="n">
        <v>0.11</v>
      </c>
      <c r="G253" s="5" t="n">
        <v>-0.76</v>
      </c>
      <c r="H253" s="5" t="n">
        <v>0.51</v>
      </c>
      <c r="I253" s="4"/>
      <c r="J253" s="4" t="n">
        <f aca="false">D253-E253</f>
        <v>1.18</v>
      </c>
      <c r="K253" s="4" t="n">
        <f aca="false">ABS(J253)</f>
        <v>1.18</v>
      </c>
      <c r="L253" s="4" t="n">
        <f aca="false">J253*J253</f>
        <v>1.3924</v>
      </c>
      <c r="M253" s="4" t="n">
        <f aca="false">D253-G253</f>
        <v>1.35</v>
      </c>
      <c r="N253" s="4" t="n">
        <f aca="false">ABS(M253)</f>
        <v>1.35</v>
      </c>
      <c r="O253" s="4" t="n">
        <f aca="false">M253*M253</f>
        <v>1.8225</v>
      </c>
    </row>
    <row r="254" customFormat="false" ht="15" hidden="false" customHeight="false" outlineLevel="0" collapsed="false">
      <c r="A254" s="35"/>
      <c r="B254" s="36" t="n">
        <v>41</v>
      </c>
      <c r="C254" s="36" t="n">
        <v>32</v>
      </c>
      <c r="D254" s="36" t="n">
        <v>0.55</v>
      </c>
      <c r="E254" s="36" t="n">
        <v>1.58</v>
      </c>
      <c r="F254" s="36" t="n">
        <v>0.11</v>
      </c>
      <c r="G254" s="36" t="n">
        <v>1.91</v>
      </c>
      <c r="H254" s="36" t="n">
        <v>1.19</v>
      </c>
      <c r="I254" s="35"/>
      <c r="J254" s="35" t="n">
        <f aca="false">D254-E254</f>
        <v>-1.03</v>
      </c>
      <c r="K254" s="35" t="n">
        <f aca="false">ABS(J254)</f>
        <v>1.03</v>
      </c>
      <c r="L254" s="35" t="n">
        <f aca="false">J254*J254</f>
        <v>1.0609</v>
      </c>
      <c r="M254" s="35" t="n">
        <f aca="false">D254-G254</f>
        <v>-1.36</v>
      </c>
      <c r="N254" s="35" t="n">
        <f aca="false">ABS(M254)</f>
        <v>1.36</v>
      </c>
      <c r="O254" s="35" t="n">
        <f aca="false">M254*M254</f>
        <v>1.8496</v>
      </c>
    </row>
    <row r="255" customFormat="false" ht="15" hidden="false" customHeight="false" outlineLevel="0" collapsed="false">
      <c r="A255" s="4"/>
      <c r="B255" s="5" t="s">
        <v>102</v>
      </c>
      <c r="C255" s="5" t="s">
        <v>107</v>
      </c>
      <c r="D255" s="5" t="n">
        <v>0.08</v>
      </c>
      <c r="E255" s="5" t="n">
        <v>-0.95</v>
      </c>
      <c r="F255" s="5" t="n">
        <v>0.13</v>
      </c>
      <c r="G255" s="5" t="n">
        <v>-1.28</v>
      </c>
      <c r="H255" s="5" t="n">
        <v>0.71</v>
      </c>
      <c r="I255" s="4"/>
      <c r="J255" s="4" t="n">
        <f aca="false">D255-E255</f>
        <v>1.03</v>
      </c>
      <c r="K255" s="4" t="n">
        <f aca="false">ABS(J255)</f>
        <v>1.03</v>
      </c>
      <c r="L255" s="4" t="n">
        <f aca="false">J255*J255</f>
        <v>1.0609</v>
      </c>
      <c r="M255" s="4" t="n">
        <f aca="false">D255-G255</f>
        <v>1.36</v>
      </c>
      <c r="N255" s="4" t="n">
        <f aca="false">ABS(M255)</f>
        <v>1.36</v>
      </c>
      <c r="O255" s="4" t="n">
        <f aca="false">M255*M255</f>
        <v>1.8496</v>
      </c>
    </row>
    <row r="256" customFormat="false" ht="15" hidden="false" customHeight="false" outlineLevel="0" collapsed="false">
      <c r="A256" s="8"/>
      <c r="B256" s="9" t="n">
        <v>30</v>
      </c>
      <c r="C256" s="9" t="n">
        <v>26</v>
      </c>
      <c r="D256" s="9" t="n">
        <v>1.381</v>
      </c>
      <c r="E256" s="9" t="n">
        <v>-0.15</v>
      </c>
      <c r="F256" s="9" t="n">
        <v>0.23</v>
      </c>
      <c r="G256" s="9" t="n">
        <v>0.02</v>
      </c>
      <c r="H256" s="9" t="n">
        <v>0.8</v>
      </c>
      <c r="I256" s="8"/>
      <c r="J256" s="8" t="n">
        <f aca="false">D256-E256</f>
        <v>1.531</v>
      </c>
      <c r="K256" s="8" t="n">
        <f aca="false">ABS(J256)</f>
        <v>1.531</v>
      </c>
      <c r="L256" s="8" t="n">
        <f aca="false">J256*J256</f>
        <v>2.343961</v>
      </c>
      <c r="M256" s="8" t="n">
        <f aca="false">D256-G256</f>
        <v>1.361</v>
      </c>
      <c r="N256" s="8" t="n">
        <f aca="false">ABS(M256)</f>
        <v>1.361</v>
      </c>
      <c r="O256" s="8" t="n">
        <f aca="false">M256*M256</f>
        <v>1.852321</v>
      </c>
    </row>
    <row r="257" customFormat="false" ht="15" hidden="false" customHeight="false" outlineLevel="0" collapsed="false">
      <c r="A257" s="8"/>
      <c r="B257" s="9" t="s">
        <v>128</v>
      </c>
      <c r="C257" s="9" t="n">
        <v>26</v>
      </c>
      <c r="D257" s="9" t="n">
        <v>0.652</v>
      </c>
      <c r="E257" s="9" t="n">
        <v>1.92</v>
      </c>
      <c r="F257" s="9" t="n">
        <v>0.17</v>
      </c>
      <c r="G257" s="9" t="n">
        <v>2.02</v>
      </c>
      <c r="H257" s="9" t="n">
        <v>0.43</v>
      </c>
      <c r="I257" s="8"/>
      <c r="J257" s="8" t="n">
        <f aca="false">D257-E257</f>
        <v>-1.268</v>
      </c>
      <c r="K257" s="8" t="n">
        <f aca="false">ABS(J257)</f>
        <v>1.268</v>
      </c>
      <c r="L257" s="8" t="n">
        <f aca="false">J257*J257</f>
        <v>1.607824</v>
      </c>
      <c r="M257" s="8" t="n">
        <f aca="false">D257-G257</f>
        <v>-1.368</v>
      </c>
      <c r="N257" s="8" t="n">
        <f aca="false">ABS(M257)</f>
        <v>1.368</v>
      </c>
      <c r="O257" s="8" t="n">
        <f aca="false">M257*M257</f>
        <v>1.871424</v>
      </c>
    </row>
    <row r="258" customFormat="false" ht="15" hidden="false" customHeight="false" outlineLevel="0" collapsed="false">
      <c r="A258" s="38"/>
      <c r="B258" s="39" t="s">
        <v>167</v>
      </c>
      <c r="C258" s="39" t="s">
        <v>186</v>
      </c>
      <c r="D258" s="39" t="n">
        <v>0.6</v>
      </c>
      <c r="E258" s="39" t="n">
        <v>-0.5</v>
      </c>
      <c r="F258" s="39" t="n">
        <v>0.11</v>
      </c>
      <c r="G258" s="39" t="n">
        <v>-0.78</v>
      </c>
      <c r="H258" s="39" t="n">
        <v>0.72</v>
      </c>
      <c r="I258" s="38"/>
      <c r="J258" s="38" t="n">
        <f aca="false">D258-E258</f>
        <v>1.1</v>
      </c>
      <c r="K258" s="38" t="n">
        <f aca="false">ABS(J258)</f>
        <v>1.1</v>
      </c>
      <c r="L258" s="38" t="n">
        <f aca="false">J258*J258</f>
        <v>1.21</v>
      </c>
      <c r="M258" s="38" t="n">
        <f aca="false">D258-G258</f>
        <v>1.38</v>
      </c>
      <c r="N258" s="38" t="n">
        <f aca="false">ABS(M258)</f>
        <v>1.38</v>
      </c>
      <c r="O258" s="38" t="n">
        <f aca="false">M258*M258</f>
        <v>1.9044</v>
      </c>
    </row>
    <row r="259" customFormat="false" ht="15" hidden="false" customHeight="false" outlineLevel="0" collapsed="false">
      <c r="A259" s="13"/>
      <c r="B259" s="14" t="s">
        <v>187</v>
      </c>
      <c r="C259" s="14" t="s">
        <v>194</v>
      </c>
      <c r="D259" s="14" t="n">
        <v>0.77</v>
      </c>
      <c r="E259" s="14" t="n">
        <v>2.42</v>
      </c>
      <c r="F259" s="14" t="n">
        <v>0.1</v>
      </c>
      <c r="G259" s="14" t="n">
        <v>2.15</v>
      </c>
      <c r="H259" s="14" t="n">
        <v>1.08</v>
      </c>
      <c r="I259" s="13"/>
      <c r="J259" s="13" t="n">
        <f aca="false">D259-E259</f>
        <v>-1.65</v>
      </c>
      <c r="K259" s="13" t="n">
        <f aca="false">ABS(J259)</f>
        <v>1.65</v>
      </c>
      <c r="L259" s="13" t="n">
        <f aca="false">J259*J259</f>
        <v>2.7225</v>
      </c>
      <c r="M259" s="13" t="n">
        <f aca="false">D259-G259</f>
        <v>-1.38</v>
      </c>
      <c r="N259" s="13" t="n">
        <f aca="false">ABS(M259)</f>
        <v>1.38</v>
      </c>
      <c r="O259" s="13" t="n">
        <f aca="false">M259*M259</f>
        <v>1.9044</v>
      </c>
    </row>
    <row r="260" customFormat="false" ht="15" hidden="false" customHeight="false" outlineLevel="0" collapsed="false">
      <c r="A260" s="8"/>
      <c r="B260" s="9" t="n">
        <v>17</v>
      </c>
      <c r="C260" s="9" t="n">
        <v>21</v>
      </c>
      <c r="D260" s="9" t="n">
        <v>-0.787</v>
      </c>
      <c r="E260" s="9" t="n">
        <v>0.57</v>
      </c>
      <c r="F260" s="9" t="n">
        <v>0.09</v>
      </c>
      <c r="G260" s="9" t="n">
        <v>0.6</v>
      </c>
      <c r="H260" s="9" t="n">
        <v>0.25</v>
      </c>
      <c r="I260" s="8"/>
      <c r="J260" s="8" t="n">
        <f aca="false">D260-E260</f>
        <v>-1.357</v>
      </c>
      <c r="K260" s="8" t="n">
        <f aca="false">ABS(J260)</f>
        <v>1.357</v>
      </c>
      <c r="L260" s="8" t="n">
        <f aca="false">J260*J260</f>
        <v>1.841449</v>
      </c>
      <c r="M260" s="8" t="n">
        <f aca="false">D260-G260</f>
        <v>-1.387</v>
      </c>
      <c r="N260" s="8" t="n">
        <f aca="false">ABS(M260)</f>
        <v>1.387</v>
      </c>
      <c r="O260" s="8" t="n">
        <f aca="false">M260*M260</f>
        <v>1.923769</v>
      </c>
    </row>
    <row r="261" customFormat="false" ht="15" hidden="false" customHeight="false" outlineLevel="0" collapsed="false">
      <c r="A261" s="4"/>
      <c r="B261" s="5" t="s">
        <v>92</v>
      </c>
      <c r="C261" s="5" t="s">
        <v>96</v>
      </c>
      <c r="D261" s="5" t="n">
        <v>-0.19</v>
      </c>
      <c r="E261" s="5" t="n">
        <v>1.05</v>
      </c>
      <c r="F261" s="5" t="n">
        <v>0.11</v>
      </c>
      <c r="G261" s="5" t="n">
        <v>1.21</v>
      </c>
      <c r="H261" s="5" t="n">
        <v>0.59</v>
      </c>
      <c r="I261" s="4"/>
      <c r="J261" s="4" t="n">
        <f aca="false">D261-E261</f>
        <v>-1.24</v>
      </c>
      <c r="K261" s="4" t="n">
        <f aca="false">ABS(J261)</f>
        <v>1.24</v>
      </c>
      <c r="L261" s="4" t="n">
        <f aca="false">J261*J261</f>
        <v>1.5376</v>
      </c>
      <c r="M261" s="4" t="n">
        <f aca="false">D261-G261</f>
        <v>-1.4</v>
      </c>
      <c r="N261" s="4" t="n">
        <f aca="false">ABS(M261)</f>
        <v>1.4</v>
      </c>
      <c r="O261" s="4" t="n">
        <f aca="false">M261*M261</f>
        <v>1.96</v>
      </c>
    </row>
    <row r="262" customFormat="false" ht="15" hidden="false" customHeight="false" outlineLevel="0" collapsed="false">
      <c r="A262" s="35"/>
      <c r="B262" s="36" t="n">
        <v>35</v>
      </c>
      <c r="C262" s="36" t="n">
        <v>33</v>
      </c>
      <c r="D262" s="36" t="n">
        <v>1.94</v>
      </c>
      <c r="E262" s="36" t="n">
        <v>0.7</v>
      </c>
      <c r="F262" s="36" t="n">
        <v>0.07</v>
      </c>
      <c r="G262" s="36" t="n">
        <v>0.53</v>
      </c>
      <c r="H262" s="36" t="n">
        <v>0.8</v>
      </c>
      <c r="I262" s="35"/>
      <c r="J262" s="35" t="n">
        <f aca="false">D262-E262</f>
        <v>1.24</v>
      </c>
      <c r="K262" s="35" t="n">
        <f aca="false">ABS(J262)</f>
        <v>1.24</v>
      </c>
      <c r="L262" s="35" t="n">
        <f aca="false">J262*J262</f>
        <v>1.5376</v>
      </c>
      <c r="M262" s="35" t="n">
        <f aca="false">D262-G262</f>
        <v>1.41</v>
      </c>
      <c r="N262" s="35" t="n">
        <f aca="false">ABS(M262)</f>
        <v>1.41</v>
      </c>
      <c r="O262" s="35" t="n">
        <f aca="false">M262*M262</f>
        <v>1.9881</v>
      </c>
    </row>
    <row r="263" customFormat="false" ht="15" hidden="false" customHeight="false" outlineLevel="0" collapsed="false">
      <c r="A263" s="35"/>
      <c r="B263" s="36" t="n">
        <v>44</v>
      </c>
      <c r="C263" s="36" t="n">
        <v>23</v>
      </c>
      <c r="D263" s="36" t="n">
        <v>-0.16</v>
      </c>
      <c r="E263" s="36" t="n">
        <v>1.17</v>
      </c>
      <c r="F263" s="36" t="n">
        <v>0.15</v>
      </c>
      <c r="G263" s="36" t="n">
        <v>1.25</v>
      </c>
      <c r="H263" s="36" t="n">
        <v>0.38</v>
      </c>
      <c r="I263" s="35"/>
      <c r="J263" s="35" t="n">
        <f aca="false">D263-E263</f>
        <v>-1.33</v>
      </c>
      <c r="K263" s="35" t="n">
        <f aca="false">ABS(J263)</f>
        <v>1.33</v>
      </c>
      <c r="L263" s="35" t="n">
        <f aca="false">J263*J263</f>
        <v>1.7689</v>
      </c>
      <c r="M263" s="35" t="n">
        <f aca="false">D263-G263</f>
        <v>-1.41</v>
      </c>
      <c r="N263" s="35" t="n">
        <f aca="false">ABS(M263)</f>
        <v>1.41</v>
      </c>
      <c r="O263" s="35" t="n">
        <f aca="false">M263*M263</f>
        <v>1.9881</v>
      </c>
    </row>
    <row r="264" customFormat="false" ht="15" hidden="false" customHeight="false" outlineLevel="0" collapsed="false">
      <c r="A264" s="32"/>
      <c r="B264" s="33" t="s">
        <v>145</v>
      </c>
      <c r="C264" s="33" t="s">
        <v>134</v>
      </c>
      <c r="D264" s="33" t="n">
        <v>0.71</v>
      </c>
      <c r="E264" s="33" t="n">
        <v>-0.57</v>
      </c>
      <c r="F264" s="33" t="n">
        <v>0.11</v>
      </c>
      <c r="G264" s="33" t="n">
        <v>-0.74</v>
      </c>
      <c r="H264" s="33" t="n">
        <v>0.38</v>
      </c>
      <c r="I264" s="32"/>
      <c r="J264" s="32" t="n">
        <f aca="false">D264-E264</f>
        <v>1.28</v>
      </c>
      <c r="K264" s="32" t="n">
        <f aca="false">ABS(J264)</f>
        <v>1.28</v>
      </c>
      <c r="L264" s="32" t="n">
        <f aca="false">J264*J264</f>
        <v>1.6384</v>
      </c>
      <c r="M264" s="32" t="n">
        <f aca="false">D264-G264</f>
        <v>1.45</v>
      </c>
      <c r="N264" s="32" t="n">
        <f aca="false">ABS(M264)</f>
        <v>1.45</v>
      </c>
      <c r="O264" s="32" t="n">
        <f aca="false">M264*M264</f>
        <v>2.1025</v>
      </c>
    </row>
    <row r="265" customFormat="false" ht="15" hidden="false" customHeight="false" outlineLevel="0" collapsed="false">
      <c r="A265" s="8"/>
      <c r="B265" s="9" t="n">
        <v>26</v>
      </c>
      <c r="C265" s="9" t="s">
        <v>127</v>
      </c>
      <c r="D265" s="9" t="n">
        <v>-1.31</v>
      </c>
      <c r="E265" s="9" t="n">
        <v>-0.25</v>
      </c>
      <c r="F265" s="9" t="n">
        <v>0.1</v>
      </c>
      <c r="G265" s="9" t="n">
        <v>0.14</v>
      </c>
      <c r="H265" s="9" t="n">
        <v>0.8</v>
      </c>
      <c r="I265" s="8"/>
      <c r="J265" s="8" t="n">
        <f aca="false">D265-E265</f>
        <v>-1.06</v>
      </c>
      <c r="K265" s="8" t="n">
        <f aca="false">ABS(J265)</f>
        <v>1.06</v>
      </c>
      <c r="L265" s="8" t="n">
        <f aca="false">J265*J265</f>
        <v>1.1236</v>
      </c>
      <c r="M265" s="8" t="n">
        <f aca="false">D265-G265</f>
        <v>-1.45</v>
      </c>
      <c r="N265" s="8" t="n">
        <f aca="false">ABS(M265)</f>
        <v>1.45</v>
      </c>
      <c r="O265" s="8" t="n">
        <f aca="false">M265*M265</f>
        <v>2.1025</v>
      </c>
    </row>
    <row r="266" customFormat="false" ht="15" hidden="false" customHeight="false" outlineLevel="0" collapsed="false">
      <c r="A266" s="32"/>
      <c r="B266" s="33" t="s">
        <v>151</v>
      </c>
      <c r="C266" s="33" t="s">
        <v>143</v>
      </c>
      <c r="D266" s="33" t="n">
        <v>-1.12</v>
      </c>
      <c r="E266" s="33" t="n">
        <v>-2.43</v>
      </c>
      <c r="F266" s="33" t="n">
        <v>0.1</v>
      </c>
      <c r="G266" s="33" t="n">
        <v>-2.59</v>
      </c>
      <c r="H266" s="33" t="n">
        <v>0.45</v>
      </c>
      <c r="I266" s="32"/>
      <c r="J266" s="32" t="n">
        <f aca="false">D266-E266</f>
        <v>1.31</v>
      </c>
      <c r="K266" s="32" t="n">
        <f aca="false">ABS(J266)</f>
        <v>1.31</v>
      </c>
      <c r="L266" s="32" t="n">
        <f aca="false">J266*J266</f>
        <v>1.7161</v>
      </c>
      <c r="M266" s="32" t="n">
        <f aca="false">D266-G266</f>
        <v>1.47</v>
      </c>
      <c r="N266" s="32" t="n">
        <f aca="false">ABS(M266)</f>
        <v>1.47</v>
      </c>
      <c r="O266" s="32" t="n">
        <f aca="false">M266*M266</f>
        <v>2.1609</v>
      </c>
    </row>
    <row r="267" customFormat="false" ht="15" hidden="false" customHeight="false" outlineLevel="0" collapsed="false">
      <c r="A267" s="4"/>
      <c r="B267" s="5" t="s">
        <v>111</v>
      </c>
      <c r="C267" s="5" t="s">
        <v>91</v>
      </c>
      <c r="D267" s="5" t="n">
        <v>-1.16</v>
      </c>
      <c r="E267" s="5" t="n">
        <v>-2.98</v>
      </c>
      <c r="F267" s="5" t="n">
        <v>0.14</v>
      </c>
      <c r="G267" s="5" t="n">
        <v>-2.63</v>
      </c>
      <c r="H267" s="5" t="n">
        <v>0.71</v>
      </c>
      <c r="I267" s="4"/>
      <c r="J267" s="4" t="n">
        <f aca="false">D267-E267</f>
        <v>1.82</v>
      </c>
      <c r="K267" s="4" t="n">
        <f aca="false">ABS(J267)</f>
        <v>1.82</v>
      </c>
      <c r="L267" s="4" t="n">
        <f aca="false">J267*J267</f>
        <v>3.3124</v>
      </c>
      <c r="M267" s="4" t="n">
        <f aca="false">D267-G267</f>
        <v>1.47</v>
      </c>
      <c r="N267" s="4" t="n">
        <f aca="false">ABS(M267)</f>
        <v>1.47</v>
      </c>
      <c r="O267" s="4" t="n">
        <f aca="false">M267*M267</f>
        <v>2.1609</v>
      </c>
    </row>
    <row r="268" customFormat="false" ht="15" hidden="false" customHeight="false" outlineLevel="0" collapsed="false">
      <c r="A268" s="41"/>
      <c r="B268" s="42" t="s">
        <v>198</v>
      </c>
      <c r="C268" s="42" t="s">
        <v>208</v>
      </c>
      <c r="D268" s="42" t="n">
        <v>0.57</v>
      </c>
      <c r="E268" s="42" t="n">
        <v>-0.84</v>
      </c>
      <c r="F268" s="42" t="n">
        <v>0.09</v>
      </c>
      <c r="G268" s="42" t="n">
        <v>-0.9</v>
      </c>
      <c r="H268" s="42" t="n">
        <v>0.53</v>
      </c>
      <c r="I268" s="41"/>
      <c r="J268" s="41" t="n">
        <f aca="false">D268-E268</f>
        <v>1.41</v>
      </c>
      <c r="K268" s="41" t="n">
        <f aca="false">ABS(J268)</f>
        <v>1.41</v>
      </c>
      <c r="L268" s="41" t="n">
        <f aca="false">J268*J268</f>
        <v>1.9881</v>
      </c>
      <c r="M268" s="41" t="n">
        <f aca="false">D268-G268</f>
        <v>1.47</v>
      </c>
      <c r="N268" s="41" t="n">
        <f aca="false">ABS(M268)</f>
        <v>1.47</v>
      </c>
      <c r="O268" s="41" t="n">
        <f aca="false">M268*M268</f>
        <v>2.1609</v>
      </c>
    </row>
    <row r="269" customFormat="false" ht="15" hidden="false" customHeight="false" outlineLevel="0" collapsed="false">
      <c r="A269" s="41"/>
      <c r="B269" s="42" t="s">
        <v>199</v>
      </c>
      <c r="C269" s="42" t="s">
        <v>208</v>
      </c>
      <c r="D269" s="42" t="n">
        <v>-0.95</v>
      </c>
      <c r="E269" s="42" t="n">
        <v>-2.48</v>
      </c>
      <c r="F269" s="42" t="n">
        <v>0.1</v>
      </c>
      <c r="G269" s="42" t="n">
        <v>-2.43</v>
      </c>
      <c r="H269" s="42" t="n">
        <v>0.47</v>
      </c>
      <c r="I269" s="41"/>
      <c r="J269" s="41" t="n">
        <f aca="false">D269-E269</f>
        <v>1.53</v>
      </c>
      <c r="K269" s="41" t="n">
        <f aca="false">ABS(J269)</f>
        <v>1.53</v>
      </c>
      <c r="L269" s="41" t="n">
        <f aca="false">J269*J269</f>
        <v>2.3409</v>
      </c>
      <c r="M269" s="41" t="n">
        <f aca="false">D269-G269</f>
        <v>1.48</v>
      </c>
      <c r="N269" s="41" t="n">
        <f aca="false">ABS(M269)</f>
        <v>1.48</v>
      </c>
      <c r="O269" s="41" t="n">
        <f aca="false">M269*M269</f>
        <v>2.1904</v>
      </c>
    </row>
    <row r="270" customFormat="false" ht="15" hidden="false" customHeight="false" outlineLevel="0" collapsed="false">
      <c r="A270" s="45"/>
      <c r="B270" s="46" t="n">
        <v>23485</v>
      </c>
      <c r="C270" s="46" t="n">
        <v>23479</v>
      </c>
      <c r="D270" s="46" t="n">
        <v>1.87</v>
      </c>
      <c r="E270" s="46" t="n">
        <v>0.29</v>
      </c>
      <c r="F270" s="46" t="n">
        <v>0.33</v>
      </c>
      <c r="G270" s="46" t="n">
        <v>0.38</v>
      </c>
      <c r="H270" s="46" t="n">
        <v>1.38</v>
      </c>
      <c r="I270" s="45"/>
      <c r="J270" s="45" t="n">
        <f aca="false">D270-E270</f>
        <v>1.58</v>
      </c>
      <c r="K270" s="45" t="n">
        <f aca="false">ABS(J270)</f>
        <v>1.58</v>
      </c>
      <c r="L270" s="45" t="n">
        <f aca="false">J270*J270</f>
        <v>2.4964</v>
      </c>
      <c r="M270" s="45" t="n">
        <f aca="false">D270-G270</f>
        <v>1.49</v>
      </c>
      <c r="N270" s="45" t="n">
        <f aca="false">ABS(M270)</f>
        <v>1.49</v>
      </c>
      <c r="O270" s="45" t="n">
        <f aca="false">M270*M270</f>
        <v>2.2201</v>
      </c>
      <c r="P270" s="0" t="n">
        <f aca="false">269/330</f>
        <v>0.815151515151515</v>
      </c>
    </row>
    <row r="271" customFormat="false" ht="15" hidden="false" customHeight="false" outlineLevel="0" collapsed="false">
      <c r="A271" s="38"/>
      <c r="B271" s="39" t="s">
        <v>173</v>
      </c>
      <c r="C271" s="39" t="s">
        <v>153</v>
      </c>
      <c r="D271" s="39" t="n">
        <v>1.39</v>
      </c>
      <c r="E271" s="39" t="n">
        <v>-0.17</v>
      </c>
      <c r="F271" s="39" t="n">
        <v>0.06</v>
      </c>
      <c r="G271" s="39" t="n">
        <v>-0.11</v>
      </c>
      <c r="H271" s="39" t="n">
        <v>0.4</v>
      </c>
      <c r="I271" s="38"/>
      <c r="J271" s="38" t="n">
        <f aca="false">D271-E271</f>
        <v>1.56</v>
      </c>
      <c r="K271" s="38" t="n">
        <f aca="false">ABS(J271)</f>
        <v>1.56</v>
      </c>
      <c r="L271" s="38" t="n">
        <f aca="false">J271*J271</f>
        <v>2.4336</v>
      </c>
      <c r="M271" s="38" t="n">
        <f aca="false">D271-G271</f>
        <v>1.5</v>
      </c>
      <c r="N271" s="38" t="n">
        <f aca="false">ABS(M271)</f>
        <v>1.5</v>
      </c>
      <c r="O271" s="38" t="n">
        <f aca="false">M271*M271</f>
        <v>2.25</v>
      </c>
    </row>
    <row r="272" customFormat="false" ht="15" hidden="false" customHeight="false" outlineLevel="0" collapsed="false">
      <c r="A272" s="35"/>
      <c r="B272" s="36" t="n">
        <v>66</v>
      </c>
      <c r="C272" s="36" t="n">
        <v>42</v>
      </c>
      <c r="D272" s="36" t="n">
        <v>-0.47</v>
      </c>
      <c r="E272" s="36" t="n">
        <v>0.96</v>
      </c>
      <c r="F272" s="36" t="n">
        <v>0.14</v>
      </c>
      <c r="G272" s="36" t="n">
        <v>1.04</v>
      </c>
      <c r="H272" s="36" t="n">
        <v>0.32</v>
      </c>
      <c r="I272" s="35"/>
      <c r="J272" s="35" t="n">
        <f aca="false">D272-E272</f>
        <v>-1.43</v>
      </c>
      <c r="K272" s="35" t="n">
        <f aca="false">ABS(J272)</f>
        <v>1.43</v>
      </c>
      <c r="L272" s="35" t="n">
        <f aca="false">J272*J272</f>
        <v>2.0449</v>
      </c>
      <c r="M272" s="35" t="n">
        <f aca="false">D272-G272</f>
        <v>-1.51</v>
      </c>
      <c r="N272" s="35" t="n">
        <f aca="false">ABS(M272)</f>
        <v>1.51</v>
      </c>
      <c r="O272" s="35" t="n">
        <f aca="false">M272*M272</f>
        <v>2.2801</v>
      </c>
    </row>
    <row r="273" customFormat="false" ht="15" hidden="false" customHeight="false" outlineLevel="0" collapsed="false">
      <c r="A273" s="4"/>
      <c r="B273" s="5" t="s">
        <v>113</v>
      </c>
      <c r="C273" s="5" t="s">
        <v>103</v>
      </c>
      <c r="D273" s="5" t="n">
        <v>1.05</v>
      </c>
      <c r="E273" s="5" t="n">
        <v>2.71</v>
      </c>
      <c r="F273" s="5" t="n">
        <v>0.09</v>
      </c>
      <c r="G273" s="5" t="n">
        <v>2.57</v>
      </c>
      <c r="H273" s="5" t="n">
        <v>0.8</v>
      </c>
      <c r="I273" s="4"/>
      <c r="J273" s="4" t="n">
        <f aca="false">D273-E273</f>
        <v>-1.66</v>
      </c>
      <c r="K273" s="4" t="n">
        <f aca="false">ABS(J273)</f>
        <v>1.66</v>
      </c>
      <c r="L273" s="4" t="n">
        <f aca="false">J273*J273</f>
        <v>2.7556</v>
      </c>
      <c r="M273" s="4" t="n">
        <f aca="false">D273-G273</f>
        <v>-1.52</v>
      </c>
      <c r="N273" s="4" t="n">
        <f aca="false">ABS(M273)</f>
        <v>1.52</v>
      </c>
      <c r="O273" s="4" t="n">
        <f aca="false">M273*M273</f>
        <v>2.3104</v>
      </c>
    </row>
    <row r="274" customFormat="false" ht="15" hidden="false" customHeight="false" outlineLevel="0" collapsed="false">
      <c r="A274" s="38"/>
      <c r="B274" s="39" t="s">
        <v>163</v>
      </c>
      <c r="C274" s="39" t="s">
        <v>186</v>
      </c>
      <c r="D274" s="39" t="n">
        <v>1.18</v>
      </c>
      <c r="E274" s="39" t="n">
        <v>-0.64</v>
      </c>
      <c r="F274" s="39" t="n">
        <v>0.14</v>
      </c>
      <c r="G274" s="39" t="n">
        <v>-0.36</v>
      </c>
      <c r="H274" s="39" t="n">
        <v>0.72</v>
      </c>
      <c r="I274" s="38"/>
      <c r="J274" s="38" t="n">
        <f aca="false">D274-E274</f>
        <v>1.82</v>
      </c>
      <c r="K274" s="38" t="n">
        <f aca="false">ABS(J274)</f>
        <v>1.82</v>
      </c>
      <c r="L274" s="38" t="n">
        <f aca="false">J274*J274</f>
        <v>3.3124</v>
      </c>
      <c r="M274" s="38" t="n">
        <f aca="false">D274-G274</f>
        <v>1.54</v>
      </c>
      <c r="N274" s="38" t="n">
        <f aca="false">ABS(M274)</f>
        <v>1.54</v>
      </c>
      <c r="O274" s="38" t="n">
        <f aca="false">M274*M274</f>
        <v>2.3716</v>
      </c>
    </row>
    <row r="275" customFormat="false" ht="15" hidden="false" customHeight="false" outlineLevel="0" collapsed="false">
      <c r="A275" s="38"/>
      <c r="B275" s="39" t="s">
        <v>163</v>
      </c>
      <c r="C275" s="39" t="s">
        <v>155</v>
      </c>
      <c r="D275" s="39" t="n">
        <v>0.2</v>
      </c>
      <c r="E275" s="39" t="n">
        <v>-1.08</v>
      </c>
      <c r="F275" s="39" t="n">
        <v>0.13</v>
      </c>
      <c r="G275" s="39" t="n">
        <v>-1.35</v>
      </c>
      <c r="H275" s="39" t="n">
        <v>0.43</v>
      </c>
      <c r="I275" s="38"/>
      <c r="J275" s="38" t="n">
        <f aca="false">D275-E275</f>
        <v>1.28</v>
      </c>
      <c r="K275" s="38" t="n">
        <f aca="false">ABS(J275)</f>
        <v>1.28</v>
      </c>
      <c r="L275" s="38" t="n">
        <f aca="false">J275*J275</f>
        <v>1.6384</v>
      </c>
      <c r="M275" s="38" t="n">
        <f aca="false">D275-G275</f>
        <v>1.55</v>
      </c>
      <c r="N275" s="38" t="n">
        <f aca="false">ABS(M275)</f>
        <v>1.55</v>
      </c>
      <c r="O275" s="38" t="n">
        <f aca="false">M275*M275</f>
        <v>2.4025</v>
      </c>
    </row>
    <row r="276" customFormat="false" ht="15" hidden="false" customHeight="false" outlineLevel="0" collapsed="false">
      <c r="A276" s="38"/>
      <c r="B276" s="39" t="s">
        <v>157</v>
      </c>
      <c r="C276" s="39" t="s">
        <v>183</v>
      </c>
      <c r="D276" s="39" t="n">
        <v>0.2</v>
      </c>
      <c r="E276" s="39" t="n">
        <v>2.51</v>
      </c>
      <c r="F276" s="39" t="n">
        <v>0.13</v>
      </c>
      <c r="G276" s="39" t="n">
        <v>1.77</v>
      </c>
      <c r="H276" s="39" t="n">
        <v>1.29</v>
      </c>
      <c r="I276" s="38"/>
      <c r="J276" s="38" t="n">
        <f aca="false">D276-E276</f>
        <v>-2.31</v>
      </c>
      <c r="K276" s="38" t="n">
        <f aca="false">ABS(J276)</f>
        <v>2.31</v>
      </c>
      <c r="L276" s="38" t="n">
        <f aca="false">J276*J276</f>
        <v>5.3361</v>
      </c>
      <c r="M276" s="38" t="n">
        <f aca="false">D276-G276</f>
        <v>-1.57</v>
      </c>
      <c r="N276" s="38" t="n">
        <f aca="false">ABS(M276)</f>
        <v>1.57</v>
      </c>
      <c r="O276" s="38" t="n">
        <f aca="false">M276*M276</f>
        <v>2.4649</v>
      </c>
    </row>
    <row r="277" customFormat="false" ht="15" hidden="false" customHeight="false" outlineLevel="0" collapsed="false">
      <c r="A277" s="35"/>
      <c r="B277" s="36" t="n">
        <v>29</v>
      </c>
      <c r="C277" s="36" t="n">
        <v>40</v>
      </c>
      <c r="D277" s="36" t="n">
        <v>-0.31</v>
      </c>
      <c r="E277" s="36" t="n">
        <v>-1.45</v>
      </c>
      <c r="F277" s="36" t="n">
        <v>0.14</v>
      </c>
      <c r="G277" s="36" t="n">
        <v>-1.91</v>
      </c>
      <c r="H277" s="36" t="n">
        <v>1.22</v>
      </c>
      <c r="I277" s="35"/>
      <c r="J277" s="35" t="n">
        <f aca="false">D277-E277</f>
        <v>1.14</v>
      </c>
      <c r="K277" s="35" t="n">
        <f aca="false">ABS(J277)</f>
        <v>1.14</v>
      </c>
      <c r="L277" s="35" t="n">
        <f aca="false">J277*J277</f>
        <v>1.2996</v>
      </c>
      <c r="M277" s="35" t="n">
        <f aca="false">D277-G277</f>
        <v>1.6</v>
      </c>
      <c r="N277" s="35" t="n">
        <f aca="false">ABS(M277)</f>
        <v>1.6</v>
      </c>
      <c r="O277" s="35" t="n">
        <f aca="false">M277*M277</f>
        <v>2.56</v>
      </c>
    </row>
    <row r="278" customFormat="false" ht="15" hidden="false" customHeight="false" outlineLevel="0" collapsed="false">
      <c r="A278" s="4"/>
      <c r="B278" s="5" t="s">
        <v>97</v>
      </c>
      <c r="C278" s="5" t="s">
        <v>117</v>
      </c>
      <c r="D278" s="5" t="n">
        <v>-0.65</v>
      </c>
      <c r="E278" s="5" t="n">
        <v>0.86</v>
      </c>
      <c r="F278" s="5" t="n">
        <v>0.15</v>
      </c>
      <c r="G278" s="5" t="n">
        <v>0.98</v>
      </c>
      <c r="H278" s="5" t="n">
        <v>0.64</v>
      </c>
      <c r="I278" s="4"/>
      <c r="J278" s="4" t="n">
        <f aca="false">D278-E278</f>
        <v>-1.51</v>
      </c>
      <c r="K278" s="4" t="n">
        <f aca="false">ABS(J278)</f>
        <v>1.51</v>
      </c>
      <c r="L278" s="4" t="n">
        <f aca="false">J278*J278</f>
        <v>2.2801</v>
      </c>
      <c r="M278" s="4" t="n">
        <f aca="false">D278-G278</f>
        <v>-1.63</v>
      </c>
      <c r="N278" s="4" t="n">
        <f aca="false">ABS(M278)</f>
        <v>1.63</v>
      </c>
      <c r="O278" s="4" t="n">
        <f aca="false">M278*M278</f>
        <v>2.6569</v>
      </c>
    </row>
    <row r="279" customFormat="false" ht="15" hidden="false" customHeight="false" outlineLevel="0" collapsed="false">
      <c r="A279" s="32"/>
      <c r="B279" s="33" t="s">
        <v>145</v>
      </c>
      <c r="C279" s="33" t="s">
        <v>132</v>
      </c>
      <c r="D279" s="33" t="n">
        <v>0.92</v>
      </c>
      <c r="E279" s="33" t="n">
        <v>2.68</v>
      </c>
      <c r="F279" s="33" t="n">
        <v>0.1</v>
      </c>
      <c r="G279" s="33" t="n">
        <v>2.56</v>
      </c>
      <c r="H279" s="33" t="n">
        <v>0.45</v>
      </c>
      <c r="I279" s="32"/>
      <c r="J279" s="32" t="n">
        <f aca="false">D279-E279</f>
        <v>-1.76</v>
      </c>
      <c r="K279" s="32" t="n">
        <f aca="false">ABS(J279)</f>
        <v>1.76</v>
      </c>
      <c r="L279" s="32" t="n">
        <f aca="false">J279*J279</f>
        <v>3.0976</v>
      </c>
      <c r="M279" s="32" t="n">
        <f aca="false">D279-G279</f>
        <v>-1.64</v>
      </c>
      <c r="N279" s="32" t="n">
        <f aca="false">ABS(M279)</f>
        <v>1.64</v>
      </c>
      <c r="O279" s="32" t="n">
        <f aca="false">M279*M279</f>
        <v>2.6896</v>
      </c>
    </row>
    <row r="280" customFormat="false" ht="15" hidden="false" customHeight="false" outlineLevel="0" collapsed="false">
      <c r="A280" s="35"/>
      <c r="B280" s="36" t="n">
        <v>67</v>
      </c>
      <c r="C280" s="36" t="n">
        <v>52</v>
      </c>
      <c r="D280" s="36" t="n">
        <v>-1.64</v>
      </c>
      <c r="E280" s="36" t="n">
        <v>0.1</v>
      </c>
      <c r="F280" s="36" t="n">
        <v>0.09</v>
      </c>
      <c r="G280" s="36" t="n">
        <v>0.01</v>
      </c>
      <c r="H280" s="36" t="n">
        <v>1.07</v>
      </c>
      <c r="I280" s="35"/>
      <c r="J280" s="35" t="n">
        <f aca="false">D280-E280</f>
        <v>-1.74</v>
      </c>
      <c r="K280" s="35" t="n">
        <f aca="false">ABS(J280)</f>
        <v>1.74</v>
      </c>
      <c r="L280" s="35" t="n">
        <f aca="false">J280*J280</f>
        <v>3.0276</v>
      </c>
      <c r="M280" s="35" t="n">
        <f aca="false">D280-G280</f>
        <v>-1.65</v>
      </c>
      <c r="N280" s="35" t="n">
        <f aca="false">ABS(M280)</f>
        <v>1.65</v>
      </c>
      <c r="O280" s="35" t="n">
        <f aca="false">M280*M280</f>
        <v>2.7225</v>
      </c>
    </row>
    <row r="281" customFormat="false" ht="15" hidden="false" customHeight="false" outlineLevel="0" collapsed="false">
      <c r="A281" s="45"/>
      <c r="B281" s="46" t="s">
        <v>215</v>
      </c>
      <c r="C281" s="46" t="n">
        <v>23466</v>
      </c>
      <c r="D281" s="46" t="n">
        <v>1.24</v>
      </c>
      <c r="E281" s="46" t="n">
        <v>3.24</v>
      </c>
      <c r="F281" s="46" t="n">
        <v>0.13</v>
      </c>
      <c r="G281" s="46" t="n">
        <v>2.89</v>
      </c>
      <c r="H281" s="46" t="n">
        <v>1.16</v>
      </c>
      <c r="I281" s="45"/>
      <c r="J281" s="45" t="n">
        <f aca="false">D281-E281</f>
        <v>-2</v>
      </c>
      <c r="K281" s="45" t="n">
        <f aca="false">ABS(J281)</f>
        <v>2</v>
      </c>
      <c r="L281" s="45" t="n">
        <f aca="false">J281*J281</f>
        <v>4</v>
      </c>
      <c r="M281" s="45" t="n">
        <f aca="false">D281-G281</f>
        <v>-1.65</v>
      </c>
      <c r="N281" s="45" t="n">
        <f aca="false">ABS(M281)</f>
        <v>1.65</v>
      </c>
      <c r="O281" s="45" t="n">
        <f aca="false">M281*M281</f>
        <v>2.7225</v>
      </c>
    </row>
    <row r="282" customFormat="false" ht="15" hidden="false" customHeight="false" outlineLevel="0" collapsed="false">
      <c r="A282" s="35"/>
      <c r="B282" s="36" t="n">
        <v>30</v>
      </c>
      <c r="C282" s="36" t="n">
        <v>27</v>
      </c>
      <c r="D282" s="36" t="n">
        <v>1.74</v>
      </c>
      <c r="E282" s="36" t="n">
        <v>0.31</v>
      </c>
      <c r="F282" s="36" t="n">
        <v>0.07</v>
      </c>
      <c r="G282" s="36" t="n">
        <v>0.07</v>
      </c>
      <c r="H282" s="36" t="n">
        <v>1.22</v>
      </c>
      <c r="I282" s="35"/>
      <c r="J282" s="35" t="n">
        <f aca="false">D282-E282</f>
        <v>1.43</v>
      </c>
      <c r="K282" s="35" t="n">
        <f aca="false">ABS(J282)</f>
        <v>1.43</v>
      </c>
      <c r="L282" s="35" t="n">
        <f aca="false">J282*J282</f>
        <v>2.0449</v>
      </c>
      <c r="M282" s="35" t="n">
        <f aca="false">D282-G282</f>
        <v>1.67</v>
      </c>
      <c r="N282" s="35" t="n">
        <f aca="false">ABS(M282)</f>
        <v>1.67</v>
      </c>
      <c r="O282" s="35" t="n">
        <f aca="false">M282*M282</f>
        <v>2.7889</v>
      </c>
    </row>
    <row r="283" customFormat="false" ht="15" hidden="false" customHeight="false" outlineLevel="0" collapsed="false">
      <c r="A283" s="4"/>
      <c r="B283" s="5" t="s">
        <v>117</v>
      </c>
      <c r="C283" s="5" t="s">
        <v>95</v>
      </c>
      <c r="D283" s="5" t="n">
        <v>0.32</v>
      </c>
      <c r="E283" s="5" t="n">
        <v>-1.36</v>
      </c>
      <c r="F283" s="5" t="n">
        <v>0.08</v>
      </c>
      <c r="G283" s="5" t="n">
        <v>-1.36</v>
      </c>
      <c r="H283" s="5" t="n">
        <v>0.5</v>
      </c>
      <c r="I283" s="4"/>
      <c r="J283" s="4" t="n">
        <f aca="false">D283-E283</f>
        <v>1.68</v>
      </c>
      <c r="K283" s="4" t="n">
        <f aca="false">ABS(J283)</f>
        <v>1.68</v>
      </c>
      <c r="L283" s="4" t="n">
        <f aca="false">J283*J283</f>
        <v>2.8224</v>
      </c>
      <c r="M283" s="4" t="n">
        <f aca="false">D283-G283</f>
        <v>1.68</v>
      </c>
      <c r="N283" s="4" t="n">
        <f aca="false">ABS(M283)</f>
        <v>1.68</v>
      </c>
      <c r="O283" s="4" t="n">
        <f aca="false">M283*M283</f>
        <v>2.8224</v>
      </c>
    </row>
    <row r="284" customFormat="false" ht="15" hidden="false" customHeight="false" outlineLevel="0" collapsed="false">
      <c r="A284" s="4"/>
      <c r="B284" s="5" t="s">
        <v>117</v>
      </c>
      <c r="C284" s="5" t="s">
        <v>105</v>
      </c>
      <c r="D284" s="5" t="n">
        <v>-0.12</v>
      </c>
      <c r="E284" s="5" t="n">
        <v>-1.86</v>
      </c>
      <c r="F284" s="5" t="n">
        <v>0.08</v>
      </c>
      <c r="G284" s="5" t="n">
        <v>-1.81</v>
      </c>
      <c r="H284" s="5" t="n">
        <v>0.54</v>
      </c>
      <c r="I284" s="4"/>
      <c r="J284" s="4" t="n">
        <f aca="false">D284-E284</f>
        <v>1.74</v>
      </c>
      <c r="K284" s="4" t="n">
        <f aca="false">ABS(J284)</f>
        <v>1.74</v>
      </c>
      <c r="L284" s="4" t="n">
        <f aca="false">J284*J284</f>
        <v>3.0276</v>
      </c>
      <c r="M284" s="4" t="n">
        <f aca="false">D284-G284</f>
        <v>1.69</v>
      </c>
      <c r="N284" s="4" t="n">
        <f aca="false">ABS(M284)</f>
        <v>1.69</v>
      </c>
      <c r="O284" s="4" t="n">
        <f aca="false">M284*M284</f>
        <v>2.8561</v>
      </c>
    </row>
    <row r="285" customFormat="false" ht="15" hidden="false" customHeight="false" outlineLevel="0" collapsed="false">
      <c r="A285" s="35"/>
      <c r="B285" s="36" t="n">
        <v>67</v>
      </c>
      <c r="C285" s="36" t="n">
        <v>37</v>
      </c>
      <c r="D285" s="36" t="n">
        <v>-1.37</v>
      </c>
      <c r="E285" s="36" t="n">
        <v>0.32</v>
      </c>
      <c r="F285" s="36" t="n">
        <v>0.05</v>
      </c>
      <c r="G285" s="36" t="n">
        <v>0.32</v>
      </c>
      <c r="H285" s="36" t="n">
        <v>1.01</v>
      </c>
      <c r="I285" s="35"/>
      <c r="J285" s="35" t="n">
        <f aca="false">D285-E285</f>
        <v>-1.69</v>
      </c>
      <c r="K285" s="35" t="n">
        <f aca="false">ABS(J285)</f>
        <v>1.69</v>
      </c>
      <c r="L285" s="35" t="n">
        <f aca="false">J285*J285</f>
        <v>2.8561</v>
      </c>
      <c r="M285" s="35" t="n">
        <f aca="false">D285-G285</f>
        <v>-1.69</v>
      </c>
      <c r="N285" s="35" t="n">
        <f aca="false">ABS(M285)</f>
        <v>1.69</v>
      </c>
      <c r="O285" s="35" t="n">
        <f aca="false">M285*M285</f>
        <v>2.8561</v>
      </c>
    </row>
    <row r="286" customFormat="false" ht="15" hidden="false" customHeight="false" outlineLevel="0" collapsed="false">
      <c r="A286" s="45"/>
      <c r="B286" s="46" t="n">
        <v>23486</v>
      </c>
      <c r="C286" s="46" t="n">
        <v>23479</v>
      </c>
      <c r="D286" s="46" t="n">
        <v>3.33</v>
      </c>
      <c r="E286" s="46" t="n">
        <v>2.04</v>
      </c>
      <c r="F286" s="46" t="n">
        <v>0.3</v>
      </c>
      <c r="G286" s="46" t="n">
        <v>1.63</v>
      </c>
      <c r="H286" s="46" t="n">
        <v>1.27</v>
      </c>
      <c r="I286" s="45"/>
      <c r="J286" s="45" t="n">
        <f aca="false">D286-E286</f>
        <v>1.29</v>
      </c>
      <c r="K286" s="45" t="n">
        <f aca="false">ABS(J286)</f>
        <v>1.29</v>
      </c>
      <c r="L286" s="45" t="n">
        <f aca="false">J286*J286</f>
        <v>1.6641</v>
      </c>
      <c r="M286" s="45" t="n">
        <f aca="false">D286-G286</f>
        <v>1.7</v>
      </c>
      <c r="N286" s="45" t="n">
        <f aca="false">ABS(M286)</f>
        <v>1.7</v>
      </c>
      <c r="O286" s="45" t="n">
        <f aca="false">M286*M286</f>
        <v>2.89</v>
      </c>
    </row>
    <row r="287" customFormat="false" ht="15" hidden="false" customHeight="false" outlineLevel="0" collapsed="false">
      <c r="A287" s="32"/>
      <c r="B287" s="33" t="s">
        <v>151</v>
      </c>
      <c r="C287" s="33" t="s">
        <v>150</v>
      </c>
      <c r="D287" s="33" t="n">
        <v>-0.59</v>
      </c>
      <c r="E287" s="33" t="n">
        <v>-2.45</v>
      </c>
      <c r="F287" s="33" t="n">
        <v>0.14</v>
      </c>
      <c r="G287" s="33" t="n">
        <v>-2.3</v>
      </c>
      <c r="H287" s="33" t="n">
        <v>0.44</v>
      </c>
      <c r="I287" s="32"/>
      <c r="J287" s="32" t="n">
        <f aca="false">D287-E287</f>
        <v>1.86</v>
      </c>
      <c r="K287" s="32" t="n">
        <f aca="false">ABS(J287)</f>
        <v>1.86</v>
      </c>
      <c r="L287" s="32" t="n">
        <f aca="false">J287*J287</f>
        <v>3.4596</v>
      </c>
      <c r="M287" s="32" t="n">
        <f aca="false">D287-G287</f>
        <v>1.71</v>
      </c>
      <c r="N287" s="32" t="n">
        <f aca="false">ABS(M287)</f>
        <v>1.71</v>
      </c>
      <c r="O287" s="32" t="n">
        <f aca="false">M287*M287</f>
        <v>2.9241</v>
      </c>
    </row>
    <row r="288" customFormat="false" ht="15" hidden="false" customHeight="false" outlineLevel="0" collapsed="false">
      <c r="A288" s="38"/>
      <c r="B288" s="39" t="s">
        <v>167</v>
      </c>
      <c r="C288" s="39" t="s">
        <v>182</v>
      </c>
      <c r="D288" s="39" t="n">
        <v>-0.71</v>
      </c>
      <c r="E288" s="39" t="n">
        <v>-2.64</v>
      </c>
      <c r="F288" s="39" t="n">
        <v>0.13</v>
      </c>
      <c r="G288" s="39" t="n">
        <v>-2.42</v>
      </c>
      <c r="H288" s="39" t="n">
        <v>0.88</v>
      </c>
      <c r="I288" s="38"/>
      <c r="J288" s="38" t="n">
        <f aca="false">D288-E288</f>
        <v>1.93</v>
      </c>
      <c r="K288" s="38" t="n">
        <f aca="false">ABS(J288)</f>
        <v>1.93</v>
      </c>
      <c r="L288" s="38" t="n">
        <f aca="false">J288*J288</f>
        <v>3.7249</v>
      </c>
      <c r="M288" s="38" t="n">
        <f aca="false">D288-G288</f>
        <v>1.71</v>
      </c>
      <c r="N288" s="38" t="n">
        <f aca="false">ABS(M288)</f>
        <v>1.71</v>
      </c>
      <c r="O288" s="38" t="n">
        <f aca="false">M288*M288</f>
        <v>2.9241</v>
      </c>
    </row>
    <row r="289" customFormat="false" ht="15" hidden="false" customHeight="false" outlineLevel="0" collapsed="false">
      <c r="A289" s="13" t="s">
        <v>56</v>
      </c>
      <c r="B289" s="14" t="s">
        <v>187</v>
      </c>
      <c r="C289" s="14" t="s">
        <v>192</v>
      </c>
      <c r="D289" s="14" t="n">
        <v>-0.66</v>
      </c>
      <c r="E289" s="14" t="n">
        <v>1.08</v>
      </c>
      <c r="F289" s="14" t="n">
        <v>0.08</v>
      </c>
      <c r="G289" s="14" t="n">
        <v>1.05</v>
      </c>
      <c r="H289" s="14" t="n">
        <v>0.33</v>
      </c>
      <c r="I289" s="13"/>
      <c r="J289" s="13" t="n">
        <f aca="false">D289-E289</f>
        <v>-1.74</v>
      </c>
      <c r="K289" s="13" t="n">
        <f aca="false">ABS(J289)</f>
        <v>1.74</v>
      </c>
      <c r="L289" s="13" t="n">
        <f aca="false">J289*J289</f>
        <v>3.0276</v>
      </c>
      <c r="M289" s="13" t="n">
        <f aca="false">D289-G289</f>
        <v>-1.71</v>
      </c>
      <c r="N289" s="13" t="n">
        <f aca="false">ABS(M289)</f>
        <v>1.71</v>
      </c>
      <c r="O289" s="13" t="n">
        <f aca="false">M289*M289</f>
        <v>2.9241</v>
      </c>
    </row>
    <row r="290" customFormat="false" ht="15" hidden="false" customHeight="false" outlineLevel="0" collapsed="false">
      <c r="A290" s="35"/>
      <c r="B290" s="36" t="n">
        <v>58</v>
      </c>
      <c r="C290" s="36" t="n">
        <v>60</v>
      </c>
      <c r="D290" s="36" t="n">
        <v>0.49</v>
      </c>
      <c r="E290" s="36" t="n">
        <v>2.36</v>
      </c>
      <c r="F290" s="36" t="n">
        <v>0.13</v>
      </c>
      <c r="G290" s="36" t="n">
        <v>2.2</v>
      </c>
      <c r="H290" s="36" t="n">
        <v>1.13</v>
      </c>
      <c r="I290" s="35"/>
      <c r="J290" s="35" t="n">
        <f aca="false">D290-E290</f>
        <v>-1.87</v>
      </c>
      <c r="K290" s="35" t="n">
        <f aca="false">ABS(J290)</f>
        <v>1.87</v>
      </c>
      <c r="L290" s="35" t="n">
        <f aca="false">J290*J290</f>
        <v>3.4969</v>
      </c>
      <c r="M290" s="35" t="n">
        <f aca="false">D290-G290</f>
        <v>-1.71</v>
      </c>
      <c r="N290" s="35" t="n">
        <f aca="false">ABS(M290)</f>
        <v>1.71</v>
      </c>
      <c r="O290" s="35" t="n">
        <f aca="false">M290*M290</f>
        <v>2.9241</v>
      </c>
    </row>
    <row r="291" customFormat="false" ht="15" hidden="false" customHeight="false" outlineLevel="0" collapsed="false">
      <c r="A291" s="35"/>
      <c r="B291" s="36" t="n">
        <v>35</v>
      </c>
      <c r="C291" s="36" t="n">
        <v>37</v>
      </c>
      <c r="D291" s="36" t="n">
        <v>-0.14</v>
      </c>
      <c r="E291" s="36" t="n">
        <v>-1.86</v>
      </c>
      <c r="F291" s="36" t="n">
        <v>0.07</v>
      </c>
      <c r="G291" s="36" t="n">
        <v>-1.86</v>
      </c>
      <c r="H291" s="36" t="n">
        <v>1.01</v>
      </c>
      <c r="I291" s="35"/>
      <c r="J291" s="35" t="n">
        <f aca="false">D291-E291</f>
        <v>1.72</v>
      </c>
      <c r="K291" s="35" t="n">
        <f aca="false">ABS(J291)</f>
        <v>1.72</v>
      </c>
      <c r="L291" s="35" t="n">
        <f aca="false">J291*J291</f>
        <v>2.9584</v>
      </c>
      <c r="M291" s="35" t="n">
        <f aca="false">D291-G291</f>
        <v>1.72</v>
      </c>
      <c r="N291" s="35" t="n">
        <f aca="false">ABS(M291)</f>
        <v>1.72</v>
      </c>
      <c r="O291" s="35" t="n">
        <f aca="false">M291*M291</f>
        <v>2.9584</v>
      </c>
    </row>
    <row r="292" customFormat="false" ht="15" hidden="false" customHeight="false" outlineLevel="0" collapsed="false">
      <c r="A292" s="32"/>
      <c r="B292" s="33" t="s">
        <v>140</v>
      </c>
      <c r="C292" s="33" t="s">
        <v>149</v>
      </c>
      <c r="D292" s="33" t="n">
        <v>-0.82</v>
      </c>
      <c r="E292" s="33" t="n">
        <v>0.97</v>
      </c>
      <c r="F292" s="33" t="n">
        <v>0.07</v>
      </c>
      <c r="G292" s="33" t="n">
        <v>0.92</v>
      </c>
      <c r="H292" s="33" t="n">
        <v>0.19</v>
      </c>
      <c r="I292" s="32"/>
      <c r="J292" s="32" t="n">
        <f aca="false">D292-E292</f>
        <v>-1.79</v>
      </c>
      <c r="K292" s="32" t="n">
        <f aca="false">ABS(J292)</f>
        <v>1.79</v>
      </c>
      <c r="L292" s="32" t="n">
        <f aca="false">J292*J292</f>
        <v>3.2041</v>
      </c>
      <c r="M292" s="32" t="n">
        <f aca="false">D292-G292</f>
        <v>-1.74</v>
      </c>
      <c r="N292" s="32" t="n">
        <f aca="false">ABS(M292)</f>
        <v>1.74</v>
      </c>
      <c r="O292" s="32" t="n">
        <f aca="false">M292*M292</f>
        <v>3.0276</v>
      </c>
    </row>
    <row r="293" customFormat="false" ht="15" hidden="false" customHeight="false" outlineLevel="0" collapsed="false">
      <c r="A293" s="8"/>
      <c r="B293" s="9" t="s">
        <v>128</v>
      </c>
      <c r="C293" s="9" t="s">
        <v>124</v>
      </c>
      <c r="D293" s="9" t="n">
        <v>0.904</v>
      </c>
      <c r="E293" s="9" t="n">
        <v>2.75</v>
      </c>
      <c r="F293" s="9" t="n">
        <v>0.12</v>
      </c>
      <c r="G293" s="9" t="n">
        <v>2.65</v>
      </c>
      <c r="H293" s="9" t="n">
        <v>0.43</v>
      </c>
      <c r="I293" s="8"/>
      <c r="J293" s="8" t="n">
        <f aca="false">D293-E293</f>
        <v>-1.846</v>
      </c>
      <c r="K293" s="8" t="n">
        <f aca="false">ABS(J293)</f>
        <v>1.846</v>
      </c>
      <c r="L293" s="8" t="n">
        <f aca="false">J293*J293</f>
        <v>3.407716</v>
      </c>
      <c r="M293" s="8" t="n">
        <f aca="false">D293-G293</f>
        <v>-1.746</v>
      </c>
      <c r="N293" s="8" t="n">
        <f aca="false">ABS(M293)</f>
        <v>1.746</v>
      </c>
      <c r="O293" s="8" t="n">
        <f aca="false">M293*M293</f>
        <v>3.048516</v>
      </c>
    </row>
    <row r="294" customFormat="false" ht="15" hidden="false" customHeight="false" outlineLevel="0" collapsed="false">
      <c r="A294" s="4"/>
      <c r="B294" s="5" t="s">
        <v>96</v>
      </c>
      <c r="C294" s="5" t="s">
        <v>91</v>
      </c>
      <c r="D294" s="5" t="n">
        <v>-0.36</v>
      </c>
      <c r="E294" s="5" t="n">
        <v>-2.27</v>
      </c>
      <c r="F294" s="5" t="n">
        <v>0.12</v>
      </c>
      <c r="G294" s="5" t="n">
        <v>-2.11</v>
      </c>
      <c r="H294" s="5" t="n">
        <v>0.59</v>
      </c>
      <c r="I294" s="4"/>
      <c r="J294" s="4" t="n">
        <f aca="false">D294-E294</f>
        <v>1.91</v>
      </c>
      <c r="K294" s="4" t="n">
        <f aca="false">ABS(J294)</f>
        <v>1.91</v>
      </c>
      <c r="L294" s="4" t="n">
        <f aca="false">J294*J294</f>
        <v>3.6481</v>
      </c>
      <c r="M294" s="4" t="n">
        <f aca="false">D294-G294</f>
        <v>1.75</v>
      </c>
      <c r="N294" s="4" t="n">
        <f aca="false">ABS(M294)</f>
        <v>1.75</v>
      </c>
      <c r="O294" s="4" t="n">
        <f aca="false">M294*M294</f>
        <v>3.0625</v>
      </c>
    </row>
    <row r="295" customFormat="false" ht="15" hidden="false" customHeight="false" outlineLevel="0" collapsed="false">
      <c r="A295" s="4"/>
      <c r="B295" s="5" t="s">
        <v>88</v>
      </c>
      <c r="C295" s="5" t="s">
        <v>114</v>
      </c>
      <c r="D295" s="5" t="n">
        <v>0.27</v>
      </c>
      <c r="E295" s="5" t="n">
        <v>-1.66</v>
      </c>
      <c r="F295" s="5" t="n">
        <v>0.11</v>
      </c>
      <c r="G295" s="5" t="n">
        <v>-1.49</v>
      </c>
      <c r="H295" s="5" t="n">
        <v>0.51</v>
      </c>
      <c r="I295" s="4"/>
      <c r="J295" s="4" t="n">
        <f aca="false">D295-E295</f>
        <v>1.93</v>
      </c>
      <c r="K295" s="4" t="n">
        <f aca="false">ABS(J295)</f>
        <v>1.93</v>
      </c>
      <c r="L295" s="4" t="n">
        <f aca="false">J295*J295</f>
        <v>3.7249</v>
      </c>
      <c r="M295" s="4" t="n">
        <f aca="false">D295-G295</f>
        <v>1.76</v>
      </c>
      <c r="N295" s="4" t="n">
        <f aca="false">ABS(M295)</f>
        <v>1.76</v>
      </c>
      <c r="O295" s="4" t="n">
        <f aca="false">M295*M295</f>
        <v>3.0976</v>
      </c>
    </row>
    <row r="296" customFormat="false" ht="15" hidden="false" customHeight="false" outlineLevel="0" collapsed="false">
      <c r="A296" s="4"/>
      <c r="B296" s="5" t="s">
        <v>111</v>
      </c>
      <c r="C296" s="5" t="s">
        <v>102</v>
      </c>
      <c r="D296" s="5" t="n">
        <v>-0.3</v>
      </c>
      <c r="E296" s="5" t="n">
        <v>-1.73</v>
      </c>
      <c r="F296" s="5" t="n">
        <v>0.12</v>
      </c>
      <c r="G296" s="5" t="n">
        <v>-2.06</v>
      </c>
      <c r="H296" s="5" t="n">
        <v>0.71</v>
      </c>
      <c r="I296" s="4"/>
      <c r="J296" s="4" t="n">
        <f aca="false">D296-E296</f>
        <v>1.43</v>
      </c>
      <c r="K296" s="4" t="n">
        <f aca="false">ABS(J296)</f>
        <v>1.43</v>
      </c>
      <c r="L296" s="4" t="n">
        <f aca="false">J296*J296</f>
        <v>2.0449</v>
      </c>
      <c r="M296" s="4" t="n">
        <f aca="false">D296-G296</f>
        <v>1.76</v>
      </c>
      <c r="N296" s="4" t="n">
        <f aca="false">ABS(M296)</f>
        <v>1.76</v>
      </c>
      <c r="O296" s="4" t="n">
        <f aca="false">M296*M296</f>
        <v>3.0976</v>
      </c>
    </row>
    <row r="297" customFormat="false" ht="15" hidden="false" customHeight="false" outlineLevel="0" collapsed="false">
      <c r="A297" s="35"/>
      <c r="B297" s="36" t="n">
        <v>35</v>
      </c>
      <c r="C297" s="36" t="n">
        <v>39</v>
      </c>
      <c r="D297" s="36" t="n">
        <v>1.79</v>
      </c>
      <c r="E297" s="36" t="n">
        <v>0.16</v>
      </c>
      <c r="F297" s="36" t="n">
        <v>0.09</v>
      </c>
      <c r="G297" s="36" t="n">
        <v>0</v>
      </c>
      <c r="H297" s="36" t="n">
        <v>0.79</v>
      </c>
      <c r="I297" s="35"/>
      <c r="J297" s="35" t="n">
        <f aca="false">D297-E297</f>
        <v>1.63</v>
      </c>
      <c r="K297" s="35" t="n">
        <f aca="false">ABS(J297)</f>
        <v>1.63</v>
      </c>
      <c r="L297" s="35" t="n">
        <f aca="false">J297*J297</f>
        <v>2.6569</v>
      </c>
      <c r="M297" s="35" t="n">
        <f aca="false">D297-G297</f>
        <v>1.79</v>
      </c>
      <c r="N297" s="35" t="n">
        <f aca="false">ABS(M297)</f>
        <v>1.79</v>
      </c>
      <c r="O297" s="35" t="n">
        <f aca="false">M297*M297</f>
        <v>3.2041</v>
      </c>
    </row>
    <row r="298" customFormat="false" ht="15" hidden="false" customHeight="false" outlineLevel="0" collapsed="false">
      <c r="A298" s="4"/>
      <c r="B298" s="5" t="s">
        <v>117</v>
      </c>
      <c r="C298" s="5" t="s">
        <v>104</v>
      </c>
      <c r="D298" s="5" t="n">
        <v>0.47</v>
      </c>
      <c r="E298" s="5" t="n">
        <v>-0.67</v>
      </c>
      <c r="F298" s="5" t="n">
        <v>0.12</v>
      </c>
      <c r="G298" s="5" t="n">
        <v>-1.33</v>
      </c>
      <c r="H298" s="5" t="n">
        <v>1.2</v>
      </c>
      <c r="I298" s="4"/>
      <c r="J298" s="4" t="n">
        <f aca="false">D298-E298</f>
        <v>1.14</v>
      </c>
      <c r="K298" s="4" t="n">
        <f aca="false">ABS(J298)</f>
        <v>1.14</v>
      </c>
      <c r="L298" s="4" t="n">
        <f aca="false">J298*J298</f>
        <v>1.2996</v>
      </c>
      <c r="M298" s="4" t="n">
        <f aca="false">D298-G298</f>
        <v>1.8</v>
      </c>
      <c r="N298" s="4" t="n">
        <f aca="false">ABS(M298)</f>
        <v>1.8</v>
      </c>
      <c r="O298" s="4" t="n">
        <f aca="false">M298*M298</f>
        <v>3.24</v>
      </c>
    </row>
    <row r="299" customFormat="false" ht="15" hidden="false" customHeight="false" outlineLevel="0" collapsed="false">
      <c r="A299" s="41" t="s">
        <v>65</v>
      </c>
      <c r="B299" s="42" t="s">
        <v>209</v>
      </c>
      <c r="C299" s="42" t="s">
        <v>208</v>
      </c>
      <c r="D299" s="42" t="n">
        <v>2.49</v>
      </c>
      <c r="E299" s="42" t="n">
        <v>0.83</v>
      </c>
      <c r="F299" s="42" t="n">
        <v>0.1</v>
      </c>
      <c r="G299" s="42" t="n">
        <v>0.68</v>
      </c>
      <c r="H299" s="42" t="n">
        <v>0.24</v>
      </c>
      <c r="I299" s="41"/>
      <c r="J299" s="41" t="n">
        <f aca="false">D299-E299</f>
        <v>1.66</v>
      </c>
      <c r="K299" s="41" t="n">
        <f aca="false">ABS(J299)</f>
        <v>1.66</v>
      </c>
      <c r="L299" s="41" t="n">
        <f aca="false">J299*J299</f>
        <v>2.7556</v>
      </c>
      <c r="M299" s="41" t="n">
        <f aca="false">D299-G299</f>
        <v>1.81</v>
      </c>
      <c r="N299" s="41" t="n">
        <f aca="false">ABS(M299)</f>
        <v>1.81</v>
      </c>
      <c r="O299" s="41" t="n">
        <f aca="false">M299*M299</f>
        <v>3.2761</v>
      </c>
    </row>
    <row r="300" customFormat="false" ht="15" hidden="false" customHeight="false" outlineLevel="0" collapsed="false">
      <c r="A300" s="41"/>
      <c r="B300" s="42" t="s">
        <v>200</v>
      </c>
      <c r="C300" s="42" t="s">
        <v>208</v>
      </c>
      <c r="D300" s="42" t="n">
        <v>-1.79</v>
      </c>
      <c r="E300" s="42" t="n">
        <v>-4.03</v>
      </c>
      <c r="F300" s="42" t="n">
        <v>0.11</v>
      </c>
      <c r="G300" s="42" t="n">
        <v>-3.6</v>
      </c>
      <c r="H300" s="42" t="n">
        <v>0.76</v>
      </c>
      <c r="I300" s="41"/>
      <c r="J300" s="41" t="n">
        <f aca="false">D300-E300</f>
        <v>2.24</v>
      </c>
      <c r="K300" s="41" t="n">
        <f aca="false">ABS(J300)</f>
        <v>2.24</v>
      </c>
      <c r="L300" s="41" t="n">
        <f aca="false">J300*J300</f>
        <v>5.0176</v>
      </c>
      <c r="M300" s="41" t="n">
        <f aca="false">D300-G300</f>
        <v>1.81</v>
      </c>
      <c r="N300" s="41" t="n">
        <f aca="false">ABS(M300)</f>
        <v>1.81</v>
      </c>
      <c r="O300" s="41" t="n">
        <f aca="false">M300*M300</f>
        <v>3.2761</v>
      </c>
    </row>
    <row r="301" customFormat="false" ht="15" hidden="false" customHeight="false" outlineLevel="0" collapsed="false">
      <c r="A301" s="8"/>
      <c r="B301" s="9" t="s">
        <v>126</v>
      </c>
      <c r="C301" s="9" t="n">
        <v>26</v>
      </c>
      <c r="D301" s="9" t="n">
        <v>2.815</v>
      </c>
      <c r="E301" s="9" t="n">
        <v>1.2</v>
      </c>
      <c r="F301" s="9" t="n">
        <v>0.16</v>
      </c>
      <c r="G301" s="9" t="n">
        <v>0.98</v>
      </c>
      <c r="H301" s="9" t="n">
        <v>0.69</v>
      </c>
      <c r="I301" s="8"/>
      <c r="J301" s="8" t="n">
        <f aca="false">D301-E301</f>
        <v>1.615</v>
      </c>
      <c r="K301" s="8" t="n">
        <f aca="false">ABS(J301)</f>
        <v>1.615</v>
      </c>
      <c r="L301" s="8" t="n">
        <f aca="false">J301*J301</f>
        <v>2.608225</v>
      </c>
      <c r="M301" s="8" t="n">
        <f aca="false">D301-G301</f>
        <v>1.835</v>
      </c>
      <c r="N301" s="8" t="n">
        <f aca="false">ABS(M301)</f>
        <v>1.835</v>
      </c>
      <c r="O301" s="8" t="n">
        <f aca="false">M301*M301</f>
        <v>3.367225</v>
      </c>
    </row>
    <row r="302" customFormat="false" ht="15" hidden="false" customHeight="false" outlineLevel="0" collapsed="false">
      <c r="A302" s="41"/>
      <c r="B302" s="42" t="s">
        <v>203</v>
      </c>
      <c r="C302" s="42" t="s">
        <v>208</v>
      </c>
      <c r="D302" s="42" t="n">
        <v>0.49</v>
      </c>
      <c r="E302" s="42" t="n">
        <v>-1.05</v>
      </c>
      <c r="F302" s="42" t="n">
        <v>0.09</v>
      </c>
      <c r="G302" s="42" t="n">
        <v>-1.35</v>
      </c>
      <c r="H302" s="42" t="n">
        <v>0.76</v>
      </c>
      <c r="I302" s="41"/>
      <c r="J302" s="41" t="n">
        <f aca="false">D302-E302</f>
        <v>1.54</v>
      </c>
      <c r="K302" s="41" t="n">
        <f aca="false">ABS(J302)</f>
        <v>1.54</v>
      </c>
      <c r="L302" s="41" t="n">
        <f aca="false">J302*J302</f>
        <v>2.3716</v>
      </c>
      <c r="M302" s="41" t="n">
        <f aca="false">D302-G302</f>
        <v>1.84</v>
      </c>
      <c r="N302" s="41" t="n">
        <f aca="false">ABS(M302)</f>
        <v>1.84</v>
      </c>
      <c r="O302" s="41" t="n">
        <f aca="false">M302*M302</f>
        <v>3.3856</v>
      </c>
    </row>
    <row r="303" customFormat="false" ht="15" hidden="false" customHeight="false" outlineLevel="0" collapsed="false">
      <c r="A303" s="13"/>
      <c r="B303" s="14" t="s">
        <v>187</v>
      </c>
      <c r="C303" s="14" t="n">
        <v>5</v>
      </c>
      <c r="D303" s="14" t="n">
        <v>0.67</v>
      </c>
      <c r="E303" s="14" t="n">
        <v>3.02</v>
      </c>
      <c r="F303" s="14" t="n">
        <v>0.07</v>
      </c>
      <c r="G303" s="14" t="n">
        <v>2.62</v>
      </c>
      <c r="H303" s="14" t="n">
        <v>1.2</v>
      </c>
      <c r="I303" s="13"/>
      <c r="J303" s="13" t="n">
        <f aca="false">D303-E303</f>
        <v>-2.35</v>
      </c>
      <c r="K303" s="13" t="n">
        <f aca="false">ABS(J303)</f>
        <v>2.35</v>
      </c>
      <c r="L303" s="13" t="n">
        <f aca="false">J303*J303</f>
        <v>5.5225</v>
      </c>
      <c r="M303" s="13" t="n">
        <f aca="false">D303-G303</f>
        <v>-1.95</v>
      </c>
      <c r="N303" s="13" t="n">
        <f aca="false">ABS(M303)</f>
        <v>1.95</v>
      </c>
      <c r="O303" s="13" t="n">
        <f aca="false">M303*M303</f>
        <v>3.8025</v>
      </c>
    </row>
    <row r="304" customFormat="false" ht="15" hidden="false" customHeight="false" outlineLevel="0" collapsed="false">
      <c r="A304" s="35"/>
      <c r="B304" s="36" t="n">
        <v>35</v>
      </c>
      <c r="C304" s="36" t="n">
        <v>34</v>
      </c>
      <c r="D304" s="36" t="n">
        <v>1.94</v>
      </c>
      <c r="E304" s="36" t="n">
        <v>0.03</v>
      </c>
      <c r="F304" s="36" t="n">
        <v>0.08</v>
      </c>
      <c r="G304" s="36" t="n">
        <v>-0.02</v>
      </c>
      <c r="H304" s="36" t="n">
        <v>0.88</v>
      </c>
      <c r="I304" s="35"/>
      <c r="J304" s="35" t="n">
        <f aca="false">D304-E304</f>
        <v>1.91</v>
      </c>
      <c r="K304" s="35" t="n">
        <f aca="false">ABS(J304)</f>
        <v>1.91</v>
      </c>
      <c r="L304" s="35" t="n">
        <f aca="false">J304*J304</f>
        <v>3.6481</v>
      </c>
      <c r="M304" s="35" t="n">
        <f aca="false">D304-G304</f>
        <v>1.96</v>
      </c>
      <c r="N304" s="35" t="n">
        <f aca="false">ABS(M304)</f>
        <v>1.96</v>
      </c>
      <c r="O304" s="35" t="n">
        <f aca="false">M304*M304</f>
        <v>3.8416</v>
      </c>
    </row>
    <row r="305" customFormat="false" ht="15" hidden="false" customHeight="false" outlineLevel="0" collapsed="false">
      <c r="A305" s="35"/>
      <c r="B305" s="36" t="n">
        <v>35</v>
      </c>
      <c r="C305" s="36" t="n">
        <v>60</v>
      </c>
      <c r="D305" s="36" t="n">
        <v>-0.1</v>
      </c>
      <c r="E305" s="36" t="n">
        <v>-2.27</v>
      </c>
      <c r="F305" s="36" t="n">
        <v>0.16</v>
      </c>
      <c r="G305" s="36" t="n">
        <v>-2.07</v>
      </c>
      <c r="H305" s="36" t="n">
        <v>1.13</v>
      </c>
      <c r="I305" s="35"/>
      <c r="J305" s="35" t="n">
        <f aca="false">D305-E305</f>
        <v>2.17</v>
      </c>
      <c r="K305" s="35" t="n">
        <f aca="false">ABS(J305)</f>
        <v>2.17</v>
      </c>
      <c r="L305" s="35" t="n">
        <f aca="false">J305*J305</f>
        <v>4.7089</v>
      </c>
      <c r="M305" s="35" t="n">
        <f aca="false">D305-G305</f>
        <v>1.97</v>
      </c>
      <c r="N305" s="35" t="n">
        <f aca="false">ABS(M305)</f>
        <v>1.97</v>
      </c>
      <c r="O305" s="35" t="n">
        <f aca="false">M305*M305</f>
        <v>3.8809</v>
      </c>
    </row>
    <row r="306" customFormat="false" ht="15" hidden="false" customHeight="false" outlineLevel="0" collapsed="false">
      <c r="A306" s="4"/>
      <c r="B306" s="5" t="s">
        <v>92</v>
      </c>
      <c r="C306" s="5" t="s">
        <v>107</v>
      </c>
      <c r="D306" s="5" t="n">
        <v>0.39</v>
      </c>
      <c r="E306" s="5" t="n">
        <v>-1.96</v>
      </c>
      <c r="F306" s="5" t="n">
        <v>0.12</v>
      </c>
      <c r="G306" s="5" t="n">
        <v>-1.61</v>
      </c>
      <c r="H306" s="5" t="n">
        <v>0.71</v>
      </c>
      <c r="I306" s="4"/>
      <c r="J306" s="4" t="n">
        <f aca="false">D306-E306</f>
        <v>2.35</v>
      </c>
      <c r="K306" s="4" t="n">
        <f aca="false">ABS(J306)</f>
        <v>2.35</v>
      </c>
      <c r="L306" s="4" t="n">
        <f aca="false">J306*J306</f>
        <v>5.5225</v>
      </c>
      <c r="M306" s="4" t="n">
        <f aca="false">D306-G306</f>
        <v>2</v>
      </c>
      <c r="N306" s="4" t="n">
        <f aca="false">ABS(M306)</f>
        <v>2</v>
      </c>
      <c r="O306" s="4" t="n">
        <f aca="false">M306*M306</f>
        <v>4</v>
      </c>
      <c r="P306" s="0" t="n">
        <f aca="false">305/330</f>
        <v>0.924242424242424</v>
      </c>
    </row>
    <row r="307" customFormat="false" ht="15" hidden="false" customHeight="false" outlineLevel="0" collapsed="false">
      <c r="A307" s="35"/>
      <c r="B307" s="36" t="n">
        <v>38</v>
      </c>
      <c r="C307" s="36" t="n">
        <v>35</v>
      </c>
      <c r="D307" s="36" t="n">
        <v>-1.79</v>
      </c>
      <c r="E307" s="36" t="n">
        <v>0.53</v>
      </c>
      <c r="F307" s="36" t="n">
        <v>0.12</v>
      </c>
      <c r="G307" s="36" t="n">
        <v>0.25</v>
      </c>
      <c r="H307" s="36" t="n">
        <v>0.72</v>
      </c>
      <c r="I307" s="35"/>
      <c r="J307" s="35" t="n">
        <f aca="false">D307-E307</f>
        <v>-2.32</v>
      </c>
      <c r="K307" s="35" t="n">
        <f aca="false">ABS(J307)</f>
        <v>2.32</v>
      </c>
      <c r="L307" s="35" t="n">
        <f aca="false">J307*J307</f>
        <v>5.3824</v>
      </c>
      <c r="M307" s="35" t="n">
        <f aca="false">D307-G307</f>
        <v>-2.04</v>
      </c>
      <c r="N307" s="35" t="n">
        <f aca="false">ABS(M307)</f>
        <v>2.04</v>
      </c>
      <c r="O307" s="35" t="n">
        <f aca="false">M307*M307</f>
        <v>4.1616</v>
      </c>
    </row>
    <row r="308" customFormat="false" ht="15" hidden="false" customHeight="false" outlineLevel="0" collapsed="false">
      <c r="A308" s="8"/>
      <c r="B308" s="9" t="n">
        <v>17</v>
      </c>
      <c r="C308" s="9" t="s">
        <v>124</v>
      </c>
      <c r="D308" s="9" t="n">
        <v>-1.138</v>
      </c>
      <c r="E308" s="9" t="n">
        <v>0.78</v>
      </c>
      <c r="F308" s="9" t="n">
        <v>0.08</v>
      </c>
      <c r="G308" s="9" t="n">
        <v>0.91</v>
      </c>
      <c r="H308" s="9" t="n">
        <v>0.4</v>
      </c>
      <c r="I308" s="8"/>
      <c r="J308" s="8" t="n">
        <f aca="false">D308-E308</f>
        <v>-1.918</v>
      </c>
      <c r="K308" s="8" t="n">
        <f aca="false">ABS(J308)</f>
        <v>1.918</v>
      </c>
      <c r="L308" s="8" t="n">
        <f aca="false">J308*J308</f>
        <v>3.678724</v>
      </c>
      <c r="M308" s="8" t="n">
        <f aca="false">D308-G308</f>
        <v>-2.048</v>
      </c>
      <c r="N308" s="8" t="n">
        <f aca="false">ABS(M308)</f>
        <v>2.048</v>
      </c>
      <c r="O308" s="8" t="n">
        <f aca="false">M308*M308</f>
        <v>4.194304</v>
      </c>
    </row>
    <row r="309" customFormat="false" ht="15" hidden="false" customHeight="false" outlineLevel="0" collapsed="false">
      <c r="A309" s="45"/>
      <c r="B309" s="46" t="n">
        <v>23484</v>
      </c>
      <c r="C309" s="46" t="n">
        <v>23479</v>
      </c>
      <c r="D309" s="46" t="n">
        <v>-1.39</v>
      </c>
      <c r="E309" s="46" t="n">
        <v>1.35</v>
      </c>
      <c r="F309" s="46" t="n">
        <v>0.33</v>
      </c>
      <c r="G309" s="46" t="n">
        <v>0.67</v>
      </c>
      <c r="H309" s="46" t="n">
        <v>1.45</v>
      </c>
      <c r="I309" s="45"/>
      <c r="J309" s="45" t="n">
        <f aca="false">D309-E309</f>
        <v>-2.74</v>
      </c>
      <c r="K309" s="45" t="n">
        <f aca="false">ABS(J309)</f>
        <v>2.74</v>
      </c>
      <c r="L309" s="45" t="n">
        <f aca="false">J309*J309</f>
        <v>7.5076</v>
      </c>
      <c r="M309" s="45" t="n">
        <f aca="false">D309-G309</f>
        <v>-2.06</v>
      </c>
      <c r="N309" s="45" t="n">
        <f aca="false">ABS(M309)</f>
        <v>2.06</v>
      </c>
      <c r="O309" s="45" t="n">
        <f aca="false">M309*M309</f>
        <v>4.2436</v>
      </c>
    </row>
    <row r="310" customFormat="false" ht="15" hidden="false" customHeight="false" outlineLevel="0" collapsed="false">
      <c r="A310" s="35"/>
      <c r="B310" s="36" t="n">
        <v>49</v>
      </c>
      <c r="C310" s="36" t="n">
        <v>67</v>
      </c>
      <c r="D310" s="36" t="n">
        <v>0.78</v>
      </c>
      <c r="E310" s="36" t="n">
        <v>-0.99</v>
      </c>
      <c r="F310" s="36" t="n">
        <v>0.1</v>
      </c>
      <c r="G310" s="36" t="n">
        <v>-1.43</v>
      </c>
      <c r="H310" s="36" t="n">
        <v>0.72</v>
      </c>
      <c r="I310" s="35"/>
      <c r="J310" s="35" t="n">
        <f aca="false">D310-E310</f>
        <v>1.77</v>
      </c>
      <c r="K310" s="35" t="n">
        <f aca="false">ABS(J310)</f>
        <v>1.77</v>
      </c>
      <c r="L310" s="35" t="n">
        <f aca="false">J310*J310</f>
        <v>3.1329</v>
      </c>
      <c r="M310" s="35" t="n">
        <f aca="false">D310-G310</f>
        <v>2.21</v>
      </c>
      <c r="N310" s="35" t="n">
        <f aca="false">ABS(M310)</f>
        <v>2.21</v>
      </c>
      <c r="O310" s="35" t="n">
        <f aca="false">M310*M310</f>
        <v>4.8841</v>
      </c>
    </row>
    <row r="311" customFormat="false" ht="15" hidden="false" customHeight="false" outlineLevel="0" collapsed="false">
      <c r="A311" s="8"/>
      <c r="B311" s="9" t="s">
        <v>125</v>
      </c>
      <c r="C311" s="9" t="s">
        <v>127</v>
      </c>
      <c r="D311" s="9" t="n">
        <v>-2.072</v>
      </c>
      <c r="E311" s="9" t="n">
        <v>0.32</v>
      </c>
      <c r="F311" s="9" t="n">
        <v>0.1</v>
      </c>
      <c r="G311" s="9" t="n">
        <v>0.19</v>
      </c>
      <c r="H311" s="9" t="n">
        <v>0.4</v>
      </c>
      <c r="I311" s="8"/>
      <c r="J311" s="8" t="n">
        <f aca="false">D311-E311</f>
        <v>-2.392</v>
      </c>
      <c r="K311" s="8" t="n">
        <f aca="false">ABS(J311)</f>
        <v>2.392</v>
      </c>
      <c r="L311" s="8" t="n">
        <f aca="false">J311*J311</f>
        <v>5.721664</v>
      </c>
      <c r="M311" s="8" t="n">
        <f aca="false">D311-G311</f>
        <v>-2.262</v>
      </c>
      <c r="N311" s="8" t="n">
        <f aca="false">ABS(M311)</f>
        <v>2.262</v>
      </c>
      <c r="O311" s="8" t="n">
        <f aca="false">M311*M311</f>
        <v>5.116644</v>
      </c>
    </row>
    <row r="312" customFormat="false" ht="15" hidden="false" customHeight="false" outlineLevel="0" collapsed="false">
      <c r="A312" s="35"/>
      <c r="B312" s="36" t="n">
        <v>67</v>
      </c>
      <c r="C312" s="36" t="n">
        <v>27</v>
      </c>
      <c r="D312" s="36" t="n">
        <v>1.46</v>
      </c>
      <c r="E312" s="36" t="n">
        <v>3.28</v>
      </c>
      <c r="F312" s="36" t="n">
        <v>0.1</v>
      </c>
      <c r="G312" s="36" t="n">
        <v>3.73</v>
      </c>
      <c r="H312" s="36" t="n">
        <v>1.25</v>
      </c>
      <c r="I312" s="35"/>
      <c r="J312" s="35" t="n">
        <f aca="false">D312-E312</f>
        <v>-1.82</v>
      </c>
      <c r="K312" s="35" t="n">
        <f aca="false">ABS(J312)</f>
        <v>1.82</v>
      </c>
      <c r="L312" s="35" t="n">
        <f aca="false">J312*J312</f>
        <v>3.3124</v>
      </c>
      <c r="M312" s="35" t="n">
        <f aca="false">D312-G312</f>
        <v>-2.27</v>
      </c>
      <c r="N312" s="35" t="n">
        <f aca="false">ABS(M312)</f>
        <v>2.27</v>
      </c>
      <c r="O312" s="35" t="n">
        <f aca="false">M312*M312</f>
        <v>5.1529</v>
      </c>
    </row>
    <row r="313" customFormat="false" ht="15" hidden="false" customHeight="false" outlineLevel="0" collapsed="false">
      <c r="A313" s="38"/>
      <c r="B313" s="39" t="s">
        <v>184</v>
      </c>
      <c r="C313" s="39" t="s">
        <v>177</v>
      </c>
      <c r="D313" s="39" t="n">
        <v>0.41</v>
      </c>
      <c r="E313" s="39" t="n">
        <v>2.67</v>
      </c>
      <c r="F313" s="39" t="n">
        <v>0.09</v>
      </c>
      <c r="G313" s="39" t="n">
        <v>2.71</v>
      </c>
      <c r="H313" s="39" t="n">
        <v>0.71</v>
      </c>
      <c r="I313" s="38"/>
      <c r="J313" s="38" t="n">
        <f aca="false">D313-E313</f>
        <v>-2.26</v>
      </c>
      <c r="K313" s="38" t="n">
        <f aca="false">ABS(J313)</f>
        <v>2.26</v>
      </c>
      <c r="L313" s="38" t="n">
        <f aca="false">J313*J313</f>
        <v>5.1076</v>
      </c>
      <c r="M313" s="38" t="n">
        <f aca="false">D313-G313</f>
        <v>-2.3</v>
      </c>
      <c r="N313" s="38" t="n">
        <f aca="false">ABS(M313)</f>
        <v>2.3</v>
      </c>
      <c r="O313" s="38" t="n">
        <f aca="false">M313*M313</f>
        <v>5.29</v>
      </c>
    </row>
    <row r="314" customFormat="false" ht="15" hidden="false" customHeight="false" outlineLevel="0" collapsed="false">
      <c r="A314" s="35"/>
      <c r="B314" s="36" t="n">
        <v>41</v>
      </c>
      <c r="C314" s="36" t="n">
        <v>35</v>
      </c>
      <c r="D314" s="36" t="n">
        <v>-1.68</v>
      </c>
      <c r="E314" s="36" t="n">
        <v>0.98</v>
      </c>
      <c r="F314" s="36" t="n">
        <v>0.12</v>
      </c>
      <c r="G314" s="36" t="n">
        <v>0.65</v>
      </c>
      <c r="H314" s="36" t="n">
        <v>1.19</v>
      </c>
      <c r="I314" s="35"/>
      <c r="J314" s="35" t="n">
        <f aca="false">D314-E314</f>
        <v>-2.66</v>
      </c>
      <c r="K314" s="35" t="n">
        <f aca="false">ABS(J314)</f>
        <v>2.66</v>
      </c>
      <c r="L314" s="35" t="n">
        <f aca="false">J314*J314</f>
        <v>7.0756</v>
      </c>
      <c r="M314" s="35" t="n">
        <f aca="false">D314-G314</f>
        <v>-2.33</v>
      </c>
      <c r="N314" s="35" t="n">
        <f aca="false">ABS(M314)</f>
        <v>2.33</v>
      </c>
      <c r="O314" s="35" t="n">
        <f aca="false">M314*M314</f>
        <v>5.4289</v>
      </c>
    </row>
    <row r="315" customFormat="false" ht="15" hidden="false" customHeight="false" outlineLevel="0" collapsed="false">
      <c r="A315" s="38"/>
      <c r="B315" s="39" t="s">
        <v>173</v>
      </c>
      <c r="C315" s="39" t="s">
        <v>182</v>
      </c>
      <c r="D315" s="39" t="n">
        <v>0.09</v>
      </c>
      <c r="E315" s="39" t="n">
        <v>-2.03</v>
      </c>
      <c r="F315" s="39" t="n">
        <v>0.09</v>
      </c>
      <c r="G315" s="39" t="n">
        <v>-2.25</v>
      </c>
      <c r="H315" s="39" t="n">
        <v>0.88</v>
      </c>
      <c r="I315" s="38"/>
      <c r="J315" s="38" t="n">
        <f aca="false">D315-E315</f>
        <v>2.12</v>
      </c>
      <c r="K315" s="38" t="n">
        <f aca="false">ABS(J315)</f>
        <v>2.12</v>
      </c>
      <c r="L315" s="38" t="n">
        <f aca="false">J315*J315</f>
        <v>4.4944</v>
      </c>
      <c r="M315" s="38" t="n">
        <f aca="false">D315-G315</f>
        <v>2.34</v>
      </c>
      <c r="N315" s="38" t="n">
        <f aca="false">ABS(M315)</f>
        <v>2.34</v>
      </c>
      <c r="O315" s="38" t="n">
        <f aca="false">M315*M315</f>
        <v>5.4756</v>
      </c>
    </row>
    <row r="316" customFormat="false" ht="15" hidden="false" customHeight="false" outlineLevel="0" collapsed="false">
      <c r="A316" s="38"/>
      <c r="B316" s="39" t="s">
        <v>184</v>
      </c>
      <c r="C316" s="39" t="s">
        <v>167</v>
      </c>
      <c r="D316" s="39" t="n">
        <v>0.88</v>
      </c>
      <c r="E316" s="39" t="n">
        <v>3.33</v>
      </c>
      <c r="F316" s="39" t="n">
        <v>0.11</v>
      </c>
      <c r="G316" s="39" t="n">
        <v>3.29</v>
      </c>
      <c r="H316" s="39" t="n">
        <v>0.71</v>
      </c>
      <c r="I316" s="38"/>
      <c r="J316" s="38" t="n">
        <f aca="false">D316-E316</f>
        <v>-2.45</v>
      </c>
      <c r="K316" s="38" t="n">
        <f aca="false">ABS(J316)</f>
        <v>2.45</v>
      </c>
      <c r="L316" s="38" t="n">
        <f aca="false">J316*J316</f>
        <v>6.0025</v>
      </c>
      <c r="M316" s="38" t="n">
        <f aca="false">D316-G316</f>
        <v>-2.41</v>
      </c>
      <c r="N316" s="38" t="n">
        <f aca="false">ABS(M316)</f>
        <v>2.41</v>
      </c>
      <c r="O316" s="38" t="n">
        <f aca="false">M316*M316</f>
        <v>5.8081</v>
      </c>
    </row>
    <row r="317" customFormat="false" ht="15" hidden="false" customHeight="false" outlineLevel="0" collapsed="false">
      <c r="A317" s="35"/>
      <c r="B317" s="36" t="n">
        <v>67</v>
      </c>
      <c r="C317" s="36" t="n">
        <v>32</v>
      </c>
      <c r="D317" s="36" t="n">
        <v>1</v>
      </c>
      <c r="E317" s="36" t="n">
        <v>3.44</v>
      </c>
      <c r="F317" s="36" t="n">
        <v>0.1</v>
      </c>
      <c r="G317" s="36" t="n">
        <v>3.44</v>
      </c>
      <c r="H317" s="36" t="n">
        <v>1.19</v>
      </c>
      <c r="I317" s="35"/>
      <c r="J317" s="35" t="n">
        <f aca="false">D317-E317</f>
        <v>-2.44</v>
      </c>
      <c r="K317" s="35" t="n">
        <f aca="false">ABS(J317)</f>
        <v>2.44</v>
      </c>
      <c r="L317" s="35" t="n">
        <f aca="false">J317*J317</f>
        <v>5.9536</v>
      </c>
      <c r="M317" s="35" t="n">
        <f aca="false">D317-G317</f>
        <v>-2.44</v>
      </c>
      <c r="N317" s="35" t="n">
        <f aca="false">ABS(M317)</f>
        <v>2.44</v>
      </c>
      <c r="O317" s="35" t="n">
        <f aca="false">M317*M317</f>
        <v>5.9536</v>
      </c>
    </row>
    <row r="318" customFormat="false" ht="15" hidden="false" customHeight="false" outlineLevel="0" collapsed="false">
      <c r="A318" s="35"/>
      <c r="B318" s="36" t="n">
        <v>48</v>
      </c>
      <c r="C318" s="36" t="n">
        <v>27</v>
      </c>
      <c r="D318" s="36" t="n">
        <v>0.55</v>
      </c>
      <c r="E318" s="36" t="n">
        <v>-2.05</v>
      </c>
      <c r="F318" s="36" t="n">
        <v>0.13</v>
      </c>
      <c r="G318" s="36" t="n">
        <v>-1.93</v>
      </c>
      <c r="H318" s="36" t="n">
        <v>1.06</v>
      </c>
      <c r="I318" s="35"/>
      <c r="J318" s="35" t="n">
        <f aca="false">D318-E318</f>
        <v>2.6</v>
      </c>
      <c r="K318" s="35" t="n">
        <f aca="false">ABS(J318)</f>
        <v>2.6</v>
      </c>
      <c r="L318" s="35" t="n">
        <f aca="false">J318*J318</f>
        <v>6.76</v>
      </c>
      <c r="M318" s="35" t="n">
        <f aca="false">D318-G318</f>
        <v>2.48</v>
      </c>
      <c r="N318" s="35" t="n">
        <f aca="false">ABS(M318)</f>
        <v>2.48</v>
      </c>
      <c r="O318" s="35" t="n">
        <f aca="false">M318*M318</f>
        <v>6.1504</v>
      </c>
    </row>
    <row r="319" customFormat="false" ht="15" hidden="false" customHeight="false" outlineLevel="0" collapsed="false">
      <c r="A319" s="35"/>
      <c r="B319" s="36" t="n">
        <v>67</v>
      </c>
      <c r="C319" s="36" t="n">
        <v>50</v>
      </c>
      <c r="D319" s="36" t="n">
        <v>-1.75</v>
      </c>
      <c r="E319" s="36" t="n">
        <v>0.51</v>
      </c>
      <c r="F319" s="36" t="n">
        <v>0.06</v>
      </c>
      <c r="G319" s="36" t="n">
        <v>0.73</v>
      </c>
      <c r="H319" s="36" t="n">
        <v>0.82</v>
      </c>
      <c r="I319" s="35"/>
      <c r="J319" s="35" t="n">
        <f aca="false">D319-E319</f>
        <v>-2.26</v>
      </c>
      <c r="K319" s="35" t="n">
        <f aca="false">ABS(J319)</f>
        <v>2.26</v>
      </c>
      <c r="L319" s="35" t="n">
        <f aca="false">J319*J319</f>
        <v>5.1076</v>
      </c>
      <c r="M319" s="35" t="n">
        <f aca="false">D319-G319</f>
        <v>-2.48</v>
      </c>
      <c r="N319" s="35" t="n">
        <f aca="false">ABS(M319)</f>
        <v>2.48</v>
      </c>
      <c r="O319" s="35" t="n">
        <f aca="false">M319*M319</f>
        <v>6.1504</v>
      </c>
    </row>
    <row r="320" customFormat="false" ht="15" hidden="false" customHeight="false" outlineLevel="0" collapsed="false">
      <c r="A320" s="45"/>
      <c r="B320" s="46" t="n">
        <v>23484</v>
      </c>
      <c r="C320" s="46" t="n">
        <v>23482</v>
      </c>
      <c r="D320" s="46" t="n">
        <v>-2.25</v>
      </c>
      <c r="E320" s="46" t="n">
        <v>-0.06</v>
      </c>
      <c r="F320" s="46" t="n">
        <v>0.16</v>
      </c>
      <c r="G320" s="46" t="n">
        <v>0.23</v>
      </c>
      <c r="H320" s="46" t="n">
        <v>0.89</v>
      </c>
      <c r="I320" s="45"/>
      <c r="J320" s="45" t="n">
        <f aca="false">D320-E320</f>
        <v>-2.19</v>
      </c>
      <c r="K320" s="45" t="n">
        <f aca="false">ABS(J320)</f>
        <v>2.19</v>
      </c>
      <c r="L320" s="45" t="n">
        <f aca="false">J320*J320</f>
        <v>4.7961</v>
      </c>
      <c r="M320" s="45" t="n">
        <f aca="false">D320-G320</f>
        <v>-2.48</v>
      </c>
      <c r="N320" s="45" t="n">
        <f aca="false">ABS(M320)</f>
        <v>2.48</v>
      </c>
      <c r="O320" s="45" t="n">
        <f aca="false">M320*M320</f>
        <v>6.1504</v>
      </c>
      <c r="P320" s="0" t="n">
        <f aca="false">319/330</f>
        <v>0.966666666666667</v>
      </c>
    </row>
    <row r="321" customFormat="false" ht="15" hidden="false" customHeight="false" outlineLevel="0" collapsed="false">
      <c r="A321" s="38"/>
      <c r="B321" s="39" t="s">
        <v>159</v>
      </c>
      <c r="C321" s="39" t="s">
        <v>162</v>
      </c>
      <c r="D321" s="39" t="n">
        <v>-2.86</v>
      </c>
      <c r="E321" s="39" t="n">
        <v>-4.97</v>
      </c>
      <c r="F321" s="39" t="n">
        <v>0.1</v>
      </c>
      <c r="G321" s="39" t="n">
        <v>-5.38</v>
      </c>
      <c r="H321" s="39" t="n">
        <v>1.29</v>
      </c>
      <c r="I321" s="38"/>
      <c r="J321" s="38" t="n">
        <f aca="false">D321-E321</f>
        <v>2.11</v>
      </c>
      <c r="K321" s="38" t="n">
        <f aca="false">ABS(J321)</f>
        <v>2.11</v>
      </c>
      <c r="L321" s="38" t="n">
        <f aca="false">J321*J321</f>
        <v>4.4521</v>
      </c>
      <c r="M321" s="38" t="n">
        <f aca="false">D321-G321</f>
        <v>2.52</v>
      </c>
      <c r="N321" s="38" t="n">
        <f aca="false">ABS(M321)</f>
        <v>2.52</v>
      </c>
      <c r="O321" s="38" t="n">
        <f aca="false">M321*M321</f>
        <v>6.3504</v>
      </c>
    </row>
    <row r="322" customFormat="false" ht="15" hidden="false" customHeight="false" outlineLevel="0" collapsed="false">
      <c r="A322" s="4"/>
      <c r="B322" s="5" t="s">
        <v>108</v>
      </c>
      <c r="C322" s="5" t="s">
        <v>107</v>
      </c>
      <c r="D322" s="5" t="n">
        <v>-0.5</v>
      </c>
      <c r="E322" s="5" t="n">
        <v>-3.07</v>
      </c>
      <c r="F322" s="5" t="n">
        <v>0.12</v>
      </c>
      <c r="G322" s="5" t="n">
        <v>-3.09</v>
      </c>
      <c r="H322" s="5" t="n">
        <v>0.46</v>
      </c>
      <c r="I322" s="4"/>
      <c r="J322" s="4" t="n">
        <f aca="false">D322-E322</f>
        <v>2.57</v>
      </c>
      <c r="K322" s="4" t="n">
        <f aca="false">ABS(J322)</f>
        <v>2.57</v>
      </c>
      <c r="L322" s="4" t="n">
        <f aca="false">J322*J322</f>
        <v>6.6049</v>
      </c>
      <c r="M322" s="4" t="n">
        <f aca="false">D322-G322</f>
        <v>2.59</v>
      </c>
      <c r="N322" s="4" t="n">
        <f aca="false">ABS(M322)</f>
        <v>2.59</v>
      </c>
      <c r="O322" s="4" t="n">
        <f aca="false">M322*M322</f>
        <v>6.7081</v>
      </c>
    </row>
    <row r="323" customFormat="false" ht="15" hidden="false" customHeight="false" outlineLevel="0" collapsed="false">
      <c r="A323" s="35"/>
      <c r="B323" s="36" t="n">
        <v>56</v>
      </c>
      <c r="C323" s="36" t="n">
        <v>35</v>
      </c>
      <c r="D323" s="36" t="n">
        <v>0.45</v>
      </c>
      <c r="E323" s="36" t="n">
        <v>2.93</v>
      </c>
      <c r="F323" s="36" t="n">
        <v>0.11</v>
      </c>
      <c r="G323" s="36" t="n">
        <v>3.05</v>
      </c>
      <c r="H323" s="36" t="n">
        <v>0.46</v>
      </c>
      <c r="I323" s="35"/>
      <c r="J323" s="35" t="n">
        <f aca="false">D323-E323</f>
        <v>-2.48</v>
      </c>
      <c r="K323" s="35" t="n">
        <f aca="false">ABS(J323)</f>
        <v>2.48</v>
      </c>
      <c r="L323" s="35" t="n">
        <f aca="false">J323*J323</f>
        <v>6.1504</v>
      </c>
      <c r="M323" s="35" t="n">
        <f aca="false">D323-G323</f>
        <v>-2.6</v>
      </c>
      <c r="N323" s="35" t="n">
        <f aca="false">ABS(M323)</f>
        <v>2.6</v>
      </c>
      <c r="O323" s="35" t="n">
        <f aca="false">M323*M323</f>
        <v>6.76</v>
      </c>
    </row>
    <row r="324" customFormat="false" ht="15" hidden="false" customHeight="false" outlineLevel="0" collapsed="false">
      <c r="A324" s="35"/>
      <c r="B324" s="36" t="n">
        <v>35</v>
      </c>
      <c r="C324" s="36" t="n">
        <v>53</v>
      </c>
      <c r="D324" s="36" t="n">
        <v>-1.15</v>
      </c>
      <c r="E324" s="36" t="n">
        <v>-4.03</v>
      </c>
      <c r="F324" s="36" t="n">
        <v>0.09</v>
      </c>
      <c r="G324" s="36" t="n">
        <v>-3.88</v>
      </c>
      <c r="H324" s="36" t="n">
        <v>1.14</v>
      </c>
      <c r="I324" s="35"/>
      <c r="J324" s="35" t="n">
        <f aca="false">D324-E324</f>
        <v>2.88</v>
      </c>
      <c r="K324" s="35" t="n">
        <f aca="false">ABS(J324)</f>
        <v>2.88</v>
      </c>
      <c r="L324" s="35" t="n">
        <f aca="false">J324*J324</f>
        <v>8.2944</v>
      </c>
      <c r="M324" s="35" t="n">
        <f aca="false">D324-G324</f>
        <v>2.73</v>
      </c>
      <c r="N324" s="35" t="n">
        <f aca="false">ABS(M324)</f>
        <v>2.73</v>
      </c>
      <c r="O324" s="35" t="n">
        <f aca="false">M324*M324</f>
        <v>7.4529</v>
      </c>
    </row>
    <row r="325" customFormat="false" ht="15" hidden="false" customHeight="false" outlineLevel="0" collapsed="false">
      <c r="A325" s="32"/>
      <c r="B325" s="33" t="s">
        <v>151</v>
      </c>
      <c r="C325" s="33" t="s">
        <v>134</v>
      </c>
      <c r="D325" s="33" t="n">
        <v>0.17</v>
      </c>
      <c r="E325" s="33" t="n">
        <v>-2.74</v>
      </c>
      <c r="F325" s="33" t="n">
        <v>0.14</v>
      </c>
      <c r="G325" s="33" t="n">
        <v>-2.57</v>
      </c>
      <c r="H325" s="33" t="n">
        <v>0.38</v>
      </c>
      <c r="I325" s="32"/>
      <c r="J325" s="32" t="n">
        <f aca="false">D325-E325</f>
        <v>2.91</v>
      </c>
      <c r="K325" s="32" t="n">
        <f aca="false">ABS(J325)</f>
        <v>2.91</v>
      </c>
      <c r="L325" s="32" t="n">
        <f aca="false">J325*J325</f>
        <v>8.4681</v>
      </c>
      <c r="M325" s="32" t="n">
        <f aca="false">D325-G325</f>
        <v>2.74</v>
      </c>
      <c r="N325" s="32" t="n">
        <f aca="false">ABS(M325)</f>
        <v>2.74</v>
      </c>
      <c r="O325" s="32" t="n">
        <f aca="false">M325*M325</f>
        <v>7.5076</v>
      </c>
    </row>
    <row r="326" customFormat="false" ht="15" hidden="false" customHeight="false" outlineLevel="0" collapsed="false">
      <c r="A326" s="35"/>
      <c r="B326" s="36" t="n">
        <v>30</v>
      </c>
      <c r="C326" s="36" t="n">
        <v>40</v>
      </c>
      <c r="D326" s="36" t="n">
        <v>0.6</v>
      </c>
      <c r="E326" s="36" t="n">
        <v>-2.79</v>
      </c>
      <c r="F326" s="36" t="n">
        <v>0.1</v>
      </c>
      <c r="G326" s="36" t="n">
        <v>-2.33</v>
      </c>
      <c r="H326" s="36" t="n">
        <v>1.22</v>
      </c>
      <c r="I326" s="35"/>
      <c r="J326" s="35" t="n">
        <f aca="false">D326-E326</f>
        <v>3.39</v>
      </c>
      <c r="K326" s="35" t="n">
        <f aca="false">ABS(J326)</f>
        <v>3.39</v>
      </c>
      <c r="L326" s="35" t="n">
        <f aca="false">J326*J326</f>
        <v>11.4921</v>
      </c>
      <c r="M326" s="35" t="n">
        <f aca="false">D326-G326</f>
        <v>2.93</v>
      </c>
      <c r="N326" s="35" t="n">
        <f aca="false">ABS(M326)</f>
        <v>2.93</v>
      </c>
      <c r="O326" s="35" t="n">
        <f aca="false">M326*M326</f>
        <v>8.5849</v>
      </c>
    </row>
    <row r="327" customFormat="false" ht="15" hidden="false" customHeight="false" outlineLevel="0" collapsed="false">
      <c r="A327" s="45"/>
      <c r="B327" s="46" t="s">
        <v>213</v>
      </c>
      <c r="C327" s="46" t="n">
        <v>23484</v>
      </c>
      <c r="D327" s="46" t="n">
        <v>3.67</v>
      </c>
      <c r="E327" s="46" t="n">
        <v>0.92</v>
      </c>
      <c r="F327" s="46" t="n">
        <v>0.16</v>
      </c>
      <c r="G327" s="46" t="n">
        <v>0.6</v>
      </c>
      <c r="H327" s="46" t="n">
        <v>1.45</v>
      </c>
      <c r="I327" s="45"/>
      <c r="J327" s="45" t="n">
        <f aca="false">D327-E327</f>
        <v>2.75</v>
      </c>
      <c r="K327" s="45" t="n">
        <f aca="false">ABS(J327)</f>
        <v>2.75</v>
      </c>
      <c r="L327" s="45" t="n">
        <f aca="false">J327*J327</f>
        <v>7.5625</v>
      </c>
      <c r="M327" s="45" t="n">
        <f aca="false">D327-G327</f>
        <v>3.07</v>
      </c>
      <c r="N327" s="45" t="n">
        <f aca="false">ABS(M327)</f>
        <v>3.07</v>
      </c>
      <c r="O327" s="45" t="n">
        <f aca="false">M327*M327</f>
        <v>9.4249</v>
      </c>
    </row>
    <row r="328" customFormat="false" ht="15" hidden="false" customHeight="false" outlineLevel="0" collapsed="false">
      <c r="A328" s="35"/>
      <c r="B328" s="36" t="n">
        <v>67</v>
      </c>
      <c r="C328" s="36" t="n">
        <v>31</v>
      </c>
      <c r="D328" s="36" t="n">
        <v>-0.34</v>
      </c>
      <c r="E328" s="36" t="n">
        <v>2.97</v>
      </c>
      <c r="F328" s="36" t="n">
        <v>0.09</v>
      </c>
      <c r="G328" s="36" t="n">
        <v>2.74</v>
      </c>
      <c r="H328" s="36" t="n">
        <v>1.21</v>
      </c>
      <c r="I328" s="35"/>
      <c r="J328" s="35" t="n">
        <f aca="false">D328-E328</f>
        <v>-3.31</v>
      </c>
      <c r="K328" s="35" t="n">
        <f aca="false">ABS(J328)</f>
        <v>3.31</v>
      </c>
      <c r="L328" s="35" t="n">
        <f aca="false">J328*J328</f>
        <v>10.9561</v>
      </c>
      <c r="M328" s="35" t="n">
        <f aca="false">D328-G328</f>
        <v>-3.08</v>
      </c>
      <c r="N328" s="35" t="n">
        <f aca="false">ABS(M328)</f>
        <v>3.08</v>
      </c>
      <c r="O328" s="35" t="n">
        <f aca="false">M328*M328</f>
        <v>9.4864</v>
      </c>
    </row>
    <row r="329" customFormat="false" ht="15" hidden="false" customHeight="false" outlineLevel="0" collapsed="false">
      <c r="A329" s="35"/>
      <c r="B329" s="36" t="n">
        <v>67</v>
      </c>
      <c r="C329" s="36" t="n">
        <v>35</v>
      </c>
      <c r="D329" s="36" t="n">
        <v>-1.23</v>
      </c>
      <c r="E329" s="36" t="n">
        <v>2.43</v>
      </c>
      <c r="F329" s="36" t="n">
        <v>0.09</v>
      </c>
      <c r="G329" s="36" t="n">
        <v>2.18</v>
      </c>
      <c r="H329" s="36" t="n">
        <v>1.25</v>
      </c>
      <c r="I329" s="35"/>
      <c r="J329" s="35" t="n">
        <f aca="false">D329-E329</f>
        <v>-3.66</v>
      </c>
      <c r="K329" s="35" t="n">
        <f aca="false">ABS(J329)</f>
        <v>3.66</v>
      </c>
      <c r="L329" s="35" t="n">
        <f aca="false">J329*J329</f>
        <v>13.3956</v>
      </c>
      <c r="M329" s="35" t="n">
        <f aca="false">D329-G329</f>
        <v>-3.41</v>
      </c>
      <c r="N329" s="35" t="n">
        <f aca="false">ABS(M329)</f>
        <v>3.41</v>
      </c>
      <c r="O329" s="35" t="n">
        <f aca="false">M329*M329</f>
        <v>11.6281</v>
      </c>
    </row>
    <row r="330" customFormat="false" ht="15" hidden="false" customHeight="false" outlineLevel="0" collapsed="false">
      <c r="A330" s="45"/>
      <c r="B330" s="46" t="n">
        <v>23484</v>
      </c>
      <c r="C330" s="46" t="n">
        <v>23485</v>
      </c>
      <c r="D330" s="46" t="n">
        <v>-3.26</v>
      </c>
      <c r="E330" s="46" t="n">
        <v>0.19</v>
      </c>
      <c r="F330" s="46" t="n">
        <v>0.15</v>
      </c>
      <c r="G330" s="46" t="n">
        <v>0.29</v>
      </c>
      <c r="H330" s="46" t="n">
        <v>1.36</v>
      </c>
      <c r="I330" s="45"/>
      <c r="J330" s="45" t="n">
        <f aca="false">D330-E330</f>
        <v>-3.45</v>
      </c>
      <c r="K330" s="45" t="n">
        <f aca="false">ABS(J330)</f>
        <v>3.45</v>
      </c>
      <c r="L330" s="45" t="n">
        <f aca="false">J330*J330</f>
        <v>11.9025</v>
      </c>
      <c r="M330" s="45" t="n">
        <f aca="false">D330-G330</f>
        <v>-3.55</v>
      </c>
      <c r="N330" s="45" t="n">
        <f aca="false">ABS(M330)</f>
        <v>3.55</v>
      </c>
      <c r="O330" s="45" t="n">
        <f aca="false">M330*M330</f>
        <v>12.6025</v>
      </c>
    </row>
    <row r="331" customFormat="false" ht="15" hidden="false" customHeight="false" outlineLevel="0" collapsed="false">
      <c r="A331" s="45"/>
      <c r="B331" s="46" t="n">
        <v>23484</v>
      </c>
      <c r="C331" s="46" t="n">
        <v>23486</v>
      </c>
      <c r="D331" s="46" t="n">
        <v>-4.72</v>
      </c>
      <c r="E331" s="46" t="n">
        <v>-0.94</v>
      </c>
      <c r="F331" s="46" t="n">
        <v>0.15</v>
      </c>
      <c r="G331" s="46" t="n">
        <v>-0.96</v>
      </c>
      <c r="H331" s="46" t="n">
        <v>1.23</v>
      </c>
      <c r="I331" s="45"/>
      <c r="J331" s="45" t="n">
        <f aca="false">D331-E331</f>
        <v>-3.78</v>
      </c>
      <c r="K331" s="45" t="n">
        <f aca="false">ABS(J331)</f>
        <v>3.78</v>
      </c>
      <c r="L331" s="45" t="n">
        <f aca="false">J331*J331</f>
        <v>14.2884</v>
      </c>
      <c r="M331" s="45" t="n">
        <f aca="false">D331-G331</f>
        <v>-3.76</v>
      </c>
      <c r="N331" s="45" t="n">
        <f aca="false">ABS(M331)</f>
        <v>3.76</v>
      </c>
      <c r="O331" s="45" t="n">
        <f aca="false">M331*M331</f>
        <v>14.1376</v>
      </c>
    </row>
    <row r="332" customFormat="false" ht="15" hidden="false" customHeight="false" outlineLevel="0" collapsed="false">
      <c r="J332" s="45" t="n">
        <f aca="false">AVERAGE(J2:J331)</f>
        <v>-0.0350484848484849</v>
      </c>
      <c r="K332" s="45" t="n">
        <f aca="false">AVERAGE(K2:K331)</f>
        <v>0.92479393939394</v>
      </c>
      <c r="L332" s="45" t="n">
        <f aca="false">SQRT(AVERAGE(L2:L331))</f>
        <v>1.17341791878308</v>
      </c>
      <c r="M332" s="45" t="n">
        <f aca="false">AVERAGE(M2:M331)</f>
        <v>-0.013169696969697</v>
      </c>
      <c r="N332" s="48" t="n">
        <f aca="false">AVERAGE(N2:N331)</f>
        <v>0.899351515151515</v>
      </c>
      <c r="O332" s="45" t="n">
        <f aca="false">SQRT(AVERAGE(O2:O331))</f>
        <v>1.14414489970246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35"/>
  <sheetViews>
    <sheetView showFormulas="false" showGridLines="true" showRowColHeaders="true" showZeros="true" rightToLeft="false" tabSelected="false" showOutlineSymbols="true" defaultGridColor="true" view="normal" topLeftCell="A295" colorId="64" zoomScale="100" zoomScaleNormal="100" zoomScalePageLayoutView="100" workbookViewId="0">
      <selection pane="topLeft" activeCell="Q336" activeCellId="1" sqref="A39:A54 Q336"/>
    </sheetView>
  </sheetViews>
  <sheetFormatPr defaultColWidth="10.5" defaultRowHeight="15" zeroHeight="false" outlineLevelRow="0" outlineLevelCol="0"/>
  <cols>
    <col collapsed="false" customWidth="true" hidden="false" outlineLevel="0" max="2" min="2" style="0" width="14.84"/>
    <col collapsed="false" customWidth="true" hidden="false" outlineLevel="0" max="3" min="3" style="0" width="13.83"/>
    <col collapsed="false" customWidth="true" hidden="false" outlineLevel="0" max="6" min="5" style="49" width="13"/>
  </cols>
  <sheetData>
    <row r="1" customFormat="false" ht="25.5" hidden="false" customHeight="false" outlineLevel="0" collapsed="false">
      <c r="A1" s="50" t="s">
        <v>217</v>
      </c>
      <c r="B1" s="2" t="s">
        <v>218</v>
      </c>
      <c r="C1" s="2" t="s">
        <v>219</v>
      </c>
      <c r="D1" s="2" t="s">
        <v>220</v>
      </c>
      <c r="E1" s="51" t="s">
        <v>229</v>
      </c>
      <c r="F1" s="51" t="s">
        <v>230</v>
      </c>
      <c r="G1" s="2" t="s">
        <v>221</v>
      </c>
      <c r="H1" s="2" t="s">
        <v>222</v>
      </c>
      <c r="I1" s="2" t="s">
        <v>223</v>
      </c>
      <c r="J1" s="2" t="s">
        <v>224</v>
      </c>
      <c r="K1" s="50"/>
      <c r="L1" s="2" t="s">
        <v>225</v>
      </c>
      <c r="M1" s="2" t="s">
        <v>226</v>
      </c>
      <c r="N1" s="50"/>
      <c r="O1" s="2" t="s">
        <v>227</v>
      </c>
      <c r="P1" s="2" t="s">
        <v>228</v>
      </c>
      <c r="Q1" s="50"/>
    </row>
    <row r="2" customFormat="false" ht="15" hidden="false" customHeight="false" outlineLevel="0" collapsed="false">
      <c r="A2" s="4"/>
      <c r="B2" s="5" t="s">
        <v>90</v>
      </c>
      <c r="C2" s="5" t="s">
        <v>98</v>
      </c>
      <c r="D2" s="5" t="n">
        <v>0</v>
      </c>
      <c r="E2" s="51" t="n">
        <f aca="false">ABS(D2)</f>
        <v>0</v>
      </c>
      <c r="F2" s="51" t="n">
        <f aca="false">E2*E2</f>
        <v>0</v>
      </c>
      <c r="G2" s="5" t="n">
        <v>0.38</v>
      </c>
      <c r="H2" s="5" t="n">
        <v>0.08</v>
      </c>
      <c r="I2" s="5" t="n">
        <v>0.43</v>
      </c>
      <c r="J2" s="5" t="n">
        <v>0.54</v>
      </c>
      <c r="K2" s="4"/>
      <c r="L2" s="4" t="n">
        <v>-0.38</v>
      </c>
      <c r="M2" s="4" t="n">
        <v>0.38</v>
      </c>
      <c r="N2" s="4" t="n">
        <v>0.1444</v>
      </c>
      <c r="O2" s="4" t="n">
        <v>-0.43</v>
      </c>
      <c r="P2" s="4" t="n">
        <v>0.43</v>
      </c>
      <c r="Q2" s="4" t="n">
        <v>0.1849</v>
      </c>
    </row>
    <row r="3" customFormat="false" ht="15" hidden="false" customHeight="false" outlineLevel="0" collapsed="false">
      <c r="A3" s="38" t="s">
        <v>152</v>
      </c>
      <c r="B3" s="39" t="s">
        <v>172</v>
      </c>
      <c r="C3" s="39" t="s">
        <v>179</v>
      </c>
      <c r="D3" s="39" t="n">
        <v>0</v>
      </c>
      <c r="E3" s="51" t="n">
        <f aca="false">ABS(D3)</f>
        <v>0</v>
      </c>
      <c r="F3" s="51" t="n">
        <f aca="false">E3*E3</f>
        <v>0</v>
      </c>
      <c r="G3" s="39" t="n">
        <v>0.51</v>
      </c>
      <c r="H3" s="39" t="n">
        <v>0.16</v>
      </c>
      <c r="I3" s="39" t="n">
        <v>0.42</v>
      </c>
      <c r="J3" s="39" t="n">
        <v>0.34</v>
      </c>
      <c r="K3" s="38"/>
      <c r="L3" s="38" t="n">
        <v>-0.51</v>
      </c>
      <c r="M3" s="38" t="n">
        <v>0.51</v>
      </c>
      <c r="N3" s="38" t="n">
        <v>0.2601</v>
      </c>
      <c r="O3" s="38" t="n">
        <v>-0.42</v>
      </c>
      <c r="P3" s="38" t="n">
        <v>0.42</v>
      </c>
      <c r="Q3" s="38" t="n">
        <v>0.1764</v>
      </c>
    </row>
    <row r="4" customFormat="false" ht="15" hidden="false" customHeight="false" outlineLevel="0" collapsed="false">
      <c r="A4" s="52"/>
      <c r="B4" s="53" t="n">
        <v>23471</v>
      </c>
      <c r="C4" s="53" t="n">
        <v>23468</v>
      </c>
      <c r="D4" s="53" t="n">
        <v>0</v>
      </c>
      <c r="E4" s="51" t="n">
        <f aca="false">ABS(D4)</f>
        <v>0</v>
      </c>
      <c r="F4" s="51" t="n">
        <f aca="false">E4*E4</f>
        <v>0</v>
      </c>
      <c r="G4" s="53" t="n">
        <v>0.94</v>
      </c>
      <c r="H4" s="53" t="n">
        <v>0.08</v>
      </c>
      <c r="I4" s="53" t="n">
        <v>0.88</v>
      </c>
      <c r="J4" s="53" t="n">
        <v>0.34</v>
      </c>
      <c r="K4" s="52"/>
      <c r="L4" s="52" t="n">
        <v>-0.94</v>
      </c>
      <c r="M4" s="52" t="n">
        <v>0.94</v>
      </c>
      <c r="N4" s="52" t="n">
        <v>0.8836</v>
      </c>
      <c r="O4" s="52" t="n">
        <v>-0.88</v>
      </c>
      <c r="P4" s="52" t="n">
        <v>0.88</v>
      </c>
      <c r="Q4" s="52" t="n">
        <v>0.7744</v>
      </c>
    </row>
    <row r="5" customFormat="false" ht="15" hidden="false" customHeight="false" outlineLevel="0" collapsed="false">
      <c r="A5" s="13"/>
      <c r="B5" s="14" t="s">
        <v>192</v>
      </c>
      <c r="C5" s="14" t="s">
        <v>196</v>
      </c>
      <c r="D5" s="14" t="n">
        <v>0.02</v>
      </c>
      <c r="E5" s="51" t="n">
        <f aca="false">ABS(D5)</f>
        <v>0.02</v>
      </c>
      <c r="F5" s="51" t="n">
        <f aca="false">E5*E5</f>
        <v>0.0004</v>
      </c>
      <c r="G5" s="14" t="n">
        <v>-0.49</v>
      </c>
      <c r="H5" s="14" t="n">
        <v>0.08</v>
      </c>
      <c r="I5" s="14" t="n">
        <v>-0.52</v>
      </c>
      <c r="J5" s="14" t="n">
        <v>0.33</v>
      </c>
      <c r="K5" s="13"/>
      <c r="L5" s="13" t="n">
        <v>0.51</v>
      </c>
      <c r="M5" s="13" t="n">
        <v>0.51</v>
      </c>
      <c r="N5" s="13" t="n">
        <v>0.2601</v>
      </c>
      <c r="O5" s="13" t="n">
        <v>0.54</v>
      </c>
      <c r="P5" s="13" t="n">
        <v>0.54</v>
      </c>
      <c r="Q5" s="13" t="n">
        <v>0.2916</v>
      </c>
    </row>
    <row r="6" customFormat="false" ht="15" hidden="false" customHeight="false" outlineLevel="0" collapsed="false">
      <c r="A6" s="41"/>
      <c r="B6" s="42" t="s">
        <v>197</v>
      </c>
      <c r="C6" s="42" t="s">
        <v>201</v>
      </c>
      <c r="D6" s="42" t="n">
        <v>-0.02</v>
      </c>
      <c r="E6" s="51" t="n">
        <f aca="false">ABS(D6)</f>
        <v>0.02</v>
      </c>
      <c r="F6" s="51" t="n">
        <f aca="false">E6*E6</f>
        <v>0.0004</v>
      </c>
      <c r="G6" s="42" t="n">
        <v>0.01</v>
      </c>
      <c r="H6" s="42" t="n">
        <v>0.09</v>
      </c>
      <c r="I6" s="42" t="n">
        <v>0.2</v>
      </c>
      <c r="J6" s="42" t="n">
        <v>0.76</v>
      </c>
      <c r="K6" s="41"/>
      <c r="L6" s="41" t="n">
        <v>-0.03</v>
      </c>
      <c r="M6" s="41" t="n">
        <v>0.03</v>
      </c>
      <c r="N6" s="41" t="n">
        <v>0.0009</v>
      </c>
      <c r="O6" s="41" t="n">
        <v>-0.22</v>
      </c>
      <c r="P6" s="41" t="n">
        <v>0.22</v>
      </c>
      <c r="Q6" s="41" t="n">
        <v>0.0484</v>
      </c>
    </row>
    <row r="7" customFormat="false" ht="15" hidden="false" customHeight="false" outlineLevel="0" collapsed="false">
      <c r="A7" s="13"/>
      <c r="B7" s="14" t="s">
        <v>187</v>
      </c>
      <c r="C7" s="14" t="s">
        <v>190</v>
      </c>
      <c r="D7" s="14" t="n">
        <v>0.03</v>
      </c>
      <c r="E7" s="51" t="n">
        <f aca="false">ABS(D7)</f>
        <v>0.03</v>
      </c>
      <c r="F7" s="51" t="n">
        <f aca="false">E7*E7</f>
        <v>0.0009</v>
      </c>
      <c r="G7" s="14" t="n">
        <v>0.79</v>
      </c>
      <c r="H7" s="14" t="n">
        <v>0.07</v>
      </c>
      <c r="I7" s="14" t="n">
        <v>0.93</v>
      </c>
      <c r="J7" s="14" t="n">
        <v>1.04</v>
      </c>
      <c r="K7" s="13"/>
      <c r="L7" s="13" t="n">
        <v>-0.76</v>
      </c>
      <c r="M7" s="13" t="n">
        <v>0.76</v>
      </c>
      <c r="N7" s="13" t="n">
        <v>0.5776</v>
      </c>
      <c r="O7" s="13" t="n">
        <v>-0.9</v>
      </c>
      <c r="P7" s="13" t="n">
        <v>0.9</v>
      </c>
      <c r="Q7" s="13" t="n">
        <v>0.81</v>
      </c>
    </row>
    <row r="8" customFormat="false" ht="15" hidden="false" customHeight="false" outlineLevel="0" collapsed="false">
      <c r="A8" s="52"/>
      <c r="B8" s="53" t="n">
        <v>23471</v>
      </c>
      <c r="C8" s="53" t="n">
        <v>23470</v>
      </c>
      <c r="D8" s="53" t="n">
        <v>0.03</v>
      </c>
      <c r="E8" s="51" t="n">
        <f aca="false">ABS(D8)</f>
        <v>0.03</v>
      </c>
      <c r="F8" s="51" t="n">
        <f aca="false">E8*E8</f>
        <v>0.0009</v>
      </c>
      <c r="G8" s="53" t="n">
        <v>-0.27</v>
      </c>
      <c r="H8" s="53" t="n">
        <v>0.1</v>
      </c>
      <c r="I8" s="53" t="n">
        <v>-0.07</v>
      </c>
      <c r="J8" s="53" t="n">
        <v>0.58</v>
      </c>
      <c r="K8" s="52"/>
      <c r="L8" s="52" t="n">
        <v>0.3</v>
      </c>
      <c r="M8" s="52" t="n">
        <v>0.3</v>
      </c>
      <c r="N8" s="52" t="n">
        <v>0.09</v>
      </c>
      <c r="O8" s="52" t="n">
        <v>0.1</v>
      </c>
      <c r="P8" s="52" t="n">
        <v>0.1</v>
      </c>
      <c r="Q8" s="52" t="n">
        <v>0.01</v>
      </c>
    </row>
    <row r="9" customFormat="false" ht="15" hidden="false" customHeight="false" outlineLevel="0" collapsed="false">
      <c r="A9" s="8"/>
      <c r="B9" s="9" t="s">
        <v>129</v>
      </c>
      <c r="C9" s="9" t="n">
        <v>32</v>
      </c>
      <c r="D9" s="9" t="n">
        <v>0.035</v>
      </c>
      <c r="E9" s="51" t="n">
        <f aca="false">ABS(D9)</f>
        <v>0.035</v>
      </c>
      <c r="F9" s="51" t="n">
        <f aca="false">E9*E9</f>
        <v>0.001225</v>
      </c>
      <c r="G9" s="9" t="n">
        <v>-1.16</v>
      </c>
      <c r="H9" s="9" t="n">
        <v>0.22</v>
      </c>
      <c r="I9" s="9" t="n">
        <v>-0.7</v>
      </c>
      <c r="J9" s="9" t="n">
        <v>0.8</v>
      </c>
      <c r="K9" s="8"/>
      <c r="L9" s="8" t="n">
        <v>1.195</v>
      </c>
      <c r="M9" s="8" t="n">
        <v>1.195</v>
      </c>
      <c r="N9" s="8" t="n">
        <v>1.428025</v>
      </c>
      <c r="O9" s="8" t="n">
        <v>0.735</v>
      </c>
      <c r="P9" s="8" t="n">
        <v>0.735</v>
      </c>
      <c r="Q9" s="8" t="n">
        <v>0.540225</v>
      </c>
    </row>
    <row r="10" customFormat="false" ht="15" hidden="false" customHeight="false" outlineLevel="0" collapsed="false">
      <c r="A10" s="32"/>
      <c r="B10" s="33" t="s">
        <v>133</v>
      </c>
      <c r="C10" s="33" t="s">
        <v>147</v>
      </c>
      <c r="D10" s="33" t="n">
        <v>0.04</v>
      </c>
      <c r="E10" s="51" t="n">
        <f aca="false">ABS(D10)</f>
        <v>0.04</v>
      </c>
      <c r="F10" s="51" t="n">
        <f aca="false">E10*E10</f>
        <v>0.0016</v>
      </c>
      <c r="G10" s="33" t="n">
        <v>0.51</v>
      </c>
      <c r="H10" s="33" t="n">
        <v>0.13</v>
      </c>
      <c r="I10" s="33" t="n">
        <v>0.71</v>
      </c>
      <c r="J10" s="33" t="n">
        <v>0.44</v>
      </c>
      <c r="K10" s="32"/>
      <c r="L10" s="32" t="n">
        <v>-0.47</v>
      </c>
      <c r="M10" s="32" t="n">
        <v>0.47</v>
      </c>
      <c r="N10" s="32" t="n">
        <v>0.2209</v>
      </c>
      <c r="O10" s="32" t="n">
        <v>-0.67</v>
      </c>
      <c r="P10" s="32" t="n">
        <v>0.67</v>
      </c>
      <c r="Q10" s="32" t="n">
        <v>0.4489</v>
      </c>
    </row>
    <row r="11" customFormat="false" ht="15" hidden="false" customHeight="false" outlineLevel="0" collapsed="false">
      <c r="A11" s="41"/>
      <c r="B11" s="42" t="s">
        <v>211</v>
      </c>
      <c r="C11" s="42" t="s">
        <v>212</v>
      </c>
      <c r="D11" s="42" t="n">
        <v>0.04</v>
      </c>
      <c r="E11" s="51" t="n">
        <f aca="false">ABS(D11)</f>
        <v>0.04</v>
      </c>
      <c r="F11" s="51" t="n">
        <f aca="false">E11*E11</f>
        <v>0.0016</v>
      </c>
      <c r="G11" s="42" t="n">
        <v>-0.52</v>
      </c>
      <c r="H11" s="42" t="n">
        <v>0.09</v>
      </c>
      <c r="I11" s="42" t="n">
        <v>-0.48</v>
      </c>
      <c r="J11" s="42" t="n">
        <v>0.18</v>
      </c>
      <c r="K11" s="41"/>
      <c r="L11" s="41" t="n">
        <v>0.56</v>
      </c>
      <c r="M11" s="41" t="n">
        <v>0.56</v>
      </c>
      <c r="N11" s="41" t="n">
        <v>0.3136</v>
      </c>
      <c r="O11" s="41" t="n">
        <v>0.52</v>
      </c>
      <c r="P11" s="41" t="n">
        <v>0.52</v>
      </c>
      <c r="Q11" s="41" t="n">
        <v>0.2704</v>
      </c>
    </row>
    <row r="12" customFormat="false" ht="15" hidden="false" customHeight="false" outlineLevel="0" collapsed="false">
      <c r="A12" s="52"/>
      <c r="B12" s="53" t="s">
        <v>214</v>
      </c>
      <c r="C12" s="53" t="n">
        <v>23472</v>
      </c>
      <c r="D12" s="53" t="n">
        <v>-0.04</v>
      </c>
      <c r="E12" s="51" t="n">
        <f aca="false">ABS(D12)</f>
        <v>0.04</v>
      </c>
      <c r="F12" s="51" t="n">
        <f aca="false">E12*E12</f>
        <v>0.0016</v>
      </c>
      <c r="G12" s="53" t="n">
        <v>-0.23</v>
      </c>
      <c r="H12" s="53" t="n">
        <v>0.18</v>
      </c>
      <c r="I12" s="53" t="n">
        <v>-0.17</v>
      </c>
      <c r="J12" s="53" t="n">
        <v>0.38</v>
      </c>
      <c r="K12" s="52"/>
      <c r="L12" s="52" t="n">
        <v>0.19</v>
      </c>
      <c r="M12" s="52" t="n">
        <v>0.19</v>
      </c>
      <c r="N12" s="52" t="n">
        <v>0.0361</v>
      </c>
      <c r="O12" s="52" t="n">
        <v>0.13</v>
      </c>
      <c r="P12" s="52" t="n">
        <v>0.13</v>
      </c>
      <c r="Q12" s="52" t="n">
        <v>0.0169</v>
      </c>
    </row>
    <row r="13" customFormat="false" ht="15" hidden="false" customHeight="false" outlineLevel="0" collapsed="false">
      <c r="A13" s="8"/>
      <c r="B13" s="9" t="s">
        <v>129</v>
      </c>
      <c r="C13" s="9" t="s">
        <v>127</v>
      </c>
      <c r="D13" s="9" t="n">
        <v>0.044</v>
      </c>
      <c r="E13" s="51" t="n">
        <f aca="false">ABS(D13)</f>
        <v>0.044</v>
      </c>
      <c r="F13" s="51" t="n">
        <f aca="false">E13*E13</f>
        <v>0.001936</v>
      </c>
      <c r="G13" s="9" t="n">
        <v>0.43</v>
      </c>
      <c r="H13" s="9" t="n">
        <v>0.11</v>
      </c>
      <c r="I13" s="9" t="n">
        <v>0.1</v>
      </c>
      <c r="J13" s="9" t="n">
        <v>0.8</v>
      </c>
      <c r="K13" s="8"/>
      <c r="L13" s="8" t="n">
        <v>-0.386</v>
      </c>
      <c r="M13" s="8" t="n">
        <v>0.386</v>
      </c>
      <c r="N13" s="8" t="n">
        <v>0.148996</v>
      </c>
      <c r="O13" s="8" t="n">
        <v>-0.056</v>
      </c>
      <c r="P13" s="8" t="n">
        <v>0.056</v>
      </c>
      <c r="Q13" s="8" t="n">
        <v>0.003136</v>
      </c>
    </row>
    <row r="14" customFormat="false" ht="15" hidden="false" customHeight="false" outlineLevel="0" collapsed="false">
      <c r="A14" s="4"/>
      <c r="B14" s="5" t="s">
        <v>92</v>
      </c>
      <c r="C14" s="5" t="s">
        <v>123</v>
      </c>
      <c r="D14" s="5" t="n">
        <v>0.06</v>
      </c>
      <c r="E14" s="51" t="n">
        <f aca="false">ABS(D14)</f>
        <v>0.06</v>
      </c>
      <c r="F14" s="51" t="n">
        <f aca="false">E14*E14</f>
        <v>0.0036</v>
      </c>
      <c r="G14" s="5" t="n">
        <v>-0.59</v>
      </c>
      <c r="H14" s="5" t="n">
        <v>0.07</v>
      </c>
      <c r="I14" s="5" t="n">
        <v>-0.78</v>
      </c>
      <c r="J14" s="5" t="n">
        <v>0.71</v>
      </c>
      <c r="K14" s="4"/>
      <c r="L14" s="4" t="n">
        <v>0.65</v>
      </c>
      <c r="M14" s="4" t="n">
        <v>0.65</v>
      </c>
      <c r="N14" s="4" t="n">
        <v>0.4225</v>
      </c>
      <c r="O14" s="4" t="n">
        <v>0.84</v>
      </c>
      <c r="P14" s="4" t="n">
        <v>0.84</v>
      </c>
      <c r="Q14" s="4" t="n">
        <v>0.7056</v>
      </c>
    </row>
    <row r="15" customFormat="false" ht="15" hidden="false" customHeight="false" outlineLevel="0" collapsed="false">
      <c r="A15" s="52"/>
      <c r="B15" s="53" t="s">
        <v>215</v>
      </c>
      <c r="C15" s="53" t="n">
        <v>23479</v>
      </c>
      <c r="D15" s="53" t="n">
        <v>-0.06</v>
      </c>
      <c r="E15" s="51" t="n">
        <f aca="false">ABS(D15)</f>
        <v>0.06</v>
      </c>
      <c r="F15" s="51" t="n">
        <f aca="false">E15*E15</f>
        <v>0.0036</v>
      </c>
      <c r="G15" s="53" t="n">
        <v>0.32</v>
      </c>
      <c r="H15" s="53" t="n">
        <v>0.13</v>
      </c>
      <c r="I15" s="53" t="n">
        <v>0.59</v>
      </c>
      <c r="J15" s="53" t="n">
        <v>1.2</v>
      </c>
      <c r="K15" s="52"/>
      <c r="L15" s="52" t="n">
        <v>-0.38</v>
      </c>
      <c r="M15" s="52" t="n">
        <v>0.38</v>
      </c>
      <c r="N15" s="52" t="n">
        <v>0.1444</v>
      </c>
      <c r="O15" s="52" t="n">
        <v>-0.65</v>
      </c>
      <c r="P15" s="52" t="n">
        <v>0.65</v>
      </c>
      <c r="Q15" s="52" t="n">
        <v>0.4225</v>
      </c>
    </row>
    <row r="16" customFormat="false" ht="15" hidden="false" customHeight="false" outlineLevel="0" collapsed="false">
      <c r="A16" s="4"/>
      <c r="B16" s="5" t="s">
        <v>91</v>
      </c>
      <c r="C16" s="5" t="s">
        <v>93</v>
      </c>
      <c r="D16" s="5" t="n">
        <v>0.07</v>
      </c>
      <c r="E16" s="51" t="n">
        <f aca="false">ABS(D16)</f>
        <v>0.07</v>
      </c>
      <c r="F16" s="51" t="n">
        <f aca="false">E16*E16</f>
        <v>0.0049</v>
      </c>
      <c r="G16" s="5" t="n">
        <v>-1.16</v>
      </c>
      <c r="H16" s="5" t="n">
        <v>0.1</v>
      </c>
      <c r="I16" s="5" t="n">
        <v>-0.82</v>
      </c>
      <c r="J16" s="5" t="n">
        <v>0.59</v>
      </c>
      <c r="K16" s="4"/>
      <c r="L16" s="4" t="n">
        <v>1.23</v>
      </c>
      <c r="M16" s="4" t="n">
        <v>1.23</v>
      </c>
      <c r="N16" s="4" t="n">
        <v>1.5129</v>
      </c>
      <c r="O16" s="4" t="n">
        <v>0.89</v>
      </c>
      <c r="P16" s="4" t="n">
        <v>0.89</v>
      </c>
      <c r="Q16" s="4" t="n">
        <v>0.7921</v>
      </c>
    </row>
    <row r="17" customFormat="false" ht="15" hidden="false" customHeight="false" outlineLevel="0" collapsed="false">
      <c r="A17" s="13"/>
      <c r="B17" s="14" t="s">
        <v>193</v>
      </c>
      <c r="C17" s="14" t="s">
        <v>187</v>
      </c>
      <c r="D17" s="14" t="n">
        <v>0.07</v>
      </c>
      <c r="E17" s="51" t="n">
        <f aca="false">ABS(D17)</f>
        <v>0.07</v>
      </c>
      <c r="F17" s="51" t="n">
        <f aca="false">E17*E17</f>
        <v>0.0049</v>
      </c>
      <c r="G17" s="14" t="n">
        <v>-0.83</v>
      </c>
      <c r="H17" s="14" t="n">
        <v>0.06</v>
      </c>
      <c r="I17" s="14" t="n">
        <v>-1.17</v>
      </c>
      <c r="J17" s="14" t="n">
        <v>1.2</v>
      </c>
      <c r="K17" s="13"/>
      <c r="L17" s="13" t="n">
        <v>0.9</v>
      </c>
      <c r="M17" s="13" t="n">
        <v>0.9</v>
      </c>
      <c r="N17" s="13" t="n">
        <v>0.81</v>
      </c>
      <c r="O17" s="13" t="n">
        <v>1.24</v>
      </c>
      <c r="P17" s="13" t="n">
        <v>1.24</v>
      </c>
      <c r="Q17" s="13" t="n">
        <v>1.5376</v>
      </c>
    </row>
    <row r="18" customFormat="false" ht="15" hidden="false" customHeight="false" outlineLevel="0" collapsed="false">
      <c r="A18" s="4"/>
      <c r="B18" s="5" t="s">
        <v>102</v>
      </c>
      <c r="C18" s="5" t="s">
        <v>107</v>
      </c>
      <c r="D18" s="5" t="n">
        <v>0.08</v>
      </c>
      <c r="E18" s="51" t="n">
        <f aca="false">ABS(D18)</f>
        <v>0.08</v>
      </c>
      <c r="F18" s="51" t="n">
        <f aca="false">E18*E18</f>
        <v>0.0064</v>
      </c>
      <c r="G18" s="5" t="n">
        <v>-0.95</v>
      </c>
      <c r="H18" s="5" t="n">
        <v>0.13</v>
      </c>
      <c r="I18" s="5" t="n">
        <v>-1.28</v>
      </c>
      <c r="J18" s="5" t="n">
        <v>0.71</v>
      </c>
      <c r="K18" s="4"/>
      <c r="L18" s="4" t="n">
        <v>1.03</v>
      </c>
      <c r="M18" s="4" t="n">
        <v>1.03</v>
      </c>
      <c r="N18" s="4" t="n">
        <v>1.0609</v>
      </c>
      <c r="O18" s="4" t="n">
        <v>1.36</v>
      </c>
      <c r="P18" s="4" t="n">
        <v>1.36</v>
      </c>
      <c r="Q18" s="4" t="n">
        <v>1.8496</v>
      </c>
    </row>
    <row r="19" customFormat="false" ht="15" hidden="false" customHeight="false" outlineLevel="0" collapsed="false">
      <c r="A19" s="38"/>
      <c r="B19" s="39" t="s">
        <v>173</v>
      </c>
      <c r="C19" s="39" t="s">
        <v>182</v>
      </c>
      <c r="D19" s="39" t="n">
        <v>0.09</v>
      </c>
      <c r="E19" s="51" t="n">
        <f aca="false">ABS(D19)</f>
        <v>0.09</v>
      </c>
      <c r="F19" s="51" t="n">
        <f aca="false">E19*E19</f>
        <v>0.0081</v>
      </c>
      <c r="G19" s="39" t="n">
        <v>-2.03</v>
      </c>
      <c r="H19" s="39" t="n">
        <v>0.09</v>
      </c>
      <c r="I19" s="39" t="n">
        <v>-2.25</v>
      </c>
      <c r="J19" s="39" t="n">
        <v>0.88</v>
      </c>
      <c r="K19" s="38"/>
      <c r="L19" s="38" t="n">
        <v>2.12</v>
      </c>
      <c r="M19" s="38" t="n">
        <v>2.12</v>
      </c>
      <c r="N19" s="38" t="n">
        <v>4.4944</v>
      </c>
      <c r="O19" s="38" t="n">
        <v>2.34</v>
      </c>
      <c r="P19" s="38" t="n">
        <v>2.34</v>
      </c>
      <c r="Q19" s="38" t="n">
        <v>5.4756</v>
      </c>
    </row>
    <row r="20" customFormat="false" ht="15" hidden="false" customHeight="false" outlineLevel="0" collapsed="false">
      <c r="A20" s="38"/>
      <c r="B20" s="39" t="s">
        <v>159</v>
      </c>
      <c r="C20" s="39" t="s">
        <v>183</v>
      </c>
      <c r="D20" s="39" t="n">
        <v>-0.09</v>
      </c>
      <c r="E20" s="51" t="n">
        <f aca="false">ABS(D20)</f>
        <v>0.09</v>
      </c>
      <c r="F20" s="51" t="n">
        <f aca="false">E20*E20</f>
        <v>0.0081</v>
      </c>
      <c r="G20" s="39" t="n">
        <v>-0.74</v>
      </c>
      <c r="H20" s="39" t="n">
        <v>0.11</v>
      </c>
      <c r="I20" s="39" t="n">
        <v>0</v>
      </c>
      <c r="J20" s="39" t="n">
        <v>1.29</v>
      </c>
      <c r="K20" s="38"/>
      <c r="L20" s="38" t="n">
        <v>0.65</v>
      </c>
      <c r="M20" s="38" t="n">
        <v>0.65</v>
      </c>
      <c r="N20" s="38" t="n">
        <v>0.4225</v>
      </c>
      <c r="O20" s="38" t="n">
        <v>-0.09</v>
      </c>
      <c r="P20" s="38" t="n">
        <v>0.09</v>
      </c>
      <c r="Q20" s="38" t="n">
        <v>0.0081</v>
      </c>
    </row>
    <row r="21" customFormat="false" ht="15" hidden="false" customHeight="false" outlineLevel="0" collapsed="false">
      <c r="A21" s="8"/>
      <c r="B21" s="9" t="s">
        <v>129</v>
      </c>
      <c r="C21" s="9" t="n">
        <v>29</v>
      </c>
      <c r="D21" s="9" t="n">
        <v>-0.097</v>
      </c>
      <c r="E21" s="51" t="n">
        <f aca="false">ABS(D21)</f>
        <v>0.097</v>
      </c>
      <c r="F21" s="51" t="n">
        <f aca="false">E21*E21</f>
        <v>0.009409</v>
      </c>
      <c r="G21" s="9" t="n">
        <v>-0.67</v>
      </c>
      <c r="H21" s="9" t="n">
        <v>0.29</v>
      </c>
      <c r="I21" s="9" t="n">
        <v>-0.36</v>
      </c>
      <c r="J21" s="9" t="n">
        <v>0.67</v>
      </c>
      <c r="K21" s="8"/>
      <c r="L21" s="8" t="n">
        <v>0.573</v>
      </c>
      <c r="M21" s="8" t="n">
        <v>0.573</v>
      </c>
      <c r="N21" s="8" t="n">
        <v>0.328329</v>
      </c>
      <c r="O21" s="8" t="n">
        <v>0.263</v>
      </c>
      <c r="P21" s="8" t="n">
        <v>0.263</v>
      </c>
      <c r="Q21" s="8" t="n">
        <v>0.069169</v>
      </c>
    </row>
    <row r="22" customFormat="false" ht="15" hidden="false" customHeight="false" outlineLevel="0" collapsed="false">
      <c r="A22" s="32"/>
      <c r="B22" s="33" t="s">
        <v>148</v>
      </c>
      <c r="C22" s="33" t="s">
        <v>143</v>
      </c>
      <c r="D22" s="33" t="n">
        <v>0.1</v>
      </c>
      <c r="E22" s="51" t="n">
        <f aca="false">ABS(D22)</f>
        <v>0.1</v>
      </c>
      <c r="F22" s="51" t="n">
        <f aca="false">E22*E22</f>
        <v>0.01</v>
      </c>
      <c r="G22" s="33" t="n">
        <v>0.28</v>
      </c>
      <c r="H22" s="33" t="n">
        <v>0.12</v>
      </c>
      <c r="I22" s="33" t="n">
        <v>0.21</v>
      </c>
      <c r="J22" s="33" t="n">
        <v>0.33</v>
      </c>
      <c r="K22" s="32"/>
      <c r="L22" s="32" t="n">
        <v>-0.18</v>
      </c>
      <c r="M22" s="32" t="n">
        <v>0.18</v>
      </c>
      <c r="N22" s="32" t="n">
        <v>0.0324</v>
      </c>
      <c r="O22" s="32" t="n">
        <v>-0.11</v>
      </c>
      <c r="P22" s="32" t="n">
        <v>0.11</v>
      </c>
      <c r="Q22" s="32" t="n">
        <v>0.0121</v>
      </c>
    </row>
    <row r="23" customFormat="false" ht="15" hidden="false" customHeight="false" outlineLevel="0" collapsed="false">
      <c r="A23" s="35"/>
      <c r="B23" s="36" t="n">
        <v>35</v>
      </c>
      <c r="C23" s="36" t="n">
        <v>60</v>
      </c>
      <c r="D23" s="36" t="n">
        <v>-0.1</v>
      </c>
      <c r="E23" s="51" t="n">
        <f aca="false">ABS(D23)</f>
        <v>0.1</v>
      </c>
      <c r="F23" s="51" t="n">
        <f aca="false">E23*E23</f>
        <v>0.01</v>
      </c>
      <c r="G23" s="36" t="n">
        <v>-2.27</v>
      </c>
      <c r="H23" s="36" t="n">
        <v>0.16</v>
      </c>
      <c r="I23" s="36" t="n">
        <v>-2.07</v>
      </c>
      <c r="J23" s="36" t="n">
        <v>1.13</v>
      </c>
      <c r="K23" s="35"/>
      <c r="L23" s="35" t="n">
        <v>2.17</v>
      </c>
      <c r="M23" s="35" t="n">
        <v>2.17</v>
      </c>
      <c r="N23" s="35" t="n">
        <v>4.7089</v>
      </c>
      <c r="O23" s="35" t="n">
        <v>1.97</v>
      </c>
      <c r="P23" s="35" t="n">
        <v>1.97</v>
      </c>
      <c r="Q23" s="35" t="n">
        <v>3.8809</v>
      </c>
    </row>
    <row r="24" customFormat="false" ht="15" hidden="false" customHeight="false" outlineLevel="0" collapsed="false">
      <c r="A24" s="13"/>
      <c r="B24" s="14" t="s">
        <v>189</v>
      </c>
      <c r="C24" s="14" t="s">
        <v>195</v>
      </c>
      <c r="D24" s="14" t="n">
        <v>-0.1</v>
      </c>
      <c r="E24" s="51" t="n">
        <f aca="false">ABS(D24)</f>
        <v>0.1</v>
      </c>
      <c r="F24" s="51" t="n">
        <f aca="false">E24*E24</f>
        <v>0.01</v>
      </c>
      <c r="G24" s="14" t="n">
        <v>-0.45</v>
      </c>
      <c r="H24" s="14" t="n">
        <v>0.07</v>
      </c>
      <c r="I24" s="14" t="n">
        <v>-0.69</v>
      </c>
      <c r="J24" s="14" t="n">
        <v>1.12</v>
      </c>
      <c r="K24" s="13"/>
      <c r="L24" s="13" t="n">
        <v>0.35</v>
      </c>
      <c r="M24" s="13" t="n">
        <v>0.35</v>
      </c>
      <c r="N24" s="13" t="n">
        <v>0.1225</v>
      </c>
      <c r="O24" s="13" t="n">
        <v>0.59</v>
      </c>
      <c r="P24" s="13" t="n">
        <v>0.59</v>
      </c>
      <c r="Q24" s="13" t="n">
        <v>0.3481</v>
      </c>
    </row>
    <row r="25" customFormat="false" ht="15" hidden="false" customHeight="false" outlineLevel="0" collapsed="false">
      <c r="A25" s="13"/>
      <c r="B25" s="14" t="s">
        <v>194</v>
      </c>
      <c r="C25" s="14" t="n">
        <v>5</v>
      </c>
      <c r="D25" s="14" t="n">
        <v>-0.1</v>
      </c>
      <c r="E25" s="51" t="n">
        <f aca="false">ABS(D25)</f>
        <v>0.1</v>
      </c>
      <c r="F25" s="51" t="n">
        <f aca="false">E25*E25</f>
        <v>0.01</v>
      </c>
      <c r="G25" s="14" t="n">
        <v>0.08</v>
      </c>
      <c r="H25" s="14" t="n">
        <v>0.08</v>
      </c>
      <c r="I25" s="14" t="n">
        <v>0.48</v>
      </c>
      <c r="J25" s="14" t="n">
        <v>1.2</v>
      </c>
      <c r="K25" s="13"/>
      <c r="L25" s="13" t="n">
        <v>-0.18</v>
      </c>
      <c r="M25" s="13" t="n">
        <v>0.18</v>
      </c>
      <c r="N25" s="13" t="n">
        <v>0.0324</v>
      </c>
      <c r="O25" s="13" t="n">
        <v>-0.58</v>
      </c>
      <c r="P25" s="13" t="n">
        <v>0.58</v>
      </c>
      <c r="Q25" s="13" t="n">
        <v>0.3364</v>
      </c>
    </row>
    <row r="26" customFormat="false" ht="15" hidden="false" customHeight="false" outlineLevel="0" collapsed="false">
      <c r="A26" s="52"/>
      <c r="B26" s="53" t="n">
        <v>23471</v>
      </c>
      <c r="C26" s="53" t="n">
        <v>23466</v>
      </c>
      <c r="D26" s="53" t="n">
        <v>-0.1</v>
      </c>
      <c r="E26" s="51" t="n">
        <f aca="false">ABS(D26)</f>
        <v>0.1</v>
      </c>
      <c r="F26" s="51" t="n">
        <f aca="false">E26*E26</f>
        <v>0.01</v>
      </c>
      <c r="G26" s="53" t="n">
        <v>1.07</v>
      </c>
      <c r="H26" s="53" t="n">
        <v>0.12</v>
      </c>
      <c r="I26" s="53" t="n">
        <v>0.93</v>
      </c>
      <c r="J26" s="53" t="n">
        <v>0.58</v>
      </c>
      <c r="K26" s="52"/>
      <c r="L26" s="52" t="n">
        <v>-1.17</v>
      </c>
      <c r="M26" s="52" t="n">
        <v>1.17</v>
      </c>
      <c r="N26" s="52" t="n">
        <v>1.3689</v>
      </c>
      <c r="O26" s="52" t="n">
        <v>-1.03</v>
      </c>
      <c r="P26" s="52" t="n">
        <v>1.03</v>
      </c>
      <c r="Q26" s="52" t="n">
        <v>1.0609</v>
      </c>
    </row>
    <row r="27" customFormat="false" ht="15" hidden="false" customHeight="false" outlineLevel="0" collapsed="false">
      <c r="A27" s="4"/>
      <c r="B27" s="5" t="s">
        <v>117</v>
      </c>
      <c r="C27" s="5" t="s">
        <v>105</v>
      </c>
      <c r="D27" s="5" t="n">
        <v>-0.12</v>
      </c>
      <c r="E27" s="51" t="n">
        <f aca="false">ABS(D27)</f>
        <v>0.12</v>
      </c>
      <c r="F27" s="51" t="n">
        <f aca="false">E27*E27</f>
        <v>0.0144</v>
      </c>
      <c r="G27" s="5" t="n">
        <v>-1.86</v>
      </c>
      <c r="H27" s="5" t="n">
        <v>0.08</v>
      </c>
      <c r="I27" s="5" t="n">
        <v>-1.81</v>
      </c>
      <c r="J27" s="5" t="n">
        <v>0.54</v>
      </c>
      <c r="K27" s="4"/>
      <c r="L27" s="4" t="n">
        <v>1.74</v>
      </c>
      <c r="M27" s="4" t="n">
        <v>1.74</v>
      </c>
      <c r="N27" s="4" t="n">
        <v>3.0276</v>
      </c>
      <c r="O27" s="4" t="n">
        <v>1.69</v>
      </c>
      <c r="P27" s="4" t="n">
        <v>1.69</v>
      </c>
      <c r="Q27" s="4" t="n">
        <v>2.8561</v>
      </c>
    </row>
    <row r="28" customFormat="false" ht="15" hidden="false" customHeight="false" outlineLevel="0" collapsed="false">
      <c r="A28" s="4"/>
      <c r="B28" s="5" t="s">
        <v>92</v>
      </c>
      <c r="C28" s="5" t="s">
        <v>109</v>
      </c>
      <c r="D28" s="5" t="n">
        <v>0.13</v>
      </c>
      <c r="E28" s="51" t="n">
        <f aca="false">ABS(D28)</f>
        <v>0.13</v>
      </c>
      <c r="F28" s="51" t="n">
        <f aca="false">E28*E28</f>
        <v>0.0169</v>
      </c>
      <c r="G28" s="5" t="n">
        <v>0.71</v>
      </c>
      <c r="H28" s="5" t="n">
        <v>0.07</v>
      </c>
      <c r="I28" s="5" t="n">
        <v>0.56</v>
      </c>
      <c r="J28" s="5" t="n">
        <v>0.53</v>
      </c>
      <c r="K28" s="4"/>
      <c r="L28" s="4" t="n">
        <v>-0.58</v>
      </c>
      <c r="M28" s="4" t="n">
        <v>0.58</v>
      </c>
      <c r="N28" s="4" t="n">
        <v>0.3364</v>
      </c>
      <c r="O28" s="4" t="n">
        <v>-0.43</v>
      </c>
      <c r="P28" s="4" t="n">
        <v>0.43</v>
      </c>
      <c r="Q28" s="4" t="n">
        <v>0.1849</v>
      </c>
    </row>
    <row r="29" customFormat="false" ht="15" hidden="false" customHeight="false" outlineLevel="0" collapsed="false">
      <c r="A29" s="4"/>
      <c r="B29" s="5" t="s">
        <v>113</v>
      </c>
      <c r="C29" s="5" t="s">
        <v>119</v>
      </c>
      <c r="D29" s="5" t="n">
        <v>0.14</v>
      </c>
      <c r="E29" s="51" t="n">
        <f aca="false">ABS(D29)</f>
        <v>0.14</v>
      </c>
      <c r="F29" s="51" t="n">
        <f aca="false">E29*E29</f>
        <v>0.0196</v>
      </c>
      <c r="G29" s="5" t="n">
        <v>0.05</v>
      </c>
      <c r="H29" s="5" t="n">
        <v>0.07</v>
      </c>
      <c r="I29" s="5" t="n">
        <v>0.12</v>
      </c>
      <c r="J29" s="5" t="n">
        <v>0.29</v>
      </c>
      <c r="K29" s="4"/>
      <c r="L29" s="4" t="n">
        <v>0.09</v>
      </c>
      <c r="M29" s="4" t="n">
        <v>0.09</v>
      </c>
      <c r="N29" s="4" t="n">
        <v>0.0081</v>
      </c>
      <c r="O29" s="4" t="n">
        <v>0.02</v>
      </c>
      <c r="P29" s="4" t="n">
        <v>0.02</v>
      </c>
      <c r="Q29" s="4" t="n">
        <v>0.0004</v>
      </c>
    </row>
    <row r="30" customFormat="false" ht="15" hidden="false" customHeight="false" outlineLevel="0" collapsed="false">
      <c r="A30" s="35"/>
      <c r="B30" s="36" t="n">
        <v>35</v>
      </c>
      <c r="C30" s="36" t="n">
        <v>37</v>
      </c>
      <c r="D30" s="36" t="n">
        <v>-0.14</v>
      </c>
      <c r="E30" s="51" t="n">
        <f aca="false">ABS(D30)</f>
        <v>0.14</v>
      </c>
      <c r="F30" s="51" t="n">
        <f aca="false">E30*E30</f>
        <v>0.0196</v>
      </c>
      <c r="G30" s="36" t="n">
        <v>-1.86</v>
      </c>
      <c r="H30" s="36" t="n">
        <v>0.07</v>
      </c>
      <c r="I30" s="36" t="n">
        <v>-1.86</v>
      </c>
      <c r="J30" s="36" t="n">
        <v>1.01</v>
      </c>
      <c r="K30" s="35"/>
      <c r="L30" s="35" t="n">
        <v>1.72</v>
      </c>
      <c r="M30" s="35" t="n">
        <v>1.72</v>
      </c>
      <c r="N30" s="35" t="n">
        <v>2.9584</v>
      </c>
      <c r="O30" s="35" t="n">
        <v>1.72</v>
      </c>
      <c r="P30" s="35" t="n">
        <v>1.72</v>
      </c>
      <c r="Q30" s="35" t="n">
        <v>2.9584</v>
      </c>
    </row>
    <row r="31" customFormat="false" ht="15" hidden="false" customHeight="false" outlineLevel="0" collapsed="false">
      <c r="A31" s="13"/>
      <c r="B31" s="14" t="s">
        <v>193</v>
      </c>
      <c r="C31" s="14" t="s">
        <v>189</v>
      </c>
      <c r="D31" s="14" t="n">
        <v>-0.14</v>
      </c>
      <c r="E31" s="51" t="n">
        <f aca="false">ABS(D31)</f>
        <v>0.14</v>
      </c>
      <c r="F31" s="51" t="n">
        <f aca="false">E31*E31</f>
        <v>0.0196</v>
      </c>
      <c r="G31" s="14" t="n">
        <v>-0.35</v>
      </c>
      <c r="H31" s="14" t="n">
        <v>0.07</v>
      </c>
      <c r="I31" s="14" t="n">
        <v>-0.01</v>
      </c>
      <c r="J31" s="14" t="n">
        <v>1.2</v>
      </c>
      <c r="K31" s="13"/>
      <c r="L31" s="13" t="n">
        <v>0.21</v>
      </c>
      <c r="M31" s="13" t="n">
        <v>0.21</v>
      </c>
      <c r="N31" s="13" t="n">
        <v>0.0441</v>
      </c>
      <c r="O31" s="13" t="n">
        <v>-0.13</v>
      </c>
      <c r="P31" s="13" t="n">
        <v>0.13</v>
      </c>
      <c r="Q31" s="13" t="n">
        <v>0.0169</v>
      </c>
    </row>
    <row r="32" customFormat="false" ht="15" hidden="false" customHeight="false" outlineLevel="0" collapsed="false">
      <c r="A32" s="4"/>
      <c r="B32" s="5" t="s">
        <v>121</v>
      </c>
      <c r="C32" s="5" t="s">
        <v>115</v>
      </c>
      <c r="D32" s="5" t="n">
        <v>-0.15</v>
      </c>
      <c r="E32" s="51" t="n">
        <f aca="false">ABS(D32)</f>
        <v>0.15</v>
      </c>
      <c r="F32" s="51" t="n">
        <f aca="false">E32*E32</f>
        <v>0.0225</v>
      </c>
      <c r="G32" s="5" t="n">
        <v>0.26</v>
      </c>
      <c r="H32" s="5" t="n">
        <v>0.11</v>
      </c>
      <c r="I32" s="5" t="n">
        <v>-0.02</v>
      </c>
      <c r="J32" s="5" t="n">
        <v>0.77</v>
      </c>
      <c r="K32" s="4"/>
      <c r="L32" s="4" t="n">
        <v>-0.41</v>
      </c>
      <c r="M32" s="4" t="n">
        <v>0.41</v>
      </c>
      <c r="N32" s="4" t="n">
        <v>0.1681</v>
      </c>
      <c r="O32" s="4" t="n">
        <v>-0.13</v>
      </c>
      <c r="P32" s="4" t="n">
        <v>0.13</v>
      </c>
      <c r="Q32" s="4" t="n">
        <v>0.0169</v>
      </c>
    </row>
    <row r="33" customFormat="false" ht="15" hidden="false" customHeight="false" outlineLevel="0" collapsed="false">
      <c r="A33" s="32"/>
      <c r="B33" s="33" t="s">
        <v>143</v>
      </c>
      <c r="C33" s="33" t="s">
        <v>142</v>
      </c>
      <c r="D33" s="33" t="n">
        <v>-0.15</v>
      </c>
      <c r="E33" s="51" t="n">
        <f aca="false">ABS(D33)</f>
        <v>0.15</v>
      </c>
      <c r="F33" s="51" t="n">
        <f aca="false">E33*E33</f>
        <v>0.0225</v>
      </c>
      <c r="G33" s="33" t="n">
        <v>-0.61</v>
      </c>
      <c r="H33" s="33" t="n">
        <v>0.13</v>
      </c>
      <c r="I33" s="33" t="n">
        <v>-0.72</v>
      </c>
      <c r="J33" s="33" t="n">
        <v>0.4</v>
      </c>
      <c r="K33" s="32"/>
      <c r="L33" s="32" t="n">
        <v>0.46</v>
      </c>
      <c r="M33" s="32" t="n">
        <v>0.46</v>
      </c>
      <c r="N33" s="32" t="n">
        <v>0.2116</v>
      </c>
      <c r="O33" s="32" t="n">
        <v>0.57</v>
      </c>
      <c r="P33" s="32" t="n">
        <v>0.57</v>
      </c>
      <c r="Q33" s="32" t="n">
        <v>0.3249</v>
      </c>
    </row>
    <row r="34" customFormat="false" ht="15" hidden="false" customHeight="false" outlineLevel="0" collapsed="false">
      <c r="A34" s="35"/>
      <c r="B34" s="36" t="n">
        <v>63</v>
      </c>
      <c r="C34" s="36" t="n">
        <v>60</v>
      </c>
      <c r="D34" s="36" t="n">
        <v>0.15</v>
      </c>
      <c r="E34" s="51" t="n">
        <f aca="false">ABS(D34)</f>
        <v>0.15</v>
      </c>
      <c r="F34" s="51" t="n">
        <f aca="false">E34*E34</f>
        <v>0.0225</v>
      </c>
      <c r="G34" s="36" t="n">
        <v>0.9</v>
      </c>
      <c r="H34" s="36" t="n">
        <v>0.03</v>
      </c>
      <c r="I34" s="36" t="n">
        <v>0.86</v>
      </c>
      <c r="J34" s="36" t="n">
        <v>1.03</v>
      </c>
      <c r="K34" s="35"/>
      <c r="L34" s="35" t="n">
        <v>-0.75</v>
      </c>
      <c r="M34" s="35" t="n">
        <v>0.75</v>
      </c>
      <c r="N34" s="35" t="n">
        <v>0.5625</v>
      </c>
      <c r="O34" s="35" t="n">
        <v>-0.71</v>
      </c>
      <c r="P34" s="35" t="n">
        <v>0.71</v>
      </c>
      <c r="Q34" s="35" t="n">
        <v>0.5041</v>
      </c>
    </row>
    <row r="35" customFormat="false" ht="15" hidden="false" customHeight="false" outlineLevel="0" collapsed="false">
      <c r="A35" s="8"/>
      <c r="B35" s="9" t="s">
        <v>125</v>
      </c>
      <c r="C35" s="9" t="n">
        <v>21</v>
      </c>
      <c r="D35" s="9" t="n">
        <v>-0.159</v>
      </c>
      <c r="E35" s="51" t="n">
        <f aca="false">ABS(D35)</f>
        <v>0.159</v>
      </c>
      <c r="F35" s="51" t="n">
        <f aca="false">E35*E35</f>
        <v>0.025281</v>
      </c>
      <c r="G35" s="9" t="n">
        <v>0.41</v>
      </c>
      <c r="H35" s="9" t="n">
        <v>0.09</v>
      </c>
      <c r="I35" s="9" t="n">
        <v>0.38</v>
      </c>
      <c r="J35" s="9" t="n">
        <v>0.25</v>
      </c>
      <c r="K35" s="8"/>
      <c r="L35" s="8" t="n">
        <v>-0.569</v>
      </c>
      <c r="M35" s="8" t="n">
        <v>0.569</v>
      </c>
      <c r="N35" s="8" t="n">
        <v>0.323761</v>
      </c>
      <c r="O35" s="8" t="n">
        <v>-0.539</v>
      </c>
      <c r="P35" s="8" t="n">
        <v>0.539</v>
      </c>
      <c r="Q35" s="8" t="n">
        <v>0.290521</v>
      </c>
    </row>
    <row r="36" customFormat="false" ht="15" hidden="false" customHeight="false" outlineLevel="0" collapsed="false">
      <c r="A36" s="4"/>
      <c r="B36" s="5" t="s">
        <v>105</v>
      </c>
      <c r="C36" s="5" t="s">
        <v>98</v>
      </c>
      <c r="D36" s="5" t="n">
        <v>-0.16</v>
      </c>
      <c r="E36" s="51" t="n">
        <f aca="false">ABS(D36)</f>
        <v>0.16</v>
      </c>
      <c r="F36" s="51" t="n">
        <f aca="false">E36*E36</f>
        <v>0.0256</v>
      </c>
      <c r="G36" s="5" t="n">
        <v>0.38</v>
      </c>
      <c r="H36" s="5" t="n">
        <v>0.11</v>
      </c>
      <c r="I36" s="5" t="n">
        <v>0.43</v>
      </c>
      <c r="J36" s="5" t="n">
        <v>0.54</v>
      </c>
      <c r="K36" s="4"/>
      <c r="L36" s="4" t="n">
        <v>-0.54</v>
      </c>
      <c r="M36" s="4" t="n">
        <v>0.54</v>
      </c>
      <c r="N36" s="4" t="n">
        <v>0.2916</v>
      </c>
      <c r="O36" s="4" t="n">
        <v>-0.59</v>
      </c>
      <c r="P36" s="4" t="n">
        <v>0.59</v>
      </c>
      <c r="Q36" s="4" t="n">
        <v>0.3481</v>
      </c>
    </row>
    <row r="37" customFormat="false" ht="15" hidden="false" customHeight="false" outlineLevel="0" collapsed="false">
      <c r="A37" s="4"/>
      <c r="B37" s="5" t="s">
        <v>112</v>
      </c>
      <c r="C37" s="5" t="s">
        <v>115</v>
      </c>
      <c r="D37" s="5" t="n">
        <v>0.16</v>
      </c>
      <c r="E37" s="51" t="n">
        <f aca="false">ABS(D37)</f>
        <v>0.16</v>
      </c>
      <c r="F37" s="51" t="n">
        <f aca="false">E37*E37</f>
        <v>0.0256</v>
      </c>
      <c r="G37" s="5" t="n">
        <v>0.14</v>
      </c>
      <c r="H37" s="5" t="n">
        <v>0.09</v>
      </c>
      <c r="I37" s="5" t="n">
        <v>-0.08</v>
      </c>
      <c r="J37" s="5" t="n">
        <v>0.92</v>
      </c>
      <c r="K37" s="4"/>
      <c r="L37" s="4" t="n">
        <v>0.02</v>
      </c>
      <c r="M37" s="4" t="n">
        <v>0.02</v>
      </c>
      <c r="N37" s="4" t="n">
        <v>0.0004</v>
      </c>
      <c r="O37" s="4" t="n">
        <v>0.24</v>
      </c>
      <c r="P37" s="4" t="n">
        <v>0.24</v>
      </c>
      <c r="Q37" s="4" t="n">
        <v>0.0576</v>
      </c>
    </row>
    <row r="38" customFormat="false" ht="15" hidden="false" customHeight="false" outlineLevel="0" collapsed="false">
      <c r="A38" s="35"/>
      <c r="B38" s="36" t="n">
        <v>44</v>
      </c>
      <c r="C38" s="36" t="n">
        <v>23</v>
      </c>
      <c r="D38" s="36" t="n">
        <v>-0.16</v>
      </c>
      <c r="E38" s="51" t="n">
        <f aca="false">ABS(D38)</f>
        <v>0.16</v>
      </c>
      <c r="F38" s="51" t="n">
        <f aca="false">E38*E38</f>
        <v>0.0256</v>
      </c>
      <c r="G38" s="36" t="n">
        <v>1.17</v>
      </c>
      <c r="H38" s="36" t="n">
        <v>0.15</v>
      </c>
      <c r="I38" s="36" t="n">
        <v>1.25</v>
      </c>
      <c r="J38" s="36" t="n">
        <v>0.38</v>
      </c>
      <c r="K38" s="35"/>
      <c r="L38" s="35" t="n">
        <v>-1.33</v>
      </c>
      <c r="M38" s="35" t="n">
        <v>1.33</v>
      </c>
      <c r="N38" s="35" t="n">
        <v>1.7689</v>
      </c>
      <c r="O38" s="35" t="n">
        <v>-1.41</v>
      </c>
      <c r="P38" s="35" t="n">
        <v>1.41</v>
      </c>
      <c r="Q38" s="35" t="n">
        <v>1.9881</v>
      </c>
    </row>
    <row r="39" customFormat="false" ht="15" hidden="false" customHeight="false" outlineLevel="0" collapsed="false">
      <c r="A39" s="41"/>
      <c r="B39" s="42" t="s">
        <v>203</v>
      </c>
      <c r="C39" s="42" t="s">
        <v>197</v>
      </c>
      <c r="D39" s="42" t="n">
        <v>0.16</v>
      </c>
      <c r="E39" s="51" t="n">
        <f aca="false">ABS(D39)</f>
        <v>0.16</v>
      </c>
      <c r="F39" s="51" t="n">
        <f aca="false">E39*E39</f>
        <v>0.0256</v>
      </c>
      <c r="G39" s="42" t="n">
        <v>-0.87</v>
      </c>
      <c r="H39" s="42" t="n">
        <v>0.1</v>
      </c>
      <c r="I39" s="42" t="n">
        <v>-0.57</v>
      </c>
      <c r="J39" s="42" t="n">
        <v>0.76</v>
      </c>
      <c r="K39" s="41"/>
      <c r="L39" s="41" t="n">
        <v>1.03</v>
      </c>
      <c r="M39" s="41" t="n">
        <v>1.03</v>
      </c>
      <c r="N39" s="41" t="n">
        <v>1.0609</v>
      </c>
      <c r="O39" s="41" t="n">
        <v>0.73</v>
      </c>
      <c r="P39" s="41" t="n">
        <v>0.73</v>
      </c>
      <c r="Q39" s="41" t="n">
        <v>0.5329</v>
      </c>
    </row>
    <row r="40" customFormat="false" ht="15" hidden="false" customHeight="false" outlineLevel="0" collapsed="false">
      <c r="A40" s="32"/>
      <c r="B40" s="33" t="s">
        <v>151</v>
      </c>
      <c r="C40" s="33" t="s">
        <v>131</v>
      </c>
      <c r="D40" s="33" t="n">
        <v>0.17</v>
      </c>
      <c r="E40" s="51" t="n">
        <f aca="false">ABS(D40)</f>
        <v>0.17</v>
      </c>
      <c r="F40" s="51" t="n">
        <f aca="false">E40*E40</f>
        <v>0.0289</v>
      </c>
      <c r="G40" s="33" t="n">
        <v>0.57</v>
      </c>
      <c r="H40" s="33" t="n">
        <v>0.09</v>
      </c>
      <c r="I40" s="33" t="n">
        <v>0.81</v>
      </c>
      <c r="J40" s="33" t="n">
        <v>0.45</v>
      </c>
      <c r="K40" s="32"/>
      <c r="L40" s="32" t="n">
        <v>-0.4</v>
      </c>
      <c r="M40" s="32" t="n">
        <v>0.4</v>
      </c>
      <c r="N40" s="32" t="n">
        <v>0.16</v>
      </c>
      <c r="O40" s="32" t="n">
        <v>-0.64</v>
      </c>
      <c r="P40" s="32" t="n">
        <v>0.64</v>
      </c>
      <c r="Q40" s="32" t="n">
        <v>0.4096</v>
      </c>
    </row>
    <row r="41" customFormat="false" ht="15" hidden="false" customHeight="false" outlineLevel="0" collapsed="false">
      <c r="A41" s="32"/>
      <c r="B41" s="33" t="s">
        <v>151</v>
      </c>
      <c r="C41" s="33" t="s">
        <v>134</v>
      </c>
      <c r="D41" s="33" t="n">
        <v>0.17</v>
      </c>
      <c r="E41" s="51" t="n">
        <f aca="false">ABS(D41)</f>
        <v>0.17</v>
      </c>
      <c r="F41" s="51" t="n">
        <f aca="false">E41*E41</f>
        <v>0.0289</v>
      </c>
      <c r="G41" s="33" t="n">
        <v>-2.74</v>
      </c>
      <c r="H41" s="33" t="n">
        <v>0.14</v>
      </c>
      <c r="I41" s="33" t="n">
        <v>-2.57</v>
      </c>
      <c r="J41" s="33" t="n">
        <v>0.38</v>
      </c>
      <c r="K41" s="32"/>
      <c r="L41" s="32" t="n">
        <v>2.91</v>
      </c>
      <c r="M41" s="32" t="n">
        <v>2.91</v>
      </c>
      <c r="N41" s="32" t="n">
        <v>8.4681</v>
      </c>
      <c r="O41" s="32" t="n">
        <v>2.74</v>
      </c>
      <c r="P41" s="32" t="n">
        <v>2.74</v>
      </c>
      <c r="Q41" s="32" t="n">
        <v>7.5076</v>
      </c>
    </row>
    <row r="42" customFormat="false" ht="15" hidden="false" customHeight="false" outlineLevel="0" collapsed="false">
      <c r="A42" s="38"/>
      <c r="B42" s="39" t="s">
        <v>173</v>
      </c>
      <c r="C42" s="39" t="s">
        <v>174</v>
      </c>
      <c r="D42" s="39" t="n">
        <v>0.18</v>
      </c>
      <c r="E42" s="51" t="n">
        <f aca="false">ABS(D42)</f>
        <v>0.18</v>
      </c>
      <c r="F42" s="51" t="n">
        <f aca="false">E42*E42</f>
        <v>0.0324</v>
      </c>
      <c r="G42" s="39" t="n">
        <v>-0.16</v>
      </c>
      <c r="H42" s="39" t="n">
        <v>0.07</v>
      </c>
      <c r="I42" s="39" t="n">
        <v>-0.14</v>
      </c>
      <c r="J42" s="39" t="n">
        <v>0.67</v>
      </c>
      <c r="K42" s="38"/>
      <c r="L42" s="38" t="n">
        <v>0.34</v>
      </c>
      <c r="M42" s="38" t="n">
        <v>0.34</v>
      </c>
      <c r="N42" s="38" t="n">
        <v>0.1156</v>
      </c>
      <c r="O42" s="38" t="n">
        <v>0.32</v>
      </c>
      <c r="P42" s="38" t="n">
        <v>0.32</v>
      </c>
      <c r="Q42" s="38" t="n">
        <v>0.1024</v>
      </c>
    </row>
    <row r="43" customFormat="false" ht="15" hidden="false" customHeight="false" outlineLevel="0" collapsed="false">
      <c r="A43" s="4"/>
      <c r="B43" s="5" t="s">
        <v>92</v>
      </c>
      <c r="C43" s="5" t="s">
        <v>96</v>
      </c>
      <c r="D43" s="5" t="n">
        <v>-0.19</v>
      </c>
      <c r="E43" s="51" t="n">
        <f aca="false">ABS(D43)</f>
        <v>0.19</v>
      </c>
      <c r="F43" s="51" t="n">
        <f aca="false">E43*E43</f>
        <v>0.0361</v>
      </c>
      <c r="G43" s="5" t="n">
        <v>1.05</v>
      </c>
      <c r="H43" s="5" t="n">
        <v>0.11</v>
      </c>
      <c r="I43" s="5" t="n">
        <v>1.21</v>
      </c>
      <c r="J43" s="5" t="n">
        <v>0.59</v>
      </c>
      <c r="K43" s="4"/>
      <c r="L43" s="4" t="n">
        <v>-1.24</v>
      </c>
      <c r="M43" s="4" t="n">
        <v>1.24</v>
      </c>
      <c r="N43" s="4" t="n">
        <v>1.5376</v>
      </c>
      <c r="O43" s="4" t="n">
        <v>-1.4</v>
      </c>
      <c r="P43" s="4" t="n">
        <v>1.4</v>
      </c>
      <c r="Q43" s="4" t="n">
        <v>1.96</v>
      </c>
    </row>
    <row r="44" customFormat="false" ht="15" hidden="false" customHeight="false" outlineLevel="0" collapsed="false">
      <c r="A44" s="32"/>
      <c r="B44" s="33" t="s">
        <v>144</v>
      </c>
      <c r="C44" s="33" t="s">
        <v>141</v>
      </c>
      <c r="D44" s="33" t="n">
        <v>0.19</v>
      </c>
      <c r="E44" s="51" t="n">
        <f aca="false">ABS(D44)</f>
        <v>0.19</v>
      </c>
      <c r="F44" s="51" t="n">
        <f aca="false">E44*E44</f>
        <v>0.0361</v>
      </c>
      <c r="G44" s="33" t="n">
        <v>-0.41</v>
      </c>
      <c r="H44" s="33" t="n">
        <v>0.09</v>
      </c>
      <c r="I44" s="33" t="n">
        <v>-0.41</v>
      </c>
      <c r="J44" s="33" t="n">
        <v>0</v>
      </c>
      <c r="K44" s="32"/>
      <c r="L44" s="32" t="n">
        <v>0.6</v>
      </c>
      <c r="M44" s="32" t="n">
        <v>0.6</v>
      </c>
      <c r="N44" s="32" t="n">
        <v>0.36</v>
      </c>
      <c r="O44" s="32" t="n">
        <v>0.6</v>
      </c>
      <c r="P44" s="32" t="n">
        <v>0.6</v>
      </c>
      <c r="Q44" s="32" t="n">
        <v>0.36</v>
      </c>
    </row>
    <row r="45" customFormat="false" ht="15" hidden="false" customHeight="false" outlineLevel="0" collapsed="false">
      <c r="A45" s="8" t="s">
        <v>21</v>
      </c>
      <c r="B45" s="9" t="n">
        <v>22</v>
      </c>
      <c r="C45" s="9" t="s">
        <v>125</v>
      </c>
      <c r="D45" s="9" t="n">
        <v>0.193</v>
      </c>
      <c r="E45" s="51" t="n">
        <f aca="false">ABS(D45)</f>
        <v>0.193</v>
      </c>
      <c r="F45" s="51" t="n">
        <f aca="false">E45*E45</f>
        <v>0.037249</v>
      </c>
      <c r="G45" s="9" t="n">
        <v>0.3</v>
      </c>
      <c r="H45" s="9" t="n">
        <v>0.09</v>
      </c>
      <c r="I45" s="9" t="n">
        <v>0.14</v>
      </c>
      <c r="J45" s="9" t="n">
        <v>0.4</v>
      </c>
      <c r="K45" s="8"/>
      <c r="L45" s="8" t="n">
        <v>-0.107</v>
      </c>
      <c r="M45" s="8" t="n">
        <v>0.107</v>
      </c>
      <c r="N45" s="8" t="n">
        <v>0.011449</v>
      </c>
      <c r="O45" s="8" t="n">
        <v>0.053</v>
      </c>
      <c r="P45" s="8" t="n">
        <v>0.053</v>
      </c>
      <c r="Q45" s="8" t="n">
        <v>0.002809</v>
      </c>
    </row>
    <row r="46" customFormat="false" ht="15" hidden="false" customHeight="false" outlineLevel="0" collapsed="false">
      <c r="A46" s="38"/>
      <c r="B46" s="39" t="s">
        <v>163</v>
      </c>
      <c r="C46" s="39" t="s">
        <v>155</v>
      </c>
      <c r="D46" s="39" t="n">
        <v>0.2</v>
      </c>
      <c r="E46" s="51" t="n">
        <f aca="false">ABS(D46)</f>
        <v>0.2</v>
      </c>
      <c r="F46" s="51" t="n">
        <f aca="false">E46*E46</f>
        <v>0.04</v>
      </c>
      <c r="G46" s="39" t="n">
        <v>-1.08</v>
      </c>
      <c r="H46" s="39" t="n">
        <v>0.13</v>
      </c>
      <c r="I46" s="39" t="n">
        <v>-1.35</v>
      </c>
      <c r="J46" s="39" t="n">
        <v>0.43</v>
      </c>
      <c r="K46" s="38"/>
      <c r="L46" s="38" t="n">
        <v>1.28</v>
      </c>
      <c r="M46" s="38" t="n">
        <v>1.28</v>
      </c>
      <c r="N46" s="38" t="n">
        <v>1.6384</v>
      </c>
      <c r="O46" s="38" t="n">
        <v>1.55</v>
      </c>
      <c r="P46" s="38" t="n">
        <v>1.55</v>
      </c>
      <c r="Q46" s="38" t="n">
        <v>2.4025</v>
      </c>
    </row>
    <row r="47" customFormat="false" ht="15" hidden="false" customHeight="false" outlineLevel="0" collapsed="false">
      <c r="A47" s="38"/>
      <c r="B47" s="39" t="s">
        <v>157</v>
      </c>
      <c r="C47" s="39" t="s">
        <v>183</v>
      </c>
      <c r="D47" s="39" t="n">
        <v>0.2</v>
      </c>
      <c r="E47" s="51" t="n">
        <f aca="false">ABS(D47)</f>
        <v>0.2</v>
      </c>
      <c r="F47" s="51" t="n">
        <f aca="false">E47*E47</f>
        <v>0.04</v>
      </c>
      <c r="G47" s="39" t="n">
        <v>2.51</v>
      </c>
      <c r="H47" s="39" t="n">
        <v>0.13</v>
      </c>
      <c r="I47" s="39" t="n">
        <v>1.77</v>
      </c>
      <c r="J47" s="39" t="n">
        <v>1.29</v>
      </c>
      <c r="K47" s="38"/>
      <c r="L47" s="38" t="n">
        <v>-2.31</v>
      </c>
      <c r="M47" s="38" t="n">
        <v>2.31</v>
      </c>
      <c r="N47" s="38" t="n">
        <v>5.3361</v>
      </c>
      <c r="O47" s="38" t="n">
        <v>-1.57</v>
      </c>
      <c r="P47" s="38" t="n">
        <v>1.57</v>
      </c>
      <c r="Q47" s="38" t="n">
        <v>2.4649</v>
      </c>
    </row>
    <row r="48" customFormat="false" ht="15" hidden="false" customHeight="false" outlineLevel="0" collapsed="false">
      <c r="A48" s="32"/>
      <c r="B48" s="33" t="s">
        <v>131</v>
      </c>
      <c r="C48" s="33" t="s">
        <v>132</v>
      </c>
      <c r="D48" s="33" t="n">
        <v>0.21</v>
      </c>
      <c r="E48" s="51" t="n">
        <f aca="false">ABS(D48)</f>
        <v>0.21</v>
      </c>
      <c r="F48" s="51" t="n">
        <f aca="false">E48*E48</f>
        <v>0.0441</v>
      </c>
      <c r="G48" s="33" t="n">
        <v>-0.33</v>
      </c>
      <c r="H48" s="33" t="n">
        <v>0.07</v>
      </c>
      <c r="I48" s="33" t="n">
        <v>-0.09</v>
      </c>
      <c r="J48" s="33" t="n">
        <v>0.45</v>
      </c>
      <c r="K48" s="32"/>
      <c r="L48" s="32" t="n">
        <v>0.54</v>
      </c>
      <c r="M48" s="32" t="n">
        <v>0.54</v>
      </c>
      <c r="N48" s="32" t="n">
        <v>0.2916</v>
      </c>
      <c r="O48" s="32" t="n">
        <v>0.3</v>
      </c>
      <c r="P48" s="32" t="n">
        <v>0.3</v>
      </c>
      <c r="Q48" s="32" t="n">
        <v>0.09</v>
      </c>
    </row>
    <row r="49" customFormat="false" ht="15" hidden="false" customHeight="false" outlineLevel="0" collapsed="false">
      <c r="A49" s="32"/>
      <c r="B49" s="33" t="s">
        <v>151</v>
      </c>
      <c r="C49" s="33" t="s">
        <v>136</v>
      </c>
      <c r="D49" s="33" t="n">
        <v>-0.21</v>
      </c>
      <c r="E49" s="51" t="n">
        <f aca="false">ABS(D49)</f>
        <v>0.21</v>
      </c>
      <c r="F49" s="51" t="n">
        <f aca="false">E49*E49</f>
        <v>0.0441</v>
      </c>
      <c r="G49" s="33" t="n">
        <v>0.25</v>
      </c>
      <c r="H49" s="33" t="n">
        <v>0.08</v>
      </c>
      <c r="I49" s="33" t="n">
        <v>0.19</v>
      </c>
      <c r="J49" s="33" t="n">
        <v>0.31</v>
      </c>
      <c r="K49" s="32"/>
      <c r="L49" s="32" t="n">
        <v>-0.46</v>
      </c>
      <c r="M49" s="32" t="n">
        <v>0.46</v>
      </c>
      <c r="N49" s="32" t="n">
        <v>0.2116</v>
      </c>
      <c r="O49" s="32" t="n">
        <v>-0.4</v>
      </c>
      <c r="P49" s="32" t="n">
        <v>0.4</v>
      </c>
      <c r="Q49" s="32" t="n">
        <v>0.16</v>
      </c>
    </row>
    <row r="50" customFormat="false" ht="15" hidden="false" customHeight="false" outlineLevel="0" collapsed="false">
      <c r="A50" s="35"/>
      <c r="B50" s="36" t="n">
        <v>57</v>
      </c>
      <c r="C50" s="36" t="n">
        <v>23</v>
      </c>
      <c r="D50" s="36" t="n">
        <v>0.21</v>
      </c>
      <c r="E50" s="51" t="n">
        <f aca="false">ABS(D50)</f>
        <v>0.21</v>
      </c>
      <c r="F50" s="51" t="n">
        <f aca="false">E50*E50</f>
        <v>0.0441</v>
      </c>
      <c r="G50" s="36" t="n">
        <v>1.08</v>
      </c>
      <c r="H50" s="36" t="n">
        <v>0.13</v>
      </c>
      <c r="I50" s="36" t="n">
        <v>0.79</v>
      </c>
      <c r="J50" s="36" t="n">
        <v>0.63</v>
      </c>
      <c r="K50" s="35"/>
      <c r="L50" s="35" t="n">
        <v>-0.87</v>
      </c>
      <c r="M50" s="35" t="n">
        <v>0.87</v>
      </c>
      <c r="N50" s="35" t="n">
        <v>0.7569</v>
      </c>
      <c r="O50" s="35" t="n">
        <v>-0.58</v>
      </c>
      <c r="P50" s="35" t="n">
        <v>0.58</v>
      </c>
      <c r="Q50" s="35" t="n">
        <v>0.3364</v>
      </c>
    </row>
    <row r="51" customFormat="false" ht="15" hidden="false" customHeight="false" outlineLevel="0" collapsed="false">
      <c r="A51" s="8"/>
      <c r="B51" s="9" t="n">
        <v>31</v>
      </c>
      <c r="C51" s="9" t="n">
        <v>32</v>
      </c>
      <c r="D51" s="9" t="n">
        <v>-0.211</v>
      </c>
      <c r="E51" s="51" t="n">
        <f aca="false">ABS(D51)</f>
        <v>0.211</v>
      </c>
      <c r="F51" s="51" t="n">
        <f aca="false">E51*E51</f>
        <v>0.044521</v>
      </c>
      <c r="G51" s="9" t="n">
        <v>0.01</v>
      </c>
      <c r="H51" s="9" t="n">
        <v>0.16</v>
      </c>
      <c r="I51" s="9" t="n">
        <v>-0.45</v>
      </c>
      <c r="J51" s="9" t="n">
        <v>0.8</v>
      </c>
      <c r="K51" s="8"/>
      <c r="L51" s="8" t="n">
        <v>-0.221</v>
      </c>
      <c r="M51" s="8" t="n">
        <v>0.221</v>
      </c>
      <c r="N51" s="8" t="n">
        <v>0.048841</v>
      </c>
      <c r="O51" s="8" t="n">
        <v>0.239</v>
      </c>
      <c r="P51" s="8" t="n">
        <v>0.239</v>
      </c>
      <c r="Q51" s="8" t="n">
        <v>0.057121</v>
      </c>
    </row>
    <row r="52" customFormat="false" ht="15" hidden="false" customHeight="false" outlineLevel="0" collapsed="false">
      <c r="A52" s="4"/>
      <c r="B52" s="5" t="s">
        <v>89</v>
      </c>
      <c r="C52" s="5" t="s">
        <v>117</v>
      </c>
      <c r="D52" s="5" t="n">
        <v>0.22</v>
      </c>
      <c r="E52" s="51" t="n">
        <f aca="false">ABS(D52)</f>
        <v>0.22</v>
      </c>
      <c r="F52" s="51" t="n">
        <f aca="false">E52*E52</f>
        <v>0.0484</v>
      </c>
      <c r="G52" s="5" t="n">
        <v>1.5</v>
      </c>
      <c r="H52" s="5" t="n">
        <v>0.11</v>
      </c>
      <c r="I52" s="5" t="n">
        <v>1.4</v>
      </c>
      <c r="J52" s="5" t="n">
        <v>0.81</v>
      </c>
      <c r="K52" s="4"/>
      <c r="L52" s="4" t="n">
        <v>-1.28</v>
      </c>
      <c r="M52" s="4" t="n">
        <v>1.28</v>
      </c>
      <c r="N52" s="4" t="n">
        <v>1.6384</v>
      </c>
      <c r="O52" s="4" t="n">
        <v>-1.18</v>
      </c>
      <c r="P52" s="4" t="n">
        <v>1.18</v>
      </c>
      <c r="Q52" s="4" t="n">
        <v>1.3924</v>
      </c>
    </row>
    <row r="53" customFormat="false" ht="15" hidden="false" customHeight="false" outlineLevel="0" collapsed="false">
      <c r="A53" s="38"/>
      <c r="B53" s="39" t="s">
        <v>173</v>
      </c>
      <c r="C53" s="39" t="s">
        <v>163</v>
      </c>
      <c r="D53" s="39" t="n">
        <v>0.22</v>
      </c>
      <c r="E53" s="51" t="n">
        <f aca="false">ABS(D53)</f>
        <v>0.22</v>
      </c>
      <c r="F53" s="51" t="n">
        <f aca="false">E53*E53</f>
        <v>0.0484</v>
      </c>
      <c r="G53" s="39" t="n">
        <v>-0.08</v>
      </c>
      <c r="H53" s="39" t="n">
        <v>0.06</v>
      </c>
      <c r="I53" s="39" t="n">
        <v>-0.24</v>
      </c>
      <c r="J53" s="39" t="n">
        <v>0.73</v>
      </c>
      <c r="K53" s="38"/>
      <c r="L53" s="38" t="n">
        <v>0.3</v>
      </c>
      <c r="M53" s="38" t="n">
        <v>0.3</v>
      </c>
      <c r="N53" s="38" t="n">
        <v>0.09</v>
      </c>
      <c r="O53" s="38" t="n">
        <v>0.46</v>
      </c>
      <c r="P53" s="38" t="n">
        <v>0.46</v>
      </c>
      <c r="Q53" s="38" t="n">
        <v>0.2116</v>
      </c>
    </row>
    <row r="54" customFormat="false" ht="15" hidden="false" customHeight="false" outlineLevel="0" collapsed="false">
      <c r="A54" s="38"/>
      <c r="B54" s="39" t="s">
        <v>173</v>
      </c>
      <c r="C54" s="39" t="s">
        <v>180</v>
      </c>
      <c r="D54" s="39" t="n">
        <v>0.22</v>
      </c>
      <c r="E54" s="51" t="n">
        <f aca="false">ABS(D54)</f>
        <v>0.22</v>
      </c>
      <c r="F54" s="51" t="n">
        <f aca="false">E54*E54</f>
        <v>0.0484</v>
      </c>
      <c r="G54" s="39" t="n">
        <v>-0.19</v>
      </c>
      <c r="H54" s="39" t="n">
        <v>0.15</v>
      </c>
      <c r="I54" s="39" t="n">
        <v>0.03</v>
      </c>
      <c r="J54" s="39" t="n">
        <v>0.51</v>
      </c>
      <c r="K54" s="38"/>
      <c r="L54" s="38" t="n">
        <v>0.41</v>
      </c>
      <c r="M54" s="38" t="n">
        <v>0.41</v>
      </c>
      <c r="N54" s="38" t="n">
        <v>0.1681</v>
      </c>
      <c r="O54" s="38" t="n">
        <v>0.19</v>
      </c>
      <c r="P54" s="38" t="n">
        <v>0.19</v>
      </c>
      <c r="Q54" s="38" t="n">
        <v>0.0361</v>
      </c>
    </row>
    <row r="55" customFormat="false" ht="15" hidden="false" customHeight="false" outlineLevel="0" collapsed="false">
      <c r="A55" s="41"/>
      <c r="B55" s="42" t="s">
        <v>201</v>
      </c>
      <c r="C55" s="42" t="s">
        <v>198</v>
      </c>
      <c r="D55" s="42" t="n">
        <v>-0.22</v>
      </c>
      <c r="E55" s="51" t="n">
        <f aca="false">ABS(D55)</f>
        <v>0.22</v>
      </c>
      <c r="F55" s="51" t="n">
        <f aca="false">E55*E55</f>
        <v>0.0484</v>
      </c>
      <c r="G55" s="42" t="n">
        <v>-0.28</v>
      </c>
      <c r="H55" s="42" t="n">
        <v>0.09</v>
      </c>
      <c r="I55" s="42" t="n">
        <v>-0.09</v>
      </c>
      <c r="J55" s="42" t="n">
        <v>0.76</v>
      </c>
      <c r="K55" s="41"/>
      <c r="L55" s="41" t="n">
        <v>0.06</v>
      </c>
      <c r="M55" s="41" t="n">
        <v>0.06</v>
      </c>
      <c r="N55" s="41" t="n">
        <v>0.0036</v>
      </c>
      <c r="O55" s="41" t="n">
        <v>-0.13</v>
      </c>
      <c r="P55" s="41" t="n">
        <v>0.13</v>
      </c>
      <c r="Q55" s="41" t="n">
        <v>0.0169</v>
      </c>
    </row>
    <row r="56" customFormat="false" ht="15" hidden="false" customHeight="false" outlineLevel="0" collapsed="false">
      <c r="A56" s="52"/>
      <c r="B56" s="53" t="n">
        <v>23473</v>
      </c>
      <c r="C56" s="53" t="s">
        <v>214</v>
      </c>
      <c r="D56" s="53" t="n">
        <v>-0.22</v>
      </c>
      <c r="E56" s="51" t="n">
        <f aca="false">ABS(D56)</f>
        <v>0.22</v>
      </c>
      <c r="F56" s="51" t="n">
        <f aca="false">E56*E56</f>
        <v>0.0484</v>
      </c>
      <c r="G56" s="53" t="n">
        <v>-0.09</v>
      </c>
      <c r="H56" s="53" t="n">
        <v>0.08</v>
      </c>
      <c r="I56" s="53" t="n">
        <v>-0.32</v>
      </c>
      <c r="J56" s="53" t="n">
        <v>0.61</v>
      </c>
      <c r="K56" s="52"/>
      <c r="L56" s="52" t="n">
        <v>-0.13</v>
      </c>
      <c r="M56" s="52" t="n">
        <v>0.13</v>
      </c>
      <c r="N56" s="52" t="n">
        <v>0.0169</v>
      </c>
      <c r="O56" s="52" t="n">
        <v>0.1</v>
      </c>
      <c r="P56" s="52" t="n">
        <v>0.1</v>
      </c>
      <c r="Q56" s="52" t="n">
        <v>0.01</v>
      </c>
    </row>
    <row r="57" customFormat="false" ht="15" hidden="false" customHeight="false" outlineLevel="0" collapsed="false">
      <c r="A57" s="38"/>
      <c r="B57" s="39" t="s">
        <v>173</v>
      </c>
      <c r="C57" s="39" t="s">
        <v>169</v>
      </c>
      <c r="D57" s="39" t="n">
        <v>-0.23</v>
      </c>
      <c r="E57" s="51" t="n">
        <f aca="false">ABS(D57)</f>
        <v>0.23</v>
      </c>
      <c r="F57" s="51" t="n">
        <f aca="false">E57*E57</f>
        <v>0.0529</v>
      </c>
      <c r="G57" s="39" t="n">
        <v>-0.73</v>
      </c>
      <c r="H57" s="39" t="n">
        <v>0.13</v>
      </c>
      <c r="I57" s="39" t="n">
        <v>-0.51</v>
      </c>
      <c r="J57" s="39" t="n">
        <v>0.67</v>
      </c>
      <c r="K57" s="38"/>
      <c r="L57" s="38" t="n">
        <v>0.5</v>
      </c>
      <c r="M57" s="38" t="n">
        <v>0.5</v>
      </c>
      <c r="N57" s="38" t="n">
        <v>0.25</v>
      </c>
      <c r="O57" s="38" t="n">
        <v>0.28</v>
      </c>
      <c r="P57" s="38" t="n">
        <v>0.28</v>
      </c>
      <c r="Q57" s="38" t="n">
        <v>0.0784</v>
      </c>
    </row>
    <row r="58" customFormat="false" ht="15" hidden="false" customHeight="false" outlineLevel="0" collapsed="false">
      <c r="A58" s="52"/>
      <c r="B58" s="53" t="s">
        <v>215</v>
      </c>
      <c r="C58" s="53" t="n">
        <v>23477</v>
      </c>
      <c r="D58" s="53" t="n">
        <v>0.23</v>
      </c>
      <c r="E58" s="51" t="n">
        <f aca="false">ABS(D58)</f>
        <v>0.23</v>
      </c>
      <c r="F58" s="51" t="n">
        <f aca="false">E58*E58</f>
        <v>0.0529</v>
      </c>
      <c r="G58" s="53" t="n">
        <v>0.54</v>
      </c>
      <c r="H58" s="53" t="n">
        <v>0.08</v>
      </c>
      <c r="I58" s="53" t="n">
        <v>0.86</v>
      </c>
      <c r="J58" s="53" t="n">
        <v>1.06</v>
      </c>
      <c r="K58" s="52"/>
      <c r="L58" s="52" t="n">
        <v>-0.31</v>
      </c>
      <c r="M58" s="52" t="n">
        <v>0.31</v>
      </c>
      <c r="N58" s="52" t="n">
        <v>0.0961</v>
      </c>
      <c r="O58" s="52" t="n">
        <v>-0.63</v>
      </c>
      <c r="P58" s="52" t="n">
        <v>0.63</v>
      </c>
      <c r="Q58" s="52" t="n">
        <v>0.3969</v>
      </c>
    </row>
    <row r="59" customFormat="false" ht="15" hidden="false" customHeight="false" outlineLevel="0" collapsed="false">
      <c r="A59" s="13"/>
      <c r="B59" s="14" t="s">
        <v>189</v>
      </c>
      <c r="C59" s="14" t="s">
        <v>190</v>
      </c>
      <c r="D59" s="14" t="n">
        <v>0.24</v>
      </c>
      <c r="E59" s="51" t="n">
        <f aca="false">ABS(D59)</f>
        <v>0.24</v>
      </c>
      <c r="F59" s="51" t="n">
        <f aca="false">E59*E59</f>
        <v>0.0576</v>
      </c>
      <c r="G59" s="14" t="n">
        <v>-0.09</v>
      </c>
      <c r="H59" s="14" t="n">
        <v>0.09</v>
      </c>
      <c r="I59" s="14" t="n">
        <v>-0.23</v>
      </c>
      <c r="J59" s="14" t="n">
        <v>1.04</v>
      </c>
      <c r="K59" s="13"/>
      <c r="L59" s="13" t="n">
        <v>0.33</v>
      </c>
      <c r="M59" s="13" t="n">
        <v>0.33</v>
      </c>
      <c r="N59" s="13" t="n">
        <v>0.1089</v>
      </c>
      <c r="O59" s="13" t="n">
        <v>0.47</v>
      </c>
      <c r="P59" s="13" t="n">
        <v>0.47</v>
      </c>
      <c r="Q59" s="13" t="n">
        <v>0.2209</v>
      </c>
    </row>
    <row r="60" customFormat="false" ht="15" hidden="false" customHeight="false" outlineLevel="0" collapsed="false">
      <c r="A60" s="8"/>
      <c r="B60" s="9" t="s">
        <v>129</v>
      </c>
      <c r="C60" s="9" t="n">
        <v>31</v>
      </c>
      <c r="D60" s="9" t="n">
        <v>0.246</v>
      </c>
      <c r="E60" s="51" t="n">
        <f aca="false">ABS(D60)</f>
        <v>0.246</v>
      </c>
      <c r="F60" s="51" t="n">
        <f aca="false">E60*E60</f>
        <v>0.060516</v>
      </c>
      <c r="G60" s="9" t="n">
        <v>0.01</v>
      </c>
      <c r="H60" s="9" t="n">
        <v>0.24</v>
      </c>
      <c r="I60" s="9" t="n">
        <v>-0.26</v>
      </c>
      <c r="J60" s="9" t="n">
        <v>0.68</v>
      </c>
      <c r="K60" s="8"/>
      <c r="L60" s="8" t="n">
        <v>0.236</v>
      </c>
      <c r="M60" s="8" t="n">
        <v>0.236</v>
      </c>
      <c r="N60" s="8" t="n">
        <v>0.055696</v>
      </c>
      <c r="O60" s="8" t="n">
        <v>0.506</v>
      </c>
      <c r="P60" s="8" t="n">
        <v>0.506</v>
      </c>
      <c r="Q60" s="8" t="n">
        <v>0.256036</v>
      </c>
    </row>
    <row r="61" customFormat="false" ht="15" hidden="false" customHeight="false" outlineLevel="0" collapsed="false">
      <c r="A61" s="4"/>
      <c r="B61" s="5" t="s">
        <v>88</v>
      </c>
      <c r="C61" s="5" t="s">
        <v>93</v>
      </c>
      <c r="D61" s="5" t="n">
        <v>-0.25</v>
      </c>
      <c r="E61" s="51" t="n">
        <f aca="false">ABS(D61)</f>
        <v>0.25</v>
      </c>
      <c r="F61" s="51" t="n">
        <f aca="false">E61*E61</f>
        <v>0.0625</v>
      </c>
      <c r="G61" s="5" t="n">
        <v>-1.21</v>
      </c>
      <c r="H61" s="5" t="n">
        <v>0.11</v>
      </c>
      <c r="I61" s="5" t="n">
        <v>-1.55</v>
      </c>
      <c r="J61" s="5" t="n">
        <v>0.59</v>
      </c>
      <c r="K61" s="4"/>
      <c r="L61" s="4" t="n">
        <v>0.96</v>
      </c>
      <c r="M61" s="4" t="n">
        <v>0.96</v>
      </c>
      <c r="N61" s="4" t="n">
        <v>0.9216</v>
      </c>
      <c r="O61" s="4" t="n">
        <v>1.3</v>
      </c>
      <c r="P61" s="4" t="n">
        <v>1.3</v>
      </c>
      <c r="Q61" s="4" t="n">
        <v>1.69</v>
      </c>
    </row>
    <row r="62" customFormat="false" ht="15" hidden="false" customHeight="false" outlineLevel="0" collapsed="false">
      <c r="A62" s="32"/>
      <c r="B62" s="33" t="s">
        <v>133</v>
      </c>
      <c r="C62" s="33" t="s">
        <v>143</v>
      </c>
      <c r="D62" s="33" t="n">
        <v>-0.25</v>
      </c>
      <c r="E62" s="51" t="n">
        <f aca="false">ABS(D62)</f>
        <v>0.25</v>
      </c>
      <c r="F62" s="51" t="n">
        <f aca="false">E62*E62</f>
        <v>0.0625</v>
      </c>
      <c r="G62" s="33" t="n">
        <v>0.25</v>
      </c>
      <c r="H62" s="33" t="n">
        <v>0.09</v>
      </c>
      <c r="I62" s="33" t="n">
        <v>0.05</v>
      </c>
      <c r="J62" s="33" t="n">
        <v>0.44</v>
      </c>
      <c r="K62" s="32"/>
      <c r="L62" s="32" t="n">
        <v>-0.5</v>
      </c>
      <c r="M62" s="32" t="n">
        <v>0.5</v>
      </c>
      <c r="N62" s="32" t="n">
        <v>0.25</v>
      </c>
      <c r="O62" s="32" t="n">
        <v>-0.3</v>
      </c>
      <c r="P62" s="32" t="n">
        <v>0.3</v>
      </c>
      <c r="Q62" s="32" t="n">
        <v>0.09</v>
      </c>
    </row>
    <row r="63" customFormat="false" ht="15" hidden="false" customHeight="false" outlineLevel="0" collapsed="false">
      <c r="A63" s="8"/>
      <c r="B63" s="9" t="n">
        <v>26</v>
      </c>
      <c r="C63" s="9" t="s">
        <v>124</v>
      </c>
      <c r="D63" s="9" t="n">
        <v>0.252</v>
      </c>
      <c r="E63" s="51" t="n">
        <f aca="false">ABS(D63)</f>
        <v>0.252</v>
      </c>
      <c r="F63" s="51" t="n">
        <f aca="false">E63*E63</f>
        <v>0.063504</v>
      </c>
      <c r="G63" s="9" t="n">
        <v>0.66</v>
      </c>
      <c r="H63" s="9" t="n">
        <v>0.09</v>
      </c>
      <c r="I63" s="9" t="n">
        <v>0.64</v>
      </c>
      <c r="J63" s="9" t="n">
        <v>0.48</v>
      </c>
      <c r="K63" s="8"/>
      <c r="L63" s="8" t="n">
        <v>-0.408</v>
      </c>
      <c r="M63" s="8" t="n">
        <v>0.408</v>
      </c>
      <c r="N63" s="8" t="n">
        <v>0.166464</v>
      </c>
      <c r="O63" s="8" t="n">
        <v>-0.388</v>
      </c>
      <c r="P63" s="8" t="n">
        <v>0.388</v>
      </c>
      <c r="Q63" s="8" t="n">
        <v>0.150544</v>
      </c>
    </row>
    <row r="64" customFormat="false" ht="15" hidden="false" customHeight="false" outlineLevel="0" collapsed="false">
      <c r="A64" s="4"/>
      <c r="B64" s="5" t="s">
        <v>113</v>
      </c>
      <c r="C64" s="5" t="s">
        <v>116</v>
      </c>
      <c r="D64" s="5" t="n">
        <v>-0.26</v>
      </c>
      <c r="E64" s="51" t="n">
        <f aca="false">ABS(D64)</f>
        <v>0.26</v>
      </c>
      <c r="F64" s="51" t="n">
        <f aca="false">E64*E64</f>
        <v>0.0676</v>
      </c>
      <c r="G64" s="5" t="n">
        <v>-0.78</v>
      </c>
      <c r="H64" s="5" t="n">
        <v>0.07</v>
      </c>
      <c r="I64" s="5" t="n">
        <v>-0.79</v>
      </c>
      <c r="J64" s="5" t="n">
        <v>0.75</v>
      </c>
      <c r="K64" s="4"/>
      <c r="L64" s="4" t="n">
        <v>0.52</v>
      </c>
      <c r="M64" s="4" t="n">
        <v>0.52</v>
      </c>
      <c r="N64" s="4" t="n">
        <v>0.2704</v>
      </c>
      <c r="O64" s="4" t="n">
        <v>0.53</v>
      </c>
      <c r="P64" s="4" t="n">
        <v>0.53</v>
      </c>
      <c r="Q64" s="4" t="n">
        <v>0.2809</v>
      </c>
    </row>
    <row r="65" customFormat="false" ht="15" hidden="false" customHeight="false" outlineLevel="0" collapsed="false">
      <c r="A65" s="32"/>
      <c r="B65" s="33" t="s">
        <v>139</v>
      </c>
      <c r="C65" s="33" t="s">
        <v>145</v>
      </c>
      <c r="D65" s="33" t="n">
        <v>0.26</v>
      </c>
      <c r="E65" s="51" t="n">
        <f aca="false">ABS(D65)</f>
        <v>0.26</v>
      </c>
      <c r="F65" s="51" t="n">
        <f aca="false">E65*E65</f>
        <v>0.0676</v>
      </c>
      <c r="G65" s="33" t="n">
        <v>1.57</v>
      </c>
      <c r="H65" s="33" t="n">
        <v>0.11</v>
      </c>
      <c r="I65" s="33" t="n">
        <v>1.4</v>
      </c>
      <c r="J65" s="33" t="n">
        <v>0.45</v>
      </c>
      <c r="K65" s="32"/>
      <c r="L65" s="32" t="n">
        <v>-1.31</v>
      </c>
      <c r="M65" s="32" t="n">
        <v>1.31</v>
      </c>
      <c r="N65" s="32" t="n">
        <v>1.7161</v>
      </c>
      <c r="O65" s="32" t="n">
        <v>-1.14</v>
      </c>
      <c r="P65" s="32" t="n">
        <v>1.14</v>
      </c>
      <c r="Q65" s="32" t="n">
        <v>1.2996</v>
      </c>
    </row>
    <row r="66" customFormat="false" ht="15" hidden="false" customHeight="false" outlineLevel="0" collapsed="false">
      <c r="A66" s="4"/>
      <c r="B66" s="5" t="s">
        <v>88</v>
      </c>
      <c r="C66" s="5" t="s">
        <v>114</v>
      </c>
      <c r="D66" s="5" t="n">
        <v>0.27</v>
      </c>
      <c r="E66" s="51" t="n">
        <f aca="false">ABS(D66)</f>
        <v>0.27</v>
      </c>
      <c r="F66" s="51" t="n">
        <f aca="false">E66*E66</f>
        <v>0.0729</v>
      </c>
      <c r="G66" s="5" t="n">
        <v>-1.66</v>
      </c>
      <c r="H66" s="5" t="n">
        <v>0.11</v>
      </c>
      <c r="I66" s="5" t="n">
        <v>-1.49</v>
      </c>
      <c r="J66" s="5" t="n">
        <v>0.51</v>
      </c>
      <c r="K66" s="4"/>
      <c r="L66" s="4" t="n">
        <v>1.93</v>
      </c>
      <c r="M66" s="4" t="n">
        <v>1.93</v>
      </c>
      <c r="N66" s="4" t="n">
        <v>3.7249</v>
      </c>
      <c r="O66" s="4" t="n">
        <v>1.76</v>
      </c>
      <c r="P66" s="4" t="n">
        <v>1.76</v>
      </c>
      <c r="Q66" s="4" t="n">
        <v>3.0976</v>
      </c>
    </row>
    <row r="67" customFormat="false" ht="15" hidden="false" customHeight="false" outlineLevel="0" collapsed="false">
      <c r="A67" s="32"/>
      <c r="B67" s="33" t="s">
        <v>151</v>
      </c>
      <c r="C67" s="33" t="s">
        <v>135</v>
      </c>
      <c r="D67" s="33" t="n">
        <v>-0.27</v>
      </c>
      <c r="E67" s="51" t="n">
        <f aca="false">ABS(D67)</f>
        <v>0.27</v>
      </c>
      <c r="F67" s="51" t="n">
        <f aca="false">E67*E67</f>
        <v>0.0729</v>
      </c>
      <c r="G67" s="33" t="n">
        <v>0.55</v>
      </c>
      <c r="H67" s="33" t="n">
        <v>0.06</v>
      </c>
      <c r="I67" s="33" t="n">
        <v>0.54</v>
      </c>
      <c r="J67" s="33" t="n">
        <v>0.02</v>
      </c>
      <c r="K67" s="32"/>
      <c r="L67" s="32" t="n">
        <v>-0.82</v>
      </c>
      <c r="M67" s="32" t="n">
        <v>0.82</v>
      </c>
      <c r="N67" s="32" t="n">
        <v>0.6724</v>
      </c>
      <c r="O67" s="32" t="n">
        <v>-0.81</v>
      </c>
      <c r="P67" s="32" t="n">
        <v>0.81</v>
      </c>
      <c r="Q67" s="32" t="n">
        <v>0.6561</v>
      </c>
    </row>
    <row r="68" customFormat="false" ht="15" hidden="false" customHeight="false" outlineLevel="0" collapsed="false">
      <c r="A68" s="8"/>
      <c r="B68" s="9" t="n">
        <v>30</v>
      </c>
      <c r="C68" s="9" t="n">
        <v>31</v>
      </c>
      <c r="D68" s="9" t="n">
        <v>0.273</v>
      </c>
      <c r="E68" s="51" t="n">
        <f aca="false">ABS(D68)</f>
        <v>0.273</v>
      </c>
      <c r="F68" s="51" t="n">
        <f aca="false">E68*E68</f>
        <v>0.074529</v>
      </c>
      <c r="G68" s="9" t="n">
        <v>-0.03</v>
      </c>
      <c r="H68" s="9" t="n">
        <v>0.13</v>
      </c>
      <c r="I68" s="9" t="n">
        <v>-0.2</v>
      </c>
      <c r="J68" s="9" t="n">
        <v>0.8</v>
      </c>
      <c r="K68" s="8"/>
      <c r="L68" s="8" t="n">
        <v>0.303</v>
      </c>
      <c r="M68" s="8" t="n">
        <v>0.303</v>
      </c>
      <c r="N68" s="8" t="n">
        <v>0.091809</v>
      </c>
      <c r="O68" s="8" t="n">
        <v>0.473</v>
      </c>
      <c r="P68" s="8" t="n">
        <v>0.473</v>
      </c>
      <c r="Q68" s="8" t="n">
        <v>0.223729</v>
      </c>
    </row>
    <row r="69" customFormat="false" ht="15" hidden="false" customHeight="false" outlineLevel="0" collapsed="false">
      <c r="A69" s="4"/>
      <c r="B69" s="5" t="s">
        <v>111</v>
      </c>
      <c r="C69" s="5" t="s">
        <v>108</v>
      </c>
      <c r="D69" s="5" t="n">
        <v>0.28</v>
      </c>
      <c r="E69" s="51" t="n">
        <f aca="false">ABS(D69)</f>
        <v>0.28</v>
      </c>
      <c r="F69" s="51" t="n">
        <f aca="false">E69*E69</f>
        <v>0.0784</v>
      </c>
      <c r="G69" s="5" t="n">
        <v>-0.23</v>
      </c>
      <c r="H69" s="5" t="n">
        <v>0.12</v>
      </c>
      <c r="I69" s="5" t="n">
        <v>-0.25</v>
      </c>
      <c r="J69" s="5" t="n">
        <v>0.46</v>
      </c>
      <c r="K69" s="4"/>
      <c r="L69" s="4" t="n">
        <v>0.51</v>
      </c>
      <c r="M69" s="4" t="n">
        <v>0.51</v>
      </c>
      <c r="N69" s="4" t="n">
        <v>0.2601</v>
      </c>
      <c r="O69" s="4" t="n">
        <v>0.53</v>
      </c>
      <c r="P69" s="4" t="n">
        <v>0.53</v>
      </c>
      <c r="Q69" s="4" t="n">
        <v>0.2809</v>
      </c>
    </row>
    <row r="70" customFormat="false" ht="15" hidden="false" customHeight="false" outlineLevel="0" collapsed="false">
      <c r="A70" s="35"/>
      <c r="B70" s="36" t="n">
        <v>62</v>
      </c>
      <c r="C70" s="36" t="n">
        <v>26</v>
      </c>
      <c r="D70" s="36" t="n">
        <v>-0.28</v>
      </c>
      <c r="E70" s="51" t="n">
        <f aca="false">ABS(D70)</f>
        <v>0.28</v>
      </c>
      <c r="F70" s="51" t="n">
        <f aca="false">E70*E70</f>
        <v>0.0784</v>
      </c>
      <c r="G70" s="36" t="n">
        <v>-0.61</v>
      </c>
      <c r="H70" s="36" t="n">
        <v>0.14</v>
      </c>
      <c r="I70" s="36" t="n">
        <v>-1.05</v>
      </c>
      <c r="J70" s="36" t="n">
        <v>0.87</v>
      </c>
      <c r="K70" s="35"/>
      <c r="L70" s="35" t="n">
        <v>0.33</v>
      </c>
      <c r="M70" s="35" t="n">
        <v>0.33</v>
      </c>
      <c r="N70" s="35" t="n">
        <v>0.1089</v>
      </c>
      <c r="O70" s="35" t="n">
        <v>0.77</v>
      </c>
      <c r="P70" s="35" t="n">
        <v>0.77</v>
      </c>
      <c r="Q70" s="35" t="n">
        <v>0.5929</v>
      </c>
    </row>
    <row r="71" customFormat="false" ht="15" hidden="false" customHeight="false" outlineLevel="0" collapsed="false">
      <c r="A71" s="35"/>
      <c r="B71" s="36" t="n">
        <v>32</v>
      </c>
      <c r="C71" s="36" t="n">
        <v>34</v>
      </c>
      <c r="D71" s="36" t="n">
        <v>-0.29</v>
      </c>
      <c r="E71" s="51" t="n">
        <f aca="false">ABS(D71)</f>
        <v>0.29</v>
      </c>
      <c r="F71" s="51" t="n">
        <f aca="false">E71*E71</f>
        <v>0.0841</v>
      </c>
      <c r="G71" s="36" t="n">
        <v>-1.33</v>
      </c>
      <c r="H71" s="36" t="n">
        <v>0.07</v>
      </c>
      <c r="I71" s="36" t="n">
        <v>-1.28</v>
      </c>
      <c r="J71" s="36" t="n">
        <v>0.88</v>
      </c>
      <c r="K71" s="35"/>
      <c r="L71" s="35" t="n">
        <v>1.04</v>
      </c>
      <c r="M71" s="35" t="n">
        <v>1.04</v>
      </c>
      <c r="N71" s="35" t="n">
        <v>1.0816</v>
      </c>
      <c r="O71" s="35" t="n">
        <v>0.99</v>
      </c>
      <c r="P71" s="35" t="n">
        <v>0.99</v>
      </c>
      <c r="Q71" s="35" t="n">
        <v>0.9801</v>
      </c>
    </row>
    <row r="72" customFormat="false" ht="15" hidden="false" customHeight="false" outlineLevel="0" collapsed="false">
      <c r="A72" s="13"/>
      <c r="B72" s="14" t="s">
        <v>191</v>
      </c>
      <c r="C72" s="14" t="s">
        <v>196</v>
      </c>
      <c r="D72" s="14" t="n">
        <v>0.29</v>
      </c>
      <c r="E72" s="51" t="n">
        <f aca="false">ABS(D72)</f>
        <v>0.29</v>
      </c>
      <c r="F72" s="51" t="n">
        <f aca="false">E72*E72</f>
        <v>0.0841</v>
      </c>
      <c r="G72" s="14" t="n">
        <v>-0.41</v>
      </c>
      <c r="H72" s="14" t="n">
        <v>0.08</v>
      </c>
      <c r="I72" s="14" t="n">
        <v>-0.38</v>
      </c>
      <c r="J72" s="14" t="n">
        <v>0.33</v>
      </c>
      <c r="K72" s="13"/>
      <c r="L72" s="13" t="n">
        <v>0.7</v>
      </c>
      <c r="M72" s="13" t="n">
        <v>0.7</v>
      </c>
      <c r="N72" s="13" t="n">
        <v>0.49</v>
      </c>
      <c r="O72" s="13" t="n">
        <v>0.67</v>
      </c>
      <c r="P72" s="13" t="n">
        <v>0.67</v>
      </c>
      <c r="Q72" s="13" t="n">
        <v>0.4489</v>
      </c>
    </row>
    <row r="73" customFormat="false" ht="15" hidden="false" customHeight="false" outlineLevel="0" collapsed="false">
      <c r="A73" s="52"/>
      <c r="B73" s="53" t="n">
        <v>23477</v>
      </c>
      <c r="C73" s="53" t="n">
        <v>23479</v>
      </c>
      <c r="D73" s="53" t="n">
        <v>-0.29</v>
      </c>
      <c r="E73" s="51" t="n">
        <f aca="false">ABS(D73)</f>
        <v>0.29</v>
      </c>
      <c r="F73" s="51" t="n">
        <f aca="false">E73*E73</f>
        <v>0.0841</v>
      </c>
      <c r="G73" s="53" t="n">
        <v>-0.67</v>
      </c>
      <c r="H73" s="53" t="n">
        <v>0.12</v>
      </c>
      <c r="I73" s="53" t="n">
        <v>-0.27</v>
      </c>
      <c r="J73" s="53" t="n">
        <v>1.39</v>
      </c>
      <c r="K73" s="52"/>
      <c r="L73" s="52" t="n">
        <v>0.38</v>
      </c>
      <c r="M73" s="52" t="n">
        <v>0.38</v>
      </c>
      <c r="N73" s="52" t="n">
        <v>0.1444</v>
      </c>
      <c r="O73" s="52" t="n">
        <v>-0.02</v>
      </c>
      <c r="P73" s="52" t="n">
        <v>0.02</v>
      </c>
      <c r="Q73" s="52" t="n">
        <v>0.0004</v>
      </c>
    </row>
    <row r="74" customFormat="false" ht="15" hidden="false" customHeight="false" outlineLevel="0" collapsed="false">
      <c r="A74" s="4"/>
      <c r="B74" s="5" t="s">
        <v>111</v>
      </c>
      <c r="C74" s="5" t="s">
        <v>102</v>
      </c>
      <c r="D74" s="5" t="n">
        <v>-0.3</v>
      </c>
      <c r="E74" s="51" t="n">
        <f aca="false">ABS(D74)</f>
        <v>0.3</v>
      </c>
      <c r="F74" s="51" t="n">
        <f aca="false">E74*E74</f>
        <v>0.09</v>
      </c>
      <c r="G74" s="5" t="n">
        <v>-1.73</v>
      </c>
      <c r="H74" s="5" t="n">
        <v>0.12</v>
      </c>
      <c r="I74" s="5" t="n">
        <v>-2.06</v>
      </c>
      <c r="J74" s="5" t="n">
        <v>0.71</v>
      </c>
      <c r="K74" s="4"/>
      <c r="L74" s="4" t="n">
        <v>1.43</v>
      </c>
      <c r="M74" s="4" t="n">
        <v>1.43</v>
      </c>
      <c r="N74" s="4" t="n">
        <v>2.0449</v>
      </c>
      <c r="O74" s="4" t="n">
        <v>1.76</v>
      </c>
      <c r="P74" s="4" t="n">
        <v>1.76</v>
      </c>
      <c r="Q74" s="4" t="n">
        <v>3.0976</v>
      </c>
    </row>
    <row r="75" customFormat="false" ht="15" hidden="false" customHeight="false" outlineLevel="0" collapsed="false">
      <c r="A75" s="41"/>
      <c r="B75" s="42" t="s">
        <v>211</v>
      </c>
      <c r="C75" s="42" t="s">
        <v>210</v>
      </c>
      <c r="D75" s="42" t="n">
        <v>-0.3</v>
      </c>
      <c r="E75" s="51" t="n">
        <f aca="false">ABS(D75)</f>
        <v>0.3</v>
      </c>
      <c r="F75" s="51" t="n">
        <f aca="false">E75*E75</f>
        <v>0.09</v>
      </c>
      <c r="G75" s="42" t="n">
        <v>-0.57</v>
      </c>
      <c r="H75" s="42" t="n">
        <v>0.09</v>
      </c>
      <c r="I75" s="42" t="n">
        <v>-0.7</v>
      </c>
      <c r="J75" s="42" t="n">
        <v>0.24</v>
      </c>
      <c r="K75" s="41"/>
      <c r="L75" s="41" t="n">
        <v>0.27</v>
      </c>
      <c r="M75" s="41" t="n">
        <v>0.27</v>
      </c>
      <c r="N75" s="41" t="n">
        <v>0.0729</v>
      </c>
      <c r="O75" s="41" t="n">
        <v>0.4</v>
      </c>
      <c r="P75" s="41" t="n">
        <v>0.4</v>
      </c>
      <c r="Q75" s="41" t="n">
        <v>0.16</v>
      </c>
    </row>
    <row r="76" customFormat="false" ht="15" hidden="false" customHeight="false" outlineLevel="0" collapsed="false">
      <c r="A76" s="35"/>
      <c r="B76" s="36" t="n">
        <v>29</v>
      </c>
      <c r="C76" s="36" t="n">
        <v>40</v>
      </c>
      <c r="D76" s="36" t="n">
        <v>-0.31</v>
      </c>
      <c r="E76" s="51" t="n">
        <f aca="false">ABS(D76)</f>
        <v>0.31</v>
      </c>
      <c r="F76" s="51" t="n">
        <f aca="false">E76*E76</f>
        <v>0.0961</v>
      </c>
      <c r="G76" s="36" t="n">
        <v>-1.45</v>
      </c>
      <c r="H76" s="36" t="n">
        <v>0.14</v>
      </c>
      <c r="I76" s="36" t="n">
        <v>-1.91</v>
      </c>
      <c r="J76" s="36" t="n">
        <v>1.22</v>
      </c>
      <c r="K76" s="35"/>
      <c r="L76" s="35" t="n">
        <v>1.14</v>
      </c>
      <c r="M76" s="35" t="n">
        <v>1.14</v>
      </c>
      <c r="N76" s="35" t="n">
        <v>1.2996</v>
      </c>
      <c r="O76" s="35" t="n">
        <v>1.6</v>
      </c>
      <c r="P76" s="35" t="n">
        <v>1.6</v>
      </c>
      <c r="Q76" s="35" t="n">
        <v>2.56</v>
      </c>
    </row>
    <row r="77" customFormat="false" ht="15" hidden="false" customHeight="false" outlineLevel="0" collapsed="false">
      <c r="A77" s="35"/>
      <c r="B77" s="36" t="n">
        <v>52</v>
      </c>
      <c r="C77" s="36" t="n">
        <v>60</v>
      </c>
      <c r="D77" s="36" t="n">
        <v>0.31</v>
      </c>
      <c r="E77" s="51" t="n">
        <f aca="false">ABS(D77)</f>
        <v>0.31</v>
      </c>
      <c r="F77" s="51" t="n">
        <f aca="false">E77*E77</f>
        <v>0.0961</v>
      </c>
      <c r="G77" s="36" t="n">
        <v>0.19</v>
      </c>
      <c r="H77" s="36" t="n">
        <v>0.17</v>
      </c>
      <c r="I77" s="36" t="n">
        <v>0.1</v>
      </c>
      <c r="J77" s="36" t="n">
        <v>1.07</v>
      </c>
      <c r="K77" s="35"/>
      <c r="L77" s="35" t="n">
        <v>0.12</v>
      </c>
      <c r="M77" s="35" t="n">
        <v>0.12</v>
      </c>
      <c r="N77" s="35" t="n">
        <v>0.0144</v>
      </c>
      <c r="O77" s="35" t="n">
        <v>0.21</v>
      </c>
      <c r="P77" s="35" t="n">
        <v>0.21</v>
      </c>
      <c r="Q77" s="35" t="n">
        <v>0.0441</v>
      </c>
    </row>
    <row r="78" customFormat="false" ht="15" hidden="false" customHeight="false" outlineLevel="0" collapsed="false">
      <c r="A78" s="13"/>
      <c r="B78" s="14" t="s">
        <v>187</v>
      </c>
      <c r="C78" s="14" t="s">
        <v>195</v>
      </c>
      <c r="D78" s="14" t="n">
        <v>-0.31</v>
      </c>
      <c r="E78" s="51" t="n">
        <f aca="false">ABS(D78)</f>
        <v>0.31</v>
      </c>
      <c r="F78" s="51" t="n">
        <f aca="false">E78*E78</f>
        <v>0.0961</v>
      </c>
      <c r="G78" s="14" t="n">
        <v>0.23</v>
      </c>
      <c r="H78" s="14" t="n">
        <v>0.06</v>
      </c>
      <c r="I78" s="14" t="n">
        <v>0.47</v>
      </c>
      <c r="J78" s="14" t="n">
        <v>1.12</v>
      </c>
      <c r="K78" s="13"/>
      <c r="L78" s="13" t="n">
        <v>-0.54</v>
      </c>
      <c r="M78" s="13" t="n">
        <v>0.54</v>
      </c>
      <c r="N78" s="13" t="n">
        <v>0.2916</v>
      </c>
      <c r="O78" s="13" t="n">
        <v>-0.78</v>
      </c>
      <c r="P78" s="13" t="n">
        <v>0.78</v>
      </c>
      <c r="Q78" s="13" t="n">
        <v>0.6084</v>
      </c>
    </row>
    <row r="79" customFormat="false" ht="15" hidden="false" customHeight="false" outlineLevel="0" collapsed="false">
      <c r="A79" s="4"/>
      <c r="B79" s="5" t="s">
        <v>117</v>
      </c>
      <c r="C79" s="5" t="s">
        <v>95</v>
      </c>
      <c r="D79" s="5" t="n">
        <v>0.32</v>
      </c>
      <c r="E79" s="51" t="n">
        <f aca="false">ABS(D79)</f>
        <v>0.32</v>
      </c>
      <c r="F79" s="51" t="n">
        <f aca="false">E79*E79</f>
        <v>0.1024</v>
      </c>
      <c r="G79" s="5" t="n">
        <v>-1.36</v>
      </c>
      <c r="H79" s="5" t="n">
        <v>0.08</v>
      </c>
      <c r="I79" s="5" t="n">
        <v>-1.36</v>
      </c>
      <c r="J79" s="5" t="n">
        <v>0.5</v>
      </c>
      <c r="K79" s="4"/>
      <c r="L79" s="4" t="n">
        <v>1.68</v>
      </c>
      <c r="M79" s="4" t="n">
        <v>1.68</v>
      </c>
      <c r="N79" s="4" t="n">
        <v>2.8224</v>
      </c>
      <c r="O79" s="4" t="n">
        <v>1.68</v>
      </c>
      <c r="P79" s="4" t="n">
        <v>1.68</v>
      </c>
      <c r="Q79" s="4" t="n">
        <v>2.8224</v>
      </c>
    </row>
    <row r="80" customFormat="false" ht="15" hidden="false" customHeight="false" outlineLevel="0" collapsed="false">
      <c r="A80" s="4"/>
      <c r="B80" s="5" t="s">
        <v>117</v>
      </c>
      <c r="C80" s="5" t="s">
        <v>103</v>
      </c>
      <c r="D80" s="5" t="n">
        <v>0.32</v>
      </c>
      <c r="E80" s="51" t="n">
        <f aca="false">ABS(D80)</f>
        <v>0.32</v>
      </c>
      <c r="F80" s="51" t="n">
        <f aca="false">E80*E80</f>
        <v>0.1024</v>
      </c>
      <c r="G80" s="5" t="n">
        <v>1.03</v>
      </c>
      <c r="H80" s="5" t="n">
        <v>0.06</v>
      </c>
      <c r="I80" s="5" t="n">
        <v>1.17</v>
      </c>
      <c r="J80" s="5" t="n">
        <v>0.8</v>
      </c>
      <c r="K80" s="4"/>
      <c r="L80" s="4" t="n">
        <v>-0.71</v>
      </c>
      <c r="M80" s="4" t="n">
        <v>0.71</v>
      </c>
      <c r="N80" s="4" t="n">
        <v>0.5041</v>
      </c>
      <c r="O80" s="4" t="n">
        <v>-0.85</v>
      </c>
      <c r="P80" s="4" t="n">
        <v>0.85</v>
      </c>
      <c r="Q80" s="4" t="n">
        <v>0.7225</v>
      </c>
    </row>
    <row r="81" customFormat="false" ht="15" hidden="false" customHeight="false" outlineLevel="0" collapsed="false">
      <c r="A81" s="32" t="s">
        <v>130</v>
      </c>
      <c r="B81" s="33" t="s">
        <v>139</v>
      </c>
      <c r="C81" s="33" t="s">
        <v>143</v>
      </c>
      <c r="D81" s="33" t="n">
        <v>-0.32</v>
      </c>
      <c r="E81" s="51" t="n">
        <f aca="false">ABS(D81)</f>
        <v>0.32</v>
      </c>
      <c r="F81" s="51" t="n">
        <f aca="false">E81*E81</f>
        <v>0.1024</v>
      </c>
      <c r="G81" s="33" t="n">
        <v>0.47</v>
      </c>
      <c r="H81" s="33" t="n">
        <v>0.08</v>
      </c>
      <c r="I81" s="33" t="n">
        <v>0.64</v>
      </c>
      <c r="J81" s="33" t="n">
        <v>0.45</v>
      </c>
      <c r="K81" s="32"/>
      <c r="L81" s="32" t="n">
        <v>-0.79</v>
      </c>
      <c r="M81" s="32" t="n">
        <v>0.79</v>
      </c>
      <c r="N81" s="32" t="n">
        <v>0.6241</v>
      </c>
      <c r="O81" s="32" t="n">
        <v>-0.96</v>
      </c>
      <c r="P81" s="32" t="n">
        <v>0.96</v>
      </c>
      <c r="Q81" s="32" t="n">
        <v>0.9216</v>
      </c>
    </row>
    <row r="82" customFormat="false" ht="15" hidden="false" customHeight="false" outlineLevel="0" collapsed="false">
      <c r="A82" s="38"/>
      <c r="B82" s="39" t="s">
        <v>173</v>
      </c>
      <c r="C82" s="39" t="s">
        <v>164</v>
      </c>
      <c r="D82" s="39" t="n">
        <v>-0.32</v>
      </c>
      <c r="E82" s="51" t="n">
        <f aca="false">ABS(D82)</f>
        <v>0.32</v>
      </c>
      <c r="F82" s="51" t="n">
        <f aca="false">E82*E82</f>
        <v>0.1024</v>
      </c>
      <c r="G82" s="39" t="n">
        <v>-0.2</v>
      </c>
      <c r="H82" s="39" t="n">
        <v>0.1</v>
      </c>
      <c r="I82" s="39" t="n">
        <v>-0.25</v>
      </c>
      <c r="J82" s="39" t="n">
        <v>0.57</v>
      </c>
      <c r="K82" s="38"/>
      <c r="L82" s="38" t="n">
        <v>-0.12</v>
      </c>
      <c r="M82" s="38" t="n">
        <v>0.12</v>
      </c>
      <c r="N82" s="38" t="n">
        <v>0.0144</v>
      </c>
      <c r="O82" s="38" t="n">
        <v>-0.07</v>
      </c>
      <c r="P82" s="38" t="n">
        <v>0.07</v>
      </c>
      <c r="Q82" s="38" t="n">
        <v>0.0049</v>
      </c>
    </row>
    <row r="83" customFormat="false" ht="15" hidden="false" customHeight="false" outlineLevel="0" collapsed="false">
      <c r="A83" s="38"/>
      <c r="B83" s="39" t="s">
        <v>170</v>
      </c>
      <c r="C83" s="39" t="s">
        <v>176</v>
      </c>
      <c r="D83" s="39" t="n">
        <v>-0.32</v>
      </c>
      <c r="E83" s="51" t="n">
        <f aca="false">ABS(D83)</f>
        <v>0.32</v>
      </c>
      <c r="F83" s="51" t="n">
        <f aca="false">E83*E83</f>
        <v>0.1024</v>
      </c>
      <c r="G83" s="39" t="n">
        <v>-0.58</v>
      </c>
      <c r="H83" s="39" t="n">
        <v>0.16</v>
      </c>
      <c r="I83" s="39" t="n">
        <v>-0.73</v>
      </c>
      <c r="J83" s="39" t="n">
        <v>1.06</v>
      </c>
      <c r="K83" s="38"/>
      <c r="L83" s="38" t="n">
        <v>0.26</v>
      </c>
      <c r="M83" s="38" t="n">
        <v>0.26</v>
      </c>
      <c r="N83" s="38" t="n">
        <v>0.0676</v>
      </c>
      <c r="O83" s="38" t="n">
        <v>0.41</v>
      </c>
      <c r="P83" s="38" t="n">
        <v>0.41</v>
      </c>
      <c r="Q83" s="38" t="n">
        <v>0.1681</v>
      </c>
    </row>
    <row r="84" customFormat="false" ht="15" hidden="false" customHeight="false" outlineLevel="0" collapsed="false">
      <c r="A84" s="38"/>
      <c r="B84" s="39" t="s">
        <v>173</v>
      </c>
      <c r="C84" s="39" t="s">
        <v>177</v>
      </c>
      <c r="D84" s="39" t="n">
        <v>0.33</v>
      </c>
      <c r="E84" s="51" t="n">
        <f aca="false">ABS(D84)</f>
        <v>0.33</v>
      </c>
      <c r="F84" s="51" t="n">
        <f aca="false">E84*E84</f>
        <v>0.1089</v>
      </c>
      <c r="G84" s="39" t="n">
        <v>-0.28</v>
      </c>
      <c r="H84" s="39" t="n">
        <v>0.08</v>
      </c>
      <c r="I84" s="39" t="n">
        <v>-0.41</v>
      </c>
      <c r="J84" s="39" t="n">
        <v>0.71</v>
      </c>
      <c r="K84" s="38"/>
      <c r="L84" s="38" t="n">
        <v>0.61</v>
      </c>
      <c r="M84" s="38" t="n">
        <v>0.61</v>
      </c>
      <c r="N84" s="38" t="n">
        <v>0.3721</v>
      </c>
      <c r="O84" s="38" t="n">
        <v>0.74</v>
      </c>
      <c r="P84" s="38" t="n">
        <v>0.74</v>
      </c>
      <c r="Q84" s="38" t="n">
        <v>0.5476</v>
      </c>
    </row>
    <row r="85" customFormat="false" ht="15" hidden="false" customHeight="false" outlineLevel="0" collapsed="false">
      <c r="A85" s="35"/>
      <c r="B85" s="36" t="n">
        <v>56</v>
      </c>
      <c r="C85" s="36" t="n">
        <v>60</v>
      </c>
      <c r="D85" s="36" t="n">
        <v>0.34</v>
      </c>
      <c r="E85" s="51" t="n">
        <f aca="false">ABS(D85)</f>
        <v>0.34</v>
      </c>
      <c r="F85" s="51" t="n">
        <f aca="false">E85*E85</f>
        <v>0.1156</v>
      </c>
      <c r="G85" s="36" t="n">
        <v>1.1</v>
      </c>
      <c r="H85" s="36" t="n">
        <v>0.13</v>
      </c>
      <c r="I85" s="36" t="n">
        <v>0.98</v>
      </c>
      <c r="J85" s="36" t="n">
        <v>0.46</v>
      </c>
      <c r="K85" s="35"/>
      <c r="L85" s="35" t="n">
        <v>-0.76</v>
      </c>
      <c r="M85" s="35" t="n">
        <v>0.76</v>
      </c>
      <c r="N85" s="35" t="n">
        <v>0.5776</v>
      </c>
      <c r="O85" s="35" t="n">
        <v>-0.64</v>
      </c>
      <c r="P85" s="35" t="n">
        <v>0.64</v>
      </c>
      <c r="Q85" s="35" t="n">
        <v>0.4096</v>
      </c>
    </row>
    <row r="86" customFormat="false" ht="15" hidden="false" customHeight="false" outlineLevel="0" collapsed="false">
      <c r="A86" s="35"/>
      <c r="B86" s="36" t="n">
        <v>67</v>
      </c>
      <c r="C86" s="36" t="n">
        <v>31</v>
      </c>
      <c r="D86" s="36" t="n">
        <v>-0.34</v>
      </c>
      <c r="E86" s="51" t="n">
        <f aca="false">ABS(D86)</f>
        <v>0.34</v>
      </c>
      <c r="F86" s="51" t="n">
        <f aca="false">E86*E86</f>
        <v>0.1156</v>
      </c>
      <c r="G86" s="36" t="n">
        <v>2.97</v>
      </c>
      <c r="H86" s="36" t="n">
        <v>0.09</v>
      </c>
      <c r="I86" s="36" t="n">
        <v>2.74</v>
      </c>
      <c r="J86" s="36" t="n">
        <v>1.21</v>
      </c>
      <c r="K86" s="35"/>
      <c r="L86" s="35" t="n">
        <v>-3.31</v>
      </c>
      <c r="M86" s="35" t="n">
        <v>3.31</v>
      </c>
      <c r="N86" s="35" t="n">
        <v>10.9561</v>
      </c>
      <c r="O86" s="35" t="n">
        <v>-3.08</v>
      </c>
      <c r="P86" s="35" t="n">
        <v>3.08</v>
      </c>
      <c r="Q86" s="35" t="n">
        <v>9.4864</v>
      </c>
    </row>
    <row r="87" customFormat="false" ht="15" hidden="false" customHeight="false" outlineLevel="0" collapsed="false">
      <c r="A87" s="4"/>
      <c r="B87" s="5" t="s">
        <v>96</v>
      </c>
      <c r="C87" s="5" t="s">
        <v>91</v>
      </c>
      <c r="D87" s="5" t="n">
        <v>-0.36</v>
      </c>
      <c r="E87" s="51" t="n">
        <f aca="false">ABS(D87)</f>
        <v>0.36</v>
      </c>
      <c r="F87" s="51" t="n">
        <f aca="false">E87*E87</f>
        <v>0.1296</v>
      </c>
      <c r="G87" s="5" t="n">
        <v>-2.27</v>
      </c>
      <c r="H87" s="5" t="n">
        <v>0.12</v>
      </c>
      <c r="I87" s="5" t="n">
        <v>-2.11</v>
      </c>
      <c r="J87" s="5" t="n">
        <v>0.59</v>
      </c>
      <c r="K87" s="4"/>
      <c r="L87" s="4" t="n">
        <v>1.91</v>
      </c>
      <c r="M87" s="4" t="n">
        <v>1.91</v>
      </c>
      <c r="N87" s="4" t="n">
        <v>3.6481</v>
      </c>
      <c r="O87" s="4" t="n">
        <v>1.75</v>
      </c>
      <c r="P87" s="4" t="n">
        <v>1.75</v>
      </c>
      <c r="Q87" s="4" t="n">
        <v>3.0625</v>
      </c>
    </row>
    <row r="88" customFormat="false" ht="15" hidden="false" customHeight="false" outlineLevel="0" collapsed="false">
      <c r="A88" s="4"/>
      <c r="B88" s="5" t="s">
        <v>109</v>
      </c>
      <c r="C88" s="5" t="s">
        <v>88</v>
      </c>
      <c r="D88" s="5" t="n">
        <v>-0.36</v>
      </c>
      <c r="E88" s="51" t="n">
        <f aca="false">ABS(D88)</f>
        <v>0.36</v>
      </c>
      <c r="F88" s="51" t="n">
        <f aca="false">E88*E88</f>
        <v>0.1296</v>
      </c>
      <c r="G88" s="5" t="n">
        <v>-0.58</v>
      </c>
      <c r="H88" s="5" t="n">
        <v>0.06</v>
      </c>
      <c r="I88" s="5" t="n">
        <v>-0.73</v>
      </c>
      <c r="J88" s="5" t="n">
        <v>0.53</v>
      </c>
      <c r="K88" s="4"/>
      <c r="L88" s="4" t="n">
        <v>0.22</v>
      </c>
      <c r="M88" s="4" t="n">
        <v>0.22</v>
      </c>
      <c r="N88" s="4" t="n">
        <v>0.0484</v>
      </c>
      <c r="O88" s="4" t="n">
        <v>0.37</v>
      </c>
      <c r="P88" s="4" t="n">
        <v>0.37</v>
      </c>
      <c r="Q88" s="4" t="n">
        <v>0.1369</v>
      </c>
    </row>
    <row r="89" customFormat="false" ht="15" hidden="false" customHeight="false" outlineLevel="0" collapsed="false">
      <c r="A89" s="4"/>
      <c r="B89" s="5" t="s">
        <v>115</v>
      </c>
      <c r="C89" s="5" t="s">
        <v>110</v>
      </c>
      <c r="D89" s="5" t="n">
        <v>0.38</v>
      </c>
      <c r="E89" s="51" t="n">
        <f aca="false">ABS(D89)</f>
        <v>0.38</v>
      </c>
      <c r="F89" s="51" t="n">
        <f aca="false">E89*E89</f>
        <v>0.1444</v>
      </c>
      <c r="G89" s="5" t="n">
        <v>-0.77</v>
      </c>
      <c r="H89" s="5" t="n">
        <v>0.13</v>
      </c>
      <c r="I89" s="5" t="n">
        <v>-0.9</v>
      </c>
      <c r="J89" s="5" t="n">
        <v>0.77</v>
      </c>
      <c r="K89" s="4"/>
      <c r="L89" s="4" t="n">
        <v>1.15</v>
      </c>
      <c r="M89" s="4" t="n">
        <v>1.15</v>
      </c>
      <c r="N89" s="4" t="n">
        <v>1.3225</v>
      </c>
      <c r="O89" s="4" t="n">
        <v>1.28</v>
      </c>
      <c r="P89" s="4" t="n">
        <v>1.28</v>
      </c>
      <c r="Q89" s="4" t="n">
        <v>1.6384</v>
      </c>
    </row>
    <row r="90" customFormat="false" ht="15" hidden="false" customHeight="false" outlineLevel="0" collapsed="false">
      <c r="A90" s="4"/>
      <c r="B90" s="5" t="s">
        <v>97</v>
      </c>
      <c r="C90" s="5" t="s">
        <v>115</v>
      </c>
      <c r="D90" s="5" t="n">
        <v>-0.38</v>
      </c>
      <c r="E90" s="51" t="n">
        <f aca="false">ABS(D90)</f>
        <v>0.38</v>
      </c>
      <c r="F90" s="51" t="n">
        <f aca="false">E90*E90</f>
        <v>0.1444</v>
      </c>
      <c r="G90" s="5" t="n">
        <v>0.84</v>
      </c>
      <c r="H90" s="5" t="n">
        <v>0.13</v>
      </c>
      <c r="I90" s="5" t="n">
        <v>0.72</v>
      </c>
      <c r="J90" s="5" t="n">
        <v>0.64</v>
      </c>
      <c r="K90" s="4"/>
      <c r="L90" s="4" t="n">
        <v>-1.22</v>
      </c>
      <c r="M90" s="4" t="n">
        <v>1.22</v>
      </c>
      <c r="N90" s="4" t="n">
        <v>1.4884</v>
      </c>
      <c r="O90" s="4" t="n">
        <v>-1.1</v>
      </c>
      <c r="P90" s="4" t="n">
        <v>1.1</v>
      </c>
      <c r="Q90" s="4" t="n">
        <v>1.21</v>
      </c>
    </row>
    <row r="91" customFormat="false" ht="15" hidden="false" customHeight="false" outlineLevel="0" collapsed="false">
      <c r="A91" s="4"/>
      <c r="B91" s="5" t="s">
        <v>94</v>
      </c>
      <c r="C91" s="5" t="s">
        <v>91</v>
      </c>
      <c r="D91" s="5" t="n">
        <v>0.38</v>
      </c>
      <c r="E91" s="51" t="n">
        <f aca="false">ABS(D91)</f>
        <v>0.38</v>
      </c>
      <c r="F91" s="51" t="n">
        <f aca="false">E91*E91</f>
        <v>0.1444</v>
      </c>
      <c r="G91" s="5" t="n">
        <v>0.59</v>
      </c>
      <c r="H91" s="5" t="n">
        <v>0.08</v>
      </c>
      <c r="I91" s="5" t="n">
        <v>0.4</v>
      </c>
      <c r="J91" s="5" t="n">
        <v>0.71</v>
      </c>
      <c r="K91" s="4"/>
      <c r="L91" s="4" t="n">
        <v>-0.21</v>
      </c>
      <c r="M91" s="4" t="n">
        <v>0.21</v>
      </c>
      <c r="N91" s="4" t="n">
        <v>0.0441</v>
      </c>
      <c r="O91" s="4" t="n">
        <v>-0.02</v>
      </c>
      <c r="P91" s="4" t="n">
        <v>0.02</v>
      </c>
      <c r="Q91" s="4" t="n">
        <v>0.0004</v>
      </c>
    </row>
    <row r="92" customFormat="false" ht="15" hidden="false" customHeight="false" outlineLevel="0" collapsed="false">
      <c r="A92" s="32"/>
      <c r="B92" s="33" t="s">
        <v>151</v>
      </c>
      <c r="C92" s="33" t="s">
        <v>132</v>
      </c>
      <c r="D92" s="33" t="n">
        <v>0.38</v>
      </c>
      <c r="E92" s="51" t="n">
        <f aca="false">ABS(D92)</f>
        <v>0.38</v>
      </c>
      <c r="F92" s="51" t="n">
        <f aca="false">E92*E92</f>
        <v>0.1444</v>
      </c>
      <c r="G92" s="33" t="n">
        <v>0.76</v>
      </c>
      <c r="H92" s="33" t="n">
        <v>0.08</v>
      </c>
      <c r="I92" s="33" t="n">
        <v>0.73</v>
      </c>
      <c r="J92" s="33" t="n">
        <v>0.3</v>
      </c>
      <c r="K92" s="32"/>
      <c r="L92" s="32" t="n">
        <v>-0.38</v>
      </c>
      <c r="M92" s="32" t="n">
        <v>0.38</v>
      </c>
      <c r="N92" s="32" t="n">
        <v>0.1444</v>
      </c>
      <c r="O92" s="32" t="n">
        <v>-0.35</v>
      </c>
      <c r="P92" s="32" t="n">
        <v>0.35</v>
      </c>
      <c r="Q92" s="32" t="n">
        <v>0.1225</v>
      </c>
    </row>
    <row r="93" customFormat="false" ht="15" hidden="false" customHeight="false" outlineLevel="0" collapsed="false">
      <c r="A93" s="13"/>
      <c r="B93" s="14" t="s">
        <v>194</v>
      </c>
      <c r="C93" s="14" t="s">
        <v>188</v>
      </c>
      <c r="D93" s="14" t="n">
        <v>-0.38</v>
      </c>
      <c r="E93" s="51" t="n">
        <f aca="false">ABS(D93)</f>
        <v>0.38</v>
      </c>
      <c r="F93" s="51" t="n">
        <f aca="false">E93*E93</f>
        <v>0.1444</v>
      </c>
      <c r="G93" s="14" t="n">
        <v>0.69</v>
      </c>
      <c r="H93" s="14" t="n">
        <v>0.08</v>
      </c>
      <c r="I93" s="14" t="n">
        <v>-0.05</v>
      </c>
      <c r="J93" s="14" t="n">
        <v>1.2</v>
      </c>
      <c r="K93" s="13"/>
      <c r="L93" s="13" t="n">
        <v>-1.07</v>
      </c>
      <c r="M93" s="13" t="n">
        <v>1.07</v>
      </c>
      <c r="N93" s="13" t="n">
        <v>1.1449</v>
      </c>
      <c r="O93" s="13" t="n">
        <v>-0.33</v>
      </c>
      <c r="P93" s="13" t="n">
        <v>0.33</v>
      </c>
      <c r="Q93" s="13" t="n">
        <v>0.1089</v>
      </c>
    </row>
    <row r="94" customFormat="false" ht="15" hidden="false" customHeight="false" outlineLevel="0" collapsed="false">
      <c r="A94" s="52"/>
      <c r="B94" s="53" t="n">
        <v>23467</v>
      </c>
      <c r="C94" s="53" t="n">
        <v>23469</v>
      </c>
      <c r="D94" s="53" t="n">
        <v>-0.38</v>
      </c>
      <c r="E94" s="51" t="n">
        <f aca="false">ABS(D94)</f>
        <v>0.38</v>
      </c>
      <c r="F94" s="51" t="n">
        <f aca="false">E94*E94</f>
        <v>0.1444</v>
      </c>
      <c r="G94" s="53" t="n">
        <v>-0.63</v>
      </c>
      <c r="H94" s="53" t="n">
        <v>0.13</v>
      </c>
      <c r="I94" s="53" t="n">
        <v>-0.55</v>
      </c>
      <c r="J94" s="53" t="n">
        <v>0.38</v>
      </c>
      <c r="K94" s="52"/>
      <c r="L94" s="52" t="n">
        <v>0.25</v>
      </c>
      <c r="M94" s="52" t="n">
        <v>0.25</v>
      </c>
      <c r="N94" s="52" t="n">
        <v>0.0625</v>
      </c>
      <c r="O94" s="52" t="n">
        <v>0.17</v>
      </c>
      <c r="P94" s="52" t="n">
        <v>0.17</v>
      </c>
      <c r="Q94" s="52" t="n">
        <v>0.0289</v>
      </c>
    </row>
    <row r="95" customFormat="false" ht="15" hidden="false" customHeight="false" outlineLevel="0" collapsed="false">
      <c r="A95" s="52"/>
      <c r="B95" s="53" t="n">
        <v>23467</v>
      </c>
      <c r="C95" s="53" t="n">
        <v>23470</v>
      </c>
      <c r="D95" s="53" t="n">
        <v>-0.38</v>
      </c>
      <c r="E95" s="51" t="n">
        <f aca="false">ABS(D95)</f>
        <v>0.38</v>
      </c>
      <c r="F95" s="51" t="n">
        <f aca="false">E95*E95</f>
        <v>0.1444</v>
      </c>
      <c r="G95" s="53" t="n">
        <v>-1.19</v>
      </c>
      <c r="H95" s="53" t="n">
        <v>0.15</v>
      </c>
      <c r="I95" s="53" t="n">
        <v>-1.39</v>
      </c>
      <c r="J95" s="53" t="n">
        <v>0.58</v>
      </c>
      <c r="K95" s="52"/>
      <c r="L95" s="52" t="n">
        <v>0.81</v>
      </c>
      <c r="M95" s="52" t="n">
        <v>0.81</v>
      </c>
      <c r="N95" s="52" t="n">
        <v>0.6561</v>
      </c>
      <c r="O95" s="52" t="n">
        <v>1.01</v>
      </c>
      <c r="P95" s="52" t="n">
        <v>1.01</v>
      </c>
      <c r="Q95" s="52" t="n">
        <v>1.0201</v>
      </c>
    </row>
    <row r="96" customFormat="false" ht="15" hidden="false" customHeight="false" outlineLevel="0" collapsed="false">
      <c r="A96" s="4"/>
      <c r="B96" s="5" t="s">
        <v>92</v>
      </c>
      <c r="C96" s="5" t="s">
        <v>107</v>
      </c>
      <c r="D96" s="5" t="n">
        <v>0.39</v>
      </c>
      <c r="E96" s="51" t="n">
        <f aca="false">ABS(D96)</f>
        <v>0.39</v>
      </c>
      <c r="F96" s="51" t="n">
        <f aca="false">E96*E96</f>
        <v>0.1521</v>
      </c>
      <c r="G96" s="5" t="n">
        <v>-1.96</v>
      </c>
      <c r="H96" s="5" t="n">
        <v>0.12</v>
      </c>
      <c r="I96" s="5" t="n">
        <v>-1.61</v>
      </c>
      <c r="J96" s="5" t="n">
        <v>0.71</v>
      </c>
      <c r="K96" s="4"/>
      <c r="L96" s="4" t="n">
        <v>2.35</v>
      </c>
      <c r="M96" s="4" t="n">
        <v>2.35</v>
      </c>
      <c r="N96" s="4" t="n">
        <v>5.5225</v>
      </c>
      <c r="O96" s="4" t="n">
        <v>2</v>
      </c>
      <c r="P96" s="4" t="n">
        <v>2</v>
      </c>
      <c r="Q96" s="4" t="n">
        <v>4</v>
      </c>
    </row>
    <row r="97" customFormat="false" ht="15" hidden="false" customHeight="false" outlineLevel="0" collapsed="false">
      <c r="A97" s="32"/>
      <c r="B97" s="33" t="s">
        <v>148</v>
      </c>
      <c r="C97" s="33" t="s">
        <v>147</v>
      </c>
      <c r="D97" s="33" t="n">
        <v>0.39</v>
      </c>
      <c r="E97" s="51" t="n">
        <f aca="false">ABS(D97)</f>
        <v>0.39</v>
      </c>
      <c r="F97" s="51" t="n">
        <f aca="false">E97*E97</f>
        <v>0.1521</v>
      </c>
      <c r="G97" s="33" t="n">
        <v>0.79</v>
      </c>
      <c r="H97" s="33" t="n">
        <v>0.13</v>
      </c>
      <c r="I97" s="33" t="n">
        <v>0.86</v>
      </c>
      <c r="J97" s="33" t="n">
        <v>0.33</v>
      </c>
      <c r="K97" s="32"/>
      <c r="L97" s="32" t="n">
        <v>-0.4</v>
      </c>
      <c r="M97" s="32" t="n">
        <v>0.4</v>
      </c>
      <c r="N97" s="32" t="n">
        <v>0.16</v>
      </c>
      <c r="O97" s="32" t="n">
        <v>-0.47</v>
      </c>
      <c r="P97" s="32" t="n">
        <v>0.47</v>
      </c>
      <c r="Q97" s="32" t="n">
        <v>0.2209</v>
      </c>
    </row>
    <row r="98" customFormat="false" ht="15" hidden="false" customHeight="false" outlineLevel="0" collapsed="false">
      <c r="A98" s="32"/>
      <c r="B98" s="33" t="s">
        <v>151</v>
      </c>
      <c r="C98" s="33" t="s">
        <v>141</v>
      </c>
      <c r="D98" s="33" t="n">
        <v>0.39</v>
      </c>
      <c r="E98" s="51" t="n">
        <f aca="false">ABS(D98)</f>
        <v>0.39</v>
      </c>
      <c r="F98" s="51" t="n">
        <f aca="false">E98*E98</f>
        <v>0.1521</v>
      </c>
      <c r="G98" s="33" t="n">
        <v>0.26</v>
      </c>
      <c r="H98" s="33" t="n">
        <v>0.09</v>
      </c>
      <c r="I98" s="33" t="n">
        <v>0.27</v>
      </c>
      <c r="J98" s="33" t="n">
        <v>0.02</v>
      </c>
      <c r="K98" s="32"/>
      <c r="L98" s="32" t="n">
        <v>0.13</v>
      </c>
      <c r="M98" s="32" t="n">
        <v>0.13</v>
      </c>
      <c r="N98" s="32" t="n">
        <v>0.0169</v>
      </c>
      <c r="O98" s="32" t="n">
        <v>0.12</v>
      </c>
      <c r="P98" s="32" t="n">
        <v>0.12</v>
      </c>
      <c r="Q98" s="32" t="n">
        <v>0.0144</v>
      </c>
    </row>
    <row r="99" customFormat="false" ht="15" hidden="false" customHeight="false" outlineLevel="0" collapsed="false">
      <c r="A99" s="38"/>
      <c r="B99" s="39" t="s">
        <v>173</v>
      </c>
      <c r="C99" s="39" t="s">
        <v>158</v>
      </c>
      <c r="D99" s="39" t="n">
        <v>0.39</v>
      </c>
      <c r="E99" s="51" t="n">
        <f aca="false">ABS(D99)</f>
        <v>0.39</v>
      </c>
      <c r="F99" s="51" t="n">
        <f aca="false">E99*E99</f>
        <v>0.1521</v>
      </c>
      <c r="G99" s="39" t="n">
        <v>-0.14</v>
      </c>
      <c r="H99" s="39" t="n">
        <v>0.09</v>
      </c>
      <c r="I99" s="39" t="n">
        <v>0.38</v>
      </c>
      <c r="J99" s="39" t="n">
        <v>0.93</v>
      </c>
      <c r="K99" s="38"/>
      <c r="L99" s="38" t="n">
        <v>0.53</v>
      </c>
      <c r="M99" s="38" t="n">
        <v>0.53</v>
      </c>
      <c r="N99" s="38" t="n">
        <v>0.2809</v>
      </c>
      <c r="O99" s="38" t="n">
        <v>0.01</v>
      </c>
      <c r="P99" s="38" t="n">
        <v>0.01</v>
      </c>
      <c r="Q99" s="38" t="n">
        <v>0.0001</v>
      </c>
    </row>
    <row r="100" customFormat="false" ht="15" hidden="false" customHeight="false" outlineLevel="0" collapsed="false">
      <c r="A100" s="41"/>
      <c r="B100" s="42" t="s">
        <v>209</v>
      </c>
      <c r="C100" s="42" t="s">
        <v>202</v>
      </c>
      <c r="D100" s="42" t="n">
        <v>0.39</v>
      </c>
      <c r="E100" s="51" t="n">
        <f aca="false">ABS(D100)</f>
        <v>0.39</v>
      </c>
      <c r="F100" s="51" t="n">
        <f aca="false">E100*E100</f>
        <v>0.1521</v>
      </c>
      <c r="G100" s="42" t="n">
        <v>0.6</v>
      </c>
      <c r="H100" s="42" t="n">
        <v>0.09</v>
      </c>
      <c r="I100" s="42" t="n">
        <v>0.66</v>
      </c>
      <c r="J100" s="42" t="n">
        <v>0.24</v>
      </c>
      <c r="K100" s="41"/>
      <c r="L100" s="41" t="n">
        <v>-0.21</v>
      </c>
      <c r="M100" s="41" t="n">
        <v>0.21</v>
      </c>
      <c r="N100" s="41" t="n">
        <v>0.0441</v>
      </c>
      <c r="O100" s="41" t="n">
        <v>-0.27</v>
      </c>
      <c r="P100" s="41" t="n">
        <v>0.27</v>
      </c>
      <c r="Q100" s="41" t="n">
        <v>0.0729</v>
      </c>
    </row>
    <row r="101" customFormat="false" ht="15" hidden="false" customHeight="false" outlineLevel="0" collapsed="false">
      <c r="A101" s="35"/>
      <c r="B101" s="36" t="n">
        <v>66</v>
      </c>
      <c r="C101" s="36" t="n">
        <v>23</v>
      </c>
      <c r="D101" s="36" t="n">
        <v>-0.4</v>
      </c>
      <c r="E101" s="51" t="n">
        <f aca="false">ABS(D101)</f>
        <v>0.4</v>
      </c>
      <c r="F101" s="51" t="n">
        <f aca="false">E101*E101</f>
        <v>0.16</v>
      </c>
      <c r="G101" s="36" t="n">
        <v>0.93</v>
      </c>
      <c r="H101" s="36" t="n">
        <v>0.03</v>
      </c>
      <c r="I101" s="36" t="n">
        <v>0.85</v>
      </c>
      <c r="J101" s="36" t="n">
        <v>0.32</v>
      </c>
      <c r="K101" s="35"/>
      <c r="L101" s="35" t="n">
        <v>-1.33</v>
      </c>
      <c r="M101" s="35" t="n">
        <v>1.33</v>
      </c>
      <c r="N101" s="35" t="n">
        <v>1.7689</v>
      </c>
      <c r="O101" s="35" t="n">
        <v>-1.25</v>
      </c>
      <c r="P101" s="35" t="n">
        <v>1.25</v>
      </c>
      <c r="Q101" s="35" t="n">
        <v>1.5625</v>
      </c>
    </row>
    <row r="102" customFormat="false" ht="15" hidden="false" customHeight="false" outlineLevel="0" collapsed="false">
      <c r="A102" s="35" t="s">
        <v>39</v>
      </c>
      <c r="B102" s="36" t="n">
        <v>50</v>
      </c>
      <c r="C102" s="36" t="n">
        <v>60</v>
      </c>
      <c r="D102" s="36" t="n">
        <v>0.41</v>
      </c>
      <c r="E102" s="51" t="n">
        <f aca="false">ABS(D102)</f>
        <v>0.41</v>
      </c>
      <c r="F102" s="51" t="n">
        <f aca="false">E102*E102</f>
        <v>0.1681</v>
      </c>
      <c r="G102" s="36" t="n">
        <v>-0.84</v>
      </c>
      <c r="H102" s="36" t="n">
        <v>0.13</v>
      </c>
      <c r="I102" s="36" t="n">
        <v>-0.62</v>
      </c>
      <c r="J102" s="36" t="n">
        <v>0.82</v>
      </c>
      <c r="K102" s="35"/>
      <c r="L102" s="35" t="n">
        <v>1.25</v>
      </c>
      <c r="M102" s="35" t="n">
        <v>1.25</v>
      </c>
      <c r="N102" s="35" t="n">
        <v>1.5625</v>
      </c>
      <c r="O102" s="35" t="n">
        <v>1.03</v>
      </c>
      <c r="P102" s="35" t="n">
        <v>1.03</v>
      </c>
      <c r="Q102" s="35" t="n">
        <v>1.0609</v>
      </c>
    </row>
    <row r="103" customFormat="false" ht="15" hidden="false" customHeight="false" outlineLevel="0" collapsed="false">
      <c r="A103" s="38"/>
      <c r="B103" s="39" t="s">
        <v>166</v>
      </c>
      <c r="C103" s="39" t="s">
        <v>154</v>
      </c>
      <c r="D103" s="39" t="n">
        <v>0.41</v>
      </c>
      <c r="E103" s="51" t="n">
        <f aca="false">ABS(D103)</f>
        <v>0.41</v>
      </c>
      <c r="F103" s="51" t="n">
        <f aca="false">E103*E103</f>
        <v>0.1681</v>
      </c>
      <c r="G103" s="39" t="n">
        <v>0.64</v>
      </c>
      <c r="H103" s="39" t="n">
        <v>0.07</v>
      </c>
      <c r="I103" s="39" t="n">
        <v>0.87</v>
      </c>
      <c r="J103" s="39" t="n">
        <v>0.76</v>
      </c>
      <c r="K103" s="38"/>
      <c r="L103" s="38" t="n">
        <v>-0.23</v>
      </c>
      <c r="M103" s="38" t="n">
        <v>0.23</v>
      </c>
      <c r="N103" s="38" t="n">
        <v>0.0529</v>
      </c>
      <c r="O103" s="38" t="n">
        <v>-0.46</v>
      </c>
      <c r="P103" s="38" t="n">
        <v>0.46</v>
      </c>
      <c r="Q103" s="38" t="n">
        <v>0.2116</v>
      </c>
    </row>
    <row r="104" customFormat="false" ht="15" hidden="false" customHeight="false" outlineLevel="0" collapsed="false">
      <c r="A104" s="38"/>
      <c r="B104" s="39" t="s">
        <v>184</v>
      </c>
      <c r="C104" s="39" t="s">
        <v>177</v>
      </c>
      <c r="D104" s="39" t="n">
        <v>0.41</v>
      </c>
      <c r="E104" s="51" t="n">
        <f aca="false">ABS(D104)</f>
        <v>0.41</v>
      </c>
      <c r="F104" s="51" t="n">
        <f aca="false">E104*E104</f>
        <v>0.1681</v>
      </c>
      <c r="G104" s="39" t="n">
        <v>2.67</v>
      </c>
      <c r="H104" s="39" t="n">
        <v>0.09</v>
      </c>
      <c r="I104" s="39" t="n">
        <v>2.71</v>
      </c>
      <c r="J104" s="39" t="n">
        <v>0.71</v>
      </c>
      <c r="K104" s="38"/>
      <c r="L104" s="38" t="n">
        <v>-2.26</v>
      </c>
      <c r="M104" s="38" t="n">
        <v>2.26</v>
      </c>
      <c r="N104" s="38" t="n">
        <v>5.1076</v>
      </c>
      <c r="O104" s="38" t="n">
        <v>-2.3</v>
      </c>
      <c r="P104" s="38" t="n">
        <v>2.3</v>
      </c>
      <c r="Q104" s="38" t="n">
        <v>5.29</v>
      </c>
    </row>
    <row r="105" customFormat="false" ht="15" hidden="false" customHeight="false" outlineLevel="0" collapsed="false">
      <c r="A105" s="52"/>
      <c r="B105" s="53" t="n">
        <v>23467</v>
      </c>
      <c r="C105" s="53" t="n">
        <v>23468</v>
      </c>
      <c r="D105" s="53" t="n">
        <v>-0.41</v>
      </c>
      <c r="E105" s="51" t="n">
        <f aca="false">ABS(D105)</f>
        <v>0.41</v>
      </c>
      <c r="F105" s="51" t="n">
        <f aca="false">E105*E105</f>
        <v>0.1681</v>
      </c>
      <c r="G105" s="53" t="n">
        <v>-0.5</v>
      </c>
      <c r="H105" s="53" t="n">
        <v>0.11</v>
      </c>
      <c r="I105" s="53" t="n">
        <v>-0.44</v>
      </c>
      <c r="J105" s="53" t="n">
        <v>0.34</v>
      </c>
      <c r="K105" s="52"/>
      <c r="L105" s="52" t="n">
        <v>0.09</v>
      </c>
      <c r="M105" s="52" t="n">
        <v>0.09</v>
      </c>
      <c r="N105" s="52" t="n">
        <v>0.0081</v>
      </c>
      <c r="O105" s="52" t="n">
        <v>0.03</v>
      </c>
      <c r="P105" s="52" t="n">
        <v>0.03</v>
      </c>
      <c r="Q105" s="52" t="n">
        <v>0.0009</v>
      </c>
    </row>
    <row r="106" customFormat="false" ht="15" hidden="false" customHeight="false" outlineLevel="0" collapsed="false">
      <c r="A106" s="52"/>
      <c r="B106" s="53" t="s">
        <v>213</v>
      </c>
      <c r="C106" s="53" t="n">
        <v>23485</v>
      </c>
      <c r="D106" s="53" t="n">
        <v>0.41</v>
      </c>
      <c r="E106" s="51" t="n">
        <f aca="false">ABS(D106)</f>
        <v>0.41</v>
      </c>
      <c r="F106" s="51" t="n">
        <f aca="false">E106*E106</f>
        <v>0.1681</v>
      </c>
      <c r="G106" s="53" t="n">
        <v>0.98</v>
      </c>
      <c r="H106" s="53" t="n">
        <v>0.17</v>
      </c>
      <c r="I106" s="53" t="n">
        <v>0.89</v>
      </c>
      <c r="J106" s="53" t="n">
        <v>1.29</v>
      </c>
      <c r="K106" s="52"/>
      <c r="L106" s="52" t="n">
        <v>-0.57</v>
      </c>
      <c r="M106" s="52" t="n">
        <v>0.57</v>
      </c>
      <c r="N106" s="52" t="n">
        <v>0.3249</v>
      </c>
      <c r="O106" s="52" t="n">
        <v>-0.48</v>
      </c>
      <c r="P106" s="52" t="n">
        <v>0.48</v>
      </c>
      <c r="Q106" s="52" t="n">
        <v>0.2304</v>
      </c>
    </row>
    <row r="107" customFormat="false" ht="15" hidden="false" customHeight="false" outlineLevel="0" collapsed="false">
      <c r="A107" s="4"/>
      <c r="B107" s="5" t="s">
        <v>92</v>
      </c>
      <c r="C107" s="5" t="s">
        <v>120</v>
      </c>
      <c r="D107" s="5" t="n">
        <v>0.42</v>
      </c>
      <c r="E107" s="51" t="n">
        <f aca="false">ABS(D107)</f>
        <v>0.42</v>
      </c>
      <c r="F107" s="51" t="n">
        <f aca="false">E107*E107</f>
        <v>0.1764</v>
      </c>
      <c r="G107" s="5" t="n">
        <v>-0.01</v>
      </c>
      <c r="H107" s="5" t="n">
        <v>0.12</v>
      </c>
      <c r="I107" s="5" t="n">
        <v>-0.24</v>
      </c>
      <c r="J107" s="5" t="n">
        <v>0.59</v>
      </c>
      <c r="K107" s="4"/>
      <c r="L107" s="4" t="n">
        <v>0.43</v>
      </c>
      <c r="M107" s="4" t="n">
        <v>0.43</v>
      </c>
      <c r="N107" s="4" t="n">
        <v>0.1849</v>
      </c>
      <c r="O107" s="4" t="n">
        <v>0.66</v>
      </c>
      <c r="P107" s="4" t="n">
        <v>0.66</v>
      </c>
      <c r="Q107" s="4" t="n">
        <v>0.4356</v>
      </c>
    </row>
    <row r="108" customFormat="false" ht="15" hidden="false" customHeight="false" outlineLevel="0" collapsed="false">
      <c r="A108" s="4"/>
      <c r="B108" s="5" t="s">
        <v>117</v>
      </c>
      <c r="C108" s="5" t="s">
        <v>121</v>
      </c>
      <c r="D108" s="5" t="n">
        <v>0.42</v>
      </c>
      <c r="E108" s="51" t="n">
        <f aca="false">ABS(D108)</f>
        <v>0.42</v>
      </c>
      <c r="F108" s="51" t="n">
        <f aca="false">E108*E108</f>
        <v>0.1764</v>
      </c>
      <c r="G108" s="5" t="n">
        <v>0.05</v>
      </c>
      <c r="H108" s="5" t="n">
        <v>0.11</v>
      </c>
      <c r="I108" s="5" t="n">
        <v>-0.23</v>
      </c>
      <c r="J108" s="5" t="n">
        <v>0.77</v>
      </c>
      <c r="K108" s="4"/>
      <c r="L108" s="4" t="n">
        <v>0.37</v>
      </c>
      <c r="M108" s="4" t="n">
        <v>0.37</v>
      </c>
      <c r="N108" s="4" t="n">
        <v>0.1369</v>
      </c>
      <c r="O108" s="4" t="n">
        <v>0.65</v>
      </c>
      <c r="P108" s="4" t="n">
        <v>0.65</v>
      </c>
      <c r="Q108" s="4" t="n">
        <v>0.4225</v>
      </c>
    </row>
    <row r="109" customFormat="false" ht="15" hidden="false" customHeight="false" outlineLevel="0" collapsed="false">
      <c r="A109" s="41"/>
      <c r="B109" s="42" t="s">
        <v>209</v>
      </c>
      <c r="C109" s="42" t="s">
        <v>210</v>
      </c>
      <c r="D109" s="42" t="n">
        <v>0.42</v>
      </c>
      <c r="E109" s="51" t="n">
        <f aca="false">ABS(D109)</f>
        <v>0.42</v>
      </c>
      <c r="F109" s="51" t="n">
        <f aca="false">E109*E109</f>
        <v>0.1764</v>
      </c>
      <c r="G109" s="42" t="n">
        <v>0.16</v>
      </c>
      <c r="H109" s="42" t="n">
        <v>0.09</v>
      </c>
      <c r="I109" s="42" t="n">
        <v>0.29</v>
      </c>
      <c r="J109" s="42" t="n">
        <v>0.24</v>
      </c>
      <c r="K109" s="41"/>
      <c r="L109" s="41" t="n">
        <v>0.26</v>
      </c>
      <c r="M109" s="41" t="n">
        <v>0.26</v>
      </c>
      <c r="N109" s="41" t="n">
        <v>0.0676</v>
      </c>
      <c r="O109" s="41" t="n">
        <v>0.13</v>
      </c>
      <c r="P109" s="41" t="n">
        <v>0.13</v>
      </c>
      <c r="Q109" s="41" t="n">
        <v>0.0169</v>
      </c>
    </row>
    <row r="110" customFormat="false" ht="15" hidden="false" customHeight="false" outlineLevel="0" collapsed="false">
      <c r="A110" s="52"/>
      <c r="B110" s="53" t="n">
        <v>23480</v>
      </c>
      <c r="C110" s="53" t="n">
        <v>23479</v>
      </c>
      <c r="D110" s="53" t="n">
        <v>-0.42</v>
      </c>
      <c r="E110" s="51" t="n">
        <f aca="false">ABS(D110)</f>
        <v>0.42</v>
      </c>
      <c r="F110" s="51" t="n">
        <f aca="false">E110*E110</f>
        <v>0.1764</v>
      </c>
      <c r="G110" s="53" t="n">
        <v>-0.18</v>
      </c>
      <c r="H110" s="53" t="n">
        <v>0.07</v>
      </c>
      <c r="I110" s="53" t="n">
        <v>0.04</v>
      </c>
      <c r="J110" s="53" t="n">
        <v>1.3</v>
      </c>
      <c r="K110" s="52"/>
      <c r="L110" s="52" t="n">
        <v>-0.24</v>
      </c>
      <c r="M110" s="52" t="n">
        <v>0.24</v>
      </c>
      <c r="N110" s="52" t="n">
        <v>0.0576</v>
      </c>
      <c r="O110" s="52" t="n">
        <v>-0.46</v>
      </c>
      <c r="P110" s="52" t="n">
        <v>0.46</v>
      </c>
      <c r="Q110" s="52" t="n">
        <v>0.2116</v>
      </c>
    </row>
    <row r="111" customFormat="false" ht="15" hidden="false" customHeight="false" outlineLevel="0" collapsed="false">
      <c r="A111" s="38"/>
      <c r="B111" s="39" t="s">
        <v>170</v>
      </c>
      <c r="C111" s="39" t="s">
        <v>156</v>
      </c>
      <c r="D111" s="39" t="n">
        <v>0.43</v>
      </c>
      <c r="E111" s="51" t="n">
        <f aca="false">ABS(D111)</f>
        <v>0.43</v>
      </c>
      <c r="F111" s="51" t="n">
        <f aca="false">E111*E111</f>
        <v>0.1849</v>
      </c>
      <c r="G111" s="39" t="n">
        <v>1.57</v>
      </c>
      <c r="H111" s="39" t="n">
        <v>0.13</v>
      </c>
      <c r="I111" s="39" t="n">
        <v>1.68</v>
      </c>
      <c r="J111" s="39" t="n">
        <v>1.03</v>
      </c>
      <c r="K111" s="38"/>
      <c r="L111" s="38" t="n">
        <v>-1.14</v>
      </c>
      <c r="M111" s="38" t="n">
        <v>1.14</v>
      </c>
      <c r="N111" s="38" t="n">
        <v>1.2996</v>
      </c>
      <c r="O111" s="38" t="n">
        <v>-1.25</v>
      </c>
      <c r="P111" s="38" t="n">
        <v>1.25</v>
      </c>
      <c r="Q111" s="38" t="n">
        <v>1.5625</v>
      </c>
    </row>
    <row r="112" customFormat="false" ht="15" hidden="false" customHeight="false" outlineLevel="0" collapsed="false">
      <c r="A112" s="35"/>
      <c r="B112" s="36" t="n">
        <v>26</v>
      </c>
      <c r="C112" s="36" t="n">
        <v>44</v>
      </c>
      <c r="D112" s="36" t="n">
        <v>-0.44</v>
      </c>
      <c r="E112" s="51" t="n">
        <f aca="false">ABS(D112)</f>
        <v>0.44</v>
      </c>
      <c r="F112" s="51" t="n">
        <f aca="false">E112*E112</f>
        <v>0.1936</v>
      </c>
      <c r="G112" s="36" t="n">
        <v>-1.14</v>
      </c>
      <c r="H112" s="36" t="n">
        <v>0.06</v>
      </c>
      <c r="I112" s="36" t="n">
        <v>-1.06</v>
      </c>
      <c r="J112" s="36" t="n">
        <v>0.38</v>
      </c>
      <c r="K112" s="35"/>
      <c r="L112" s="35" t="n">
        <v>0.7</v>
      </c>
      <c r="M112" s="35" t="n">
        <v>0.7</v>
      </c>
      <c r="N112" s="35" t="n">
        <v>0.49</v>
      </c>
      <c r="O112" s="35" t="n">
        <v>0.62</v>
      </c>
      <c r="P112" s="35" t="n">
        <v>0.62</v>
      </c>
      <c r="Q112" s="35" t="n">
        <v>0.3844</v>
      </c>
    </row>
    <row r="113" customFormat="false" ht="15" hidden="false" customHeight="false" outlineLevel="0" collapsed="false">
      <c r="A113" s="35"/>
      <c r="B113" s="36" t="n">
        <v>39</v>
      </c>
      <c r="C113" s="36" t="n">
        <v>32</v>
      </c>
      <c r="D113" s="36" t="n">
        <v>0.44</v>
      </c>
      <c r="E113" s="51" t="n">
        <f aca="false">ABS(D113)</f>
        <v>0.44</v>
      </c>
      <c r="F113" s="51" t="n">
        <f aca="false">E113*E113</f>
        <v>0.1936</v>
      </c>
      <c r="G113" s="36" t="n">
        <v>1.42</v>
      </c>
      <c r="H113" s="36" t="n">
        <v>0.08</v>
      </c>
      <c r="I113" s="36" t="n">
        <v>1.26</v>
      </c>
      <c r="J113" s="36" t="n">
        <v>0.79</v>
      </c>
      <c r="K113" s="35"/>
      <c r="L113" s="35" t="n">
        <v>-0.98</v>
      </c>
      <c r="M113" s="35" t="n">
        <v>0.98</v>
      </c>
      <c r="N113" s="35" t="n">
        <v>0.9604</v>
      </c>
      <c r="O113" s="35" t="n">
        <v>-0.82</v>
      </c>
      <c r="P113" s="35" t="n">
        <v>0.82</v>
      </c>
      <c r="Q113" s="35" t="n">
        <v>0.6724</v>
      </c>
    </row>
    <row r="114" customFormat="false" ht="15" hidden="false" customHeight="false" outlineLevel="0" collapsed="false">
      <c r="A114" s="4"/>
      <c r="B114" s="5" t="s">
        <v>90</v>
      </c>
      <c r="C114" s="5" t="s">
        <v>113</v>
      </c>
      <c r="D114" s="5" t="n">
        <v>-0.45</v>
      </c>
      <c r="E114" s="51" t="n">
        <f aca="false">ABS(D114)</f>
        <v>0.45</v>
      </c>
      <c r="F114" s="51" t="n">
        <f aca="false">E114*E114</f>
        <v>0.2025</v>
      </c>
      <c r="G114" s="5" t="n">
        <v>0.46</v>
      </c>
      <c r="H114" s="5" t="n">
        <v>0.09</v>
      </c>
      <c r="I114" s="5" t="n">
        <v>0.41</v>
      </c>
      <c r="J114" s="5" t="n">
        <v>0.54</v>
      </c>
      <c r="K114" s="4"/>
      <c r="L114" s="4" t="n">
        <v>-0.91</v>
      </c>
      <c r="M114" s="4" t="n">
        <v>0.91</v>
      </c>
      <c r="N114" s="4" t="n">
        <v>0.8281</v>
      </c>
      <c r="O114" s="4" t="n">
        <v>-0.86</v>
      </c>
      <c r="P114" s="4" t="n">
        <v>0.86</v>
      </c>
      <c r="Q114" s="4" t="n">
        <v>0.7396</v>
      </c>
    </row>
    <row r="115" customFormat="false" ht="15" hidden="false" customHeight="false" outlineLevel="0" collapsed="false">
      <c r="A115" s="35"/>
      <c r="B115" s="36" t="n">
        <v>56</v>
      </c>
      <c r="C115" s="36" t="n">
        <v>35</v>
      </c>
      <c r="D115" s="36" t="n">
        <v>0.45</v>
      </c>
      <c r="E115" s="51" t="n">
        <f aca="false">ABS(D115)</f>
        <v>0.45</v>
      </c>
      <c r="F115" s="51" t="n">
        <f aca="false">E115*E115</f>
        <v>0.2025</v>
      </c>
      <c r="G115" s="36" t="n">
        <v>2.93</v>
      </c>
      <c r="H115" s="36" t="n">
        <v>0.11</v>
      </c>
      <c r="I115" s="36" t="n">
        <v>3.05</v>
      </c>
      <c r="J115" s="36" t="n">
        <v>0.46</v>
      </c>
      <c r="K115" s="35"/>
      <c r="L115" s="35" t="n">
        <v>-2.48</v>
      </c>
      <c r="M115" s="35" t="n">
        <v>2.48</v>
      </c>
      <c r="N115" s="35" t="n">
        <v>6.1504</v>
      </c>
      <c r="O115" s="35" t="n">
        <v>-2.6</v>
      </c>
      <c r="P115" s="35" t="n">
        <v>2.6</v>
      </c>
      <c r="Q115" s="35" t="n">
        <v>6.76</v>
      </c>
    </row>
    <row r="116" customFormat="false" ht="15" hidden="false" customHeight="false" outlineLevel="0" collapsed="false">
      <c r="A116" s="35"/>
      <c r="B116" s="36" t="n">
        <v>49</v>
      </c>
      <c r="C116" s="36" t="n">
        <v>35</v>
      </c>
      <c r="D116" s="36" t="n">
        <v>-0.45</v>
      </c>
      <c r="E116" s="51" t="n">
        <f aca="false">ABS(D116)</f>
        <v>0.45</v>
      </c>
      <c r="F116" s="51" t="n">
        <f aca="false">E116*E116</f>
        <v>0.2025</v>
      </c>
      <c r="G116" s="36" t="n">
        <v>0.3</v>
      </c>
      <c r="H116" s="36" t="n">
        <v>0.03</v>
      </c>
      <c r="I116" s="36" t="n">
        <v>0.74</v>
      </c>
      <c r="J116" s="36" t="n">
        <v>0.72</v>
      </c>
      <c r="K116" s="35"/>
      <c r="L116" s="35" t="n">
        <v>-0.75</v>
      </c>
      <c r="M116" s="35" t="n">
        <v>0.75</v>
      </c>
      <c r="N116" s="35" t="n">
        <v>0.5625</v>
      </c>
      <c r="O116" s="35" t="n">
        <v>-1.19</v>
      </c>
      <c r="P116" s="35" t="n">
        <v>1.19</v>
      </c>
      <c r="Q116" s="35" t="n">
        <v>1.4161</v>
      </c>
    </row>
    <row r="117" customFormat="false" ht="15" hidden="false" customHeight="false" outlineLevel="0" collapsed="false">
      <c r="A117" s="35"/>
      <c r="B117" s="36" t="n">
        <v>42</v>
      </c>
      <c r="C117" s="36" t="n">
        <v>51</v>
      </c>
      <c r="D117" s="36" t="n">
        <v>0.45</v>
      </c>
      <c r="E117" s="51" t="n">
        <f aca="false">ABS(D117)</f>
        <v>0.45</v>
      </c>
      <c r="F117" s="51" t="n">
        <f aca="false">E117*E117</f>
        <v>0.2025</v>
      </c>
      <c r="G117" s="36" t="n">
        <v>0.97</v>
      </c>
      <c r="H117" s="36" t="n">
        <v>0.04</v>
      </c>
      <c r="I117" s="36" t="n">
        <v>0.58</v>
      </c>
      <c r="J117" s="36" t="n">
        <v>0.87</v>
      </c>
      <c r="K117" s="35"/>
      <c r="L117" s="35" t="n">
        <v>-0.52</v>
      </c>
      <c r="M117" s="35" t="n">
        <v>0.52</v>
      </c>
      <c r="N117" s="35" t="n">
        <v>0.2704</v>
      </c>
      <c r="O117" s="35" t="n">
        <v>-0.13</v>
      </c>
      <c r="P117" s="35" t="n">
        <v>0.13</v>
      </c>
      <c r="Q117" s="35" t="n">
        <v>0.0169</v>
      </c>
    </row>
    <row r="118" customFormat="false" ht="15" hidden="false" customHeight="false" outlineLevel="0" collapsed="false">
      <c r="A118" s="4"/>
      <c r="B118" s="5" t="s">
        <v>117</v>
      </c>
      <c r="C118" s="5" t="s">
        <v>104</v>
      </c>
      <c r="D118" s="5" t="n">
        <v>0.47</v>
      </c>
      <c r="E118" s="51" t="n">
        <f aca="false">ABS(D118)</f>
        <v>0.47</v>
      </c>
      <c r="F118" s="51" t="n">
        <f aca="false">E118*E118</f>
        <v>0.2209</v>
      </c>
      <c r="G118" s="5" t="n">
        <v>-0.67</v>
      </c>
      <c r="H118" s="5" t="n">
        <v>0.12</v>
      </c>
      <c r="I118" s="5" t="n">
        <v>-1.33</v>
      </c>
      <c r="J118" s="5" t="n">
        <v>1.2</v>
      </c>
      <c r="K118" s="4"/>
      <c r="L118" s="4" t="n">
        <v>1.14</v>
      </c>
      <c r="M118" s="4" t="n">
        <v>1.14</v>
      </c>
      <c r="N118" s="4" t="n">
        <v>1.2996</v>
      </c>
      <c r="O118" s="4" t="n">
        <v>1.8</v>
      </c>
      <c r="P118" s="4" t="n">
        <v>1.8</v>
      </c>
      <c r="Q118" s="4" t="n">
        <v>3.24</v>
      </c>
    </row>
    <row r="119" customFormat="false" ht="15" hidden="false" customHeight="false" outlineLevel="0" collapsed="false">
      <c r="A119" s="35"/>
      <c r="B119" s="36" t="n">
        <v>66</v>
      </c>
      <c r="C119" s="36" t="n">
        <v>42</v>
      </c>
      <c r="D119" s="36" t="n">
        <v>-0.47</v>
      </c>
      <c r="E119" s="51" t="n">
        <f aca="false">ABS(D119)</f>
        <v>0.47</v>
      </c>
      <c r="F119" s="51" t="n">
        <f aca="false">E119*E119</f>
        <v>0.2209</v>
      </c>
      <c r="G119" s="36" t="n">
        <v>0.96</v>
      </c>
      <c r="H119" s="36" t="n">
        <v>0.14</v>
      </c>
      <c r="I119" s="36" t="n">
        <v>1.04</v>
      </c>
      <c r="J119" s="36" t="n">
        <v>0.32</v>
      </c>
      <c r="K119" s="35"/>
      <c r="L119" s="35" t="n">
        <v>-1.43</v>
      </c>
      <c r="M119" s="35" t="n">
        <v>1.43</v>
      </c>
      <c r="N119" s="35" t="n">
        <v>2.0449</v>
      </c>
      <c r="O119" s="35" t="n">
        <v>-1.51</v>
      </c>
      <c r="P119" s="35" t="n">
        <v>1.51</v>
      </c>
      <c r="Q119" s="35" t="n">
        <v>2.2801</v>
      </c>
    </row>
    <row r="120" customFormat="false" ht="15" hidden="false" customHeight="false" outlineLevel="0" collapsed="false">
      <c r="A120" s="4"/>
      <c r="B120" s="5" t="s">
        <v>89</v>
      </c>
      <c r="C120" s="5" t="s">
        <v>115</v>
      </c>
      <c r="D120" s="5" t="n">
        <v>0.49</v>
      </c>
      <c r="E120" s="51" t="n">
        <f aca="false">ABS(D120)</f>
        <v>0.49</v>
      </c>
      <c r="F120" s="51" t="n">
        <f aca="false">E120*E120</f>
        <v>0.2401</v>
      </c>
      <c r="G120" s="5" t="n">
        <v>1.04</v>
      </c>
      <c r="H120" s="5" t="n">
        <v>0.11</v>
      </c>
      <c r="I120" s="5" t="n">
        <v>1.14</v>
      </c>
      <c r="J120" s="5" t="n">
        <v>0.81</v>
      </c>
      <c r="K120" s="4"/>
      <c r="L120" s="4" t="n">
        <v>-0.55</v>
      </c>
      <c r="M120" s="4" t="n">
        <v>0.55</v>
      </c>
      <c r="N120" s="4" t="n">
        <v>0.3025</v>
      </c>
      <c r="O120" s="4" t="n">
        <v>-0.65</v>
      </c>
      <c r="P120" s="4" t="n">
        <v>0.65</v>
      </c>
      <c r="Q120" s="4" t="n">
        <v>0.4225</v>
      </c>
    </row>
    <row r="121" customFormat="false" ht="15" hidden="false" customHeight="false" outlineLevel="0" collapsed="false">
      <c r="A121" s="35"/>
      <c r="B121" s="36" t="n">
        <v>58</v>
      </c>
      <c r="C121" s="36" t="n">
        <v>60</v>
      </c>
      <c r="D121" s="36" t="n">
        <v>0.49</v>
      </c>
      <c r="E121" s="51" t="n">
        <f aca="false">ABS(D121)</f>
        <v>0.49</v>
      </c>
      <c r="F121" s="51" t="n">
        <f aca="false">E121*E121</f>
        <v>0.2401</v>
      </c>
      <c r="G121" s="36" t="n">
        <v>2.36</v>
      </c>
      <c r="H121" s="36" t="n">
        <v>0.13</v>
      </c>
      <c r="I121" s="36" t="n">
        <v>2.2</v>
      </c>
      <c r="J121" s="36" t="n">
        <v>1.13</v>
      </c>
      <c r="K121" s="35"/>
      <c r="L121" s="35" t="n">
        <v>-1.87</v>
      </c>
      <c r="M121" s="35" t="n">
        <v>1.87</v>
      </c>
      <c r="N121" s="35" t="n">
        <v>3.4969</v>
      </c>
      <c r="O121" s="35" t="n">
        <v>-1.71</v>
      </c>
      <c r="P121" s="35" t="n">
        <v>1.71</v>
      </c>
      <c r="Q121" s="35" t="n">
        <v>2.9241</v>
      </c>
    </row>
    <row r="122" customFormat="false" ht="15" hidden="false" customHeight="false" outlineLevel="0" collapsed="false">
      <c r="A122" s="41"/>
      <c r="B122" s="42" t="s">
        <v>203</v>
      </c>
      <c r="C122" s="42" t="s">
        <v>208</v>
      </c>
      <c r="D122" s="42" t="n">
        <v>0.49</v>
      </c>
      <c r="E122" s="51" t="n">
        <f aca="false">ABS(D122)</f>
        <v>0.49</v>
      </c>
      <c r="F122" s="51" t="n">
        <f aca="false">E122*E122</f>
        <v>0.2401</v>
      </c>
      <c r="G122" s="42" t="n">
        <v>-1.05</v>
      </c>
      <c r="H122" s="42" t="n">
        <v>0.09</v>
      </c>
      <c r="I122" s="42" t="n">
        <v>-1.35</v>
      </c>
      <c r="J122" s="42" t="n">
        <v>0.76</v>
      </c>
      <c r="K122" s="41"/>
      <c r="L122" s="41" t="n">
        <v>1.54</v>
      </c>
      <c r="M122" s="41" t="n">
        <v>1.54</v>
      </c>
      <c r="N122" s="41" t="n">
        <v>2.3716</v>
      </c>
      <c r="O122" s="41" t="n">
        <v>1.84</v>
      </c>
      <c r="P122" s="41" t="n">
        <v>1.84</v>
      </c>
      <c r="Q122" s="41" t="n">
        <v>3.3856</v>
      </c>
    </row>
    <row r="123" customFormat="false" ht="15" hidden="false" customHeight="false" outlineLevel="0" collapsed="false">
      <c r="A123" s="4"/>
      <c r="B123" s="5" t="s">
        <v>108</v>
      </c>
      <c r="C123" s="5" t="s">
        <v>107</v>
      </c>
      <c r="D123" s="5" t="n">
        <v>-0.5</v>
      </c>
      <c r="E123" s="51" t="n">
        <f aca="false">ABS(D123)</f>
        <v>0.5</v>
      </c>
      <c r="F123" s="51" t="n">
        <f aca="false">E123*E123</f>
        <v>0.25</v>
      </c>
      <c r="G123" s="5" t="n">
        <v>-3.07</v>
      </c>
      <c r="H123" s="5" t="n">
        <v>0.12</v>
      </c>
      <c r="I123" s="5" t="n">
        <v>-3.09</v>
      </c>
      <c r="J123" s="5" t="n">
        <v>0.46</v>
      </c>
      <c r="K123" s="4"/>
      <c r="L123" s="4" t="n">
        <v>2.57</v>
      </c>
      <c r="M123" s="4" t="n">
        <v>2.57</v>
      </c>
      <c r="N123" s="4" t="n">
        <v>6.6049</v>
      </c>
      <c r="O123" s="4" t="n">
        <v>2.59</v>
      </c>
      <c r="P123" s="4" t="n">
        <v>2.59</v>
      </c>
      <c r="Q123" s="4" t="n">
        <v>6.7081</v>
      </c>
    </row>
    <row r="124" customFormat="false" ht="15" hidden="false" customHeight="false" outlineLevel="0" collapsed="false">
      <c r="A124" s="35"/>
      <c r="B124" s="36" t="n">
        <v>67</v>
      </c>
      <c r="C124" s="36" t="n">
        <v>61</v>
      </c>
      <c r="D124" s="36" t="n">
        <v>-0.5</v>
      </c>
      <c r="E124" s="51" t="n">
        <f aca="false">ABS(D124)</f>
        <v>0.5</v>
      </c>
      <c r="F124" s="51" t="n">
        <f aca="false">E124*E124</f>
        <v>0.25</v>
      </c>
      <c r="G124" s="36" t="n">
        <v>0.4</v>
      </c>
      <c r="H124" s="36" t="n">
        <v>0.14</v>
      </c>
      <c r="I124" s="36" t="n">
        <v>0.3</v>
      </c>
      <c r="J124" s="36" t="n">
        <v>1.08</v>
      </c>
      <c r="K124" s="35"/>
      <c r="L124" s="35" t="n">
        <v>-0.9</v>
      </c>
      <c r="M124" s="35" t="n">
        <v>0.9</v>
      </c>
      <c r="N124" s="35" t="n">
        <v>0.81</v>
      </c>
      <c r="O124" s="35" t="n">
        <v>-0.8</v>
      </c>
      <c r="P124" s="35" t="n">
        <v>0.8</v>
      </c>
      <c r="Q124" s="35" t="n">
        <v>0.64</v>
      </c>
    </row>
    <row r="125" customFormat="false" ht="15" hidden="false" customHeight="false" outlineLevel="0" collapsed="false">
      <c r="A125" s="35"/>
      <c r="B125" s="36" t="n">
        <v>65</v>
      </c>
      <c r="C125" s="36" t="n">
        <v>60</v>
      </c>
      <c r="D125" s="36" t="n">
        <v>-0.51</v>
      </c>
      <c r="E125" s="51" t="n">
        <f aca="false">ABS(D125)</f>
        <v>0.51</v>
      </c>
      <c r="F125" s="51" t="n">
        <f aca="false">E125*E125</f>
        <v>0.2601</v>
      </c>
      <c r="G125" s="36" t="n">
        <v>0.9</v>
      </c>
      <c r="H125" s="36" t="n">
        <v>0.03</v>
      </c>
      <c r="I125" s="36" t="n">
        <v>0.81</v>
      </c>
      <c r="J125" s="36" t="n">
        <v>1.07</v>
      </c>
      <c r="K125" s="35"/>
      <c r="L125" s="35" t="n">
        <v>-1.41</v>
      </c>
      <c r="M125" s="35" t="n">
        <v>1.41</v>
      </c>
      <c r="N125" s="35" t="n">
        <v>1.9881</v>
      </c>
      <c r="O125" s="35" t="n">
        <v>-1.32</v>
      </c>
      <c r="P125" s="35" t="n">
        <v>1.32</v>
      </c>
      <c r="Q125" s="35" t="n">
        <v>1.7424</v>
      </c>
    </row>
    <row r="126" customFormat="false" ht="15" hidden="false" customHeight="false" outlineLevel="0" collapsed="false">
      <c r="A126" s="35"/>
      <c r="B126" s="36" t="n">
        <v>28</v>
      </c>
      <c r="C126" s="36" t="n">
        <v>27</v>
      </c>
      <c r="D126" s="36" t="n">
        <v>0.51</v>
      </c>
      <c r="E126" s="51" t="n">
        <f aca="false">ABS(D126)</f>
        <v>0.51</v>
      </c>
      <c r="F126" s="51" t="n">
        <f aca="false">E126*E126</f>
        <v>0.2601</v>
      </c>
      <c r="G126" s="36" t="n">
        <v>-0.13</v>
      </c>
      <c r="H126" s="36" t="n">
        <v>0.07</v>
      </c>
      <c r="I126" s="36" t="n">
        <v>0.13</v>
      </c>
      <c r="J126" s="36" t="n">
        <v>1.23</v>
      </c>
      <c r="K126" s="35"/>
      <c r="L126" s="35" t="n">
        <v>0.64</v>
      </c>
      <c r="M126" s="35" t="n">
        <v>0.64</v>
      </c>
      <c r="N126" s="35" t="n">
        <v>0.4096</v>
      </c>
      <c r="O126" s="35" t="n">
        <v>0.38</v>
      </c>
      <c r="P126" s="35" t="n">
        <v>0.38</v>
      </c>
      <c r="Q126" s="35" t="n">
        <v>0.1444</v>
      </c>
    </row>
    <row r="127" customFormat="false" ht="15" hidden="false" customHeight="false" outlineLevel="0" collapsed="false">
      <c r="A127" s="35"/>
      <c r="B127" s="36" t="n">
        <v>51</v>
      </c>
      <c r="C127" s="36" t="n">
        <v>45</v>
      </c>
      <c r="D127" s="36" t="n">
        <v>-0.51</v>
      </c>
      <c r="E127" s="51" t="n">
        <f aca="false">ABS(D127)</f>
        <v>0.51</v>
      </c>
      <c r="F127" s="51" t="n">
        <f aca="false">E127*E127</f>
        <v>0.2601</v>
      </c>
      <c r="G127" s="36" t="n">
        <v>-0.74</v>
      </c>
      <c r="H127" s="36" t="n">
        <v>0.11</v>
      </c>
      <c r="I127" s="36" t="n">
        <v>-1.13</v>
      </c>
      <c r="J127" s="36" t="n">
        <v>0.87</v>
      </c>
      <c r="K127" s="35"/>
      <c r="L127" s="35" t="n">
        <v>0.23</v>
      </c>
      <c r="M127" s="35" t="n">
        <v>0.23</v>
      </c>
      <c r="N127" s="35" t="n">
        <v>0.0529</v>
      </c>
      <c r="O127" s="35" t="n">
        <v>0.62</v>
      </c>
      <c r="P127" s="35" t="n">
        <v>0.62</v>
      </c>
      <c r="Q127" s="35" t="n">
        <v>0.3844</v>
      </c>
    </row>
    <row r="128" customFormat="false" ht="15" hidden="false" customHeight="false" outlineLevel="0" collapsed="false">
      <c r="A128" s="52"/>
      <c r="B128" s="53" t="n">
        <v>23467</v>
      </c>
      <c r="C128" s="53" t="n">
        <v>23466</v>
      </c>
      <c r="D128" s="53" t="n">
        <v>-0.51</v>
      </c>
      <c r="E128" s="51" t="n">
        <f aca="false">ABS(D128)</f>
        <v>0.51</v>
      </c>
      <c r="F128" s="51" t="n">
        <f aca="false">E128*E128</f>
        <v>0.2601</v>
      </c>
      <c r="G128" s="53" t="n">
        <v>-0.23</v>
      </c>
      <c r="H128" s="53" t="n">
        <v>0.1</v>
      </c>
      <c r="I128" s="53" t="n">
        <v>-0.39</v>
      </c>
      <c r="J128" s="53" t="n">
        <v>0.56</v>
      </c>
      <c r="K128" s="52"/>
      <c r="L128" s="52" t="n">
        <v>-0.28</v>
      </c>
      <c r="M128" s="52" t="n">
        <v>0.28</v>
      </c>
      <c r="N128" s="52" t="n">
        <v>0.0784</v>
      </c>
      <c r="O128" s="52" t="n">
        <v>-0.12</v>
      </c>
      <c r="P128" s="52" t="n">
        <v>0.12</v>
      </c>
      <c r="Q128" s="52" t="n">
        <v>0.0144</v>
      </c>
    </row>
    <row r="129" customFormat="false" ht="15" hidden="false" customHeight="false" outlineLevel="0" collapsed="false">
      <c r="A129" s="32"/>
      <c r="B129" s="33" t="s">
        <v>150</v>
      </c>
      <c r="C129" s="33" t="s">
        <v>143</v>
      </c>
      <c r="D129" s="33" t="n">
        <v>-0.53</v>
      </c>
      <c r="E129" s="51" t="n">
        <f aca="false">ABS(D129)</f>
        <v>0.53</v>
      </c>
      <c r="F129" s="51" t="n">
        <f aca="false">E129*E129</f>
        <v>0.2809</v>
      </c>
      <c r="G129" s="33" t="n">
        <v>-0.45</v>
      </c>
      <c r="H129" s="33" t="n">
        <v>0.09</v>
      </c>
      <c r="I129" s="33" t="n">
        <v>-0.3</v>
      </c>
      <c r="J129" s="33" t="n">
        <v>0.44</v>
      </c>
      <c r="K129" s="32"/>
      <c r="L129" s="32" t="n">
        <v>-0.08</v>
      </c>
      <c r="M129" s="32" t="n">
        <v>0.08</v>
      </c>
      <c r="N129" s="32" t="n">
        <v>0.0064</v>
      </c>
      <c r="O129" s="32" t="n">
        <v>-0.23</v>
      </c>
      <c r="P129" s="32" t="n">
        <v>0.23</v>
      </c>
      <c r="Q129" s="32" t="n">
        <v>0.0529</v>
      </c>
    </row>
    <row r="130" customFormat="false" ht="15" hidden="false" customHeight="false" outlineLevel="0" collapsed="false">
      <c r="A130" s="8"/>
      <c r="B130" s="9" t="n">
        <v>20</v>
      </c>
      <c r="C130" s="9" t="s">
        <v>124</v>
      </c>
      <c r="D130" s="9" t="n">
        <v>0.539</v>
      </c>
      <c r="E130" s="51" t="n">
        <f aca="false">ABS(D130)</f>
        <v>0.539</v>
      </c>
      <c r="F130" s="51" t="n">
        <f aca="false">E130*E130</f>
        <v>0.290521</v>
      </c>
      <c r="G130" s="9" t="n">
        <v>0.61</v>
      </c>
      <c r="H130" s="9" t="n">
        <v>0.09</v>
      </c>
      <c r="I130" s="9" t="n">
        <v>0.54</v>
      </c>
      <c r="J130" s="9" t="n">
        <v>0.43</v>
      </c>
      <c r="K130" s="8"/>
      <c r="L130" s="8" t="n">
        <v>-0.071</v>
      </c>
      <c r="M130" s="8" t="n">
        <v>0.071</v>
      </c>
      <c r="N130" s="8" t="n">
        <v>0.005041</v>
      </c>
      <c r="O130" s="8" t="n">
        <v>-0.001</v>
      </c>
      <c r="P130" s="8" t="n">
        <v>0.001</v>
      </c>
      <c r="Q130" s="8" t="n">
        <v>1E-006</v>
      </c>
    </row>
    <row r="131" customFormat="false" ht="15" hidden="false" customHeight="false" outlineLevel="0" collapsed="false">
      <c r="A131" s="41"/>
      <c r="B131" s="42" t="s">
        <v>197</v>
      </c>
      <c r="C131" s="42" t="s">
        <v>204</v>
      </c>
      <c r="D131" s="42" t="n">
        <v>0.54</v>
      </c>
      <c r="E131" s="51" t="n">
        <f aca="false">ABS(D131)</f>
        <v>0.54</v>
      </c>
      <c r="F131" s="51" t="n">
        <f aca="false">E131*E131</f>
        <v>0.2916</v>
      </c>
      <c r="G131" s="42" t="n">
        <v>1.03</v>
      </c>
      <c r="H131" s="42" t="n">
        <v>0.11</v>
      </c>
      <c r="I131" s="42" t="n">
        <v>1.18</v>
      </c>
      <c r="J131" s="42" t="n">
        <v>0.72</v>
      </c>
      <c r="K131" s="41"/>
      <c r="L131" s="41" t="n">
        <v>-0.49</v>
      </c>
      <c r="M131" s="41" t="n">
        <v>0.49</v>
      </c>
      <c r="N131" s="41" t="n">
        <v>0.2401</v>
      </c>
      <c r="O131" s="41" t="n">
        <v>-0.64</v>
      </c>
      <c r="P131" s="41" t="n">
        <v>0.64</v>
      </c>
      <c r="Q131" s="41" t="n">
        <v>0.4096</v>
      </c>
    </row>
    <row r="132" customFormat="false" ht="15" hidden="false" customHeight="false" outlineLevel="0" collapsed="false">
      <c r="A132" s="4"/>
      <c r="B132" s="5" t="s">
        <v>92</v>
      </c>
      <c r="C132" s="5" t="s">
        <v>91</v>
      </c>
      <c r="D132" s="5" t="n">
        <v>-0.55</v>
      </c>
      <c r="E132" s="51" t="n">
        <f aca="false">ABS(D132)</f>
        <v>0.55</v>
      </c>
      <c r="F132" s="51" t="n">
        <f aca="false">E132*E132</f>
        <v>0.3025</v>
      </c>
      <c r="G132" s="5" t="n">
        <v>-1</v>
      </c>
      <c r="H132" s="5" t="n">
        <v>0.09</v>
      </c>
      <c r="I132" s="5" t="n">
        <v>-0.9</v>
      </c>
      <c r="J132" s="5" t="n">
        <v>0.56</v>
      </c>
      <c r="K132" s="4"/>
      <c r="L132" s="4" t="n">
        <v>0.45</v>
      </c>
      <c r="M132" s="4" t="n">
        <v>0.45</v>
      </c>
      <c r="N132" s="4" t="n">
        <v>0.2025</v>
      </c>
      <c r="O132" s="4" t="n">
        <v>0.35</v>
      </c>
      <c r="P132" s="4" t="n">
        <v>0.35</v>
      </c>
      <c r="Q132" s="4" t="n">
        <v>0.1225</v>
      </c>
    </row>
    <row r="133" customFormat="false" ht="15" hidden="false" customHeight="false" outlineLevel="0" collapsed="false">
      <c r="A133" s="35"/>
      <c r="B133" s="36" t="n">
        <v>41</v>
      </c>
      <c r="C133" s="36" t="n">
        <v>32</v>
      </c>
      <c r="D133" s="36" t="n">
        <v>0.55</v>
      </c>
      <c r="E133" s="51" t="n">
        <f aca="false">ABS(D133)</f>
        <v>0.55</v>
      </c>
      <c r="F133" s="51" t="n">
        <f aca="false">E133*E133</f>
        <v>0.3025</v>
      </c>
      <c r="G133" s="36" t="n">
        <v>1.58</v>
      </c>
      <c r="H133" s="36" t="n">
        <v>0.11</v>
      </c>
      <c r="I133" s="36" t="n">
        <v>1.91</v>
      </c>
      <c r="J133" s="36" t="n">
        <v>1.19</v>
      </c>
      <c r="K133" s="35"/>
      <c r="L133" s="35" t="n">
        <v>-1.03</v>
      </c>
      <c r="M133" s="35" t="n">
        <v>1.03</v>
      </c>
      <c r="N133" s="35" t="n">
        <v>1.0609</v>
      </c>
      <c r="O133" s="35" t="n">
        <v>-1.36</v>
      </c>
      <c r="P133" s="35" t="n">
        <v>1.36</v>
      </c>
      <c r="Q133" s="35" t="n">
        <v>1.8496</v>
      </c>
    </row>
    <row r="134" customFormat="false" ht="15" hidden="false" customHeight="false" outlineLevel="0" collapsed="false">
      <c r="A134" s="35"/>
      <c r="B134" s="36" t="n">
        <v>48</v>
      </c>
      <c r="C134" s="36" t="n">
        <v>27</v>
      </c>
      <c r="D134" s="36" t="n">
        <v>0.55</v>
      </c>
      <c r="E134" s="51" t="n">
        <f aca="false">ABS(D134)</f>
        <v>0.55</v>
      </c>
      <c r="F134" s="51" t="n">
        <f aca="false">E134*E134</f>
        <v>0.3025</v>
      </c>
      <c r="G134" s="36" t="n">
        <v>-2.05</v>
      </c>
      <c r="H134" s="36" t="n">
        <v>0.13</v>
      </c>
      <c r="I134" s="36" t="n">
        <v>-1.93</v>
      </c>
      <c r="J134" s="36" t="n">
        <v>1.06</v>
      </c>
      <c r="K134" s="35"/>
      <c r="L134" s="35" t="n">
        <v>2.6</v>
      </c>
      <c r="M134" s="35" t="n">
        <v>2.6</v>
      </c>
      <c r="N134" s="35" t="n">
        <v>6.76</v>
      </c>
      <c r="O134" s="35" t="n">
        <v>2.48</v>
      </c>
      <c r="P134" s="35" t="n">
        <v>2.48</v>
      </c>
      <c r="Q134" s="35" t="n">
        <v>6.1504</v>
      </c>
    </row>
    <row r="135" customFormat="false" ht="15" hidden="false" customHeight="false" outlineLevel="0" collapsed="false">
      <c r="A135" s="38"/>
      <c r="B135" s="39" t="s">
        <v>173</v>
      </c>
      <c r="C135" s="39" t="s">
        <v>168</v>
      </c>
      <c r="D135" s="39" t="n">
        <v>-0.56</v>
      </c>
      <c r="E135" s="51" t="n">
        <f aca="false">ABS(D135)</f>
        <v>0.56</v>
      </c>
      <c r="F135" s="51" t="n">
        <f aca="false">E135*E135</f>
        <v>0.3136</v>
      </c>
      <c r="G135" s="39" t="n">
        <v>-0.88</v>
      </c>
      <c r="H135" s="39" t="n">
        <v>0.1</v>
      </c>
      <c r="I135" s="39" t="n">
        <v>-0.95</v>
      </c>
      <c r="J135" s="39" t="n">
        <v>0.74</v>
      </c>
      <c r="K135" s="38"/>
      <c r="L135" s="38" t="n">
        <v>0.32</v>
      </c>
      <c r="M135" s="38" t="n">
        <v>0.32</v>
      </c>
      <c r="N135" s="38" t="n">
        <v>0.1024</v>
      </c>
      <c r="O135" s="38" t="n">
        <v>0.39</v>
      </c>
      <c r="P135" s="38" t="n">
        <v>0.39</v>
      </c>
      <c r="Q135" s="38" t="n">
        <v>0.1521</v>
      </c>
    </row>
    <row r="136" customFormat="false" ht="15" hidden="false" customHeight="false" outlineLevel="0" collapsed="false">
      <c r="A136" s="41"/>
      <c r="B136" s="42" t="s">
        <v>198</v>
      </c>
      <c r="C136" s="42" t="s">
        <v>208</v>
      </c>
      <c r="D136" s="42" t="n">
        <v>0.57</v>
      </c>
      <c r="E136" s="51" t="n">
        <f aca="false">ABS(D136)</f>
        <v>0.57</v>
      </c>
      <c r="F136" s="51" t="n">
        <f aca="false">E136*E136</f>
        <v>0.3249</v>
      </c>
      <c r="G136" s="42" t="n">
        <v>-0.84</v>
      </c>
      <c r="H136" s="42" t="n">
        <v>0.09</v>
      </c>
      <c r="I136" s="42" t="n">
        <v>-0.9</v>
      </c>
      <c r="J136" s="42" t="n">
        <v>0.53</v>
      </c>
      <c r="K136" s="41"/>
      <c r="L136" s="41" t="n">
        <v>1.41</v>
      </c>
      <c r="M136" s="41" t="n">
        <v>1.41</v>
      </c>
      <c r="N136" s="41" t="n">
        <v>1.9881</v>
      </c>
      <c r="O136" s="41" t="n">
        <v>1.47</v>
      </c>
      <c r="P136" s="41" t="n">
        <v>1.47</v>
      </c>
      <c r="Q136" s="41" t="n">
        <v>2.1609</v>
      </c>
    </row>
    <row r="137" customFormat="false" ht="15" hidden="false" customHeight="false" outlineLevel="0" collapsed="false">
      <c r="A137" s="38"/>
      <c r="B137" s="39" t="s">
        <v>180</v>
      </c>
      <c r="C137" s="39" t="s">
        <v>167</v>
      </c>
      <c r="D137" s="39" t="n">
        <v>0.58</v>
      </c>
      <c r="E137" s="51" t="n">
        <f aca="false">ABS(D137)</f>
        <v>0.58</v>
      </c>
      <c r="F137" s="51" t="n">
        <f aca="false">E137*E137</f>
        <v>0.3364</v>
      </c>
      <c r="G137" s="39" t="n">
        <v>-0.08</v>
      </c>
      <c r="H137" s="39" t="n">
        <v>0.2</v>
      </c>
      <c r="I137" s="39" t="n">
        <v>0.14</v>
      </c>
      <c r="J137" s="39" t="n">
        <v>0.51</v>
      </c>
      <c r="K137" s="38"/>
      <c r="L137" s="38" t="n">
        <v>0.66</v>
      </c>
      <c r="M137" s="38" t="n">
        <v>0.66</v>
      </c>
      <c r="N137" s="38" t="n">
        <v>0.4356</v>
      </c>
      <c r="O137" s="38" t="n">
        <v>0.44</v>
      </c>
      <c r="P137" s="38" t="n">
        <v>0.44</v>
      </c>
      <c r="Q137" s="38" t="n">
        <v>0.1936</v>
      </c>
    </row>
    <row r="138" customFormat="false" ht="15" hidden="false" customHeight="false" outlineLevel="0" collapsed="false">
      <c r="A138" s="38"/>
      <c r="B138" s="39" t="s">
        <v>170</v>
      </c>
      <c r="C138" s="39" t="s">
        <v>181</v>
      </c>
      <c r="D138" s="39" t="n">
        <v>0.58</v>
      </c>
      <c r="E138" s="51" t="n">
        <f aca="false">ABS(D138)</f>
        <v>0.58</v>
      </c>
      <c r="F138" s="51" t="n">
        <f aca="false">E138*E138</f>
        <v>0.3364</v>
      </c>
      <c r="G138" s="39" t="n">
        <v>0.54</v>
      </c>
      <c r="H138" s="39" t="n">
        <v>0.1</v>
      </c>
      <c r="I138" s="39" t="n">
        <v>0.76</v>
      </c>
      <c r="J138" s="39" t="n">
        <v>1.13</v>
      </c>
      <c r="K138" s="38"/>
      <c r="L138" s="38" t="n">
        <v>0.04</v>
      </c>
      <c r="M138" s="38" t="n">
        <v>0.04</v>
      </c>
      <c r="N138" s="38" t="n">
        <v>0.0016</v>
      </c>
      <c r="O138" s="38" t="n">
        <v>-0.18</v>
      </c>
      <c r="P138" s="38" t="n">
        <v>0.18</v>
      </c>
      <c r="Q138" s="38" t="n">
        <v>0.0324</v>
      </c>
    </row>
    <row r="139" customFormat="false" ht="15" hidden="false" customHeight="false" outlineLevel="0" collapsed="false">
      <c r="A139" s="4"/>
      <c r="B139" s="5" t="s">
        <v>91</v>
      </c>
      <c r="C139" s="5" t="s">
        <v>114</v>
      </c>
      <c r="D139" s="5" t="n">
        <v>0.59</v>
      </c>
      <c r="E139" s="51" t="n">
        <f aca="false">ABS(D139)</f>
        <v>0.59</v>
      </c>
      <c r="F139" s="51" t="n">
        <f aca="false">E139*E139</f>
        <v>0.3481</v>
      </c>
      <c r="G139" s="5" t="n">
        <v>-0.59</v>
      </c>
      <c r="H139" s="5" t="n">
        <v>0.11</v>
      </c>
      <c r="I139" s="5" t="n">
        <v>-0.76</v>
      </c>
      <c r="J139" s="5" t="n">
        <v>0.51</v>
      </c>
      <c r="K139" s="4"/>
      <c r="L139" s="4" t="n">
        <v>1.18</v>
      </c>
      <c r="M139" s="4" t="n">
        <v>1.18</v>
      </c>
      <c r="N139" s="4" t="n">
        <v>1.3924</v>
      </c>
      <c r="O139" s="4" t="n">
        <v>1.35</v>
      </c>
      <c r="P139" s="4" t="n">
        <v>1.35</v>
      </c>
      <c r="Q139" s="4" t="n">
        <v>1.8225</v>
      </c>
    </row>
    <row r="140" customFormat="false" ht="15" hidden="false" customHeight="false" outlineLevel="0" collapsed="false">
      <c r="A140" s="32"/>
      <c r="B140" s="33" t="s">
        <v>137</v>
      </c>
      <c r="C140" s="33" t="s">
        <v>149</v>
      </c>
      <c r="D140" s="33" t="n">
        <v>-0.59</v>
      </c>
      <c r="E140" s="51" t="n">
        <f aca="false">ABS(D140)</f>
        <v>0.59</v>
      </c>
      <c r="F140" s="51" t="n">
        <f aca="false">E140*E140</f>
        <v>0.3481</v>
      </c>
      <c r="G140" s="33" t="n">
        <v>-0.3</v>
      </c>
      <c r="H140" s="33" t="n">
        <v>0.09</v>
      </c>
      <c r="I140" s="33" t="n">
        <v>-0.22</v>
      </c>
      <c r="J140" s="33" t="n">
        <v>0.3</v>
      </c>
      <c r="K140" s="32"/>
      <c r="L140" s="32" t="n">
        <v>-0.29</v>
      </c>
      <c r="M140" s="32" t="n">
        <v>0.29</v>
      </c>
      <c r="N140" s="32" t="n">
        <v>0.0841</v>
      </c>
      <c r="O140" s="32" t="n">
        <v>-0.37</v>
      </c>
      <c r="P140" s="32" t="n">
        <v>0.37</v>
      </c>
      <c r="Q140" s="32" t="n">
        <v>0.1369</v>
      </c>
    </row>
    <row r="141" customFormat="false" ht="15" hidden="false" customHeight="false" outlineLevel="0" collapsed="false">
      <c r="A141" s="32"/>
      <c r="B141" s="33" t="s">
        <v>136</v>
      </c>
      <c r="C141" s="33" t="s">
        <v>132</v>
      </c>
      <c r="D141" s="33" t="n">
        <v>0.59</v>
      </c>
      <c r="E141" s="51" t="n">
        <f aca="false">ABS(D141)</f>
        <v>0.59</v>
      </c>
      <c r="F141" s="51" t="n">
        <f aca="false">E141*E141</f>
        <v>0.3481</v>
      </c>
      <c r="G141" s="33" t="n">
        <v>0.6</v>
      </c>
      <c r="H141" s="33" t="n">
        <v>0.09</v>
      </c>
      <c r="I141" s="33" t="n">
        <v>0.54</v>
      </c>
      <c r="J141" s="33" t="n">
        <v>0.31</v>
      </c>
      <c r="K141" s="32"/>
      <c r="L141" s="32" t="n">
        <v>-0.01</v>
      </c>
      <c r="M141" s="32" t="n">
        <v>0.01</v>
      </c>
      <c r="N141" s="32" t="n">
        <v>0.0001</v>
      </c>
      <c r="O141" s="32" t="n">
        <v>0.05</v>
      </c>
      <c r="P141" s="32" t="n">
        <v>0.05</v>
      </c>
      <c r="Q141" s="32" t="n">
        <v>0.0025</v>
      </c>
    </row>
    <row r="142" customFormat="false" ht="15" hidden="false" customHeight="false" outlineLevel="0" collapsed="false">
      <c r="A142" s="32"/>
      <c r="B142" s="33" t="s">
        <v>151</v>
      </c>
      <c r="C142" s="33" t="s">
        <v>150</v>
      </c>
      <c r="D142" s="33" t="n">
        <v>-0.59</v>
      </c>
      <c r="E142" s="51" t="n">
        <f aca="false">ABS(D142)</f>
        <v>0.59</v>
      </c>
      <c r="F142" s="51" t="n">
        <f aca="false">E142*E142</f>
        <v>0.3481</v>
      </c>
      <c r="G142" s="33" t="n">
        <v>-2.45</v>
      </c>
      <c r="H142" s="33" t="n">
        <v>0.14</v>
      </c>
      <c r="I142" s="33" t="n">
        <v>-2.3</v>
      </c>
      <c r="J142" s="33" t="n">
        <v>0.44</v>
      </c>
      <c r="K142" s="32"/>
      <c r="L142" s="32" t="n">
        <v>1.86</v>
      </c>
      <c r="M142" s="32" t="n">
        <v>1.86</v>
      </c>
      <c r="N142" s="32" t="n">
        <v>3.4596</v>
      </c>
      <c r="O142" s="32" t="n">
        <v>1.71</v>
      </c>
      <c r="P142" s="32" t="n">
        <v>1.71</v>
      </c>
      <c r="Q142" s="32" t="n">
        <v>2.9241</v>
      </c>
    </row>
    <row r="143" customFormat="false" ht="15" hidden="false" customHeight="false" outlineLevel="0" collapsed="false">
      <c r="A143" s="4"/>
      <c r="B143" s="5" t="s">
        <v>95</v>
      </c>
      <c r="C143" s="5" t="s">
        <v>98</v>
      </c>
      <c r="D143" s="5" t="n">
        <v>-0.6</v>
      </c>
      <c r="E143" s="51" t="n">
        <f aca="false">ABS(D143)</f>
        <v>0.6</v>
      </c>
      <c r="F143" s="51" t="n">
        <f aca="false">E143*E143</f>
        <v>0.36</v>
      </c>
      <c r="G143" s="5" t="n">
        <v>-0.03</v>
      </c>
      <c r="H143" s="5" t="n">
        <v>0.07</v>
      </c>
      <c r="I143" s="5" t="n">
        <v>-0.03</v>
      </c>
      <c r="J143" s="5" t="n">
        <v>0.5</v>
      </c>
      <c r="K143" s="4"/>
      <c r="L143" s="4" t="n">
        <v>-0.57</v>
      </c>
      <c r="M143" s="4" t="n">
        <v>0.57</v>
      </c>
      <c r="N143" s="4" t="n">
        <v>0.3249</v>
      </c>
      <c r="O143" s="4" t="n">
        <v>-0.57</v>
      </c>
      <c r="P143" s="4" t="n">
        <v>0.57</v>
      </c>
      <c r="Q143" s="4" t="n">
        <v>0.3249</v>
      </c>
    </row>
    <row r="144" customFormat="false" ht="15" hidden="false" customHeight="false" outlineLevel="0" collapsed="false">
      <c r="A144" s="35"/>
      <c r="B144" s="36" t="n">
        <v>30</v>
      </c>
      <c r="C144" s="36" t="n">
        <v>40</v>
      </c>
      <c r="D144" s="36" t="n">
        <v>0.6</v>
      </c>
      <c r="E144" s="51" t="n">
        <f aca="false">ABS(D144)</f>
        <v>0.6</v>
      </c>
      <c r="F144" s="51" t="n">
        <f aca="false">E144*E144</f>
        <v>0.36</v>
      </c>
      <c r="G144" s="36" t="n">
        <v>-2.79</v>
      </c>
      <c r="H144" s="36" t="n">
        <v>0.1</v>
      </c>
      <c r="I144" s="36" t="n">
        <v>-2.33</v>
      </c>
      <c r="J144" s="36" t="n">
        <v>1.22</v>
      </c>
      <c r="K144" s="35"/>
      <c r="L144" s="35" t="n">
        <v>3.39</v>
      </c>
      <c r="M144" s="35" t="n">
        <v>3.39</v>
      </c>
      <c r="N144" s="35" t="n">
        <v>11.4921</v>
      </c>
      <c r="O144" s="35" t="n">
        <v>2.93</v>
      </c>
      <c r="P144" s="35" t="n">
        <v>2.93</v>
      </c>
      <c r="Q144" s="35" t="n">
        <v>8.5849</v>
      </c>
    </row>
    <row r="145" customFormat="false" ht="15" hidden="false" customHeight="false" outlineLevel="0" collapsed="false">
      <c r="A145" s="35"/>
      <c r="B145" s="36" t="n">
        <v>42</v>
      </c>
      <c r="C145" s="36" t="n">
        <v>64</v>
      </c>
      <c r="D145" s="36" t="n">
        <v>-0.6</v>
      </c>
      <c r="E145" s="51" t="n">
        <f aca="false">ABS(D145)</f>
        <v>0.6</v>
      </c>
      <c r="F145" s="51" t="n">
        <f aca="false">E145*E145</f>
        <v>0.36</v>
      </c>
      <c r="G145" s="36" t="n">
        <v>-1.19</v>
      </c>
      <c r="H145" s="36" t="n">
        <v>0.15</v>
      </c>
      <c r="I145" s="36" t="n">
        <v>-0.96</v>
      </c>
      <c r="J145" s="36" t="n">
        <v>0.87</v>
      </c>
      <c r="K145" s="35"/>
      <c r="L145" s="35" t="n">
        <v>0.59</v>
      </c>
      <c r="M145" s="35" t="n">
        <v>0.59</v>
      </c>
      <c r="N145" s="35" t="n">
        <v>0.3481</v>
      </c>
      <c r="O145" s="35" t="n">
        <v>0.36</v>
      </c>
      <c r="P145" s="35" t="n">
        <v>0.36</v>
      </c>
      <c r="Q145" s="35" t="n">
        <v>0.1296</v>
      </c>
    </row>
    <row r="146" customFormat="false" ht="15" hidden="false" customHeight="false" outlineLevel="0" collapsed="false">
      <c r="A146" s="38"/>
      <c r="B146" s="39" t="s">
        <v>161</v>
      </c>
      <c r="C146" s="39" t="s">
        <v>185</v>
      </c>
      <c r="D146" s="39" t="n">
        <v>0.6</v>
      </c>
      <c r="E146" s="51" t="n">
        <f aca="false">ABS(D146)</f>
        <v>0.6</v>
      </c>
      <c r="F146" s="51" t="n">
        <f aca="false">E146*E146</f>
        <v>0.36</v>
      </c>
      <c r="G146" s="39" t="n">
        <v>-0.73</v>
      </c>
      <c r="H146" s="39" t="n">
        <v>0.08</v>
      </c>
      <c r="I146" s="39" t="n">
        <v>-0.73</v>
      </c>
      <c r="J146" s="39" t="n">
        <v>0.24</v>
      </c>
      <c r="K146" s="38"/>
      <c r="L146" s="38" t="n">
        <v>1.33</v>
      </c>
      <c r="M146" s="38" t="n">
        <v>1.33</v>
      </c>
      <c r="N146" s="38" t="n">
        <v>1.7689</v>
      </c>
      <c r="O146" s="38" t="n">
        <v>1.33</v>
      </c>
      <c r="P146" s="38" t="n">
        <v>1.33</v>
      </c>
      <c r="Q146" s="38" t="n">
        <v>1.7689</v>
      </c>
    </row>
    <row r="147" customFormat="false" ht="15" hidden="false" customHeight="false" outlineLevel="0" collapsed="false">
      <c r="A147" s="38"/>
      <c r="B147" s="39" t="s">
        <v>167</v>
      </c>
      <c r="C147" s="39" t="s">
        <v>186</v>
      </c>
      <c r="D147" s="39" t="n">
        <v>0.6</v>
      </c>
      <c r="E147" s="51" t="n">
        <f aca="false">ABS(D147)</f>
        <v>0.6</v>
      </c>
      <c r="F147" s="51" t="n">
        <f aca="false">E147*E147</f>
        <v>0.36</v>
      </c>
      <c r="G147" s="39" t="n">
        <v>-0.5</v>
      </c>
      <c r="H147" s="39" t="n">
        <v>0.11</v>
      </c>
      <c r="I147" s="39" t="n">
        <v>-0.78</v>
      </c>
      <c r="J147" s="39" t="n">
        <v>0.72</v>
      </c>
      <c r="K147" s="38"/>
      <c r="L147" s="38" t="n">
        <v>1.1</v>
      </c>
      <c r="M147" s="38" t="n">
        <v>1.1</v>
      </c>
      <c r="N147" s="38" t="n">
        <v>1.21</v>
      </c>
      <c r="O147" s="38" t="n">
        <v>1.38</v>
      </c>
      <c r="P147" s="38" t="n">
        <v>1.38</v>
      </c>
      <c r="Q147" s="38" t="n">
        <v>1.9044</v>
      </c>
    </row>
    <row r="148" customFormat="false" ht="15" hidden="false" customHeight="false" outlineLevel="0" collapsed="false">
      <c r="A148" s="13"/>
      <c r="B148" s="14" t="s">
        <v>189</v>
      </c>
      <c r="C148" s="14" t="s">
        <v>188</v>
      </c>
      <c r="D148" s="14" t="n">
        <v>0.6</v>
      </c>
      <c r="E148" s="51" t="n">
        <f aca="false">ABS(D148)</f>
        <v>0.6</v>
      </c>
      <c r="F148" s="51" t="n">
        <f aca="false">E148*E148</f>
        <v>0.36</v>
      </c>
      <c r="G148" s="14" t="n">
        <v>0.21</v>
      </c>
      <c r="H148" s="14" t="n">
        <v>0.08</v>
      </c>
      <c r="I148" s="14" t="n">
        <v>0.95</v>
      </c>
      <c r="J148" s="14" t="n">
        <v>1.2</v>
      </c>
      <c r="K148" s="13"/>
      <c r="L148" s="13" t="n">
        <v>0.39</v>
      </c>
      <c r="M148" s="13" t="n">
        <v>0.39</v>
      </c>
      <c r="N148" s="13" t="n">
        <v>0.1521</v>
      </c>
      <c r="O148" s="13" t="n">
        <v>-0.35</v>
      </c>
      <c r="P148" s="13" t="n">
        <v>0.35</v>
      </c>
      <c r="Q148" s="13" t="n">
        <v>0.1225</v>
      </c>
    </row>
    <row r="149" customFormat="false" ht="15" hidden="false" customHeight="false" outlineLevel="0" collapsed="false">
      <c r="A149" s="4"/>
      <c r="B149" s="5" t="s">
        <v>123</v>
      </c>
      <c r="C149" s="5" t="s">
        <v>91</v>
      </c>
      <c r="D149" s="5" t="n">
        <v>-0.61</v>
      </c>
      <c r="E149" s="51" t="n">
        <f aca="false">ABS(D149)</f>
        <v>0.61</v>
      </c>
      <c r="F149" s="51" t="n">
        <f aca="false">E149*E149</f>
        <v>0.3721</v>
      </c>
      <c r="G149" s="5" t="n">
        <v>0.08</v>
      </c>
      <c r="H149" s="5" t="n">
        <v>0.1</v>
      </c>
      <c r="I149" s="5" t="n">
        <v>-0.11</v>
      </c>
      <c r="J149" s="5" t="n">
        <v>0.71</v>
      </c>
      <c r="K149" s="4"/>
      <c r="L149" s="4" t="n">
        <v>-0.69</v>
      </c>
      <c r="M149" s="4" t="n">
        <v>0.69</v>
      </c>
      <c r="N149" s="4" t="n">
        <v>0.4761</v>
      </c>
      <c r="O149" s="4" t="n">
        <v>-0.5</v>
      </c>
      <c r="P149" s="4" t="n">
        <v>0.5</v>
      </c>
      <c r="Q149" s="4" t="n">
        <v>0.25</v>
      </c>
    </row>
    <row r="150" customFormat="false" ht="15" hidden="false" customHeight="false" outlineLevel="0" collapsed="false">
      <c r="A150" s="38"/>
      <c r="B150" s="39" t="s">
        <v>163</v>
      </c>
      <c r="C150" s="39" t="s">
        <v>165</v>
      </c>
      <c r="D150" s="39" t="n">
        <v>0.61</v>
      </c>
      <c r="E150" s="51" t="n">
        <f aca="false">ABS(D150)</f>
        <v>0.61</v>
      </c>
      <c r="F150" s="51" t="n">
        <f aca="false">E150*E150</f>
        <v>0.3721</v>
      </c>
      <c r="G150" s="39" t="n">
        <v>0.19</v>
      </c>
      <c r="H150" s="39" t="n">
        <v>0.07</v>
      </c>
      <c r="I150" s="39" t="n">
        <v>-0.13</v>
      </c>
      <c r="J150" s="39" t="n">
        <v>0.72</v>
      </c>
      <c r="K150" s="38"/>
      <c r="L150" s="38" t="n">
        <v>0.42</v>
      </c>
      <c r="M150" s="38" t="n">
        <v>0.42</v>
      </c>
      <c r="N150" s="38" t="n">
        <v>0.1764</v>
      </c>
      <c r="O150" s="38" t="n">
        <v>0.74</v>
      </c>
      <c r="P150" s="38" t="n">
        <v>0.74</v>
      </c>
      <c r="Q150" s="38" t="n">
        <v>0.5476</v>
      </c>
    </row>
    <row r="151" customFormat="false" ht="15" hidden="false" customHeight="false" outlineLevel="0" collapsed="false">
      <c r="A151" s="4" t="s">
        <v>12</v>
      </c>
      <c r="B151" s="5" t="s">
        <v>99</v>
      </c>
      <c r="C151" s="5" t="s">
        <v>117</v>
      </c>
      <c r="D151" s="5" t="n">
        <v>-0.62</v>
      </c>
      <c r="E151" s="51" t="n">
        <f aca="false">ABS(D151)</f>
        <v>0.62</v>
      </c>
      <c r="F151" s="51" t="n">
        <f aca="false">E151*E151</f>
        <v>0.3844</v>
      </c>
      <c r="G151" s="5" t="n">
        <v>0.36</v>
      </c>
      <c r="H151" s="5" t="n">
        <v>0.11</v>
      </c>
      <c r="I151" s="5" t="n">
        <v>-0.18</v>
      </c>
      <c r="J151" s="5" t="n">
        <v>1.2</v>
      </c>
      <c r="K151" s="4"/>
      <c r="L151" s="4" t="n">
        <v>-0.98</v>
      </c>
      <c r="M151" s="4" t="n">
        <v>0.98</v>
      </c>
      <c r="N151" s="4" t="n">
        <v>0.9604</v>
      </c>
      <c r="O151" s="4" t="n">
        <v>-0.44</v>
      </c>
      <c r="P151" s="4" t="n">
        <v>0.44</v>
      </c>
      <c r="Q151" s="4" t="n">
        <v>0.1936</v>
      </c>
    </row>
    <row r="152" customFormat="false" ht="15" hidden="false" customHeight="false" outlineLevel="0" collapsed="false">
      <c r="A152" s="38"/>
      <c r="B152" s="39" t="s">
        <v>174</v>
      </c>
      <c r="C152" s="39" t="s">
        <v>167</v>
      </c>
      <c r="D152" s="39" t="n">
        <v>0.62</v>
      </c>
      <c r="E152" s="51" t="n">
        <f aca="false">ABS(D152)</f>
        <v>0.62</v>
      </c>
      <c r="F152" s="51" t="n">
        <f aca="false">E152*E152</f>
        <v>0.3844</v>
      </c>
      <c r="G152" s="39" t="n">
        <v>0.3</v>
      </c>
      <c r="H152" s="39" t="n">
        <v>0.09</v>
      </c>
      <c r="I152" s="39" t="n">
        <v>0.32</v>
      </c>
      <c r="J152" s="39" t="n">
        <v>0.67</v>
      </c>
      <c r="K152" s="38"/>
      <c r="L152" s="38" t="n">
        <v>0.32</v>
      </c>
      <c r="M152" s="38" t="n">
        <v>0.32</v>
      </c>
      <c r="N152" s="38" t="n">
        <v>0.1024</v>
      </c>
      <c r="O152" s="38" t="n">
        <v>0.3</v>
      </c>
      <c r="P152" s="38" t="n">
        <v>0.3</v>
      </c>
      <c r="Q152" s="38" t="n">
        <v>0.09</v>
      </c>
    </row>
    <row r="153" customFormat="false" ht="15" hidden="false" customHeight="false" outlineLevel="0" collapsed="false">
      <c r="A153" s="4"/>
      <c r="B153" s="5" t="s">
        <v>102</v>
      </c>
      <c r="C153" s="5" t="s">
        <v>115</v>
      </c>
      <c r="D153" s="5" t="n">
        <v>-0.63</v>
      </c>
      <c r="E153" s="51" t="n">
        <f aca="false">ABS(D153)</f>
        <v>0.63</v>
      </c>
      <c r="F153" s="51" t="n">
        <f aca="false">E153*E153</f>
        <v>0.3969</v>
      </c>
      <c r="G153" s="5" t="n">
        <v>-0.76</v>
      </c>
      <c r="H153" s="5" t="n">
        <v>0.11</v>
      </c>
      <c r="I153" s="5" t="n">
        <v>-0.52</v>
      </c>
      <c r="J153" s="5" t="n">
        <v>0.92</v>
      </c>
      <c r="K153" s="4"/>
      <c r="L153" s="4" t="n">
        <v>0.13</v>
      </c>
      <c r="M153" s="4" t="n">
        <v>0.13</v>
      </c>
      <c r="N153" s="4" t="n">
        <v>0.0169</v>
      </c>
      <c r="O153" s="4" t="n">
        <v>-0.11</v>
      </c>
      <c r="P153" s="4" t="n">
        <v>0.11</v>
      </c>
      <c r="Q153" s="4" t="n">
        <v>0.0121</v>
      </c>
    </row>
    <row r="154" customFormat="false" ht="15" hidden="false" customHeight="false" outlineLevel="0" collapsed="false">
      <c r="A154" s="35"/>
      <c r="B154" s="36" t="n">
        <v>35</v>
      </c>
      <c r="C154" s="36" t="n">
        <v>36</v>
      </c>
      <c r="D154" s="36" t="n">
        <v>0.63</v>
      </c>
      <c r="E154" s="51" t="n">
        <f aca="false">ABS(D154)</f>
        <v>0.63</v>
      </c>
      <c r="F154" s="51" t="n">
        <f aca="false">E154*E154</f>
        <v>0.3969</v>
      </c>
      <c r="G154" s="36" t="n">
        <v>-0.45</v>
      </c>
      <c r="H154" s="36" t="n">
        <v>0.07</v>
      </c>
      <c r="I154" s="36" t="n">
        <v>-0.55</v>
      </c>
      <c r="J154" s="36" t="n">
        <v>0.44</v>
      </c>
      <c r="K154" s="35"/>
      <c r="L154" s="35" t="n">
        <v>1.08</v>
      </c>
      <c r="M154" s="35" t="n">
        <v>1.08</v>
      </c>
      <c r="N154" s="35" t="n">
        <v>1.1664</v>
      </c>
      <c r="O154" s="35" t="n">
        <v>1.18</v>
      </c>
      <c r="P154" s="35" t="n">
        <v>1.18</v>
      </c>
      <c r="Q154" s="35" t="n">
        <v>1.3924</v>
      </c>
    </row>
    <row r="155" customFormat="false" ht="15" hidden="false" customHeight="false" outlineLevel="0" collapsed="false">
      <c r="A155" s="4"/>
      <c r="B155" s="5" t="s">
        <v>97</v>
      </c>
      <c r="C155" s="5" t="s">
        <v>117</v>
      </c>
      <c r="D155" s="5" t="n">
        <v>-0.65</v>
      </c>
      <c r="E155" s="51" t="n">
        <f aca="false">ABS(D155)</f>
        <v>0.65</v>
      </c>
      <c r="F155" s="51" t="n">
        <f aca="false">E155*E155</f>
        <v>0.4225</v>
      </c>
      <c r="G155" s="5" t="n">
        <v>0.86</v>
      </c>
      <c r="H155" s="5" t="n">
        <v>0.15</v>
      </c>
      <c r="I155" s="5" t="n">
        <v>0.98</v>
      </c>
      <c r="J155" s="5" t="n">
        <v>0.64</v>
      </c>
      <c r="K155" s="4"/>
      <c r="L155" s="4" t="n">
        <v>-1.51</v>
      </c>
      <c r="M155" s="4" t="n">
        <v>1.51</v>
      </c>
      <c r="N155" s="4" t="n">
        <v>2.2801</v>
      </c>
      <c r="O155" s="4" t="n">
        <v>-1.63</v>
      </c>
      <c r="P155" s="4" t="n">
        <v>1.63</v>
      </c>
      <c r="Q155" s="4" t="n">
        <v>2.6569</v>
      </c>
    </row>
    <row r="156" customFormat="false" ht="15" hidden="false" customHeight="false" outlineLevel="0" collapsed="false">
      <c r="A156" s="4"/>
      <c r="B156" s="5" t="s">
        <v>120</v>
      </c>
      <c r="C156" s="5" t="s">
        <v>88</v>
      </c>
      <c r="D156" s="5" t="n">
        <v>-0.65</v>
      </c>
      <c r="E156" s="51" t="n">
        <f aca="false">ABS(D156)</f>
        <v>0.65</v>
      </c>
      <c r="F156" s="51" t="n">
        <f aca="false">E156*E156</f>
        <v>0.4225</v>
      </c>
      <c r="G156" s="5" t="n">
        <v>0.29</v>
      </c>
      <c r="H156" s="5" t="n">
        <v>0.1</v>
      </c>
      <c r="I156" s="5" t="n">
        <v>0.06</v>
      </c>
      <c r="J156" s="5" t="n">
        <v>0.59</v>
      </c>
      <c r="K156" s="4"/>
      <c r="L156" s="4" t="n">
        <v>-0.94</v>
      </c>
      <c r="M156" s="4" t="n">
        <v>0.94</v>
      </c>
      <c r="N156" s="4" t="n">
        <v>0.8836</v>
      </c>
      <c r="O156" s="4" t="n">
        <v>-0.71</v>
      </c>
      <c r="P156" s="4" t="n">
        <v>0.71</v>
      </c>
      <c r="Q156" s="4" t="n">
        <v>0.5041</v>
      </c>
    </row>
    <row r="157" customFormat="false" ht="15" hidden="false" customHeight="false" outlineLevel="0" collapsed="false">
      <c r="A157" s="8"/>
      <c r="B157" s="9" t="s">
        <v>128</v>
      </c>
      <c r="C157" s="9" t="n">
        <v>26</v>
      </c>
      <c r="D157" s="9" t="n">
        <v>0.652</v>
      </c>
      <c r="E157" s="51" t="n">
        <f aca="false">ABS(D157)</f>
        <v>0.652</v>
      </c>
      <c r="F157" s="51" t="n">
        <f aca="false">E157*E157</f>
        <v>0.425104</v>
      </c>
      <c r="G157" s="9" t="n">
        <v>1.92</v>
      </c>
      <c r="H157" s="9" t="n">
        <v>0.17</v>
      </c>
      <c r="I157" s="9" t="n">
        <v>2.02</v>
      </c>
      <c r="J157" s="9" t="n">
        <v>0.43</v>
      </c>
      <c r="K157" s="8"/>
      <c r="L157" s="8" t="n">
        <v>-1.268</v>
      </c>
      <c r="M157" s="8" t="n">
        <v>1.268</v>
      </c>
      <c r="N157" s="8" t="n">
        <v>1.607824</v>
      </c>
      <c r="O157" s="8" t="n">
        <v>-1.368</v>
      </c>
      <c r="P157" s="8" t="n">
        <v>1.368</v>
      </c>
      <c r="Q157" s="8" t="n">
        <v>1.871424</v>
      </c>
    </row>
    <row r="158" customFormat="false" ht="15" hidden="false" customHeight="false" outlineLevel="0" collapsed="false">
      <c r="A158" s="32"/>
      <c r="B158" s="33" t="s">
        <v>141</v>
      </c>
      <c r="C158" s="33" t="s">
        <v>135</v>
      </c>
      <c r="D158" s="33" t="n">
        <v>-0.66</v>
      </c>
      <c r="E158" s="51" t="n">
        <f aca="false">ABS(D158)</f>
        <v>0.66</v>
      </c>
      <c r="F158" s="51" t="n">
        <f aca="false">E158*E158</f>
        <v>0.4356</v>
      </c>
      <c r="G158" s="33" t="n">
        <v>0.26</v>
      </c>
      <c r="H158" s="33" t="n">
        <v>0.06</v>
      </c>
      <c r="I158" s="33" t="n">
        <v>0.27</v>
      </c>
      <c r="J158" s="33" t="n">
        <v>0.02</v>
      </c>
      <c r="K158" s="32"/>
      <c r="L158" s="32" t="n">
        <v>-0.92</v>
      </c>
      <c r="M158" s="32" t="n">
        <v>0.92</v>
      </c>
      <c r="N158" s="32" t="n">
        <v>0.8464</v>
      </c>
      <c r="O158" s="32" t="n">
        <v>-0.93</v>
      </c>
      <c r="P158" s="32" t="n">
        <v>0.93</v>
      </c>
      <c r="Q158" s="32" t="n">
        <v>0.8649</v>
      </c>
    </row>
    <row r="159" customFormat="false" ht="15" hidden="false" customHeight="false" outlineLevel="0" collapsed="false">
      <c r="A159" s="13" t="s">
        <v>56</v>
      </c>
      <c r="B159" s="14" t="s">
        <v>187</v>
      </c>
      <c r="C159" s="14" t="s">
        <v>192</v>
      </c>
      <c r="D159" s="14" t="n">
        <v>-0.66</v>
      </c>
      <c r="E159" s="51" t="n">
        <f aca="false">ABS(D159)</f>
        <v>0.66</v>
      </c>
      <c r="F159" s="51" t="n">
        <f aca="false">E159*E159</f>
        <v>0.4356</v>
      </c>
      <c r="G159" s="14" t="n">
        <v>1.08</v>
      </c>
      <c r="H159" s="14" t="n">
        <v>0.08</v>
      </c>
      <c r="I159" s="14" t="n">
        <v>1.05</v>
      </c>
      <c r="J159" s="14" t="n">
        <v>0.33</v>
      </c>
      <c r="K159" s="13"/>
      <c r="L159" s="13" t="n">
        <v>-1.74</v>
      </c>
      <c r="M159" s="13" t="n">
        <v>1.74</v>
      </c>
      <c r="N159" s="13" t="n">
        <v>3.0276</v>
      </c>
      <c r="O159" s="13" t="n">
        <v>-1.71</v>
      </c>
      <c r="P159" s="13" t="n">
        <v>1.71</v>
      </c>
      <c r="Q159" s="13" t="n">
        <v>2.9241</v>
      </c>
    </row>
    <row r="160" customFormat="false" ht="15" hidden="false" customHeight="false" outlineLevel="0" collapsed="false">
      <c r="A160" s="13"/>
      <c r="B160" s="14" t="s">
        <v>187</v>
      </c>
      <c r="C160" s="14" t="n">
        <v>5</v>
      </c>
      <c r="D160" s="14" t="n">
        <v>0.67</v>
      </c>
      <c r="E160" s="51" t="n">
        <f aca="false">ABS(D160)</f>
        <v>0.67</v>
      </c>
      <c r="F160" s="51" t="n">
        <f aca="false">E160*E160</f>
        <v>0.4489</v>
      </c>
      <c r="G160" s="14" t="n">
        <v>3.02</v>
      </c>
      <c r="H160" s="14" t="n">
        <v>0.07</v>
      </c>
      <c r="I160" s="14" t="n">
        <v>2.62</v>
      </c>
      <c r="J160" s="14" t="n">
        <v>1.2</v>
      </c>
      <c r="K160" s="13"/>
      <c r="L160" s="13" t="n">
        <v>-2.35</v>
      </c>
      <c r="M160" s="13" t="n">
        <v>2.35</v>
      </c>
      <c r="N160" s="13" t="n">
        <v>5.5225</v>
      </c>
      <c r="O160" s="13" t="n">
        <v>-1.95</v>
      </c>
      <c r="P160" s="13" t="n">
        <v>1.95</v>
      </c>
      <c r="Q160" s="13" t="n">
        <v>3.8025</v>
      </c>
    </row>
    <row r="161" customFormat="false" ht="15" hidden="false" customHeight="false" outlineLevel="0" collapsed="false">
      <c r="A161" s="32"/>
      <c r="B161" s="33" t="s">
        <v>146</v>
      </c>
      <c r="C161" s="33" t="s">
        <v>132</v>
      </c>
      <c r="D161" s="33" t="n">
        <v>0.68</v>
      </c>
      <c r="E161" s="51" t="n">
        <f aca="false">ABS(D161)</f>
        <v>0.68</v>
      </c>
      <c r="F161" s="51" t="n">
        <f aca="false">E161*E161</f>
        <v>0.4624</v>
      </c>
      <c r="G161" s="33" t="n">
        <v>0.78</v>
      </c>
      <c r="H161" s="33" t="n">
        <v>0.1</v>
      </c>
      <c r="I161" s="33" t="n">
        <v>0.78</v>
      </c>
      <c r="J161" s="33" t="n">
        <v>0</v>
      </c>
      <c r="K161" s="32"/>
      <c r="L161" s="32" t="n">
        <v>-0.1</v>
      </c>
      <c r="M161" s="32" t="n">
        <v>0.1</v>
      </c>
      <c r="N161" s="32" t="n">
        <v>0.01</v>
      </c>
      <c r="O161" s="32" t="n">
        <v>-0.1</v>
      </c>
      <c r="P161" s="32" t="n">
        <v>0.1</v>
      </c>
      <c r="Q161" s="32" t="n">
        <v>0.01</v>
      </c>
    </row>
    <row r="162" customFormat="false" ht="15" hidden="false" customHeight="false" outlineLevel="0" collapsed="false">
      <c r="A162" s="32"/>
      <c r="B162" s="33" t="s">
        <v>145</v>
      </c>
      <c r="C162" s="33" t="s">
        <v>134</v>
      </c>
      <c r="D162" s="33" t="n">
        <v>0.71</v>
      </c>
      <c r="E162" s="51" t="n">
        <f aca="false">ABS(D162)</f>
        <v>0.71</v>
      </c>
      <c r="F162" s="51" t="n">
        <f aca="false">E162*E162</f>
        <v>0.5041</v>
      </c>
      <c r="G162" s="33" t="n">
        <v>-0.57</v>
      </c>
      <c r="H162" s="33" t="n">
        <v>0.11</v>
      </c>
      <c r="I162" s="33" t="n">
        <v>-0.74</v>
      </c>
      <c r="J162" s="33" t="n">
        <v>0.38</v>
      </c>
      <c r="K162" s="32"/>
      <c r="L162" s="32" t="n">
        <v>1.28</v>
      </c>
      <c r="M162" s="32" t="n">
        <v>1.28</v>
      </c>
      <c r="N162" s="32" t="n">
        <v>1.6384</v>
      </c>
      <c r="O162" s="32" t="n">
        <v>1.45</v>
      </c>
      <c r="P162" s="32" t="n">
        <v>1.45</v>
      </c>
      <c r="Q162" s="32" t="n">
        <v>2.1025</v>
      </c>
    </row>
    <row r="163" customFormat="false" ht="15" hidden="false" customHeight="false" outlineLevel="0" collapsed="false">
      <c r="A163" s="38"/>
      <c r="B163" s="39" t="s">
        <v>167</v>
      </c>
      <c r="C163" s="39" t="s">
        <v>182</v>
      </c>
      <c r="D163" s="39" t="n">
        <v>-0.71</v>
      </c>
      <c r="E163" s="51" t="n">
        <f aca="false">ABS(D163)</f>
        <v>0.71</v>
      </c>
      <c r="F163" s="51" t="n">
        <f aca="false">E163*E163</f>
        <v>0.5041</v>
      </c>
      <c r="G163" s="39" t="n">
        <v>-2.64</v>
      </c>
      <c r="H163" s="39" t="n">
        <v>0.13</v>
      </c>
      <c r="I163" s="39" t="n">
        <v>-2.42</v>
      </c>
      <c r="J163" s="39" t="n">
        <v>0.88</v>
      </c>
      <c r="K163" s="38"/>
      <c r="L163" s="38" t="n">
        <v>1.93</v>
      </c>
      <c r="M163" s="38" t="n">
        <v>1.93</v>
      </c>
      <c r="N163" s="38" t="n">
        <v>3.7249</v>
      </c>
      <c r="O163" s="38" t="n">
        <v>1.71</v>
      </c>
      <c r="P163" s="38" t="n">
        <v>1.71</v>
      </c>
      <c r="Q163" s="38" t="n">
        <v>2.9241</v>
      </c>
    </row>
    <row r="164" customFormat="false" ht="15" hidden="false" customHeight="false" outlineLevel="0" collapsed="false">
      <c r="A164" s="13"/>
      <c r="B164" s="14" t="s">
        <v>191</v>
      </c>
      <c r="C164" s="14" t="s">
        <v>189</v>
      </c>
      <c r="D164" s="14" t="n">
        <v>0.72</v>
      </c>
      <c r="E164" s="51" t="n">
        <f aca="false">ABS(D164)</f>
        <v>0.72</v>
      </c>
      <c r="F164" s="51" t="n">
        <f aca="false">E164*E164</f>
        <v>0.5184</v>
      </c>
      <c r="G164" s="14" t="n">
        <v>0.29</v>
      </c>
      <c r="H164" s="14" t="n">
        <v>0.07</v>
      </c>
      <c r="I164" s="14" t="n">
        <v>0.26</v>
      </c>
      <c r="J164" s="14" t="n">
        <v>0.33</v>
      </c>
      <c r="K164" s="13"/>
      <c r="L164" s="13" t="n">
        <v>0.43</v>
      </c>
      <c r="M164" s="13" t="n">
        <v>0.43</v>
      </c>
      <c r="N164" s="13" t="n">
        <v>0.1849</v>
      </c>
      <c r="O164" s="13" t="n">
        <v>0.46</v>
      </c>
      <c r="P164" s="13" t="n">
        <v>0.46</v>
      </c>
      <c r="Q164" s="13" t="n">
        <v>0.2116</v>
      </c>
    </row>
    <row r="165" customFormat="false" ht="15" hidden="false" customHeight="false" outlineLevel="0" collapsed="false">
      <c r="A165" s="32"/>
      <c r="B165" s="33" t="s">
        <v>142</v>
      </c>
      <c r="C165" s="33" t="s">
        <v>145</v>
      </c>
      <c r="D165" s="33" t="n">
        <v>0.73</v>
      </c>
      <c r="E165" s="51" t="n">
        <f aca="false">ABS(D165)</f>
        <v>0.73</v>
      </c>
      <c r="F165" s="51" t="n">
        <f aca="false">E165*E165</f>
        <v>0.5329</v>
      </c>
      <c r="G165" s="33" t="n">
        <v>1.58</v>
      </c>
      <c r="H165" s="33" t="n">
        <v>0.15</v>
      </c>
      <c r="I165" s="33" t="n">
        <v>1.47</v>
      </c>
      <c r="J165" s="33" t="n">
        <v>0.4</v>
      </c>
      <c r="K165" s="32"/>
      <c r="L165" s="32" t="n">
        <v>-0.85</v>
      </c>
      <c r="M165" s="32" t="n">
        <v>0.85</v>
      </c>
      <c r="N165" s="32" t="n">
        <v>0.7225</v>
      </c>
      <c r="O165" s="32" t="n">
        <v>-0.74</v>
      </c>
      <c r="P165" s="32" t="n">
        <v>0.74</v>
      </c>
      <c r="Q165" s="32" t="n">
        <v>0.5476</v>
      </c>
    </row>
    <row r="166" customFormat="false" ht="15" hidden="false" customHeight="false" outlineLevel="0" collapsed="false">
      <c r="A166" s="52"/>
      <c r="B166" s="53" t="n">
        <v>23483</v>
      </c>
      <c r="C166" s="53" t="n">
        <v>23479</v>
      </c>
      <c r="D166" s="53" t="n">
        <v>0.73</v>
      </c>
      <c r="E166" s="51" t="n">
        <f aca="false">ABS(D166)</f>
        <v>0.73</v>
      </c>
      <c r="F166" s="51" t="n">
        <f aca="false">E166*E166</f>
        <v>0.5329</v>
      </c>
      <c r="G166" s="53" t="n">
        <v>1.99</v>
      </c>
      <c r="H166" s="53" t="n">
        <v>0.22</v>
      </c>
      <c r="I166" s="53" t="n">
        <v>1.48</v>
      </c>
      <c r="J166" s="53" t="n">
        <v>0.8</v>
      </c>
      <c r="K166" s="52"/>
      <c r="L166" s="52" t="n">
        <v>-1.26</v>
      </c>
      <c r="M166" s="52" t="n">
        <v>1.26</v>
      </c>
      <c r="N166" s="52" t="n">
        <v>1.5876</v>
      </c>
      <c r="O166" s="52" t="n">
        <v>-0.75</v>
      </c>
      <c r="P166" s="52" t="n">
        <v>0.75</v>
      </c>
      <c r="Q166" s="52" t="n">
        <v>0.5625</v>
      </c>
    </row>
    <row r="167" customFormat="false" ht="15" hidden="false" customHeight="false" outlineLevel="0" collapsed="false">
      <c r="A167" s="35"/>
      <c r="B167" s="36" t="n">
        <v>60</v>
      </c>
      <c r="C167" s="36" t="n">
        <v>36</v>
      </c>
      <c r="D167" s="36" t="n">
        <v>0.74</v>
      </c>
      <c r="E167" s="51" t="n">
        <f aca="false">ABS(D167)</f>
        <v>0.74</v>
      </c>
      <c r="F167" s="51" t="n">
        <f aca="false">E167*E167</f>
        <v>0.5476</v>
      </c>
      <c r="G167" s="36" t="n">
        <v>1.43</v>
      </c>
      <c r="H167" s="36" t="n">
        <v>0.16</v>
      </c>
      <c r="I167" s="36" t="n">
        <v>1.53</v>
      </c>
      <c r="J167" s="36" t="n">
        <v>0.44</v>
      </c>
      <c r="K167" s="35"/>
      <c r="L167" s="35" t="n">
        <v>-0.69</v>
      </c>
      <c r="M167" s="35" t="n">
        <v>0.69</v>
      </c>
      <c r="N167" s="35" t="n">
        <v>0.4761</v>
      </c>
      <c r="O167" s="35" t="n">
        <v>-0.79</v>
      </c>
      <c r="P167" s="35" t="n">
        <v>0.79</v>
      </c>
      <c r="Q167" s="35" t="n">
        <v>0.6241</v>
      </c>
    </row>
    <row r="168" customFormat="false" ht="15" hidden="false" customHeight="false" outlineLevel="0" collapsed="false">
      <c r="A168" s="41"/>
      <c r="B168" s="44" t="s">
        <v>198</v>
      </c>
      <c r="C168" s="44" t="s">
        <v>207</v>
      </c>
      <c r="D168" s="44" t="n">
        <v>-0.75</v>
      </c>
      <c r="E168" s="51" t="n">
        <f aca="false">ABS(D168)</f>
        <v>0.75</v>
      </c>
      <c r="F168" s="51" t="n">
        <f aca="false">E168*E168</f>
        <v>0.5625</v>
      </c>
      <c r="G168" s="44" t="n">
        <v>-1.07</v>
      </c>
      <c r="H168" s="44" t="n">
        <v>0.11</v>
      </c>
      <c r="I168" s="44" t="n">
        <v>-1.04</v>
      </c>
      <c r="J168" s="44" t="n">
        <v>0.43</v>
      </c>
      <c r="K168" s="41"/>
      <c r="L168" s="41" t="n">
        <v>0.32</v>
      </c>
      <c r="M168" s="41" t="n">
        <v>0.32</v>
      </c>
      <c r="N168" s="41" t="n">
        <v>0.1024</v>
      </c>
      <c r="O168" s="41" t="n">
        <v>0.29</v>
      </c>
      <c r="P168" s="41" t="n">
        <v>0.29</v>
      </c>
      <c r="Q168" s="41" t="n">
        <v>0.0841</v>
      </c>
    </row>
    <row r="169" customFormat="false" ht="15" hidden="false" customHeight="false" outlineLevel="0" collapsed="false">
      <c r="A169" s="35"/>
      <c r="B169" s="36" t="n">
        <v>33</v>
      </c>
      <c r="C169" s="36" t="n">
        <v>27</v>
      </c>
      <c r="D169" s="36" t="n">
        <v>0.76</v>
      </c>
      <c r="E169" s="51" t="n">
        <f aca="false">ABS(D169)</f>
        <v>0.76</v>
      </c>
      <c r="F169" s="51" t="n">
        <f aca="false">E169*E169</f>
        <v>0.5776</v>
      </c>
      <c r="G169" s="36" t="n">
        <v>1.18</v>
      </c>
      <c r="H169" s="36" t="n">
        <v>0.08</v>
      </c>
      <c r="I169" s="36" t="n">
        <v>1.01</v>
      </c>
      <c r="J169" s="36" t="n">
        <v>0.8</v>
      </c>
      <c r="K169" s="35"/>
      <c r="L169" s="35" t="n">
        <v>-0.42</v>
      </c>
      <c r="M169" s="35" t="n">
        <v>0.42</v>
      </c>
      <c r="N169" s="35" t="n">
        <v>0.1764</v>
      </c>
      <c r="O169" s="35" t="n">
        <v>-0.25</v>
      </c>
      <c r="P169" s="35" t="n">
        <v>0.25</v>
      </c>
      <c r="Q169" s="35" t="n">
        <v>0.0625</v>
      </c>
    </row>
    <row r="170" customFormat="false" ht="15" hidden="false" customHeight="false" outlineLevel="0" collapsed="false">
      <c r="A170" s="41"/>
      <c r="B170" s="42" t="s">
        <v>209</v>
      </c>
      <c r="C170" s="42" t="s">
        <v>212</v>
      </c>
      <c r="D170" s="42" t="n">
        <v>0.76</v>
      </c>
      <c r="E170" s="51" t="n">
        <f aca="false">ABS(D170)</f>
        <v>0.76</v>
      </c>
      <c r="F170" s="51" t="n">
        <f aca="false">E170*E170</f>
        <v>0.5776</v>
      </c>
      <c r="G170" s="42" t="n">
        <v>0.54</v>
      </c>
      <c r="H170" s="42" t="n">
        <v>0.1</v>
      </c>
      <c r="I170" s="42" t="n">
        <v>0.5</v>
      </c>
      <c r="J170" s="42" t="n">
        <v>0.18</v>
      </c>
      <c r="K170" s="41"/>
      <c r="L170" s="41" t="n">
        <v>0.22</v>
      </c>
      <c r="M170" s="41" t="n">
        <v>0.22</v>
      </c>
      <c r="N170" s="41" t="n">
        <v>0.0484</v>
      </c>
      <c r="O170" s="41" t="n">
        <v>0.26</v>
      </c>
      <c r="P170" s="41" t="n">
        <v>0.26</v>
      </c>
      <c r="Q170" s="41" t="n">
        <v>0.0676</v>
      </c>
    </row>
    <row r="171" customFormat="false" ht="15" hidden="false" customHeight="false" outlineLevel="0" collapsed="false">
      <c r="A171" s="52"/>
      <c r="B171" s="53" t="s">
        <v>214</v>
      </c>
      <c r="C171" s="53" t="n">
        <v>23466</v>
      </c>
      <c r="D171" s="53" t="n">
        <v>0.76</v>
      </c>
      <c r="E171" s="51" t="n">
        <f aca="false">ABS(D171)</f>
        <v>0.76</v>
      </c>
      <c r="F171" s="51" t="n">
        <f aca="false">E171*E171</f>
        <v>0.5776</v>
      </c>
      <c r="G171" s="53" t="n">
        <v>1.52</v>
      </c>
      <c r="H171" s="53" t="n">
        <v>0.14</v>
      </c>
      <c r="I171" s="53" t="n">
        <v>1.37</v>
      </c>
      <c r="J171" s="53" t="n">
        <v>0.61</v>
      </c>
      <c r="K171" s="52"/>
      <c r="L171" s="52" t="n">
        <v>-0.76</v>
      </c>
      <c r="M171" s="52" t="n">
        <v>0.76</v>
      </c>
      <c r="N171" s="52" t="n">
        <v>0.5776</v>
      </c>
      <c r="O171" s="52" t="n">
        <v>-0.61</v>
      </c>
      <c r="P171" s="52" t="n">
        <v>0.61</v>
      </c>
      <c r="Q171" s="52" t="n">
        <v>0.3721</v>
      </c>
    </row>
    <row r="172" customFormat="false" ht="15" hidden="false" customHeight="false" outlineLevel="0" collapsed="false">
      <c r="A172" s="32"/>
      <c r="B172" s="33" t="s">
        <v>151</v>
      </c>
      <c r="C172" s="33" t="s">
        <v>149</v>
      </c>
      <c r="D172" s="33" t="n">
        <v>0.77</v>
      </c>
      <c r="E172" s="51" t="n">
        <f aca="false">ABS(D172)</f>
        <v>0.77</v>
      </c>
      <c r="F172" s="51" t="n">
        <f aca="false">E172*E172</f>
        <v>0.5929</v>
      </c>
      <c r="G172" s="33" t="n">
        <v>1.68</v>
      </c>
      <c r="H172" s="33" t="n">
        <v>0.08</v>
      </c>
      <c r="I172" s="33" t="n">
        <v>1.65</v>
      </c>
      <c r="J172" s="33" t="n">
        <v>0.3</v>
      </c>
      <c r="K172" s="32"/>
      <c r="L172" s="32" t="n">
        <v>-0.91</v>
      </c>
      <c r="M172" s="32" t="n">
        <v>0.91</v>
      </c>
      <c r="N172" s="32" t="n">
        <v>0.8281</v>
      </c>
      <c r="O172" s="32" t="n">
        <v>-0.88</v>
      </c>
      <c r="P172" s="32" t="n">
        <v>0.88</v>
      </c>
      <c r="Q172" s="32" t="n">
        <v>0.7744</v>
      </c>
    </row>
    <row r="173" customFormat="false" ht="15" hidden="false" customHeight="false" outlineLevel="0" collapsed="false">
      <c r="A173" s="13"/>
      <c r="B173" s="14" t="s">
        <v>187</v>
      </c>
      <c r="C173" s="14" t="s">
        <v>194</v>
      </c>
      <c r="D173" s="14" t="n">
        <v>0.77</v>
      </c>
      <c r="E173" s="51" t="n">
        <f aca="false">ABS(D173)</f>
        <v>0.77</v>
      </c>
      <c r="F173" s="51" t="n">
        <f aca="false">E173*E173</f>
        <v>0.5929</v>
      </c>
      <c r="G173" s="14" t="n">
        <v>2.42</v>
      </c>
      <c r="H173" s="14" t="n">
        <v>0.1</v>
      </c>
      <c r="I173" s="14" t="n">
        <v>2.15</v>
      </c>
      <c r="J173" s="14" t="n">
        <v>1.08</v>
      </c>
      <c r="K173" s="13"/>
      <c r="L173" s="13" t="n">
        <v>-1.65</v>
      </c>
      <c r="M173" s="13" t="n">
        <v>1.65</v>
      </c>
      <c r="N173" s="13" t="n">
        <v>2.7225</v>
      </c>
      <c r="O173" s="13" t="n">
        <v>-1.38</v>
      </c>
      <c r="P173" s="13" t="n">
        <v>1.38</v>
      </c>
      <c r="Q173" s="13" t="n">
        <v>1.9044</v>
      </c>
    </row>
    <row r="174" customFormat="false" ht="15" hidden="false" customHeight="false" outlineLevel="0" collapsed="false">
      <c r="A174" s="35"/>
      <c r="B174" s="36" t="n">
        <v>49</v>
      </c>
      <c r="C174" s="36" t="n">
        <v>67</v>
      </c>
      <c r="D174" s="36" t="n">
        <v>0.78</v>
      </c>
      <c r="E174" s="51" t="n">
        <f aca="false">ABS(D174)</f>
        <v>0.78</v>
      </c>
      <c r="F174" s="51" t="n">
        <f aca="false">E174*E174</f>
        <v>0.6084</v>
      </c>
      <c r="G174" s="36" t="n">
        <v>-0.99</v>
      </c>
      <c r="H174" s="36" t="n">
        <v>0.1</v>
      </c>
      <c r="I174" s="36" t="n">
        <v>-1.43</v>
      </c>
      <c r="J174" s="36" t="n">
        <v>0.72</v>
      </c>
      <c r="K174" s="35"/>
      <c r="L174" s="35" t="n">
        <v>1.77</v>
      </c>
      <c r="M174" s="35" t="n">
        <v>1.77</v>
      </c>
      <c r="N174" s="35" t="n">
        <v>3.1329</v>
      </c>
      <c r="O174" s="35" t="n">
        <v>2.21</v>
      </c>
      <c r="P174" s="35" t="n">
        <v>2.21</v>
      </c>
      <c r="Q174" s="35" t="n">
        <v>4.8841</v>
      </c>
    </row>
    <row r="175" customFormat="false" ht="15" hidden="false" customHeight="false" outlineLevel="0" collapsed="false">
      <c r="A175" s="41"/>
      <c r="B175" s="42" t="s">
        <v>198</v>
      </c>
      <c r="C175" s="42" t="s">
        <v>204</v>
      </c>
      <c r="D175" s="42" t="n">
        <v>0.78</v>
      </c>
      <c r="E175" s="51" t="n">
        <f aca="false">ABS(D175)</f>
        <v>0.78</v>
      </c>
      <c r="F175" s="51" t="n">
        <f aca="false">E175*E175</f>
        <v>0.6084</v>
      </c>
      <c r="G175" s="42" t="n">
        <v>1.22</v>
      </c>
      <c r="H175" s="42" t="n">
        <v>0.1</v>
      </c>
      <c r="I175" s="42" t="n">
        <v>1.07</v>
      </c>
      <c r="J175" s="42" t="n">
        <v>0.72</v>
      </c>
      <c r="K175" s="41"/>
      <c r="L175" s="41" t="n">
        <v>-0.44</v>
      </c>
      <c r="M175" s="41" t="n">
        <v>0.44</v>
      </c>
      <c r="N175" s="41" t="n">
        <v>0.1936</v>
      </c>
      <c r="O175" s="41" t="n">
        <v>-0.29</v>
      </c>
      <c r="P175" s="41" t="n">
        <v>0.29</v>
      </c>
      <c r="Q175" s="41" t="n">
        <v>0.0841</v>
      </c>
    </row>
    <row r="176" customFormat="false" ht="15" hidden="false" customHeight="false" outlineLevel="0" collapsed="false">
      <c r="A176" s="8"/>
      <c r="B176" s="9" t="n">
        <v>17</v>
      </c>
      <c r="C176" s="9" t="n">
        <v>21</v>
      </c>
      <c r="D176" s="9" t="n">
        <v>-0.787</v>
      </c>
      <c r="E176" s="51" t="n">
        <f aca="false">ABS(D176)</f>
        <v>0.787</v>
      </c>
      <c r="F176" s="51" t="n">
        <f aca="false">E176*E176</f>
        <v>0.619369</v>
      </c>
      <c r="G176" s="9" t="n">
        <v>0.57</v>
      </c>
      <c r="H176" s="9" t="n">
        <v>0.09</v>
      </c>
      <c r="I176" s="9" t="n">
        <v>0.6</v>
      </c>
      <c r="J176" s="9" t="n">
        <v>0.25</v>
      </c>
      <c r="K176" s="8"/>
      <c r="L176" s="8" t="n">
        <v>-1.357</v>
      </c>
      <c r="M176" s="8" t="n">
        <v>1.357</v>
      </c>
      <c r="N176" s="8" t="n">
        <v>1.841449</v>
      </c>
      <c r="O176" s="8" t="n">
        <v>-1.387</v>
      </c>
      <c r="P176" s="8" t="n">
        <v>1.387</v>
      </c>
      <c r="Q176" s="8" t="n">
        <v>1.923769</v>
      </c>
    </row>
    <row r="177" customFormat="false" ht="15" hidden="false" customHeight="false" outlineLevel="0" collapsed="false">
      <c r="A177" s="52"/>
      <c r="B177" s="53" t="s">
        <v>215</v>
      </c>
      <c r="C177" s="53" t="n">
        <v>23483</v>
      </c>
      <c r="D177" s="53" t="n">
        <v>-0.79</v>
      </c>
      <c r="E177" s="51" t="n">
        <f aca="false">ABS(D177)</f>
        <v>0.79</v>
      </c>
      <c r="F177" s="51" t="n">
        <f aca="false">E177*E177</f>
        <v>0.6241</v>
      </c>
      <c r="G177" s="53" t="n">
        <v>-0.64</v>
      </c>
      <c r="H177" s="53" t="n">
        <v>0.13</v>
      </c>
      <c r="I177" s="53" t="n">
        <v>-0.88</v>
      </c>
      <c r="J177" s="53" t="n">
        <v>0.9</v>
      </c>
      <c r="K177" s="52"/>
      <c r="L177" s="52" t="n">
        <v>-0.15</v>
      </c>
      <c r="M177" s="52" t="n">
        <v>0.15</v>
      </c>
      <c r="N177" s="52" t="n">
        <v>0.0225</v>
      </c>
      <c r="O177" s="52" t="n">
        <v>0.09</v>
      </c>
      <c r="P177" s="52" t="n">
        <v>0.09</v>
      </c>
      <c r="Q177" s="52" t="n">
        <v>0.0081</v>
      </c>
    </row>
    <row r="178" customFormat="false" ht="15" hidden="false" customHeight="false" outlineLevel="0" collapsed="false">
      <c r="A178" s="35"/>
      <c r="B178" s="36" t="n">
        <v>26</v>
      </c>
      <c r="C178" s="36" t="n">
        <v>57</v>
      </c>
      <c r="D178" s="36" t="n">
        <v>-0.8</v>
      </c>
      <c r="E178" s="51" t="n">
        <f aca="false">ABS(D178)</f>
        <v>0.8</v>
      </c>
      <c r="F178" s="51" t="n">
        <f aca="false">E178*E178</f>
        <v>0.64</v>
      </c>
      <c r="G178" s="36" t="n">
        <v>-0.3</v>
      </c>
      <c r="H178" s="36" t="n">
        <v>0.08</v>
      </c>
      <c r="I178" s="36" t="n">
        <v>-0.59</v>
      </c>
      <c r="J178" s="36" t="n">
        <v>0.63</v>
      </c>
      <c r="K178" s="35"/>
      <c r="L178" s="35" t="n">
        <v>-0.5</v>
      </c>
      <c r="M178" s="35" t="n">
        <v>0.5</v>
      </c>
      <c r="N178" s="35" t="n">
        <v>0.25</v>
      </c>
      <c r="O178" s="35" t="n">
        <v>-0.21</v>
      </c>
      <c r="P178" s="35" t="n">
        <v>0.21</v>
      </c>
      <c r="Q178" s="35" t="n">
        <v>0.0441</v>
      </c>
    </row>
    <row r="179" customFormat="false" ht="15" hidden="false" customHeight="false" outlineLevel="0" collapsed="false">
      <c r="A179" s="38"/>
      <c r="B179" s="39" t="s">
        <v>159</v>
      </c>
      <c r="C179" s="39" t="s">
        <v>181</v>
      </c>
      <c r="D179" s="39" t="n">
        <v>-0.8</v>
      </c>
      <c r="E179" s="51" t="n">
        <f aca="false">ABS(D179)</f>
        <v>0.8</v>
      </c>
      <c r="F179" s="51" t="n">
        <f aca="false">E179*E179</f>
        <v>0.64</v>
      </c>
      <c r="G179" s="39" t="n">
        <v>-1.86</v>
      </c>
      <c r="H179" s="39" t="n">
        <v>0.12</v>
      </c>
      <c r="I179" s="39" t="n">
        <v>-2.08</v>
      </c>
      <c r="J179" s="39" t="n">
        <v>1.13</v>
      </c>
      <c r="K179" s="38"/>
      <c r="L179" s="38" t="n">
        <v>1.06</v>
      </c>
      <c r="M179" s="38" t="n">
        <v>1.06</v>
      </c>
      <c r="N179" s="38" t="n">
        <v>1.1236</v>
      </c>
      <c r="O179" s="38" t="n">
        <v>1.28</v>
      </c>
      <c r="P179" s="38" t="n">
        <v>1.28</v>
      </c>
      <c r="Q179" s="38" t="n">
        <v>1.6384</v>
      </c>
    </row>
    <row r="180" customFormat="false" ht="15" hidden="false" customHeight="false" outlineLevel="0" collapsed="false">
      <c r="A180" s="41"/>
      <c r="B180" s="42" t="s">
        <v>206</v>
      </c>
      <c r="C180" s="42" t="s">
        <v>198</v>
      </c>
      <c r="D180" s="42" t="n">
        <v>-0.8</v>
      </c>
      <c r="E180" s="51" t="n">
        <f aca="false">ABS(D180)</f>
        <v>0.8</v>
      </c>
      <c r="F180" s="51" t="n">
        <f aca="false">E180*E180</f>
        <v>0.64</v>
      </c>
      <c r="G180" s="42" t="n">
        <v>-0.24</v>
      </c>
      <c r="H180" s="42" t="n">
        <v>0.1</v>
      </c>
      <c r="I180" s="42" t="n">
        <v>-0.18</v>
      </c>
      <c r="J180" s="42" t="n">
        <v>0.29</v>
      </c>
      <c r="K180" s="41"/>
      <c r="L180" s="41" t="n">
        <v>-0.56</v>
      </c>
      <c r="M180" s="41" t="n">
        <v>0.56</v>
      </c>
      <c r="N180" s="41" t="n">
        <v>0.3136</v>
      </c>
      <c r="O180" s="41" t="n">
        <v>-0.62</v>
      </c>
      <c r="P180" s="41" t="n">
        <v>0.62</v>
      </c>
      <c r="Q180" s="41" t="n">
        <v>0.3844</v>
      </c>
    </row>
    <row r="181" customFormat="false" ht="15" hidden="false" customHeight="false" outlineLevel="0" collapsed="false">
      <c r="A181" s="32"/>
      <c r="B181" s="33" t="s">
        <v>140</v>
      </c>
      <c r="C181" s="33" t="s">
        <v>149</v>
      </c>
      <c r="D181" s="33" t="n">
        <v>-0.82</v>
      </c>
      <c r="E181" s="51" t="n">
        <f aca="false">ABS(D181)</f>
        <v>0.82</v>
      </c>
      <c r="F181" s="51" t="n">
        <f aca="false">E181*E181</f>
        <v>0.6724</v>
      </c>
      <c r="G181" s="33" t="n">
        <v>0.97</v>
      </c>
      <c r="H181" s="33" t="n">
        <v>0.07</v>
      </c>
      <c r="I181" s="33" t="n">
        <v>0.92</v>
      </c>
      <c r="J181" s="33" t="n">
        <v>0.19</v>
      </c>
      <c r="K181" s="32"/>
      <c r="L181" s="32" t="n">
        <v>-1.79</v>
      </c>
      <c r="M181" s="32" t="n">
        <v>1.79</v>
      </c>
      <c r="N181" s="32" t="n">
        <v>3.2041</v>
      </c>
      <c r="O181" s="32" t="n">
        <v>-1.74</v>
      </c>
      <c r="P181" s="32" t="n">
        <v>1.74</v>
      </c>
      <c r="Q181" s="32" t="n">
        <v>3.0276</v>
      </c>
    </row>
    <row r="182" customFormat="false" ht="15" hidden="false" customHeight="false" outlineLevel="0" collapsed="false">
      <c r="A182" s="35"/>
      <c r="B182" s="36" t="n">
        <v>29</v>
      </c>
      <c r="C182" s="36" t="n">
        <v>27</v>
      </c>
      <c r="D182" s="36" t="n">
        <v>0.82</v>
      </c>
      <c r="E182" s="51" t="n">
        <f aca="false">ABS(D182)</f>
        <v>0.82</v>
      </c>
      <c r="F182" s="51" t="n">
        <f aca="false">E182*E182</f>
        <v>0.6724</v>
      </c>
      <c r="G182" s="36" t="n">
        <v>1.15</v>
      </c>
      <c r="H182" s="36" t="n">
        <v>0.07</v>
      </c>
      <c r="I182" s="36" t="n">
        <v>0.48</v>
      </c>
      <c r="J182" s="36" t="n">
        <v>1.25</v>
      </c>
      <c r="K182" s="35"/>
      <c r="L182" s="35" t="n">
        <v>-0.33</v>
      </c>
      <c r="M182" s="35" t="n">
        <v>0.33</v>
      </c>
      <c r="N182" s="35" t="n">
        <v>0.1089</v>
      </c>
      <c r="O182" s="35" t="n">
        <v>0.34</v>
      </c>
      <c r="P182" s="35" t="n">
        <v>0.34</v>
      </c>
      <c r="Q182" s="35" t="n">
        <v>0.1156</v>
      </c>
    </row>
    <row r="183" customFormat="false" ht="15" hidden="false" customHeight="false" outlineLevel="0" collapsed="false">
      <c r="A183" s="8"/>
      <c r="B183" s="9" t="n">
        <v>17</v>
      </c>
      <c r="C183" s="9" t="n">
        <v>22</v>
      </c>
      <c r="D183" s="9" t="n">
        <v>-0.821</v>
      </c>
      <c r="E183" s="51" t="n">
        <f aca="false">ABS(D183)</f>
        <v>0.821</v>
      </c>
      <c r="F183" s="51" t="n">
        <f aca="false">E183*E183</f>
        <v>0.674041</v>
      </c>
      <c r="G183" s="9" t="n">
        <v>0.23</v>
      </c>
      <c r="H183" s="9" t="n">
        <v>0.08</v>
      </c>
      <c r="I183" s="9" t="n">
        <v>0.07</v>
      </c>
      <c r="J183" s="9" t="n">
        <v>0.4</v>
      </c>
      <c r="K183" s="8"/>
      <c r="L183" s="8" t="n">
        <v>-1.051</v>
      </c>
      <c r="M183" s="8" t="n">
        <v>1.051</v>
      </c>
      <c r="N183" s="8" t="n">
        <v>1.104601</v>
      </c>
      <c r="O183" s="8" t="n">
        <v>-0.891</v>
      </c>
      <c r="P183" s="8" t="n">
        <v>0.891</v>
      </c>
      <c r="Q183" s="8" t="n">
        <v>0.793881</v>
      </c>
    </row>
    <row r="184" customFormat="false" ht="15" hidden="false" customHeight="false" outlineLevel="0" collapsed="false">
      <c r="A184" s="32"/>
      <c r="B184" s="33" t="s">
        <v>151</v>
      </c>
      <c r="C184" s="33" t="s">
        <v>147</v>
      </c>
      <c r="D184" s="33" t="n">
        <v>-0.83</v>
      </c>
      <c r="E184" s="51" t="n">
        <f aca="false">ABS(D184)</f>
        <v>0.83</v>
      </c>
      <c r="F184" s="51" t="n">
        <f aca="false">E184*E184</f>
        <v>0.6889</v>
      </c>
      <c r="G184" s="33" t="n">
        <v>-1.66</v>
      </c>
      <c r="H184" s="33" t="n">
        <v>0.14</v>
      </c>
      <c r="I184" s="33" t="n">
        <v>-1.93</v>
      </c>
      <c r="J184" s="33" t="n">
        <v>0.44</v>
      </c>
      <c r="K184" s="32"/>
      <c r="L184" s="32" t="n">
        <v>0.83</v>
      </c>
      <c r="M184" s="32" t="n">
        <v>0.83</v>
      </c>
      <c r="N184" s="32" t="n">
        <v>0.6889</v>
      </c>
      <c r="O184" s="32" t="n">
        <v>1.1</v>
      </c>
      <c r="P184" s="32" t="n">
        <v>1.1</v>
      </c>
      <c r="Q184" s="32" t="n">
        <v>1.21</v>
      </c>
    </row>
    <row r="185" customFormat="false" ht="15" hidden="false" customHeight="false" outlineLevel="0" collapsed="false">
      <c r="A185" s="35"/>
      <c r="B185" s="36" t="n">
        <v>65</v>
      </c>
      <c r="C185" s="36" t="n">
        <v>67</v>
      </c>
      <c r="D185" s="36" t="n">
        <v>0.83</v>
      </c>
      <c r="E185" s="51" t="n">
        <f aca="false">ABS(D185)</f>
        <v>0.83</v>
      </c>
      <c r="F185" s="51" t="n">
        <f aca="false">E185*E185</f>
        <v>0.6889</v>
      </c>
      <c r="G185" s="36" t="n">
        <v>0.62</v>
      </c>
      <c r="H185" s="36" t="n">
        <v>0.15</v>
      </c>
      <c r="I185" s="36" t="n">
        <v>0.71</v>
      </c>
      <c r="J185" s="36" t="n">
        <v>1.07</v>
      </c>
      <c r="K185" s="35"/>
      <c r="L185" s="35" t="n">
        <v>0.21</v>
      </c>
      <c r="M185" s="35" t="n">
        <v>0.21</v>
      </c>
      <c r="N185" s="35" t="n">
        <v>0.0441</v>
      </c>
      <c r="O185" s="35" t="n">
        <v>0.12</v>
      </c>
      <c r="P185" s="35" t="n">
        <v>0.12</v>
      </c>
      <c r="Q185" s="35" t="n">
        <v>0.0144</v>
      </c>
    </row>
    <row r="186" customFormat="false" ht="15" hidden="false" customHeight="false" outlineLevel="0" collapsed="false">
      <c r="A186" s="38"/>
      <c r="B186" s="39" t="s">
        <v>173</v>
      </c>
      <c r="C186" s="39" t="s">
        <v>165</v>
      </c>
      <c r="D186" s="39" t="n">
        <v>0.83</v>
      </c>
      <c r="E186" s="51" t="n">
        <f aca="false">ABS(D186)</f>
        <v>0.83</v>
      </c>
      <c r="F186" s="51" t="n">
        <f aca="false">E186*E186</f>
        <v>0.6889</v>
      </c>
      <c r="G186" s="39" t="n">
        <v>-0.7</v>
      </c>
      <c r="H186" s="39" t="n">
        <v>0.1</v>
      </c>
      <c r="I186" s="39" t="n">
        <v>-0.38</v>
      </c>
      <c r="J186" s="39" t="n">
        <v>0.72</v>
      </c>
      <c r="K186" s="38"/>
      <c r="L186" s="38" t="n">
        <v>1.53</v>
      </c>
      <c r="M186" s="38" t="n">
        <v>1.53</v>
      </c>
      <c r="N186" s="38" t="n">
        <v>2.3409</v>
      </c>
      <c r="O186" s="38" t="n">
        <v>1.21</v>
      </c>
      <c r="P186" s="38" t="n">
        <v>1.21</v>
      </c>
      <c r="Q186" s="38" t="n">
        <v>1.4641</v>
      </c>
    </row>
    <row r="187" customFormat="false" ht="15" hidden="false" customHeight="false" outlineLevel="0" collapsed="false">
      <c r="A187" s="4"/>
      <c r="B187" s="5" t="s">
        <v>113</v>
      </c>
      <c r="C187" s="5" t="s">
        <v>112</v>
      </c>
      <c r="D187" s="5" t="n">
        <v>0.84</v>
      </c>
      <c r="E187" s="51" t="n">
        <f aca="false">ABS(D187)</f>
        <v>0.84</v>
      </c>
      <c r="F187" s="51" t="n">
        <f aca="false">E187*E187</f>
        <v>0.7056</v>
      </c>
      <c r="G187" s="5" t="n">
        <v>1.46</v>
      </c>
      <c r="H187" s="5" t="n">
        <v>0.1</v>
      </c>
      <c r="I187" s="5" t="n">
        <v>1.24</v>
      </c>
      <c r="J187" s="5" t="n">
        <v>0.92</v>
      </c>
      <c r="K187" s="4"/>
      <c r="L187" s="4" t="n">
        <v>-0.62</v>
      </c>
      <c r="M187" s="4" t="n">
        <v>0.62</v>
      </c>
      <c r="N187" s="4" t="n">
        <v>0.3844</v>
      </c>
      <c r="O187" s="4" t="n">
        <v>-0.4</v>
      </c>
      <c r="P187" s="4" t="n">
        <v>0.4</v>
      </c>
      <c r="Q187" s="4" t="n">
        <v>0.16</v>
      </c>
    </row>
    <row r="188" customFormat="false" ht="15" hidden="false" customHeight="false" outlineLevel="0" collapsed="false">
      <c r="A188" s="35"/>
      <c r="B188" s="36" t="n">
        <v>61</v>
      </c>
      <c r="C188" s="36" t="n">
        <v>60</v>
      </c>
      <c r="D188" s="36" t="n">
        <v>-0.84</v>
      </c>
      <c r="E188" s="51" t="n">
        <f aca="false">ABS(D188)</f>
        <v>0.84</v>
      </c>
      <c r="F188" s="51" t="n">
        <f aca="false">E188*E188</f>
        <v>0.7056</v>
      </c>
      <c r="G188" s="36" t="n">
        <v>-0.1</v>
      </c>
      <c r="H188" s="36" t="n">
        <v>0.06</v>
      </c>
      <c r="I188" s="36" t="n">
        <v>-0.2</v>
      </c>
      <c r="J188" s="36" t="n">
        <v>1.08</v>
      </c>
      <c r="K188" s="35"/>
      <c r="L188" s="35" t="n">
        <v>-0.74</v>
      </c>
      <c r="M188" s="35" t="n">
        <v>0.74</v>
      </c>
      <c r="N188" s="35" t="n">
        <v>0.5476</v>
      </c>
      <c r="O188" s="35" t="n">
        <v>-0.64</v>
      </c>
      <c r="P188" s="35" t="n">
        <v>0.64</v>
      </c>
      <c r="Q188" s="35" t="n">
        <v>0.4096</v>
      </c>
    </row>
    <row r="189" customFormat="false" ht="15" hidden="false" customHeight="false" outlineLevel="0" collapsed="false">
      <c r="A189" s="35"/>
      <c r="B189" s="36" t="n">
        <v>28</v>
      </c>
      <c r="C189" s="36" t="n">
        <v>47</v>
      </c>
      <c r="D189" s="36" t="n">
        <v>0.85</v>
      </c>
      <c r="E189" s="51" t="n">
        <f aca="false">ABS(D189)</f>
        <v>0.85</v>
      </c>
      <c r="F189" s="51" t="n">
        <f aca="false">E189*E189</f>
        <v>0.7225</v>
      </c>
      <c r="G189" s="36" t="n">
        <v>-0.34</v>
      </c>
      <c r="H189" s="36" t="n">
        <v>0.14</v>
      </c>
      <c r="I189" s="36" t="n">
        <v>-0.22</v>
      </c>
      <c r="J189" s="36" t="n">
        <v>1.04</v>
      </c>
      <c r="K189" s="35"/>
      <c r="L189" s="35" t="n">
        <v>1.19</v>
      </c>
      <c r="M189" s="35" t="n">
        <v>1.19</v>
      </c>
      <c r="N189" s="35" t="n">
        <v>1.4161</v>
      </c>
      <c r="O189" s="35" t="n">
        <v>1.07</v>
      </c>
      <c r="P189" s="35" t="n">
        <v>1.07</v>
      </c>
      <c r="Q189" s="35" t="n">
        <v>1.1449</v>
      </c>
    </row>
    <row r="190" customFormat="false" ht="15" hidden="false" customHeight="false" outlineLevel="0" collapsed="false">
      <c r="A190" s="52"/>
      <c r="B190" s="53" t="n">
        <v>23482</v>
      </c>
      <c r="C190" s="53" t="n">
        <v>23479</v>
      </c>
      <c r="D190" s="53" t="n">
        <v>0.86</v>
      </c>
      <c r="E190" s="51" t="n">
        <f aca="false">ABS(D190)</f>
        <v>0.86</v>
      </c>
      <c r="F190" s="51" t="n">
        <f aca="false">E190*E190</f>
        <v>0.7396</v>
      </c>
      <c r="G190" s="53" t="n">
        <v>-0.05</v>
      </c>
      <c r="H190" s="53" t="n">
        <v>0.22</v>
      </c>
      <c r="I190" s="53" t="n">
        <v>0.44</v>
      </c>
      <c r="J190" s="53" t="n">
        <v>1.45</v>
      </c>
      <c r="K190" s="52"/>
      <c r="L190" s="52" t="n">
        <v>0.91</v>
      </c>
      <c r="M190" s="52" t="n">
        <v>0.91</v>
      </c>
      <c r="N190" s="52" t="n">
        <v>0.8281</v>
      </c>
      <c r="O190" s="52" t="n">
        <v>0.42</v>
      </c>
      <c r="P190" s="52" t="n">
        <v>0.42</v>
      </c>
      <c r="Q190" s="52" t="n">
        <v>0.1764</v>
      </c>
    </row>
    <row r="191" customFormat="false" ht="15" hidden="false" customHeight="false" outlineLevel="0" collapsed="false">
      <c r="A191" s="52" t="s">
        <v>73</v>
      </c>
      <c r="B191" s="53" t="n">
        <v>23466</v>
      </c>
      <c r="C191" s="53" t="n">
        <v>23475</v>
      </c>
      <c r="D191" s="53" t="n">
        <v>-0.87</v>
      </c>
      <c r="E191" s="51" t="n">
        <f aca="false">ABS(D191)</f>
        <v>0.87</v>
      </c>
      <c r="F191" s="51" t="n">
        <f aca="false">E191*E191</f>
        <v>0.7569</v>
      </c>
      <c r="G191" s="53" t="n">
        <v>-1.54</v>
      </c>
      <c r="H191" s="53" t="n">
        <v>0.13</v>
      </c>
      <c r="I191" s="53" t="n">
        <v>-1.92</v>
      </c>
      <c r="J191" s="53" t="n">
        <v>0.68</v>
      </c>
      <c r="K191" s="52"/>
      <c r="L191" s="52" t="n">
        <v>0.67</v>
      </c>
      <c r="M191" s="52" t="n">
        <v>0.67</v>
      </c>
      <c r="N191" s="52" t="n">
        <v>0.4489</v>
      </c>
      <c r="O191" s="52" t="n">
        <v>1.05</v>
      </c>
      <c r="P191" s="52" t="n">
        <v>1.05</v>
      </c>
      <c r="Q191" s="52" t="n">
        <v>1.1025</v>
      </c>
    </row>
    <row r="192" customFormat="false" ht="15" hidden="false" customHeight="false" outlineLevel="0" collapsed="false">
      <c r="A192" s="35"/>
      <c r="B192" s="36" t="n">
        <v>54</v>
      </c>
      <c r="C192" s="36" t="n">
        <v>42</v>
      </c>
      <c r="D192" s="36" t="n">
        <v>0.88</v>
      </c>
      <c r="E192" s="51" t="n">
        <f aca="false">ABS(D192)</f>
        <v>0.88</v>
      </c>
      <c r="F192" s="51" t="n">
        <f aca="false">E192*E192</f>
        <v>0.7744</v>
      </c>
      <c r="G192" s="36" t="n">
        <v>2.25</v>
      </c>
      <c r="H192" s="36" t="n">
        <v>0.04</v>
      </c>
      <c r="I192" s="36" t="n">
        <v>2.01</v>
      </c>
      <c r="J192" s="36" t="n">
        <v>0.51</v>
      </c>
      <c r="K192" s="35"/>
      <c r="L192" s="35" t="n">
        <v>-1.37</v>
      </c>
      <c r="M192" s="35" t="n">
        <v>1.37</v>
      </c>
      <c r="N192" s="35" t="n">
        <v>1.8769</v>
      </c>
      <c r="O192" s="35" t="n">
        <v>-1.13</v>
      </c>
      <c r="P192" s="35" t="n">
        <v>1.13</v>
      </c>
      <c r="Q192" s="35" t="n">
        <v>1.2769</v>
      </c>
    </row>
    <row r="193" customFormat="false" ht="15" hidden="false" customHeight="false" outlineLevel="0" collapsed="false">
      <c r="A193" s="38"/>
      <c r="B193" s="39" t="s">
        <v>184</v>
      </c>
      <c r="C193" s="39" t="s">
        <v>167</v>
      </c>
      <c r="D193" s="39" t="n">
        <v>0.88</v>
      </c>
      <c r="E193" s="51" t="n">
        <f aca="false">ABS(D193)</f>
        <v>0.88</v>
      </c>
      <c r="F193" s="51" t="n">
        <f aca="false">E193*E193</f>
        <v>0.7744</v>
      </c>
      <c r="G193" s="39" t="n">
        <v>3.33</v>
      </c>
      <c r="H193" s="39" t="n">
        <v>0.11</v>
      </c>
      <c r="I193" s="39" t="n">
        <v>3.29</v>
      </c>
      <c r="J193" s="39" t="n">
        <v>0.71</v>
      </c>
      <c r="K193" s="38"/>
      <c r="L193" s="38" t="n">
        <v>-2.45</v>
      </c>
      <c r="M193" s="38" t="n">
        <v>2.45</v>
      </c>
      <c r="N193" s="38" t="n">
        <v>6.0025</v>
      </c>
      <c r="O193" s="38" t="n">
        <v>-2.41</v>
      </c>
      <c r="P193" s="38" t="n">
        <v>2.41</v>
      </c>
      <c r="Q193" s="38" t="n">
        <v>5.8081</v>
      </c>
    </row>
    <row r="194" customFormat="false" ht="15" hidden="false" customHeight="false" outlineLevel="0" collapsed="false">
      <c r="A194" s="52"/>
      <c r="B194" s="53" t="n">
        <v>23469</v>
      </c>
      <c r="C194" s="53" t="s">
        <v>214</v>
      </c>
      <c r="D194" s="53" t="n">
        <v>-0.88</v>
      </c>
      <c r="E194" s="51" t="n">
        <f aca="false">ABS(D194)</f>
        <v>0.88</v>
      </c>
      <c r="F194" s="51" t="n">
        <f aca="false">E194*E194</f>
        <v>0.7744</v>
      </c>
      <c r="G194" s="53" t="n">
        <v>-1.35</v>
      </c>
      <c r="H194" s="53" t="n">
        <v>0.11</v>
      </c>
      <c r="I194" s="53" t="n">
        <v>-1.21</v>
      </c>
      <c r="J194" s="53" t="n">
        <v>0.35</v>
      </c>
      <c r="K194" s="52"/>
      <c r="L194" s="52" t="n">
        <v>0.47</v>
      </c>
      <c r="M194" s="52" t="n">
        <v>0.47</v>
      </c>
      <c r="N194" s="52" t="n">
        <v>0.2209</v>
      </c>
      <c r="O194" s="52" t="n">
        <v>0.33</v>
      </c>
      <c r="P194" s="52" t="n">
        <v>0.33</v>
      </c>
      <c r="Q194" s="52" t="n">
        <v>0.1089</v>
      </c>
    </row>
    <row r="195" customFormat="false" ht="15" hidden="false" customHeight="false" outlineLevel="0" collapsed="false">
      <c r="A195" s="35"/>
      <c r="B195" s="36" t="n">
        <v>31</v>
      </c>
      <c r="C195" s="36" t="n">
        <v>35</v>
      </c>
      <c r="D195" s="36" t="n">
        <v>-0.89</v>
      </c>
      <c r="E195" s="51" t="n">
        <f aca="false">ABS(D195)</f>
        <v>0.89</v>
      </c>
      <c r="F195" s="51" t="n">
        <f aca="false">E195*E195</f>
        <v>0.7921</v>
      </c>
      <c r="G195" s="36" t="n">
        <v>-0.34</v>
      </c>
      <c r="H195" s="36" t="n">
        <v>0.08</v>
      </c>
      <c r="I195" s="36" t="n">
        <v>-0.57</v>
      </c>
      <c r="J195" s="36" t="n">
        <v>1.21</v>
      </c>
      <c r="K195" s="35"/>
      <c r="L195" s="35" t="n">
        <v>-0.55</v>
      </c>
      <c r="M195" s="35" t="n">
        <v>0.55</v>
      </c>
      <c r="N195" s="35" t="n">
        <v>0.3025</v>
      </c>
      <c r="O195" s="35" t="n">
        <v>-0.32</v>
      </c>
      <c r="P195" s="35" t="n">
        <v>0.32</v>
      </c>
      <c r="Q195" s="35" t="n">
        <v>0.1024</v>
      </c>
    </row>
    <row r="196" customFormat="false" ht="15" hidden="false" customHeight="false" outlineLevel="0" collapsed="false">
      <c r="A196" s="4"/>
      <c r="B196" s="5" t="s">
        <v>102</v>
      </c>
      <c r="C196" s="5" t="s">
        <v>117</v>
      </c>
      <c r="D196" s="5" t="n">
        <v>-0.9</v>
      </c>
      <c r="E196" s="51" t="n">
        <f aca="false">ABS(D196)</f>
        <v>0.9</v>
      </c>
      <c r="F196" s="51" t="n">
        <f aca="false">E196*E196</f>
        <v>0.81</v>
      </c>
      <c r="G196" s="5" t="n">
        <v>-0.02</v>
      </c>
      <c r="H196" s="5" t="n">
        <v>0.1</v>
      </c>
      <c r="I196" s="5" t="n">
        <v>-0.26</v>
      </c>
      <c r="J196" s="5" t="n">
        <v>0.92</v>
      </c>
      <c r="K196" s="4"/>
      <c r="L196" s="4" t="n">
        <v>-0.88</v>
      </c>
      <c r="M196" s="4" t="n">
        <v>0.88</v>
      </c>
      <c r="N196" s="4" t="n">
        <v>0.7744</v>
      </c>
      <c r="O196" s="4" t="n">
        <v>-0.64</v>
      </c>
      <c r="P196" s="4" t="n">
        <v>0.64</v>
      </c>
      <c r="Q196" s="4" t="n">
        <v>0.4096</v>
      </c>
    </row>
    <row r="197" customFormat="false" ht="15" hidden="false" customHeight="false" outlineLevel="0" collapsed="false">
      <c r="A197" s="8"/>
      <c r="B197" s="9" t="s">
        <v>128</v>
      </c>
      <c r="C197" s="9" t="s">
        <v>124</v>
      </c>
      <c r="D197" s="9" t="n">
        <v>0.904</v>
      </c>
      <c r="E197" s="51" t="n">
        <f aca="false">ABS(D197)</f>
        <v>0.904</v>
      </c>
      <c r="F197" s="51" t="n">
        <f aca="false">E197*E197</f>
        <v>0.817216</v>
      </c>
      <c r="G197" s="9" t="n">
        <v>2.75</v>
      </c>
      <c r="H197" s="9" t="n">
        <v>0.12</v>
      </c>
      <c r="I197" s="9" t="n">
        <v>2.65</v>
      </c>
      <c r="J197" s="9" t="n">
        <v>0.43</v>
      </c>
      <c r="K197" s="8"/>
      <c r="L197" s="8" t="n">
        <v>-1.846</v>
      </c>
      <c r="M197" s="8" t="n">
        <v>1.846</v>
      </c>
      <c r="N197" s="8" t="n">
        <v>3.407716</v>
      </c>
      <c r="O197" s="8" t="n">
        <v>-1.746</v>
      </c>
      <c r="P197" s="8" t="n">
        <v>1.746</v>
      </c>
      <c r="Q197" s="8" t="n">
        <v>3.048516</v>
      </c>
    </row>
    <row r="198" customFormat="false" ht="15" hidden="false" customHeight="false" outlineLevel="0" collapsed="false">
      <c r="A198" s="32"/>
      <c r="B198" s="33" t="s">
        <v>145</v>
      </c>
      <c r="C198" s="33" t="s">
        <v>132</v>
      </c>
      <c r="D198" s="33" t="n">
        <v>0.92</v>
      </c>
      <c r="E198" s="51" t="n">
        <f aca="false">ABS(D198)</f>
        <v>0.92</v>
      </c>
      <c r="F198" s="51" t="n">
        <f aca="false">E198*E198</f>
        <v>0.8464</v>
      </c>
      <c r="G198" s="33" t="n">
        <v>2.68</v>
      </c>
      <c r="H198" s="33" t="n">
        <v>0.1</v>
      </c>
      <c r="I198" s="33" t="n">
        <v>2.56</v>
      </c>
      <c r="J198" s="33" t="n">
        <v>0.45</v>
      </c>
      <c r="K198" s="32"/>
      <c r="L198" s="32" t="n">
        <v>-1.76</v>
      </c>
      <c r="M198" s="32" t="n">
        <v>1.76</v>
      </c>
      <c r="N198" s="32" t="n">
        <v>3.0976</v>
      </c>
      <c r="O198" s="32" t="n">
        <v>-1.64</v>
      </c>
      <c r="P198" s="32" t="n">
        <v>1.64</v>
      </c>
      <c r="Q198" s="32" t="n">
        <v>2.6896</v>
      </c>
    </row>
    <row r="199" customFormat="false" ht="15" hidden="false" customHeight="false" outlineLevel="0" collapsed="false">
      <c r="A199" s="35"/>
      <c r="B199" s="36" t="n">
        <v>43</v>
      </c>
      <c r="C199" s="36" t="n">
        <v>27</v>
      </c>
      <c r="D199" s="36" t="n">
        <v>0.92</v>
      </c>
      <c r="E199" s="51" t="n">
        <f aca="false">ABS(D199)</f>
        <v>0.92</v>
      </c>
      <c r="F199" s="51" t="n">
        <f aca="false">E199*E199</f>
        <v>0.8464</v>
      </c>
      <c r="G199" s="36" t="n">
        <v>1.79</v>
      </c>
      <c r="H199" s="36" t="n">
        <v>0.13</v>
      </c>
      <c r="I199" s="36" t="n">
        <v>1.91</v>
      </c>
      <c r="J199" s="36" t="n">
        <v>1.04</v>
      </c>
      <c r="K199" s="35"/>
      <c r="L199" s="35" t="n">
        <v>-0.87</v>
      </c>
      <c r="M199" s="35" t="n">
        <v>0.87</v>
      </c>
      <c r="N199" s="35" t="n">
        <v>0.7569</v>
      </c>
      <c r="O199" s="35" t="n">
        <v>-0.99</v>
      </c>
      <c r="P199" s="35" t="n">
        <v>0.99</v>
      </c>
      <c r="Q199" s="35" t="n">
        <v>0.9801</v>
      </c>
    </row>
    <row r="200" customFormat="false" ht="15" hidden="false" customHeight="false" outlineLevel="0" collapsed="false">
      <c r="A200" s="52"/>
      <c r="B200" s="53" t="n">
        <v>23469</v>
      </c>
      <c r="C200" s="53" t="n">
        <v>23472</v>
      </c>
      <c r="D200" s="53" t="n">
        <v>-0.92</v>
      </c>
      <c r="E200" s="51" t="n">
        <f aca="false">ABS(D200)</f>
        <v>0.92</v>
      </c>
      <c r="F200" s="51" t="n">
        <f aca="false">E200*E200</f>
        <v>0.8464</v>
      </c>
      <c r="G200" s="53" t="n">
        <v>-1.33</v>
      </c>
      <c r="H200" s="53" t="n">
        <v>0.24</v>
      </c>
      <c r="I200" s="53" t="n">
        <v>-1.39</v>
      </c>
      <c r="J200" s="53" t="n">
        <v>0.38</v>
      </c>
      <c r="K200" s="52"/>
      <c r="L200" s="52" t="n">
        <v>0.41</v>
      </c>
      <c r="M200" s="52" t="n">
        <v>0.41</v>
      </c>
      <c r="N200" s="52" t="n">
        <v>0.1681</v>
      </c>
      <c r="O200" s="52" t="n">
        <v>0.47</v>
      </c>
      <c r="P200" s="52" t="n">
        <v>0.47</v>
      </c>
      <c r="Q200" s="52" t="n">
        <v>0.2209</v>
      </c>
    </row>
    <row r="201" customFormat="false" ht="15" hidden="false" customHeight="false" outlineLevel="0" collapsed="false">
      <c r="A201" s="52"/>
      <c r="B201" s="53" t="s">
        <v>215</v>
      </c>
      <c r="C201" s="53" t="n">
        <v>23482</v>
      </c>
      <c r="D201" s="53" t="n">
        <v>-0.92</v>
      </c>
      <c r="E201" s="51" t="n">
        <f aca="false">ABS(D201)</f>
        <v>0.92</v>
      </c>
      <c r="F201" s="51" t="n">
        <f aca="false">E201*E201</f>
        <v>0.8464</v>
      </c>
      <c r="G201" s="53" t="n">
        <v>0.06</v>
      </c>
      <c r="H201" s="53" t="n">
        <v>0.11</v>
      </c>
      <c r="I201" s="53" t="n">
        <v>0.15</v>
      </c>
      <c r="J201" s="53" t="n">
        <v>1.2</v>
      </c>
      <c r="K201" s="52"/>
      <c r="L201" s="52" t="n">
        <v>-0.98</v>
      </c>
      <c r="M201" s="52" t="n">
        <v>0.98</v>
      </c>
      <c r="N201" s="52" t="n">
        <v>0.9604</v>
      </c>
      <c r="O201" s="52" t="n">
        <v>-1.07</v>
      </c>
      <c r="P201" s="52" t="n">
        <v>1.07</v>
      </c>
      <c r="Q201" s="52" t="n">
        <v>1.1449</v>
      </c>
    </row>
    <row r="202" customFormat="false" ht="15" hidden="false" customHeight="false" outlineLevel="0" collapsed="false">
      <c r="A202" s="4"/>
      <c r="B202" s="5" t="s">
        <v>122</v>
      </c>
      <c r="C202" s="5" t="s">
        <v>115</v>
      </c>
      <c r="D202" s="5" t="n">
        <v>-0.93</v>
      </c>
      <c r="E202" s="51" t="n">
        <f aca="false">ABS(D202)</f>
        <v>0.93</v>
      </c>
      <c r="F202" s="51" t="n">
        <f aca="false">E202*E202</f>
        <v>0.8649</v>
      </c>
      <c r="G202" s="5" t="n">
        <v>-1.08</v>
      </c>
      <c r="H202" s="5" t="n">
        <v>0.12</v>
      </c>
      <c r="I202" s="5" t="n">
        <v>-1.01</v>
      </c>
      <c r="J202" s="5" t="n">
        <v>0.29</v>
      </c>
      <c r="K202" s="4"/>
      <c r="L202" s="4" t="n">
        <v>0.15</v>
      </c>
      <c r="M202" s="4" t="n">
        <v>0.15</v>
      </c>
      <c r="N202" s="4" t="n">
        <v>0.0225</v>
      </c>
      <c r="O202" s="4" t="n">
        <v>0.08</v>
      </c>
      <c r="P202" s="4" t="n">
        <v>0.08</v>
      </c>
      <c r="Q202" s="4" t="n">
        <v>0.0064</v>
      </c>
    </row>
    <row r="203" customFormat="false" ht="15" hidden="false" customHeight="false" outlineLevel="0" collapsed="false">
      <c r="A203" s="4"/>
      <c r="B203" s="5" t="s">
        <v>92</v>
      </c>
      <c r="C203" s="5" t="s">
        <v>94</v>
      </c>
      <c r="D203" s="5" t="n">
        <v>-0.93</v>
      </c>
      <c r="E203" s="51" t="n">
        <f aca="false">ABS(D203)</f>
        <v>0.93</v>
      </c>
      <c r="F203" s="51" t="n">
        <f aca="false">E203*E203</f>
        <v>0.8649</v>
      </c>
      <c r="G203" s="5" t="n">
        <v>-1.1</v>
      </c>
      <c r="H203" s="5" t="n">
        <v>0.06</v>
      </c>
      <c r="I203" s="5" t="n">
        <v>-1.29</v>
      </c>
      <c r="J203" s="5" t="n">
        <v>0.71</v>
      </c>
      <c r="K203" s="4"/>
      <c r="L203" s="4" t="n">
        <v>0.17</v>
      </c>
      <c r="M203" s="4" t="n">
        <v>0.17</v>
      </c>
      <c r="N203" s="4" t="n">
        <v>0.0289</v>
      </c>
      <c r="O203" s="4" t="n">
        <v>0.36</v>
      </c>
      <c r="P203" s="4" t="n">
        <v>0.36</v>
      </c>
      <c r="Q203" s="4" t="n">
        <v>0.1296</v>
      </c>
    </row>
    <row r="204" customFormat="false" ht="15" hidden="false" customHeight="false" outlineLevel="0" collapsed="false">
      <c r="A204" s="35"/>
      <c r="B204" s="36" t="n">
        <v>54</v>
      </c>
      <c r="C204" s="36" t="n">
        <v>23</v>
      </c>
      <c r="D204" s="36" t="n">
        <v>0.95</v>
      </c>
      <c r="E204" s="51" t="n">
        <f aca="false">ABS(D204)</f>
        <v>0.95</v>
      </c>
      <c r="F204" s="51" t="n">
        <f aca="false">E204*E204</f>
        <v>0.9025</v>
      </c>
      <c r="G204" s="36" t="n">
        <v>1.58</v>
      </c>
      <c r="H204" s="36" t="n">
        <v>0.17</v>
      </c>
      <c r="I204" s="36" t="n">
        <v>1.82</v>
      </c>
      <c r="J204" s="36" t="n">
        <v>0.51</v>
      </c>
      <c r="K204" s="35"/>
      <c r="L204" s="35" t="n">
        <v>-0.63</v>
      </c>
      <c r="M204" s="35" t="n">
        <v>0.63</v>
      </c>
      <c r="N204" s="35" t="n">
        <v>0.3969</v>
      </c>
      <c r="O204" s="35" t="n">
        <v>-0.87</v>
      </c>
      <c r="P204" s="35" t="n">
        <v>0.87</v>
      </c>
      <c r="Q204" s="35" t="n">
        <v>0.7569</v>
      </c>
    </row>
    <row r="205" customFormat="false" ht="15" hidden="false" customHeight="false" outlineLevel="0" collapsed="false">
      <c r="A205" s="41"/>
      <c r="B205" s="42" t="s">
        <v>199</v>
      </c>
      <c r="C205" s="42" t="s">
        <v>208</v>
      </c>
      <c r="D205" s="42" t="n">
        <v>-0.95</v>
      </c>
      <c r="E205" s="51" t="n">
        <f aca="false">ABS(D205)</f>
        <v>0.95</v>
      </c>
      <c r="F205" s="51" t="n">
        <f aca="false">E205*E205</f>
        <v>0.9025</v>
      </c>
      <c r="G205" s="42" t="n">
        <v>-2.48</v>
      </c>
      <c r="H205" s="42" t="n">
        <v>0.1</v>
      </c>
      <c r="I205" s="42" t="n">
        <v>-2.43</v>
      </c>
      <c r="J205" s="42" t="n">
        <v>0.47</v>
      </c>
      <c r="K205" s="41"/>
      <c r="L205" s="41" t="n">
        <v>1.53</v>
      </c>
      <c r="M205" s="41" t="n">
        <v>1.53</v>
      </c>
      <c r="N205" s="41" t="n">
        <v>2.3409</v>
      </c>
      <c r="O205" s="41" t="n">
        <v>1.48</v>
      </c>
      <c r="P205" s="41" t="n">
        <v>1.48</v>
      </c>
      <c r="Q205" s="41" t="n">
        <v>2.1904</v>
      </c>
    </row>
    <row r="206" customFormat="false" ht="15" hidden="false" customHeight="false" outlineLevel="0" collapsed="false">
      <c r="A206" s="35"/>
      <c r="B206" s="36" t="n">
        <v>30</v>
      </c>
      <c r="C206" s="36" t="n">
        <v>35</v>
      </c>
      <c r="D206" s="36" t="n">
        <v>-0.96</v>
      </c>
      <c r="E206" s="51" t="n">
        <f aca="false">ABS(D206)</f>
        <v>0.96</v>
      </c>
      <c r="F206" s="51" t="n">
        <f aca="false">E206*E206</f>
        <v>0.9216</v>
      </c>
      <c r="G206" s="36" t="n">
        <v>-1.14</v>
      </c>
      <c r="H206" s="36" t="n">
        <v>0.06</v>
      </c>
      <c r="I206" s="36" t="n">
        <v>-1.48</v>
      </c>
      <c r="J206" s="36" t="n">
        <v>1.2</v>
      </c>
      <c r="K206" s="35"/>
      <c r="L206" s="35" t="n">
        <v>0.18</v>
      </c>
      <c r="M206" s="35" t="n">
        <v>0.18</v>
      </c>
      <c r="N206" s="35" t="n">
        <v>0.0324</v>
      </c>
      <c r="O206" s="35" t="n">
        <v>0.52</v>
      </c>
      <c r="P206" s="35" t="n">
        <v>0.52</v>
      </c>
      <c r="Q206" s="35" t="n">
        <v>0.2704</v>
      </c>
    </row>
    <row r="207" customFormat="false" ht="15" hidden="false" customHeight="false" outlineLevel="0" collapsed="false">
      <c r="A207" s="38"/>
      <c r="B207" s="39" t="s">
        <v>173</v>
      </c>
      <c r="C207" s="39" t="s">
        <v>154</v>
      </c>
      <c r="D207" s="39" t="n">
        <v>-0.97</v>
      </c>
      <c r="E207" s="51" t="n">
        <f aca="false">ABS(D207)</f>
        <v>0.97</v>
      </c>
      <c r="F207" s="51" t="n">
        <f aca="false">E207*E207</f>
        <v>0.9409</v>
      </c>
      <c r="G207" s="39" t="n">
        <v>-0.92</v>
      </c>
      <c r="H207" s="39" t="n">
        <v>0.09</v>
      </c>
      <c r="I207" s="39" t="n">
        <v>-1.15</v>
      </c>
      <c r="J207" s="39" t="n">
        <v>0.76</v>
      </c>
      <c r="K207" s="38"/>
      <c r="L207" s="38" t="n">
        <v>-0.05</v>
      </c>
      <c r="M207" s="38" t="n">
        <v>0.05</v>
      </c>
      <c r="N207" s="38" t="n">
        <v>0.0025</v>
      </c>
      <c r="O207" s="38" t="n">
        <v>0.18</v>
      </c>
      <c r="P207" s="38" t="n">
        <v>0.18</v>
      </c>
      <c r="Q207" s="38" t="n">
        <v>0.0324</v>
      </c>
    </row>
    <row r="208" customFormat="false" ht="15" hidden="false" customHeight="false" outlineLevel="0" collapsed="false">
      <c r="A208" s="38"/>
      <c r="B208" s="39" t="s">
        <v>173</v>
      </c>
      <c r="C208" s="39" t="s">
        <v>160</v>
      </c>
      <c r="D208" s="39" t="n">
        <v>-0.97</v>
      </c>
      <c r="E208" s="51" t="n">
        <f aca="false">ABS(D208)</f>
        <v>0.97</v>
      </c>
      <c r="F208" s="51" t="n">
        <f aca="false">E208*E208</f>
        <v>0.9409</v>
      </c>
      <c r="G208" s="39" t="n">
        <v>-0.31</v>
      </c>
      <c r="H208" s="39" t="n">
        <v>0.08</v>
      </c>
      <c r="I208" s="39" t="n">
        <v>-0.49</v>
      </c>
      <c r="J208" s="39" t="n">
        <v>0.85</v>
      </c>
      <c r="K208" s="38"/>
      <c r="L208" s="38" t="n">
        <v>-0.66</v>
      </c>
      <c r="M208" s="38" t="n">
        <v>0.66</v>
      </c>
      <c r="N208" s="38" t="n">
        <v>0.4356</v>
      </c>
      <c r="O208" s="38" t="n">
        <v>-0.48</v>
      </c>
      <c r="P208" s="38" t="n">
        <v>0.48</v>
      </c>
      <c r="Q208" s="38" t="n">
        <v>0.2304</v>
      </c>
    </row>
    <row r="209" customFormat="false" ht="15" hidden="false" customHeight="false" outlineLevel="0" collapsed="false">
      <c r="A209" s="38"/>
      <c r="B209" s="39" t="s">
        <v>153</v>
      </c>
      <c r="C209" s="39" t="s">
        <v>155</v>
      </c>
      <c r="D209" s="39" t="n">
        <v>-0.97</v>
      </c>
      <c r="E209" s="51" t="n">
        <f aca="false">ABS(D209)</f>
        <v>0.97</v>
      </c>
      <c r="F209" s="51" t="n">
        <f aca="false">E209*E209</f>
        <v>0.9409</v>
      </c>
      <c r="G209" s="39" t="n">
        <v>-1.75</v>
      </c>
      <c r="H209" s="39" t="n">
        <v>0.14</v>
      </c>
      <c r="I209" s="39" t="n">
        <v>-1.48</v>
      </c>
      <c r="J209" s="39" t="n">
        <v>0.43</v>
      </c>
      <c r="K209" s="38"/>
      <c r="L209" s="38" t="n">
        <v>0.78</v>
      </c>
      <c r="M209" s="38" t="n">
        <v>0.78</v>
      </c>
      <c r="N209" s="38" t="n">
        <v>0.6084</v>
      </c>
      <c r="O209" s="38" t="n">
        <v>0.51</v>
      </c>
      <c r="P209" s="38" t="n">
        <v>0.51</v>
      </c>
      <c r="Q209" s="38" t="n">
        <v>0.2601</v>
      </c>
    </row>
    <row r="210" customFormat="false" ht="15" hidden="false" customHeight="false" outlineLevel="0" collapsed="false">
      <c r="A210" s="32"/>
      <c r="B210" s="33" t="s">
        <v>137</v>
      </c>
      <c r="C210" s="33" t="s">
        <v>132</v>
      </c>
      <c r="D210" s="33" t="n">
        <v>-0.98</v>
      </c>
      <c r="E210" s="51" t="n">
        <f aca="false">ABS(D210)</f>
        <v>0.98</v>
      </c>
      <c r="F210" s="51" t="n">
        <f aca="false">E210*E210</f>
        <v>0.9604</v>
      </c>
      <c r="G210" s="33" t="n">
        <v>-1.07</v>
      </c>
      <c r="H210" s="33" t="n">
        <v>0.09</v>
      </c>
      <c r="I210" s="33" t="n">
        <v>-1.15</v>
      </c>
      <c r="J210" s="33" t="n">
        <v>0.3</v>
      </c>
      <c r="K210" s="32"/>
      <c r="L210" s="32" t="n">
        <v>0.09</v>
      </c>
      <c r="M210" s="32" t="n">
        <v>0.09</v>
      </c>
      <c r="N210" s="32" t="n">
        <v>0.0081</v>
      </c>
      <c r="O210" s="32" t="n">
        <v>0.17</v>
      </c>
      <c r="P210" s="32" t="n">
        <v>0.17</v>
      </c>
      <c r="Q210" s="32" t="n">
        <v>0.0289</v>
      </c>
    </row>
    <row r="211" customFormat="false" ht="15" hidden="false" customHeight="false" outlineLevel="0" collapsed="false">
      <c r="A211" s="13"/>
      <c r="B211" s="14" t="s">
        <v>189</v>
      </c>
      <c r="C211" s="14" t="s">
        <v>194</v>
      </c>
      <c r="D211" s="14" t="n">
        <v>0.98</v>
      </c>
      <c r="E211" s="51" t="n">
        <f aca="false">ABS(D211)</f>
        <v>0.98</v>
      </c>
      <c r="F211" s="51" t="n">
        <f aca="false">E211*E211</f>
        <v>0.9604</v>
      </c>
      <c r="G211" s="14" t="n">
        <v>1.06</v>
      </c>
      <c r="H211" s="14" t="n">
        <v>0.08</v>
      </c>
      <c r="I211" s="14" t="n">
        <v>0.99</v>
      </c>
      <c r="J211" s="14" t="n">
        <v>0.89</v>
      </c>
      <c r="K211" s="13"/>
      <c r="L211" s="13" t="n">
        <v>-0.08</v>
      </c>
      <c r="M211" s="13" t="n">
        <v>0.08</v>
      </c>
      <c r="N211" s="13" t="n">
        <v>0.0064</v>
      </c>
      <c r="O211" s="13" t="n">
        <v>-0.01</v>
      </c>
      <c r="P211" s="13" t="n">
        <v>0.01</v>
      </c>
      <c r="Q211" s="13" t="n">
        <v>0.0001</v>
      </c>
    </row>
    <row r="212" customFormat="false" ht="15" hidden="false" customHeight="false" outlineLevel="0" collapsed="false">
      <c r="A212" s="35"/>
      <c r="B212" s="36" t="n">
        <v>62</v>
      </c>
      <c r="C212" s="36" t="n">
        <v>45</v>
      </c>
      <c r="D212" s="36" t="n">
        <v>-1</v>
      </c>
      <c r="E212" s="51" t="n">
        <f aca="false">ABS(D212)</f>
        <v>1</v>
      </c>
      <c r="F212" s="51" t="n">
        <f aca="false">E212*E212</f>
        <v>1</v>
      </c>
      <c r="G212" s="36" t="n">
        <v>-1.67</v>
      </c>
      <c r="H212" s="36" t="n">
        <v>0.19</v>
      </c>
      <c r="I212" s="36" t="n">
        <v>-1.23</v>
      </c>
      <c r="J212" s="36" t="n">
        <v>0.87</v>
      </c>
      <c r="K212" s="35"/>
      <c r="L212" s="35" t="n">
        <v>0.67</v>
      </c>
      <c r="M212" s="35" t="n">
        <v>0.67</v>
      </c>
      <c r="N212" s="35" t="n">
        <v>0.4489</v>
      </c>
      <c r="O212" s="35" t="n">
        <v>0.23</v>
      </c>
      <c r="P212" s="35" t="n">
        <v>0.23</v>
      </c>
      <c r="Q212" s="35" t="n">
        <v>0.0529</v>
      </c>
    </row>
    <row r="213" customFormat="false" ht="15" hidden="false" customHeight="false" outlineLevel="0" collapsed="false">
      <c r="A213" s="35"/>
      <c r="B213" s="36" t="n">
        <v>67</v>
      </c>
      <c r="C213" s="36" t="n">
        <v>32</v>
      </c>
      <c r="D213" s="36" t="n">
        <v>1</v>
      </c>
      <c r="E213" s="51" t="n">
        <f aca="false">ABS(D213)</f>
        <v>1</v>
      </c>
      <c r="F213" s="51" t="n">
        <f aca="false">E213*E213</f>
        <v>1</v>
      </c>
      <c r="G213" s="36" t="n">
        <v>3.44</v>
      </c>
      <c r="H213" s="36" t="n">
        <v>0.1</v>
      </c>
      <c r="I213" s="36" t="n">
        <v>3.44</v>
      </c>
      <c r="J213" s="36" t="n">
        <v>1.19</v>
      </c>
      <c r="K213" s="35"/>
      <c r="L213" s="35" t="n">
        <v>-2.44</v>
      </c>
      <c r="M213" s="35" t="n">
        <v>2.44</v>
      </c>
      <c r="N213" s="35" t="n">
        <v>5.9536</v>
      </c>
      <c r="O213" s="35" t="n">
        <v>-2.44</v>
      </c>
      <c r="P213" s="35" t="n">
        <v>2.44</v>
      </c>
      <c r="Q213" s="35" t="n">
        <v>5.9536</v>
      </c>
    </row>
    <row r="214" s="56" customFormat="true" ht="15" hidden="false" customHeight="false" outlineLevel="0" collapsed="false">
      <c r="A214" s="54"/>
      <c r="B214" s="55"/>
      <c r="C214" s="55"/>
      <c r="D214" s="55"/>
      <c r="E214" s="51" t="n">
        <f aca="false">AVERAGE(E2:E213)</f>
        <v>0.459919811320755</v>
      </c>
      <c r="F214" s="51" t="n">
        <f aca="false">SQRT(AVERAGE(F2:F213))</f>
        <v>0.538388234928508</v>
      </c>
      <c r="G214" s="55"/>
      <c r="H214" s="55"/>
      <c r="I214" s="55"/>
      <c r="J214" s="55"/>
      <c r="K214" s="54"/>
      <c r="L214" s="54"/>
      <c r="M214" s="54"/>
      <c r="N214" s="54"/>
      <c r="O214" s="54"/>
      <c r="P214" s="54" t="n">
        <f aca="false">AVERAGE(P2:P213)</f>
        <v>0.818372641509433</v>
      </c>
      <c r="Q214" s="54" t="n">
        <f aca="false">SQRT(AVERAGE(Q2:Q213))</f>
        <v>1.04831216769787</v>
      </c>
    </row>
    <row r="215" customFormat="false" ht="15" hidden="false" customHeight="false" outlineLevel="0" collapsed="false">
      <c r="A215" s="52"/>
      <c r="B215" s="53" t="n">
        <v>23477</v>
      </c>
      <c r="C215" s="53" t="n">
        <v>23466</v>
      </c>
      <c r="D215" s="53" t="n">
        <v>1.01</v>
      </c>
      <c r="E215" s="51" t="n">
        <f aca="false">ABS(D215)</f>
        <v>1.01</v>
      </c>
      <c r="F215" s="51" t="n">
        <f aca="false">E215*E215</f>
        <v>1.0201</v>
      </c>
      <c r="G215" s="53" t="n">
        <v>1.79</v>
      </c>
      <c r="H215" s="53" t="n">
        <v>0.12</v>
      </c>
      <c r="I215" s="53" t="n">
        <v>2.03</v>
      </c>
      <c r="J215" s="53" t="n">
        <v>1.16</v>
      </c>
      <c r="K215" s="52"/>
      <c r="L215" s="52" t="n">
        <v>-0.78</v>
      </c>
      <c r="M215" s="52" t="n">
        <v>0.78</v>
      </c>
      <c r="N215" s="52" t="n">
        <v>0.6084</v>
      </c>
      <c r="O215" s="52" t="n">
        <v>-1.02</v>
      </c>
      <c r="P215" s="52" t="n">
        <v>1.02</v>
      </c>
      <c r="Q215" s="52" t="n">
        <v>1.0404</v>
      </c>
    </row>
    <row r="216" customFormat="false" ht="15" hidden="false" customHeight="false" outlineLevel="0" collapsed="false">
      <c r="A216" s="52"/>
      <c r="B216" s="53" t="n">
        <v>23482</v>
      </c>
      <c r="C216" s="53" t="n">
        <v>23485</v>
      </c>
      <c r="D216" s="53" t="n">
        <v>-1.01</v>
      </c>
      <c r="E216" s="51" t="n">
        <f aca="false">ABS(D216)</f>
        <v>1.01</v>
      </c>
      <c r="F216" s="51" t="n">
        <f aca="false">E216*E216</f>
        <v>1.0201</v>
      </c>
      <c r="G216" s="53" t="n">
        <v>-0.48</v>
      </c>
      <c r="H216" s="53" t="n">
        <v>0.15</v>
      </c>
      <c r="I216" s="53" t="n">
        <v>0.06</v>
      </c>
      <c r="J216" s="53" t="n">
        <v>1.38</v>
      </c>
      <c r="K216" s="52"/>
      <c r="L216" s="52" t="n">
        <v>-0.53</v>
      </c>
      <c r="M216" s="52" t="n">
        <v>0.53</v>
      </c>
      <c r="N216" s="52" t="n">
        <v>0.2809</v>
      </c>
      <c r="O216" s="52" t="n">
        <v>-1.07</v>
      </c>
      <c r="P216" s="52" t="n">
        <v>1.07</v>
      </c>
      <c r="Q216" s="52" t="n">
        <v>1.1449</v>
      </c>
    </row>
    <row r="217" customFormat="false" ht="15" hidden="false" customHeight="false" outlineLevel="0" collapsed="false">
      <c r="A217" s="35"/>
      <c r="B217" s="36" t="n">
        <v>32</v>
      </c>
      <c r="C217" s="36" t="n">
        <v>46</v>
      </c>
      <c r="D217" s="36" t="n">
        <v>-1.02</v>
      </c>
      <c r="E217" s="51" t="n">
        <f aca="false">ABS(D217)</f>
        <v>1.02</v>
      </c>
      <c r="F217" s="51" t="n">
        <f aca="false">E217*E217</f>
        <v>1.0404</v>
      </c>
      <c r="G217" s="36" t="n">
        <v>-0.75</v>
      </c>
      <c r="H217" s="36" t="n">
        <v>0.13</v>
      </c>
      <c r="I217" s="36" t="n">
        <v>-0.62</v>
      </c>
      <c r="J217" s="36" t="n">
        <v>1.11</v>
      </c>
      <c r="K217" s="35"/>
      <c r="L217" s="35" t="n">
        <v>-0.27</v>
      </c>
      <c r="M217" s="35" t="n">
        <v>0.27</v>
      </c>
      <c r="N217" s="35" t="n">
        <v>0.0729</v>
      </c>
      <c r="O217" s="35" t="n">
        <v>-0.4</v>
      </c>
      <c r="P217" s="35" t="n">
        <v>0.4</v>
      </c>
      <c r="Q217" s="35" t="n">
        <v>0.16</v>
      </c>
    </row>
    <row r="218" customFormat="false" ht="15" hidden="false" customHeight="false" outlineLevel="0" collapsed="false">
      <c r="A218" s="52"/>
      <c r="B218" s="53" t="n">
        <v>23477</v>
      </c>
      <c r="C218" s="53" t="n">
        <v>23483</v>
      </c>
      <c r="D218" s="53" t="n">
        <v>-1.02</v>
      </c>
      <c r="E218" s="51" t="n">
        <f aca="false">ABS(D218)</f>
        <v>1.02</v>
      </c>
      <c r="F218" s="51" t="n">
        <f aca="false">E218*E218</f>
        <v>1.0404</v>
      </c>
      <c r="G218" s="53" t="n">
        <v>-1.47</v>
      </c>
      <c r="H218" s="53" t="n">
        <v>0.13</v>
      </c>
      <c r="I218" s="53" t="n">
        <v>-1.74</v>
      </c>
      <c r="J218" s="53" t="n">
        <v>0.9</v>
      </c>
      <c r="K218" s="52"/>
      <c r="L218" s="52" t="n">
        <v>0.45</v>
      </c>
      <c r="M218" s="52" t="n">
        <v>0.45</v>
      </c>
      <c r="N218" s="52" t="n">
        <v>0.2025</v>
      </c>
      <c r="O218" s="52" t="n">
        <v>0.72</v>
      </c>
      <c r="P218" s="52" t="n">
        <v>0.72</v>
      </c>
      <c r="Q218" s="52" t="n">
        <v>0.5184</v>
      </c>
    </row>
    <row r="219" customFormat="false" ht="15" hidden="false" customHeight="false" outlineLevel="0" collapsed="false">
      <c r="A219" s="8"/>
      <c r="B219" s="9" t="s">
        <v>127</v>
      </c>
      <c r="C219" s="9" t="n">
        <v>20</v>
      </c>
      <c r="D219" s="9" t="n">
        <v>1.023</v>
      </c>
      <c r="E219" s="51" t="n">
        <f aca="false">ABS(D219)</f>
        <v>1.023</v>
      </c>
      <c r="F219" s="51" t="n">
        <f aca="false">E219*E219</f>
        <v>1.046529</v>
      </c>
      <c r="G219" s="9" t="n">
        <v>0.02</v>
      </c>
      <c r="H219" s="9" t="n">
        <v>0.11</v>
      </c>
      <c r="I219" s="9" t="n">
        <v>-0.05</v>
      </c>
      <c r="J219" s="9" t="n">
        <v>0.43</v>
      </c>
      <c r="K219" s="8"/>
      <c r="L219" s="8" t="n">
        <v>1.003</v>
      </c>
      <c r="M219" s="8" t="n">
        <v>1.003</v>
      </c>
      <c r="N219" s="8" t="n">
        <v>1.006009</v>
      </c>
      <c r="O219" s="8" t="n">
        <v>1.073</v>
      </c>
      <c r="P219" s="8" t="n">
        <v>1.073</v>
      </c>
      <c r="Q219" s="8" t="n">
        <v>1.151329</v>
      </c>
    </row>
    <row r="220" customFormat="false" ht="15" hidden="false" customHeight="false" outlineLevel="0" collapsed="false">
      <c r="A220" s="52"/>
      <c r="B220" s="53" t="s">
        <v>215</v>
      </c>
      <c r="C220" s="53" t="s">
        <v>216</v>
      </c>
      <c r="D220" s="53" t="n">
        <v>-1.04</v>
      </c>
      <c r="E220" s="51" t="n">
        <f aca="false">ABS(D220)</f>
        <v>1.04</v>
      </c>
      <c r="F220" s="51" t="n">
        <f aca="false">E220*E220</f>
        <v>1.0816</v>
      </c>
      <c r="G220" s="53" t="n">
        <v>-0.92</v>
      </c>
      <c r="H220" s="53" t="n">
        <v>0.1</v>
      </c>
      <c r="I220" s="53" t="n">
        <v>-1.02</v>
      </c>
      <c r="J220" s="53" t="n">
        <v>1</v>
      </c>
      <c r="K220" s="52"/>
      <c r="L220" s="52" t="n">
        <v>-0.12</v>
      </c>
      <c r="M220" s="52" t="n">
        <v>0.12</v>
      </c>
      <c r="N220" s="52" t="n">
        <v>0.0144</v>
      </c>
      <c r="O220" s="52" t="n">
        <v>-0.02</v>
      </c>
      <c r="P220" s="52" t="n">
        <v>0.02</v>
      </c>
      <c r="Q220" s="52" t="n">
        <v>0.0004</v>
      </c>
    </row>
    <row r="221" customFormat="false" ht="15" hidden="false" customHeight="false" outlineLevel="0" collapsed="false">
      <c r="A221" s="4"/>
      <c r="B221" s="5" t="s">
        <v>113</v>
      </c>
      <c r="C221" s="5" t="s">
        <v>103</v>
      </c>
      <c r="D221" s="5" t="n">
        <v>1.05</v>
      </c>
      <c r="E221" s="51" t="n">
        <f aca="false">ABS(D221)</f>
        <v>1.05</v>
      </c>
      <c r="F221" s="51" t="n">
        <f aca="false">E221*E221</f>
        <v>1.1025</v>
      </c>
      <c r="G221" s="5" t="n">
        <v>2.71</v>
      </c>
      <c r="H221" s="5" t="n">
        <v>0.09</v>
      </c>
      <c r="I221" s="5" t="n">
        <v>2.57</v>
      </c>
      <c r="J221" s="5" t="n">
        <v>0.8</v>
      </c>
      <c r="K221" s="4"/>
      <c r="L221" s="4" t="n">
        <v>-1.66</v>
      </c>
      <c r="M221" s="4" t="n">
        <v>1.66</v>
      </c>
      <c r="N221" s="4" t="n">
        <v>2.7556</v>
      </c>
      <c r="O221" s="4" t="n">
        <v>-1.52</v>
      </c>
      <c r="P221" s="4" t="n">
        <v>1.52</v>
      </c>
      <c r="Q221" s="4" t="n">
        <v>2.3104</v>
      </c>
    </row>
    <row r="222" customFormat="false" ht="15" hidden="false" customHeight="false" outlineLevel="0" collapsed="false">
      <c r="A222" s="52"/>
      <c r="B222" s="53" t="n">
        <v>23467</v>
      </c>
      <c r="C222" s="53" t="n">
        <v>23473</v>
      </c>
      <c r="D222" s="53" t="n">
        <v>-1.05</v>
      </c>
      <c r="E222" s="51" t="n">
        <f aca="false">ABS(D222)</f>
        <v>1.05</v>
      </c>
      <c r="F222" s="51" t="n">
        <f aca="false">E222*E222</f>
        <v>1.1025</v>
      </c>
      <c r="G222" s="53" t="n">
        <v>-1.21</v>
      </c>
      <c r="H222" s="53" t="n">
        <v>0.09</v>
      </c>
      <c r="I222" s="53" t="n">
        <v>-1.44</v>
      </c>
      <c r="J222" s="53" t="n">
        <v>0.61</v>
      </c>
      <c r="K222" s="52"/>
      <c r="L222" s="52" t="n">
        <v>0.16</v>
      </c>
      <c r="M222" s="52" t="n">
        <v>0.16</v>
      </c>
      <c r="N222" s="52" t="n">
        <v>0.0256</v>
      </c>
      <c r="O222" s="52" t="n">
        <v>0.39</v>
      </c>
      <c r="P222" s="52" t="n">
        <v>0.39</v>
      </c>
      <c r="Q222" s="52" t="n">
        <v>0.1521</v>
      </c>
    </row>
    <row r="223" customFormat="false" ht="15" hidden="false" customHeight="false" outlineLevel="0" collapsed="false">
      <c r="A223" s="52"/>
      <c r="B223" s="53" t="s">
        <v>213</v>
      </c>
      <c r="C223" s="53" t="n">
        <v>23486</v>
      </c>
      <c r="D223" s="53" t="n">
        <v>-1.05</v>
      </c>
      <c r="E223" s="51" t="n">
        <f aca="false">ABS(D223)</f>
        <v>1.05</v>
      </c>
      <c r="F223" s="51" t="n">
        <f aca="false">E223*E223</f>
        <v>1.1025</v>
      </c>
      <c r="G223" s="53" t="n">
        <v>-0.81</v>
      </c>
      <c r="H223" s="53" t="n">
        <v>0.19</v>
      </c>
      <c r="I223" s="53" t="n">
        <v>-0.36</v>
      </c>
      <c r="J223" s="53" t="n">
        <v>1.45</v>
      </c>
      <c r="K223" s="52"/>
      <c r="L223" s="52" t="n">
        <v>-0.24</v>
      </c>
      <c r="M223" s="52" t="n">
        <v>0.24</v>
      </c>
      <c r="N223" s="52" t="n">
        <v>0.0576</v>
      </c>
      <c r="O223" s="52" t="n">
        <v>-0.69</v>
      </c>
      <c r="P223" s="52" t="n">
        <v>0.69</v>
      </c>
      <c r="Q223" s="52" t="n">
        <v>0.4761</v>
      </c>
    </row>
    <row r="224" customFormat="false" ht="15" hidden="false" customHeight="false" outlineLevel="0" collapsed="false">
      <c r="A224" s="38"/>
      <c r="B224" s="39" t="s">
        <v>166</v>
      </c>
      <c r="C224" s="39" t="s">
        <v>164</v>
      </c>
      <c r="D224" s="39" t="n">
        <v>1.06</v>
      </c>
      <c r="E224" s="51" t="n">
        <f aca="false">ABS(D224)</f>
        <v>1.06</v>
      </c>
      <c r="F224" s="51" t="n">
        <f aca="false">E224*E224</f>
        <v>1.1236</v>
      </c>
      <c r="G224" s="39" t="n">
        <v>1.73</v>
      </c>
      <c r="H224" s="39" t="n">
        <v>0.12</v>
      </c>
      <c r="I224" s="39" t="n">
        <v>1.78</v>
      </c>
      <c r="J224" s="39" t="n">
        <v>0.57</v>
      </c>
      <c r="K224" s="38"/>
      <c r="L224" s="38" t="n">
        <v>-0.67</v>
      </c>
      <c r="M224" s="38" t="n">
        <v>0.67</v>
      </c>
      <c r="N224" s="38" t="n">
        <v>0.4489</v>
      </c>
      <c r="O224" s="38" t="n">
        <v>-0.72</v>
      </c>
      <c r="P224" s="38" t="n">
        <v>0.72</v>
      </c>
      <c r="Q224" s="38" t="n">
        <v>0.5184</v>
      </c>
    </row>
    <row r="225" customFormat="false" ht="15" hidden="false" customHeight="false" outlineLevel="0" collapsed="false">
      <c r="A225" s="38"/>
      <c r="B225" s="39" t="s">
        <v>170</v>
      </c>
      <c r="C225" s="39" t="s">
        <v>157</v>
      </c>
      <c r="D225" s="39" t="n">
        <v>1.09</v>
      </c>
      <c r="E225" s="51" t="n">
        <f aca="false">ABS(D225)</f>
        <v>1.09</v>
      </c>
      <c r="F225" s="51" t="n">
        <f aca="false">E225*E225</f>
        <v>1.1881</v>
      </c>
      <c r="G225" s="39" t="n">
        <v>1.67</v>
      </c>
      <c r="H225" s="39" t="n">
        <v>0.1</v>
      </c>
      <c r="I225" s="39" t="n">
        <v>1.08</v>
      </c>
      <c r="J225" s="39" t="n">
        <v>1.29</v>
      </c>
      <c r="K225" s="38"/>
      <c r="L225" s="38" t="n">
        <v>-0.58</v>
      </c>
      <c r="M225" s="38" t="n">
        <v>0.58</v>
      </c>
      <c r="N225" s="38" t="n">
        <v>0.3364</v>
      </c>
      <c r="O225" s="38" t="n">
        <v>0.01</v>
      </c>
      <c r="P225" s="38" t="n">
        <v>0.01</v>
      </c>
      <c r="Q225" s="38" t="n">
        <v>0.0001</v>
      </c>
    </row>
    <row r="226" customFormat="false" ht="15" hidden="false" customHeight="false" outlineLevel="0" collapsed="false">
      <c r="A226" s="38"/>
      <c r="B226" s="39" t="s">
        <v>159</v>
      </c>
      <c r="C226" s="39" t="s">
        <v>167</v>
      </c>
      <c r="D226" s="39" t="n">
        <v>-1.11</v>
      </c>
      <c r="E226" s="51" t="n">
        <f aca="false">ABS(D226)</f>
        <v>1.11</v>
      </c>
      <c r="F226" s="51" t="n">
        <f aca="false">E226*E226</f>
        <v>1.2321</v>
      </c>
      <c r="G226" s="39" t="n">
        <v>-0.87</v>
      </c>
      <c r="H226" s="39" t="n">
        <v>0.13</v>
      </c>
      <c r="I226" s="39" t="n">
        <v>-1.15</v>
      </c>
      <c r="J226" s="39" t="n">
        <v>0.93</v>
      </c>
      <c r="K226" s="38"/>
      <c r="L226" s="38" t="n">
        <v>-0.24</v>
      </c>
      <c r="M226" s="38" t="n">
        <v>0.24</v>
      </c>
      <c r="N226" s="38" t="n">
        <v>0.0576</v>
      </c>
      <c r="O226" s="38" t="n">
        <v>0.04</v>
      </c>
      <c r="P226" s="38" t="n">
        <v>0.04</v>
      </c>
      <c r="Q226" s="38" t="n">
        <v>0.0016</v>
      </c>
    </row>
    <row r="227" customFormat="false" ht="15" hidden="false" customHeight="false" outlineLevel="0" collapsed="false">
      <c r="A227" s="32"/>
      <c r="B227" s="33" t="s">
        <v>151</v>
      </c>
      <c r="C227" s="33" t="s">
        <v>143</v>
      </c>
      <c r="D227" s="33" t="n">
        <v>-1.12</v>
      </c>
      <c r="E227" s="51" t="n">
        <f aca="false">ABS(D227)</f>
        <v>1.12</v>
      </c>
      <c r="F227" s="51" t="n">
        <f aca="false">E227*E227</f>
        <v>1.2544</v>
      </c>
      <c r="G227" s="33" t="n">
        <v>-2.43</v>
      </c>
      <c r="H227" s="33" t="n">
        <v>0.1</v>
      </c>
      <c r="I227" s="33" t="n">
        <v>-2.59</v>
      </c>
      <c r="J227" s="33" t="n">
        <v>0.45</v>
      </c>
      <c r="K227" s="32"/>
      <c r="L227" s="32" t="n">
        <v>1.31</v>
      </c>
      <c r="M227" s="32" t="n">
        <v>1.31</v>
      </c>
      <c r="N227" s="32" t="n">
        <v>1.7161</v>
      </c>
      <c r="O227" s="32" t="n">
        <v>1.47</v>
      </c>
      <c r="P227" s="32" t="n">
        <v>1.47</v>
      </c>
      <c r="Q227" s="32" t="n">
        <v>2.1609</v>
      </c>
    </row>
    <row r="228" customFormat="false" ht="15" hidden="false" customHeight="false" outlineLevel="0" collapsed="false">
      <c r="A228" s="8"/>
      <c r="B228" s="9" t="n">
        <v>17</v>
      </c>
      <c r="C228" s="9" t="s">
        <v>124</v>
      </c>
      <c r="D228" s="9" t="n">
        <v>-1.138</v>
      </c>
      <c r="E228" s="51" t="n">
        <f aca="false">ABS(D228)</f>
        <v>1.138</v>
      </c>
      <c r="F228" s="51" t="n">
        <f aca="false">E228*E228</f>
        <v>1.295044</v>
      </c>
      <c r="G228" s="9" t="n">
        <v>0.78</v>
      </c>
      <c r="H228" s="9" t="n">
        <v>0.08</v>
      </c>
      <c r="I228" s="9" t="n">
        <v>0.91</v>
      </c>
      <c r="J228" s="9" t="n">
        <v>0.4</v>
      </c>
      <c r="K228" s="8"/>
      <c r="L228" s="8" t="n">
        <v>-1.918</v>
      </c>
      <c r="M228" s="8" t="n">
        <v>1.918</v>
      </c>
      <c r="N228" s="8" t="n">
        <v>3.678724</v>
      </c>
      <c r="O228" s="8" t="n">
        <v>-2.048</v>
      </c>
      <c r="P228" s="8" t="n">
        <v>2.048</v>
      </c>
      <c r="Q228" s="8" t="n">
        <v>4.194304</v>
      </c>
    </row>
    <row r="229" customFormat="false" ht="15" hidden="false" customHeight="false" outlineLevel="0" collapsed="false">
      <c r="A229" s="35"/>
      <c r="B229" s="36" t="n">
        <v>68</v>
      </c>
      <c r="C229" s="36" t="n">
        <v>23</v>
      </c>
      <c r="D229" s="36" t="n">
        <v>-1.14</v>
      </c>
      <c r="E229" s="51" t="n">
        <f aca="false">ABS(D229)</f>
        <v>1.14</v>
      </c>
      <c r="F229" s="51" t="n">
        <f aca="false">E229*E229</f>
        <v>1.2996</v>
      </c>
      <c r="G229" s="36" t="n">
        <v>-2</v>
      </c>
      <c r="H229" s="36" t="n">
        <v>0.14</v>
      </c>
      <c r="I229" s="36" t="n">
        <v>-1.96</v>
      </c>
      <c r="J229" s="36" t="n">
        <v>0.63</v>
      </c>
      <c r="K229" s="35"/>
      <c r="L229" s="35" t="n">
        <v>0.86</v>
      </c>
      <c r="M229" s="35" t="n">
        <v>0.86</v>
      </c>
      <c r="N229" s="35" t="n">
        <v>0.7396</v>
      </c>
      <c r="O229" s="35" t="n">
        <v>0.82</v>
      </c>
      <c r="P229" s="35" t="n">
        <v>0.82</v>
      </c>
      <c r="Q229" s="35" t="n">
        <v>0.6724</v>
      </c>
    </row>
    <row r="230" customFormat="false" ht="15" hidden="false" customHeight="false" outlineLevel="0" collapsed="false">
      <c r="A230" s="35"/>
      <c r="B230" s="36" t="n">
        <v>35</v>
      </c>
      <c r="C230" s="36" t="n">
        <v>53</v>
      </c>
      <c r="D230" s="36" t="n">
        <v>-1.15</v>
      </c>
      <c r="E230" s="51" t="n">
        <f aca="false">ABS(D230)</f>
        <v>1.15</v>
      </c>
      <c r="F230" s="51" t="n">
        <f aca="false">E230*E230</f>
        <v>1.3225</v>
      </c>
      <c r="G230" s="36" t="n">
        <v>-4.03</v>
      </c>
      <c r="H230" s="36" t="n">
        <v>0.09</v>
      </c>
      <c r="I230" s="36" t="n">
        <v>-3.88</v>
      </c>
      <c r="J230" s="36" t="n">
        <v>1.14</v>
      </c>
      <c r="K230" s="35"/>
      <c r="L230" s="35" t="n">
        <v>2.88</v>
      </c>
      <c r="M230" s="35" t="n">
        <v>2.88</v>
      </c>
      <c r="N230" s="35" t="n">
        <v>8.2944</v>
      </c>
      <c r="O230" s="35" t="n">
        <v>2.73</v>
      </c>
      <c r="P230" s="35" t="n">
        <v>2.73</v>
      </c>
      <c r="Q230" s="35" t="n">
        <v>7.4529</v>
      </c>
    </row>
    <row r="231" customFormat="false" ht="15" hidden="false" customHeight="false" outlineLevel="0" collapsed="false">
      <c r="A231" s="38"/>
      <c r="B231" s="39" t="s">
        <v>169</v>
      </c>
      <c r="C231" s="39" t="s">
        <v>166</v>
      </c>
      <c r="D231" s="39" t="n">
        <v>-1.15</v>
      </c>
      <c r="E231" s="51" t="n">
        <f aca="false">ABS(D231)</f>
        <v>1.15</v>
      </c>
      <c r="F231" s="51" t="n">
        <f aca="false">E231*E231</f>
        <v>1.3225</v>
      </c>
      <c r="G231" s="39" t="n">
        <v>-1.74</v>
      </c>
      <c r="H231" s="39" t="n">
        <v>0.12</v>
      </c>
      <c r="I231" s="39" t="n">
        <v>-1.52</v>
      </c>
      <c r="J231" s="39" t="n">
        <v>0.67</v>
      </c>
      <c r="K231" s="38"/>
      <c r="L231" s="38" t="n">
        <v>0.59</v>
      </c>
      <c r="M231" s="38" t="n">
        <v>0.59</v>
      </c>
      <c r="N231" s="38" t="n">
        <v>0.3481</v>
      </c>
      <c r="O231" s="38" t="n">
        <v>0.37</v>
      </c>
      <c r="P231" s="38" t="n">
        <v>0.37</v>
      </c>
      <c r="Q231" s="38" t="n">
        <v>0.1369</v>
      </c>
    </row>
    <row r="232" customFormat="false" ht="15" hidden="false" customHeight="false" outlineLevel="0" collapsed="false">
      <c r="A232" s="52"/>
      <c r="B232" s="53" t="n">
        <v>23477</v>
      </c>
      <c r="C232" s="53" t="n">
        <v>23482</v>
      </c>
      <c r="D232" s="53" t="n">
        <v>-1.15</v>
      </c>
      <c r="E232" s="51" t="n">
        <f aca="false">ABS(D232)</f>
        <v>1.15</v>
      </c>
      <c r="F232" s="51" t="n">
        <f aca="false">E232*E232</f>
        <v>1.3225</v>
      </c>
      <c r="G232" s="53" t="n">
        <v>-0.45</v>
      </c>
      <c r="H232" s="53" t="n">
        <v>0.11</v>
      </c>
      <c r="I232" s="53" t="n">
        <v>-0.71</v>
      </c>
      <c r="J232" s="53" t="n">
        <v>1.39</v>
      </c>
      <c r="K232" s="52"/>
      <c r="L232" s="52" t="n">
        <v>-0.7</v>
      </c>
      <c r="M232" s="52" t="n">
        <v>0.7</v>
      </c>
      <c r="N232" s="52" t="n">
        <v>0.49</v>
      </c>
      <c r="O232" s="52" t="n">
        <v>-0.44</v>
      </c>
      <c r="P232" s="52" t="n">
        <v>0.44</v>
      </c>
      <c r="Q232" s="52" t="n">
        <v>0.1936</v>
      </c>
    </row>
    <row r="233" customFormat="false" ht="15" hidden="false" customHeight="false" outlineLevel="0" collapsed="false">
      <c r="A233" s="4"/>
      <c r="B233" s="5" t="s">
        <v>111</v>
      </c>
      <c r="C233" s="5" t="s">
        <v>91</v>
      </c>
      <c r="D233" s="5" t="n">
        <v>-1.16</v>
      </c>
      <c r="E233" s="51" t="n">
        <f aca="false">ABS(D233)</f>
        <v>1.16</v>
      </c>
      <c r="F233" s="51" t="n">
        <f aca="false">E233*E233</f>
        <v>1.3456</v>
      </c>
      <c r="G233" s="5" t="n">
        <v>-2.98</v>
      </c>
      <c r="H233" s="5" t="n">
        <v>0.14</v>
      </c>
      <c r="I233" s="5" t="n">
        <v>-2.63</v>
      </c>
      <c r="J233" s="5" t="n">
        <v>0.71</v>
      </c>
      <c r="K233" s="4"/>
      <c r="L233" s="4" t="n">
        <v>1.82</v>
      </c>
      <c r="M233" s="4" t="n">
        <v>1.82</v>
      </c>
      <c r="N233" s="4" t="n">
        <v>3.3124</v>
      </c>
      <c r="O233" s="4" t="n">
        <v>1.47</v>
      </c>
      <c r="P233" s="4" t="n">
        <v>1.47</v>
      </c>
      <c r="Q233" s="4" t="n">
        <v>2.1609</v>
      </c>
    </row>
    <row r="234" customFormat="false" ht="15" hidden="false" customHeight="false" outlineLevel="0" collapsed="false">
      <c r="A234" s="38"/>
      <c r="B234" s="39" t="s">
        <v>153</v>
      </c>
      <c r="C234" s="39" t="s">
        <v>163</v>
      </c>
      <c r="D234" s="39" t="n">
        <v>-1.17</v>
      </c>
      <c r="E234" s="51" t="n">
        <f aca="false">ABS(D234)</f>
        <v>1.17</v>
      </c>
      <c r="F234" s="51" t="n">
        <f aca="false">E234*E234</f>
        <v>1.3689</v>
      </c>
      <c r="G234" s="39" t="n">
        <v>0.07</v>
      </c>
      <c r="H234" s="39" t="n">
        <v>0.08</v>
      </c>
      <c r="I234" s="39" t="n">
        <v>-0.14</v>
      </c>
      <c r="J234" s="39" t="n">
        <v>0.43</v>
      </c>
      <c r="K234" s="38"/>
      <c r="L234" s="38" t="n">
        <v>-1.24</v>
      </c>
      <c r="M234" s="38" t="n">
        <v>1.24</v>
      </c>
      <c r="N234" s="38" t="n">
        <v>1.5376</v>
      </c>
      <c r="O234" s="38" t="n">
        <v>-1.03</v>
      </c>
      <c r="P234" s="38" t="n">
        <v>1.03</v>
      </c>
      <c r="Q234" s="38" t="n">
        <v>1.0609</v>
      </c>
    </row>
    <row r="235" customFormat="false" ht="15" hidden="false" customHeight="false" outlineLevel="0" collapsed="false">
      <c r="A235" s="38"/>
      <c r="B235" s="39" t="s">
        <v>163</v>
      </c>
      <c r="C235" s="39" t="s">
        <v>186</v>
      </c>
      <c r="D235" s="39" t="n">
        <v>1.18</v>
      </c>
      <c r="E235" s="51" t="n">
        <f aca="false">ABS(D235)</f>
        <v>1.18</v>
      </c>
      <c r="F235" s="51" t="n">
        <f aca="false">E235*E235</f>
        <v>1.3924</v>
      </c>
      <c r="G235" s="39" t="n">
        <v>-0.64</v>
      </c>
      <c r="H235" s="39" t="n">
        <v>0.14</v>
      </c>
      <c r="I235" s="39" t="n">
        <v>-0.36</v>
      </c>
      <c r="J235" s="39" t="n">
        <v>0.72</v>
      </c>
      <c r="K235" s="38"/>
      <c r="L235" s="38" t="n">
        <v>1.82</v>
      </c>
      <c r="M235" s="38" t="n">
        <v>1.82</v>
      </c>
      <c r="N235" s="38" t="n">
        <v>3.3124</v>
      </c>
      <c r="O235" s="38" t="n">
        <v>1.54</v>
      </c>
      <c r="P235" s="38" t="n">
        <v>1.54</v>
      </c>
      <c r="Q235" s="38" t="n">
        <v>2.3716</v>
      </c>
    </row>
    <row r="236" customFormat="false" ht="15" hidden="false" customHeight="false" outlineLevel="0" collapsed="false">
      <c r="A236" s="35"/>
      <c r="B236" s="36" t="n">
        <v>30</v>
      </c>
      <c r="C236" s="36" t="n">
        <v>48</v>
      </c>
      <c r="D236" s="36" t="n">
        <v>1.19</v>
      </c>
      <c r="E236" s="51" t="n">
        <f aca="false">ABS(D236)</f>
        <v>1.19</v>
      </c>
      <c r="F236" s="51" t="n">
        <f aca="false">E236*E236</f>
        <v>1.4161</v>
      </c>
      <c r="G236" s="36" t="n">
        <v>1.89</v>
      </c>
      <c r="H236" s="36" t="n">
        <v>0.12</v>
      </c>
      <c r="I236" s="36" t="n">
        <v>2.01</v>
      </c>
      <c r="J236" s="36" t="n">
        <v>1.06</v>
      </c>
      <c r="K236" s="35"/>
      <c r="L236" s="35" t="n">
        <v>-0.7</v>
      </c>
      <c r="M236" s="35" t="n">
        <v>0.7</v>
      </c>
      <c r="N236" s="35" t="n">
        <v>0.49</v>
      </c>
      <c r="O236" s="35" t="n">
        <v>-0.82</v>
      </c>
      <c r="P236" s="35" t="n">
        <v>0.82</v>
      </c>
      <c r="Q236" s="35" t="n">
        <v>0.6724</v>
      </c>
    </row>
    <row r="237" customFormat="false" ht="15" hidden="false" customHeight="false" outlineLevel="0" collapsed="false">
      <c r="A237" s="38"/>
      <c r="B237" s="39" t="s">
        <v>161</v>
      </c>
      <c r="C237" s="39" t="s">
        <v>178</v>
      </c>
      <c r="D237" s="39" t="n">
        <v>1.19</v>
      </c>
      <c r="E237" s="51" t="n">
        <f aca="false">ABS(D237)</f>
        <v>1.19</v>
      </c>
      <c r="F237" s="51" t="n">
        <f aca="false">E237*E237</f>
        <v>1.4161</v>
      </c>
      <c r="G237" s="39" t="n">
        <v>1.64</v>
      </c>
      <c r="H237" s="39" t="n">
        <v>0.1</v>
      </c>
      <c r="I237" s="39" t="n">
        <v>1.51</v>
      </c>
      <c r="J237" s="39" t="n">
        <v>0.34</v>
      </c>
      <c r="K237" s="38"/>
      <c r="L237" s="38" t="n">
        <v>-0.45</v>
      </c>
      <c r="M237" s="38" t="n">
        <v>0.45</v>
      </c>
      <c r="N237" s="38" t="n">
        <v>0.2025</v>
      </c>
      <c r="O237" s="38" t="n">
        <v>-0.32</v>
      </c>
      <c r="P237" s="38" t="n">
        <v>0.32</v>
      </c>
      <c r="Q237" s="38" t="n">
        <v>0.1024</v>
      </c>
    </row>
    <row r="238" customFormat="false" ht="15" hidden="false" customHeight="false" outlineLevel="0" collapsed="false">
      <c r="A238" s="4"/>
      <c r="B238" s="5" t="s">
        <v>113</v>
      </c>
      <c r="C238" s="5" t="s">
        <v>104</v>
      </c>
      <c r="D238" s="5" t="n">
        <v>1.2</v>
      </c>
      <c r="E238" s="51" t="n">
        <f aca="false">ABS(D238)</f>
        <v>1.2</v>
      </c>
      <c r="F238" s="51" t="n">
        <f aca="false">E238*E238</f>
        <v>1.44</v>
      </c>
      <c r="G238" s="5" t="n">
        <v>-0.59</v>
      </c>
      <c r="H238" s="5" t="n">
        <v>0.13</v>
      </c>
      <c r="I238" s="5" t="n">
        <v>0.07</v>
      </c>
      <c r="J238" s="5" t="n">
        <v>1.2</v>
      </c>
      <c r="K238" s="4"/>
      <c r="L238" s="4" t="n">
        <v>1.79</v>
      </c>
      <c r="M238" s="4" t="n">
        <v>1.79</v>
      </c>
      <c r="N238" s="4" t="n">
        <v>3.2041</v>
      </c>
      <c r="O238" s="4" t="n">
        <v>1.13</v>
      </c>
      <c r="P238" s="4" t="n">
        <v>1.13</v>
      </c>
      <c r="Q238" s="4" t="n">
        <v>1.2769</v>
      </c>
    </row>
    <row r="239" customFormat="false" ht="15" hidden="false" customHeight="false" outlineLevel="0" collapsed="false">
      <c r="A239" s="32"/>
      <c r="B239" s="33" t="s">
        <v>140</v>
      </c>
      <c r="C239" s="33" t="s">
        <v>132</v>
      </c>
      <c r="D239" s="33" t="n">
        <v>-1.21</v>
      </c>
      <c r="E239" s="51" t="n">
        <f aca="false">ABS(D239)</f>
        <v>1.21</v>
      </c>
      <c r="F239" s="51" t="n">
        <f aca="false">E239*E239</f>
        <v>1.4641</v>
      </c>
      <c r="G239" s="33" t="n">
        <v>-0.05</v>
      </c>
      <c r="H239" s="33" t="n">
        <v>0.1</v>
      </c>
      <c r="I239" s="33" t="n">
        <v>0</v>
      </c>
      <c r="J239" s="33" t="n">
        <v>0.19</v>
      </c>
      <c r="K239" s="32"/>
      <c r="L239" s="32" t="n">
        <v>-1.16</v>
      </c>
      <c r="M239" s="32" t="n">
        <v>1.16</v>
      </c>
      <c r="N239" s="32" t="n">
        <v>1.3456</v>
      </c>
      <c r="O239" s="32" t="n">
        <v>-1.21</v>
      </c>
      <c r="P239" s="32" t="n">
        <v>1.21</v>
      </c>
      <c r="Q239" s="32" t="n">
        <v>1.4641</v>
      </c>
    </row>
    <row r="240" customFormat="false" ht="15" hidden="false" customHeight="false" outlineLevel="0" collapsed="false">
      <c r="A240" s="35"/>
      <c r="B240" s="36" t="n">
        <v>67</v>
      </c>
      <c r="C240" s="36" t="n">
        <v>35</v>
      </c>
      <c r="D240" s="36" t="n">
        <v>-1.23</v>
      </c>
      <c r="E240" s="51" t="n">
        <f aca="false">ABS(D240)</f>
        <v>1.23</v>
      </c>
      <c r="F240" s="51" t="n">
        <f aca="false">E240*E240</f>
        <v>1.5129</v>
      </c>
      <c r="G240" s="36" t="n">
        <v>2.43</v>
      </c>
      <c r="H240" s="36" t="n">
        <v>0.09</v>
      </c>
      <c r="I240" s="36" t="n">
        <v>2.18</v>
      </c>
      <c r="J240" s="36" t="n">
        <v>1.25</v>
      </c>
      <c r="K240" s="35"/>
      <c r="L240" s="35" t="n">
        <v>-3.66</v>
      </c>
      <c r="M240" s="35" t="n">
        <v>3.66</v>
      </c>
      <c r="N240" s="35" t="n">
        <v>13.3956</v>
      </c>
      <c r="O240" s="35" t="n">
        <v>-3.41</v>
      </c>
      <c r="P240" s="35" t="n">
        <v>3.41</v>
      </c>
      <c r="Q240" s="35" t="n">
        <v>11.6281</v>
      </c>
    </row>
    <row r="241" customFormat="false" ht="15" hidden="false" customHeight="false" outlineLevel="0" collapsed="false">
      <c r="A241" s="41"/>
      <c r="B241" s="42" t="s">
        <v>205</v>
      </c>
      <c r="C241" s="42" t="s">
        <v>206</v>
      </c>
      <c r="D241" s="42" t="n">
        <v>-1.23</v>
      </c>
      <c r="E241" s="51" t="n">
        <f aca="false">ABS(D241)</f>
        <v>1.23</v>
      </c>
      <c r="F241" s="51" t="n">
        <f aca="false">E241*E241</f>
        <v>1.5129</v>
      </c>
      <c r="G241" s="42" t="n">
        <v>-0.76</v>
      </c>
      <c r="H241" s="42" t="n">
        <v>0.13</v>
      </c>
      <c r="I241" s="42" t="n">
        <v>-0.7</v>
      </c>
      <c r="J241" s="42" t="n">
        <v>0.29</v>
      </c>
      <c r="K241" s="41"/>
      <c r="L241" s="41" t="n">
        <v>-0.47</v>
      </c>
      <c r="M241" s="41" t="n">
        <v>0.47</v>
      </c>
      <c r="N241" s="41" t="n">
        <v>0.2209</v>
      </c>
      <c r="O241" s="41" t="n">
        <v>-0.53</v>
      </c>
      <c r="P241" s="41" t="n">
        <v>0.53</v>
      </c>
      <c r="Q241" s="41" t="n">
        <v>0.2809</v>
      </c>
    </row>
    <row r="242" customFormat="false" ht="15" hidden="false" customHeight="false" outlineLevel="0" collapsed="false">
      <c r="A242" s="52"/>
      <c r="B242" s="53" t="s">
        <v>215</v>
      </c>
      <c r="C242" s="53" t="n">
        <v>23466</v>
      </c>
      <c r="D242" s="53" t="n">
        <v>1.24</v>
      </c>
      <c r="E242" s="51" t="n">
        <f aca="false">ABS(D242)</f>
        <v>1.24</v>
      </c>
      <c r="F242" s="51" t="n">
        <f aca="false">E242*E242</f>
        <v>1.5376</v>
      </c>
      <c r="G242" s="53" t="n">
        <v>3.24</v>
      </c>
      <c r="H242" s="53" t="n">
        <v>0.13</v>
      </c>
      <c r="I242" s="53" t="n">
        <v>2.89</v>
      </c>
      <c r="J242" s="53" t="n">
        <v>1.16</v>
      </c>
      <c r="K242" s="52"/>
      <c r="L242" s="52" t="n">
        <v>-2</v>
      </c>
      <c r="M242" s="52" t="n">
        <v>2</v>
      </c>
      <c r="N242" s="52" t="n">
        <v>4</v>
      </c>
      <c r="O242" s="52" t="n">
        <v>-1.65</v>
      </c>
      <c r="P242" s="52" t="n">
        <v>1.65</v>
      </c>
      <c r="Q242" s="52" t="n">
        <v>2.7225</v>
      </c>
    </row>
    <row r="243" customFormat="false" ht="15" hidden="false" customHeight="false" outlineLevel="0" collapsed="false">
      <c r="A243" s="4"/>
      <c r="B243" s="5" t="s">
        <v>115</v>
      </c>
      <c r="C243" s="5" t="s">
        <v>116</v>
      </c>
      <c r="D243" s="5" t="n">
        <v>-1.26</v>
      </c>
      <c r="E243" s="51" t="n">
        <f aca="false">ABS(D243)</f>
        <v>1.26</v>
      </c>
      <c r="F243" s="51" t="n">
        <f aca="false">E243*E243</f>
        <v>1.5876</v>
      </c>
      <c r="G243" s="5" t="n">
        <v>-1.96</v>
      </c>
      <c r="H243" s="5" t="n">
        <v>0.08</v>
      </c>
      <c r="I243" s="5" t="n">
        <v>-1.95</v>
      </c>
      <c r="J243" s="5" t="n">
        <v>0.75</v>
      </c>
      <c r="K243" s="4"/>
      <c r="L243" s="4" t="n">
        <v>0.7</v>
      </c>
      <c r="M243" s="4" t="n">
        <v>0.7</v>
      </c>
      <c r="N243" s="4" t="n">
        <v>0.49</v>
      </c>
      <c r="O243" s="4" t="n">
        <v>0.69</v>
      </c>
      <c r="P243" s="4" t="n">
        <v>0.69</v>
      </c>
      <c r="Q243" s="4" t="n">
        <v>0.4761</v>
      </c>
    </row>
    <row r="244" customFormat="false" ht="15" hidden="false" customHeight="false" outlineLevel="0" collapsed="false">
      <c r="A244" s="35"/>
      <c r="B244" s="36" t="n">
        <v>26</v>
      </c>
      <c r="C244" s="36" t="n">
        <v>64</v>
      </c>
      <c r="D244" s="36" t="n">
        <v>-1.26</v>
      </c>
      <c r="E244" s="51" t="n">
        <f aca="false">ABS(D244)</f>
        <v>1.26</v>
      </c>
      <c r="F244" s="51" t="n">
        <f aca="false">E244*E244</f>
        <v>1.5876</v>
      </c>
      <c r="G244" s="36" t="n">
        <v>-0.35</v>
      </c>
      <c r="H244" s="36" t="n">
        <v>0.14</v>
      </c>
      <c r="I244" s="36" t="n">
        <v>-0.58</v>
      </c>
      <c r="J244" s="36" t="n">
        <v>0.87</v>
      </c>
      <c r="K244" s="35"/>
      <c r="L244" s="35" t="n">
        <v>-0.91</v>
      </c>
      <c r="M244" s="35" t="n">
        <v>0.91</v>
      </c>
      <c r="N244" s="35" t="n">
        <v>0.8281</v>
      </c>
      <c r="O244" s="35" t="n">
        <v>-0.68</v>
      </c>
      <c r="P244" s="35" t="n">
        <v>0.68</v>
      </c>
      <c r="Q244" s="35" t="n">
        <v>0.4624</v>
      </c>
    </row>
    <row r="245" customFormat="false" ht="15" hidden="false" customHeight="false" outlineLevel="0" collapsed="false">
      <c r="A245" s="35"/>
      <c r="B245" s="36" t="n">
        <v>68</v>
      </c>
      <c r="C245" s="36" t="n">
        <v>45</v>
      </c>
      <c r="D245" s="36" t="n">
        <v>-1.26</v>
      </c>
      <c r="E245" s="51" t="n">
        <f aca="false">ABS(D245)</f>
        <v>1.26</v>
      </c>
      <c r="F245" s="51" t="n">
        <f aca="false">E245*E245</f>
        <v>1.5876</v>
      </c>
      <c r="G245" s="36" t="n">
        <v>-2.29</v>
      </c>
      <c r="H245" s="36" t="n">
        <v>0.12</v>
      </c>
      <c r="I245" s="36" t="n">
        <v>-2.33</v>
      </c>
      <c r="J245" s="36" t="n">
        <v>0.63</v>
      </c>
      <c r="K245" s="35"/>
      <c r="L245" s="35" t="n">
        <v>1.03</v>
      </c>
      <c r="M245" s="35" t="n">
        <v>1.03</v>
      </c>
      <c r="N245" s="35" t="n">
        <v>1.0609</v>
      </c>
      <c r="O245" s="35" t="n">
        <v>1.07</v>
      </c>
      <c r="P245" s="35" t="n">
        <v>1.07</v>
      </c>
      <c r="Q245" s="35" t="n">
        <v>1.1449</v>
      </c>
    </row>
    <row r="246" customFormat="false" ht="15" hidden="false" customHeight="false" outlineLevel="0" collapsed="false">
      <c r="A246" s="35"/>
      <c r="B246" s="36" t="n">
        <v>43</v>
      </c>
      <c r="C246" s="36" t="n">
        <v>47</v>
      </c>
      <c r="D246" s="36" t="n">
        <v>1.26</v>
      </c>
      <c r="E246" s="51" t="n">
        <f aca="false">ABS(D246)</f>
        <v>1.26</v>
      </c>
      <c r="F246" s="51" t="n">
        <f aca="false">E246*E246</f>
        <v>1.5876</v>
      </c>
      <c r="G246" s="36" t="n">
        <v>1.68</v>
      </c>
      <c r="H246" s="36" t="n">
        <v>0.06</v>
      </c>
      <c r="I246" s="36" t="n">
        <v>1.56</v>
      </c>
      <c r="J246" s="36" t="n">
        <v>1.04</v>
      </c>
      <c r="K246" s="35"/>
      <c r="L246" s="35" t="n">
        <v>-0.42</v>
      </c>
      <c r="M246" s="35" t="n">
        <v>0.42</v>
      </c>
      <c r="N246" s="35" t="n">
        <v>0.1764</v>
      </c>
      <c r="O246" s="35" t="n">
        <v>-0.3</v>
      </c>
      <c r="P246" s="35" t="n">
        <v>0.3</v>
      </c>
      <c r="Q246" s="35" t="n">
        <v>0.09</v>
      </c>
    </row>
    <row r="247" customFormat="false" ht="15" hidden="false" customHeight="false" outlineLevel="0" collapsed="false">
      <c r="A247" s="38"/>
      <c r="B247" s="39" t="s">
        <v>159</v>
      </c>
      <c r="C247" s="39" t="s">
        <v>178</v>
      </c>
      <c r="D247" s="39" t="n">
        <v>-1.26</v>
      </c>
      <c r="E247" s="51" t="n">
        <f aca="false">ABS(D247)</f>
        <v>1.26</v>
      </c>
      <c r="F247" s="51" t="n">
        <f aca="false">E247*E247</f>
        <v>1.5876</v>
      </c>
      <c r="G247" s="39" t="n">
        <v>-0.67</v>
      </c>
      <c r="H247" s="39" t="n">
        <v>0.09</v>
      </c>
      <c r="I247" s="39" t="n">
        <v>-0.54</v>
      </c>
      <c r="J247" s="39" t="n">
        <v>0.34</v>
      </c>
      <c r="K247" s="38"/>
      <c r="L247" s="38" t="n">
        <v>-0.59</v>
      </c>
      <c r="M247" s="38" t="n">
        <v>0.59</v>
      </c>
      <c r="N247" s="38" t="n">
        <v>0.3481</v>
      </c>
      <c r="O247" s="38" t="n">
        <v>-0.72</v>
      </c>
      <c r="P247" s="38" t="n">
        <v>0.72</v>
      </c>
      <c r="Q247" s="38" t="n">
        <v>0.5184</v>
      </c>
    </row>
    <row r="248" customFormat="false" ht="15" hidden="false" customHeight="false" outlineLevel="0" collapsed="false">
      <c r="A248" s="52"/>
      <c r="B248" s="53" t="n">
        <v>23474</v>
      </c>
      <c r="C248" s="53" t="n">
        <v>23466</v>
      </c>
      <c r="D248" s="53" t="n">
        <v>1.26</v>
      </c>
      <c r="E248" s="51" t="n">
        <f aca="false">ABS(D248)</f>
        <v>1.26</v>
      </c>
      <c r="F248" s="51" t="n">
        <f aca="false">E248*E248</f>
        <v>1.5876</v>
      </c>
      <c r="G248" s="53" t="n">
        <v>1.72</v>
      </c>
      <c r="H248" s="53" t="n">
        <v>0.12</v>
      </c>
      <c r="I248" s="53" t="n">
        <v>2</v>
      </c>
      <c r="J248" s="53" t="n">
        <v>0.59</v>
      </c>
      <c r="K248" s="52"/>
      <c r="L248" s="52" t="n">
        <v>-0.46</v>
      </c>
      <c r="M248" s="52" t="n">
        <v>0.46</v>
      </c>
      <c r="N248" s="52" t="n">
        <v>0.2116</v>
      </c>
      <c r="O248" s="52" t="n">
        <v>-0.74</v>
      </c>
      <c r="P248" s="52" t="n">
        <v>0.74</v>
      </c>
      <c r="Q248" s="52" t="n">
        <v>0.5476</v>
      </c>
    </row>
    <row r="249" customFormat="false" ht="15" hidden="false" customHeight="false" outlineLevel="0" collapsed="false">
      <c r="A249" s="32"/>
      <c r="B249" s="33" t="s">
        <v>145</v>
      </c>
      <c r="C249" s="33" t="s">
        <v>138</v>
      </c>
      <c r="D249" s="33" t="n">
        <v>-1.27</v>
      </c>
      <c r="E249" s="51" t="n">
        <f aca="false">ABS(D249)</f>
        <v>1.27</v>
      </c>
      <c r="F249" s="51" t="n">
        <f aca="false">E249*E249</f>
        <v>1.6129</v>
      </c>
      <c r="G249" s="33" t="n">
        <v>-1.63</v>
      </c>
      <c r="H249" s="33" t="n">
        <v>0.15</v>
      </c>
      <c r="I249" s="33" t="n">
        <v>-1.63</v>
      </c>
      <c r="J249" s="33" t="n">
        <v>0</v>
      </c>
      <c r="K249" s="32"/>
      <c r="L249" s="32" t="n">
        <v>0.36</v>
      </c>
      <c r="M249" s="32" t="n">
        <v>0.36</v>
      </c>
      <c r="N249" s="32" t="n">
        <v>0.1296</v>
      </c>
      <c r="O249" s="32" t="n">
        <v>0.36</v>
      </c>
      <c r="P249" s="32" t="n">
        <v>0.36</v>
      </c>
      <c r="Q249" s="32" t="n">
        <v>0.1296</v>
      </c>
    </row>
    <row r="250" customFormat="false" ht="15" hidden="false" customHeight="false" outlineLevel="0" collapsed="false">
      <c r="A250" s="52"/>
      <c r="B250" s="53" t="n">
        <v>23477</v>
      </c>
      <c r="C250" s="53" t="s">
        <v>216</v>
      </c>
      <c r="D250" s="53" t="n">
        <v>-1.27</v>
      </c>
      <c r="E250" s="51" t="n">
        <f aca="false">ABS(D250)</f>
        <v>1.27</v>
      </c>
      <c r="F250" s="51" t="n">
        <f aca="false">E250*E250</f>
        <v>1.6129</v>
      </c>
      <c r="G250" s="53" t="n">
        <v>-1.98</v>
      </c>
      <c r="H250" s="53" t="n">
        <v>0.15</v>
      </c>
      <c r="I250" s="53" t="n">
        <v>-1.88</v>
      </c>
      <c r="J250" s="53" t="n">
        <v>1</v>
      </c>
      <c r="K250" s="52"/>
      <c r="L250" s="52" t="n">
        <v>0.71</v>
      </c>
      <c r="M250" s="52" t="n">
        <v>0.71</v>
      </c>
      <c r="N250" s="52" t="n">
        <v>0.5041</v>
      </c>
      <c r="O250" s="52" t="n">
        <v>0.61</v>
      </c>
      <c r="P250" s="52" t="n">
        <v>0.61</v>
      </c>
      <c r="Q250" s="52" t="n">
        <v>0.3721</v>
      </c>
    </row>
    <row r="251" customFormat="false" ht="15" hidden="false" customHeight="false" outlineLevel="0" collapsed="false">
      <c r="A251" s="41"/>
      <c r="B251" s="42" t="s">
        <v>197</v>
      </c>
      <c r="C251" s="42" t="s">
        <v>199</v>
      </c>
      <c r="D251" s="42" t="n">
        <v>1.28</v>
      </c>
      <c r="E251" s="51" t="n">
        <f aca="false">ABS(D251)</f>
        <v>1.28</v>
      </c>
      <c r="F251" s="51" t="n">
        <f aca="false">E251*E251</f>
        <v>1.6384</v>
      </c>
      <c r="G251" s="42" t="n">
        <v>1.59</v>
      </c>
      <c r="H251" s="42" t="n">
        <v>0.09</v>
      </c>
      <c r="I251" s="42" t="n">
        <v>1.64</v>
      </c>
      <c r="J251" s="42" t="n">
        <v>0.47</v>
      </c>
      <c r="K251" s="41"/>
      <c r="L251" s="41" t="n">
        <v>-0.31</v>
      </c>
      <c r="M251" s="41" t="n">
        <v>0.31</v>
      </c>
      <c r="N251" s="41" t="n">
        <v>0.0961</v>
      </c>
      <c r="O251" s="41" t="n">
        <v>-0.36</v>
      </c>
      <c r="P251" s="41" t="n">
        <v>0.36</v>
      </c>
      <c r="Q251" s="41" t="n">
        <v>0.1296</v>
      </c>
    </row>
    <row r="252" customFormat="false" ht="15" hidden="false" customHeight="false" outlineLevel="0" collapsed="false">
      <c r="A252" s="52"/>
      <c r="B252" s="53" t="n">
        <v>23480</v>
      </c>
      <c r="C252" s="53" t="n">
        <v>23482</v>
      </c>
      <c r="D252" s="53" t="n">
        <v>-1.29</v>
      </c>
      <c r="E252" s="51" t="n">
        <f aca="false">ABS(D252)</f>
        <v>1.29</v>
      </c>
      <c r="F252" s="51" t="n">
        <f aca="false">E252*E252</f>
        <v>1.6641</v>
      </c>
      <c r="G252" s="53" t="n">
        <v>-0.18</v>
      </c>
      <c r="H252" s="53" t="n">
        <v>0.18</v>
      </c>
      <c r="I252" s="53" t="n">
        <v>-0.4</v>
      </c>
      <c r="J252" s="53" t="n">
        <v>1.3</v>
      </c>
      <c r="K252" s="52"/>
      <c r="L252" s="52" t="n">
        <v>-1.11</v>
      </c>
      <c r="M252" s="52" t="n">
        <v>1.11</v>
      </c>
      <c r="N252" s="52" t="n">
        <v>1.2321</v>
      </c>
      <c r="O252" s="52" t="n">
        <v>-0.89</v>
      </c>
      <c r="P252" s="52" t="n">
        <v>0.89</v>
      </c>
      <c r="Q252" s="52" t="n">
        <v>0.7921</v>
      </c>
    </row>
    <row r="253" customFormat="false" ht="15" hidden="false" customHeight="false" outlineLevel="0" collapsed="false">
      <c r="A253" s="4"/>
      <c r="B253" s="5" t="s">
        <v>92</v>
      </c>
      <c r="C253" s="5" t="s">
        <v>118</v>
      </c>
      <c r="D253" s="5" t="n">
        <v>1.3</v>
      </c>
      <c r="E253" s="51" t="n">
        <f aca="false">ABS(D253)</f>
        <v>1.3</v>
      </c>
      <c r="F253" s="51" t="n">
        <f aca="false">E253*E253</f>
        <v>1.69</v>
      </c>
      <c r="G253" s="5" t="n">
        <v>0.78</v>
      </c>
      <c r="H253" s="5" t="n">
        <v>0.1</v>
      </c>
      <c r="I253" s="5" t="n">
        <v>0.98</v>
      </c>
      <c r="J253" s="5" t="n">
        <v>0.46</v>
      </c>
      <c r="K253" s="4"/>
      <c r="L253" s="4" t="n">
        <v>0.52</v>
      </c>
      <c r="M253" s="4" t="n">
        <v>0.52</v>
      </c>
      <c r="N253" s="4" t="n">
        <v>0.2704</v>
      </c>
      <c r="O253" s="4" t="n">
        <v>0.32</v>
      </c>
      <c r="P253" s="4" t="n">
        <v>0.32</v>
      </c>
      <c r="Q253" s="4" t="n">
        <v>0.1024</v>
      </c>
    </row>
    <row r="254" customFormat="false" ht="15" hidden="false" customHeight="false" outlineLevel="0" collapsed="false">
      <c r="A254" s="4"/>
      <c r="B254" s="5" t="s">
        <v>92</v>
      </c>
      <c r="C254" s="5" t="s">
        <v>101</v>
      </c>
      <c r="D254" s="5" t="n">
        <v>1.3</v>
      </c>
      <c r="E254" s="51" t="n">
        <f aca="false">ABS(D254)</f>
        <v>1.3</v>
      </c>
      <c r="F254" s="51" t="n">
        <f aca="false">E254*E254</f>
        <v>1.69</v>
      </c>
      <c r="G254" s="5" t="n">
        <v>1.14</v>
      </c>
      <c r="H254" s="5" t="n">
        <v>0.08</v>
      </c>
      <c r="I254" s="5" t="n">
        <v>1.09</v>
      </c>
      <c r="J254" s="5" t="n">
        <v>0.45</v>
      </c>
      <c r="K254" s="4"/>
      <c r="L254" s="4" t="n">
        <v>0.16</v>
      </c>
      <c r="M254" s="4" t="n">
        <v>0.16</v>
      </c>
      <c r="N254" s="4" t="n">
        <v>0.0256</v>
      </c>
      <c r="O254" s="4" t="n">
        <v>0.21</v>
      </c>
      <c r="P254" s="4" t="n">
        <v>0.21</v>
      </c>
      <c r="Q254" s="4" t="n">
        <v>0.0441</v>
      </c>
    </row>
    <row r="255" customFormat="false" ht="15" hidden="false" customHeight="false" outlineLevel="0" collapsed="false">
      <c r="A255" s="8"/>
      <c r="B255" s="9" t="n">
        <v>26</v>
      </c>
      <c r="C255" s="9" t="s">
        <v>127</v>
      </c>
      <c r="D255" s="9" t="n">
        <v>-1.31</v>
      </c>
      <c r="E255" s="51" t="n">
        <f aca="false">ABS(D255)</f>
        <v>1.31</v>
      </c>
      <c r="F255" s="51" t="n">
        <f aca="false">E255*E255</f>
        <v>1.7161</v>
      </c>
      <c r="G255" s="9" t="n">
        <v>-0.25</v>
      </c>
      <c r="H255" s="9" t="n">
        <v>0.1</v>
      </c>
      <c r="I255" s="9" t="n">
        <v>0.14</v>
      </c>
      <c r="J255" s="9" t="n">
        <v>0.8</v>
      </c>
      <c r="K255" s="8"/>
      <c r="L255" s="8" t="n">
        <v>-1.06</v>
      </c>
      <c r="M255" s="8" t="n">
        <v>1.06</v>
      </c>
      <c r="N255" s="8" t="n">
        <v>1.1236</v>
      </c>
      <c r="O255" s="8" t="n">
        <v>-1.45</v>
      </c>
      <c r="P255" s="8" t="n">
        <v>1.45</v>
      </c>
      <c r="Q255" s="8" t="n">
        <v>2.1025</v>
      </c>
    </row>
    <row r="256" customFormat="false" ht="15" hidden="false" customHeight="false" outlineLevel="0" collapsed="false">
      <c r="A256" s="41"/>
      <c r="B256" s="42" t="s">
        <v>208</v>
      </c>
      <c r="C256" s="42" t="s">
        <v>207</v>
      </c>
      <c r="D256" s="42" t="n">
        <v>-1.32</v>
      </c>
      <c r="E256" s="51" t="n">
        <f aca="false">ABS(D256)</f>
        <v>1.32</v>
      </c>
      <c r="F256" s="51" t="n">
        <f aca="false">E256*E256</f>
        <v>1.7424</v>
      </c>
      <c r="G256" s="42" t="n">
        <v>-0.1</v>
      </c>
      <c r="H256" s="42" t="n">
        <v>0.09</v>
      </c>
      <c r="I256" s="42" t="n">
        <v>-0.13</v>
      </c>
      <c r="J256" s="42" t="n">
        <v>0.43</v>
      </c>
      <c r="K256" s="41"/>
      <c r="L256" s="41" t="n">
        <v>-1.22</v>
      </c>
      <c r="M256" s="41" t="n">
        <v>1.22</v>
      </c>
      <c r="N256" s="41" t="n">
        <v>1.4884</v>
      </c>
      <c r="O256" s="41" t="n">
        <v>-1.19</v>
      </c>
      <c r="P256" s="41" t="n">
        <v>1.19</v>
      </c>
      <c r="Q256" s="41" t="n">
        <v>1.4161</v>
      </c>
    </row>
    <row r="257" customFormat="false" ht="15" hidden="false" customHeight="false" outlineLevel="0" collapsed="false">
      <c r="A257" s="4"/>
      <c r="B257" s="5" t="s">
        <v>106</v>
      </c>
      <c r="C257" s="5" t="s">
        <v>98</v>
      </c>
      <c r="D257" s="5" t="n">
        <v>1.33</v>
      </c>
      <c r="E257" s="51" t="n">
        <f aca="false">ABS(D257)</f>
        <v>1.33</v>
      </c>
      <c r="F257" s="51" t="n">
        <f aca="false">E257*E257</f>
        <v>1.7689</v>
      </c>
      <c r="G257" s="5" t="n">
        <v>1.98</v>
      </c>
      <c r="H257" s="5" t="n">
        <v>0.08</v>
      </c>
      <c r="I257" s="5" t="n">
        <v>1.87</v>
      </c>
      <c r="J257" s="5" t="n">
        <v>0.36</v>
      </c>
      <c r="K257" s="4"/>
      <c r="L257" s="4" t="n">
        <v>-0.65</v>
      </c>
      <c r="M257" s="4" t="n">
        <v>0.65</v>
      </c>
      <c r="N257" s="4" t="n">
        <v>0.4225</v>
      </c>
      <c r="O257" s="4" t="n">
        <v>-0.54</v>
      </c>
      <c r="P257" s="4" t="n">
        <v>0.54</v>
      </c>
      <c r="Q257" s="4" t="n">
        <v>0.2916</v>
      </c>
    </row>
    <row r="258" customFormat="false" ht="15" hidden="false" customHeight="false" outlineLevel="0" collapsed="false">
      <c r="A258" s="4"/>
      <c r="B258" s="5" t="s">
        <v>113</v>
      </c>
      <c r="C258" s="5" t="s">
        <v>99</v>
      </c>
      <c r="D258" s="5" t="n">
        <v>1.35</v>
      </c>
      <c r="E258" s="51" t="n">
        <f aca="false">ABS(D258)</f>
        <v>1.35</v>
      </c>
      <c r="F258" s="51" t="n">
        <f aca="false">E258*E258</f>
        <v>1.8225</v>
      </c>
      <c r="G258" s="5" t="n">
        <v>2.12</v>
      </c>
      <c r="H258" s="5" t="n">
        <v>0.12</v>
      </c>
      <c r="I258" s="5" t="n">
        <v>1.58</v>
      </c>
      <c r="J258" s="5" t="n">
        <v>1.2</v>
      </c>
      <c r="K258" s="4"/>
      <c r="L258" s="4" t="n">
        <v>-0.77</v>
      </c>
      <c r="M258" s="4" t="n">
        <v>0.77</v>
      </c>
      <c r="N258" s="4" t="n">
        <v>0.5929</v>
      </c>
      <c r="O258" s="4" t="n">
        <v>-0.23</v>
      </c>
      <c r="P258" s="4" t="n">
        <v>0.23</v>
      </c>
      <c r="Q258" s="4" t="n">
        <v>0.0529</v>
      </c>
    </row>
    <row r="259" customFormat="false" ht="15" hidden="false" customHeight="false" outlineLevel="0" collapsed="false">
      <c r="A259" s="38"/>
      <c r="B259" s="39" t="s">
        <v>167</v>
      </c>
      <c r="C259" s="39" t="s">
        <v>168</v>
      </c>
      <c r="D259" s="39" t="n">
        <v>-1.36</v>
      </c>
      <c r="E259" s="51" t="n">
        <f aca="false">ABS(D259)</f>
        <v>1.36</v>
      </c>
      <c r="F259" s="51" t="n">
        <f aca="false">E259*E259</f>
        <v>1.8496</v>
      </c>
      <c r="G259" s="39" t="n">
        <v>-1.19</v>
      </c>
      <c r="H259" s="39" t="n">
        <v>0.14</v>
      </c>
      <c r="I259" s="39" t="n">
        <v>-1.12</v>
      </c>
      <c r="J259" s="39" t="n">
        <v>0.74</v>
      </c>
      <c r="K259" s="38"/>
      <c r="L259" s="38" t="n">
        <v>-0.17</v>
      </c>
      <c r="M259" s="38" t="n">
        <v>0.17</v>
      </c>
      <c r="N259" s="38" t="n">
        <v>0.0289</v>
      </c>
      <c r="O259" s="38" t="n">
        <v>-0.24</v>
      </c>
      <c r="P259" s="38" t="n">
        <v>0.24</v>
      </c>
      <c r="Q259" s="38" t="n">
        <v>0.0576</v>
      </c>
    </row>
    <row r="260" customFormat="false" ht="15" hidden="false" customHeight="false" outlineLevel="0" collapsed="false">
      <c r="A260" s="35"/>
      <c r="B260" s="36" t="n">
        <v>67</v>
      </c>
      <c r="C260" s="36" t="n">
        <v>37</v>
      </c>
      <c r="D260" s="36" t="n">
        <v>-1.37</v>
      </c>
      <c r="E260" s="51" t="n">
        <f aca="false">ABS(D260)</f>
        <v>1.37</v>
      </c>
      <c r="F260" s="51" t="n">
        <f aca="false">E260*E260</f>
        <v>1.8769</v>
      </c>
      <c r="G260" s="36" t="n">
        <v>0.32</v>
      </c>
      <c r="H260" s="36" t="n">
        <v>0.05</v>
      </c>
      <c r="I260" s="36" t="n">
        <v>0.32</v>
      </c>
      <c r="J260" s="36" t="n">
        <v>1.01</v>
      </c>
      <c r="K260" s="35"/>
      <c r="L260" s="35" t="n">
        <v>-1.69</v>
      </c>
      <c r="M260" s="35" t="n">
        <v>1.69</v>
      </c>
      <c r="N260" s="35" t="n">
        <v>2.8561</v>
      </c>
      <c r="O260" s="35" t="n">
        <v>-1.69</v>
      </c>
      <c r="P260" s="35" t="n">
        <v>1.69</v>
      </c>
      <c r="Q260" s="35" t="n">
        <v>2.8561</v>
      </c>
    </row>
    <row r="261" customFormat="false" ht="15" hidden="false" customHeight="false" outlineLevel="0" collapsed="false">
      <c r="A261" s="4"/>
      <c r="B261" s="5" t="s">
        <v>113</v>
      </c>
      <c r="C261" s="5" t="s">
        <v>110</v>
      </c>
      <c r="D261" s="5" t="n">
        <v>1.38</v>
      </c>
      <c r="E261" s="51" t="n">
        <f aca="false">ABS(D261)</f>
        <v>1.38</v>
      </c>
      <c r="F261" s="51" t="n">
        <f aca="false">E261*E261</f>
        <v>1.9044</v>
      </c>
      <c r="G261" s="5" t="n">
        <v>0.13</v>
      </c>
      <c r="H261" s="5" t="n">
        <v>0.13</v>
      </c>
      <c r="I261" s="5" t="n">
        <v>0.26</v>
      </c>
      <c r="J261" s="5" t="n">
        <v>0.77</v>
      </c>
      <c r="K261" s="4"/>
      <c r="L261" s="4" t="n">
        <v>1.25</v>
      </c>
      <c r="M261" s="4" t="n">
        <v>1.25</v>
      </c>
      <c r="N261" s="4" t="n">
        <v>1.5625</v>
      </c>
      <c r="O261" s="4" t="n">
        <v>1.12</v>
      </c>
      <c r="P261" s="4" t="n">
        <v>1.12</v>
      </c>
      <c r="Q261" s="4" t="n">
        <v>1.2544</v>
      </c>
    </row>
    <row r="262" customFormat="false" ht="15" hidden="false" customHeight="false" outlineLevel="0" collapsed="false">
      <c r="A262" s="38"/>
      <c r="B262" s="39" t="s">
        <v>171</v>
      </c>
      <c r="C262" s="39" t="s">
        <v>173</v>
      </c>
      <c r="D262" s="39" t="n">
        <v>1.38</v>
      </c>
      <c r="E262" s="51" t="n">
        <f aca="false">ABS(D262)</f>
        <v>1.38</v>
      </c>
      <c r="F262" s="51" t="n">
        <f aca="false">E262*E262</f>
        <v>1.9044</v>
      </c>
      <c r="G262" s="39" t="n">
        <v>1.19</v>
      </c>
      <c r="H262" s="39" t="n">
        <v>0.11</v>
      </c>
      <c r="I262" s="39" t="n">
        <v>1.23</v>
      </c>
      <c r="J262" s="39" t="n">
        <v>0.72</v>
      </c>
      <c r="K262" s="38"/>
      <c r="L262" s="38" t="n">
        <v>0.19</v>
      </c>
      <c r="M262" s="38" t="n">
        <v>0.19</v>
      </c>
      <c r="N262" s="38" t="n">
        <v>0.0361</v>
      </c>
      <c r="O262" s="38" t="n">
        <v>0.15</v>
      </c>
      <c r="P262" s="38" t="n">
        <v>0.15</v>
      </c>
      <c r="Q262" s="38" t="n">
        <v>0.0225</v>
      </c>
    </row>
    <row r="263" customFormat="false" ht="15" hidden="false" customHeight="false" outlineLevel="0" collapsed="false">
      <c r="A263" s="52"/>
      <c r="B263" s="53" t="n">
        <v>23467</v>
      </c>
      <c r="C263" s="53" t="n">
        <v>23475</v>
      </c>
      <c r="D263" s="53" t="n">
        <v>-1.38</v>
      </c>
      <c r="E263" s="51" t="n">
        <f aca="false">ABS(D263)</f>
        <v>1.38</v>
      </c>
      <c r="F263" s="51" t="n">
        <f aca="false">E263*E263</f>
        <v>1.9044</v>
      </c>
      <c r="G263" s="53" t="n">
        <v>-2.68</v>
      </c>
      <c r="H263" s="53" t="n">
        <v>0.15</v>
      </c>
      <c r="I263" s="53" t="n">
        <v>-2.3</v>
      </c>
      <c r="J263" s="53" t="n">
        <v>0.68</v>
      </c>
      <c r="K263" s="52"/>
      <c r="L263" s="52" t="n">
        <v>1.3</v>
      </c>
      <c r="M263" s="52" t="n">
        <v>1.3</v>
      </c>
      <c r="N263" s="52" t="n">
        <v>1.69</v>
      </c>
      <c r="O263" s="52" t="n">
        <v>0.92</v>
      </c>
      <c r="P263" s="52" t="n">
        <v>0.92</v>
      </c>
      <c r="Q263" s="52" t="n">
        <v>0.8464</v>
      </c>
    </row>
    <row r="264" customFormat="false" ht="15" hidden="false" customHeight="false" outlineLevel="0" collapsed="false">
      <c r="A264" s="8"/>
      <c r="B264" s="9" t="n">
        <v>30</v>
      </c>
      <c r="C264" s="9" t="n">
        <v>26</v>
      </c>
      <c r="D264" s="9" t="n">
        <v>1.381</v>
      </c>
      <c r="E264" s="51" t="n">
        <f aca="false">ABS(D264)</f>
        <v>1.381</v>
      </c>
      <c r="F264" s="51" t="n">
        <f aca="false">E264*E264</f>
        <v>1.907161</v>
      </c>
      <c r="G264" s="9" t="n">
        <v>-0.15</v>
      </c>
      <c r="H264" s="9" t="n">
        <v>0.23</v>
      </c>
      <c r="I264" s="9" t="n">
        <v>0.02</v>
      </c>
      <c r="J264" s="9" t="n">
        <v>0.8</v>
      </c>
      <c r="K264" s="8"/>
      <c r="L264" s="8" t="n">
        <v>1.531</v>
      </c>
      <c r="M264" s="8" t="n">
        <v>1.531</v>
      </c>
      <c r="N264" s="8" t="n">
        <v>2.343961</v>
      </c>
      <c r="O264" s="8" t="n">
        <v>1.361</v>
      </c>
      <c r="P264" s="8" t="n">
        <v>1.361</v>
      </c>
      <c r="Q264" s="8" t="n">
        <v>1.852321</v>
      </c>
    </row>
    <row r="265" customFormat="false" ht="15" hidden="false" customHeight="false" outlineLevel="0" collapsed="false">
      <c r="A265" s="38"/>
      <c r="B265" s="39" t="s">
        <v>173</v>
      </c>
      <c r="C265" s="39" t="s">
        <v>153</v>
      </c>
      <c r="D265" s="39" t="n">
        <v>1.39</v>
      </c>
      <c r="E265" s="51" t="n">
        <f aca="false">ABS(D265)</f>
        <v>1.39</v>
      </c>
      <c r="F265" s="51" t="n">
        <f aca="false">E265*E265</f>
        <v>1.9321</v>
      </c>
      <c r="G265" s="39" t="n">
        <v>-0.17</v>
      </c>
      <c r="H265" s="39" t="n">
        <v>0.06</v>
      </c>
      <c r="I265" s="39" t="n">
        <v>-0.11</v>
      </c>
      <c r="J265" s="39" t="n">
        <v>0.4</v>
      </c>
      <c r="K265" s="38"/>
      <c r="L265" s="38" t="n">
        <v>1.56</v>
      </c>
      <c r="M265" s="38" t="n">
        <v>1.56</v>
      </c>
      <c r="N265" s="38" t="n">
        <v>2.4336</v>
      </c>
      <c r="O265" s="38" t="n">
        <v>1.5</v>
      </c>
      <c r="P265" s="38" t="n">
        <v>1.5</v>
      </c>
      <c r="Q265" s="38" t="n">
        <v>2.25</v>
      </c>
    </row>
    <row r="266" customFormat="false" ht="15" hidden="false" customHeight="false" outlineLevel="0" collapsed="false">
      <c r="A266" s="52"/>
      <c r="B266" s="53" t="n">
        <v>23484</v>
      </c>
      <c r="C266" s="53" t="n">
        <v>23479</v>
      </c>
      <c r="D266" s="53" t="n">
        <v>-1.39</v>
      </c>
      <c r="E266" s="51" t="n">
        <f aca="false">ABS(D266)</f>
        <v>1.39</v>
      </c>
      <c r="F266" s="51" t="n">
        <f aca="false">E266*E266</f>
        <v>1.9321</v>
      </c>
      <c r="G266" s="53" t="n">
        <v>1.35</v>
      </c>
      <c r="H266" s="53" t="n">
        <v>0.33</v>
      </c>
      <c r="I266" s="53" t="n">
        <v>0.67</v>
      </c>
      <c r="J266" s="53" t="n">
        <v>1.45</v>
      </c>
      <c r="K266" s="52"/>
      <c r="L266" s="52" t="n">
        <v>-2.74</v>
      </c>
      <c r="M266" s="52" t="n">
        <v>2.74</v>
      </c>
      <c r="N266" s="52" t="n">
        <v>7.5076</v>
      </c>
      <c r="O266" s="52" t="n">
        <v>-2.06</v>
      </c>
      <c r="P266" s="52" t="n">
        <v>2.06</v>
      </c>
      <c r="Q266" s="52" t="n">
        <v>4.2436</v>
      </c>
    </row>
    <row r="267" customFormat="false" ht="15" hidden="false" customHeight="false" outlineLevel="0" collapsed="false">
      <c r="A267" s="38"/>
      <c r="B267" s="39" t="s">
        <v>157</v>
      </c>
      <c r="C267" s="39" t="s">
        <v>176</v>
      </c>
      <c r="D267" s="39" t="n">
        <v>-1.41</v>
      </c>
      <c r="E267" s="51" t="n">
        <f aca="false">ABS(D267)</f>
        <v>1.41</v>
      </c>
      <c r="F267" s="51" t="n">
        <f aca="false">E267*E267</f>
        <v>1.9881</v>
      </c>
      <c r="G267" s="39" t="n">
        <v>-1.96</v>
      </c>
      <c r="H267" s="39" t="n">
        <v>0.21</v>
      </c>
      <c r="I267" s="39" t="n">
        <v>-1.81</v>
      </c>
      <c r="J267" s="39" t="n">
        <v>1.06</v>
      </c>
      <c r="K267" s="38"/>
      <c r="L267" s="38" t="n">
        <v>0.55</v>
      </c>
      <c r="M267" s="38" t="n">
        <v>0.55</v>
      </c>
      <c r="N267" s="38" t="n">
        <v>0.3025</v>
      </c>
      <c r="O267" s="38" t="n">
        <v>0.4</v>
      </c>
      <c r="P267" s="38" t="n">
        <v>0.4</v>
      </c>
      <c r="Q267" s="38" t="n">
        <v>0.16</v>
      </c>
    </row>
    <row r="268" customFormat="false" ht="15" hidden="false" customHeight="false" outlineLevel="0" collapsed="false">
      <c r="A268" s="52"/>
      <c r="B268" s="53" t="s">
        <v>213</v>
      </c>
      <c r="C268" s="53" t="n">
        <v>23482</v>
      </c>
      <c r="D268" s="53" t="n">
        <v>1.42</v>
      </c>
      <c r="E268" s="51" t="n">
        <f aca="false">ABS(D268)</f>
        <v>1.42</v>
      </c>
      <c r="F268" s="51" t="n">
        <f aca="false">E268*E268</f>
        <v>2.0164</v>
      </c>
      <c r="G268" s="53" t="n">
        <v>1</v>
      </c>
      <c r="H268" s="53" t="n">
        <v>0.1</v>
      </c>
      <c r="I268" s="53" t="n">
        <v>0.83</v>
      </c>
      <c r="J268" s="53" t="n">
        <v>1.17</v>
      </c>
      <c r="K268" s="52"/>
      <c r="L268" s="52" t="n">
        <v>0.42</v>
      </c>
      <c r="M268" s="52" t="n">
        <v>0.42</v>
      </c>
      <c r="N268" s="52" t="n">
        <v>0.1764</v>
      </c>
      <c r="O268" s="52" t="n">
        <v>0.59</v>
      </c>
      <c r="P268" s="52" t="n">
        <v>0.59</v>
      </c>
      <c r="Q268" s="52" t="n">
        <v>0.3481</v>
      </c>
    </row>
    <row r="269" customFormat="false" ht="15" hidden="false" customHeight="false" outlineLevel="0" collapsed="false">
      <c r="A269" s="41"/>
      <c r="B269" s="42" t="s">
        <v>197</v>
      </c>
      <c r="C269" s="42" t="s">
        <v>211</v>
      </c>
      <c r="D269" s="42" t="n">
        <v>-1.44</v>
      </c>
      <c r="E269" s="51" t="n">
        <f aca="false">ABS(D269)</f>
        <v>1.44</v>
      </c>
      <c r="F269" s="51" t="n">
        <f aca="false">E269*E269</f>
        <v>2.0736</v>
      </c>
      <c r="G269" s="42" t="n">
        <v>-0.39</v>
      </c>
      <c r="H269" s="42" t="n">
        <v>0.1</v>
      </c>
      <c r="I269" s="42" t="n">
        <v>-0.48</v>
      </c>
      <c r="J269" s="42" t="n">
        <v>0.24</v>
      </c>
      <c r="K269" s="41"/>
      <c r="L269" s="41" t="n">
        <v>-1.05</v>
      </c>
      <c r="M269" s="41" t="n">
        <v>1.05</v>
      </c>
      <c r="N269" s="41" t="n">
        <v>1.1025</v>
      </c>
      <c r="O269" s="41" t="n">
        <v>-0.96</v>
      </c>
      <c r="P269" s="41" t="n">
        <v>0.96</v>
      </c>
      <c r="Q269" s="41" t="n">
        <v>0.9216</v>
      </c>
    </row>
    <row r="270" customFormat="false" ht="15" hidden="false" customHeight="false" outlineLevel="0" collapsed="false">
      <c r="A270" s="4"/>
      <c r="B270" s="5" t="s">
        <v>100</v>
      </c>
      <c r="C270" s="5" t="s">
        <v>88</v>
      </c>
      <c r="D270" s="5" t="n">
        <v>-1.45</v>
      </c>
      <c r="E270" s="51" t="n">
        <f aca="false">ABS(D270)</f>
        <v>1.45</v>
      </c>
      <c r="F270" s="51" t="n">
        <f aca="false">E270*E270</f>
        <v>2.1025</v>
      </c>
      <c r="G270" s="5" t="n">
        <v>-0.78</v>
      </c>
      <c r="H270" s="5" t="n">
        <v>0.07</v>
      </c>
      <c r="I270" s="5" t="n">
        <v>-0.71</v>
      </c>
      <c r="J270" s="5" t="n">
        <v>0.37</v>
      </c>
      <c r="K270" s="4"/>
      <c r="L270" s="4" t="n">
        <v>-0.67</v>
      </c>
      <c r="M270" s="4" t="n">
        <v>0.67</v>
      </c>
      <c r="N270" s="4" t="n">
        <v>0.4489</v>
      </c>
      <c r="O270" s="4" t="n">
        <v>-0.74</v>
      </c>
      <c r="P270" s="4" t="n">
        <v>0.74</v>
      </c>
      <c r="Q270" s="4" t="n">
        <v>0.5476</v>
      </c>
    </row>
    <row r="271" customFormat="false" ht="15" hidden="false" customHeight="false" outlineLevel="0" collapsed="false">
      <c r="A271" s="8"/>
      <c r="B271" s="9" t="n">
        <v>29</v>
      </c>
      <c r="C271" s="9" t="n">
        <v>26</v>
      </c>
      <c r="D271" s="9" t="n">
        <v>1.451</v>
      </c>
      <c r="E271" s="51" t="n">
        <f aca="false">ABS(D271)</f>
        <v>1.451</v>
      </c>
      <c r="F271" s="51" t="n">
        <f aca="false">E271*E271</f>
        <v>2.105401</v>
      </c>
      <c r="G271" s="9" t="n">
        <v>0.01</v>
      </c>
      <c r="H271" s="9" t="n">
        <v>0.13</v>
      </c>
      <c r="I271" s="9" t="n">
        <v>0.32</v>
      </c>
      <c r="J271" s="9" t="n">
        <v>0.67</v>
      </c>
      <c r="K271" s="8"/>
      <c r="L271" s="8" t="n">
        <v>1.441</v>
      </c>
      <c r="M271" s="8" t="n">
        <v>1.441</v>
      </c>
      <c r="N271" s="8" t="n">
        <v>2.076481</v>
      </c>
      <c r="O271" s="8" t="n">
        <v>1.131</v>
      </c>
      <c r="P271" s="8" t="n">
        <v>1.131</v>
      </c>
      <c r="Q271" s="8" t="n">
        <v>1.279161</v>
      </c>
    </row>
    <row r="272" customFormat="false" ht="15" hidden="false" customHeight="false" outlineLevel="0" collapsed="false">
      <c r="A272" s="35"/>
      <c r="B272" s="36" t="n">
        <v>67</v>
      </c>
      <c r="C272" s="36" t="n">
        <v>27</v>
      </c>
      <c r="D272" s="36" t="n">
        <v>1.46</v>
      </c>
      <c r="E272" s="51" t="n">
        <f aca="false">ABS(D272)</f>
        <v>1.46</v>
      </c>
      <c r="F272" s="51" t="n">
        <f aca="false">E272*E272</f>
        <v>2.1316</v>
      </c>
      <c r="G272" s="36" t="n">
        <v>3.28</v>
      </c>
      <c r="H272" s="36" t="n">
        <v>0.1</v>
      </c>
      <c r="I272" s="36" t="n">
        <v>3.73</v>
      </c>
      <c r="J272" s="36" t="n">
        <v>1.25</v>
      </c>
      <c r="K272" s="35"/>
      <c r="L272" s="35" t="n">
        <v>-1.82</v>
      </c>
      <c r="M272" s="35" t="n">
        <v>1.82</v>
      </c>
      <c r="N272" s="35" t="n">
        <v>3.3124</v>
      </c>
      <c r="O272" s="35" t="n">
        <v>-2.27</v>
      </c>
      <c r="P272" s="35" t="n">
        <v>2.27</v>
      </c>
      <c r="Q272" s="35" t="n">
        <v>5.1529</v>
      </c>
    </row>
    <row r="273" customFormat="false" ht="15" hidden="false" customHeight="false" outlineLevel="0" collapsed="false">
      <c r="A273" s="52"/>
      <c r="B273" s="53" t="n">
        <v>23486</v>
      </c>
      <c r="C273" s="53" t="n">
        <v>23485</v>
      </c>
      <c r="D273" s="53" t="n">
        <v>1.46</v>
      </c>
      <c r="E273" s="51" t="n">
        <f aca="false">ABS(D273)</f>
        <v>1.46</v>
      </c>
      <c r="F273" s="51" t="n">
        <f aca="false">E273*E273</f>
        <v>2.1316</v>
      </c>
      <c r="G273" s="53" t="n">
        <v>1.72</v>
      </c>
      <c r="H273" s="53" t="n">
        <v>0.16</v>
      </c>
      <c r="I273" s="53" t="n">
        <v>1.25</v>
      </c>
      <c r="J273" s="53" t="n">
        <v>1.36</v>
      </c>
      <c r="K273" s="52"/>
      <c r="L273" s="52" t="n">
        <v>-0.26</v>
      </c>
      <c r="M273" s="52" t="n">
        <v>0.26</v>
      </c>
      <c r="N273" s="52" t="n">
        <v>0.0676</v>
      </c>
      <c r="O273" s="52" t="n">
        <v>0.21</v>
      </c>
      <c r="P273" s="52" t="n">
        <v>0.21</v>
      </c>
      <c r="Q273" s="52" t="n">
        <v>0.0441</v>
      </c>
    </row>
    <row r="274" customFormat="false" ht="15" hidden="false" customHeight="false" outlineLevel="0" collapsed="false">
      <c r="A274" s="8"/>
      <c r="B274" s="9" t="s">
        <v>126</v>
      </c>
      <c r="C274" s="9" t="s">
        <v>129</v>
      </c>
      <c r="D274" s="9" t="n">
        <v>1.461</v>
      </c>
      <c r="E274" s="51" t="n">
        <f aca="false">ABS(D274)</f>
        <v>1.461</v>
      </c>
      <c r="F274" s="51" t="n">
        <f aca="false">E274*E274</f>
        <v>2.134521</v>
      </c>
      <c r="G274" s="9" t="n">
        <v>0.8</v>
      </c>
      <c r="H274" s="9" t="n">
        <v>0.21</v>
      </c>
      <c r="I274" s="9" t="n">
        <v>1.02</v>
      </c>
      <c r="J274" s="9" t="n">
        <v>0.69</v>
      </c>
      <c r="K274" s="8"/>
      <c r="L274" s="8" t="n">
        <v>0.661</v>
      </c>
      <c r="M274" s="8" t="n">
        <v>0.661</v>
      </c>
      <c r="N274" s="8" t="n">
        <v>0.436921</v>
      </c>
      <c r="O274" s="8" t="n">
        <v>0.441</v>
      </c>
      <c r="P274" s="8" t="n">
        <v>0.441</v>
      </c>
      <c r="Q274" s="8" t="n">
        <v>0.194481</v>
      </c>
    </row>
    <row r="275" customFormat="false" ht="15" hidden="false" customHeight="false" outlineLevel="0" collapsed="false">
      <c r="A275" s="38"/>
      <c r="B275" s="39" t="s">
        <v>170</v>
      </c>
      <c r="C275" s="39" t="s">
        <v>162</v>
      </c>
      <c r="D275" s="39" t="n">
        <v>-1.47</v>
      </c>
      <c r="E275" s="51" t="n">
        <f aca="false">ABS(D275)</f>
        <v>1.47</v>
      </c>
      <c r="F275" s="51" t="n">
        <f aca="false">E275*E275</f>
        <v>2.1609</v>
      </c>
      <c r="G275" s="39" t="n">
        <v>-2.93</v>
      </c>
      <c r="H275" s="39" t="n">
        <v>0.12</v>
      </c>
      <c r="I275" s="39" t="n">
        <v>-2.52</v>
      </c>
      <c r="J275" s="39" t="n">
        <v>1.29</v>
      </c>
      <c r="K275" s="38"/>
      <c r="L275" s="38" t="n">
        <v>1.46</v>
      </c>
      <c r="M275" s="38" t="n">
        <v>1.46</v>
      </c>
      <c r="N275" s="38" t="n">
        <v>2.1316</v>
      </c>
      <c r="O275" s="38" t="n">
        <v>1.05</v>
      </c>
      <c r="P275" s="38" t="n">
        <v>1.05</v>
      </c>
      <c r="Q275" s="38" t="n">
        <v>1.1025</v>
      </c>
    </row>
    <row r="276" customFormat="false" ht="15" hidden="false" customHeight="false" outlineLevel="0" collapsed="false">
      <c r="A276" s="35"/>
      <c r="B276" s="36" t="n">
        <v>67</v>
      </c>
      <c r="C276" s="36" t="n">
        <v>63</v>
      </c>
      <c r="D276" s="36" t="n">
        <v>-1.48</v>
      </c>
      <c r="E276" s="51" t="n">
        <f aca="false">ABS(D276)</f>
        <v>1.48</v>
      </c>
      <c r="F276" s="51" t="n">
        <f aca="false">E276*E276</f>
        <v>2.1904</v>
      </c>
      <c r="G276" s="36" t="n">
        <v>-0.72</v>
      </c>
      <c r="H276" s="36" t="n">
        <v>0.14</v>
      </c>
      <c r="I276" s="36" t="n">
        <v>-0.76</v>
      </c>
      <c r="J276" s="36" t="n">
        <v>1.03</v>
      </c>
      <c r="K276" s="35"/>
      <c r="L276" s="35" t="n">
        <v>-0.76</v>
      </c>
      <c r="M276" s="35" t="n">
        <v>0.76</v>
      </c>
      <c r="N276" s="35" t="n">
        <v>0.5776</v>
      </c>
      <c r="O276" s="35" t="n">
        <v>-0.72</v>
      </c>
      <c r="P276" s="35" t="n">
        <v>0.72</v>
      </c>
      <c r="Q276" s="35" t="n">
        <v>0.5184</v>
      </c>
    </row>
    <row r="277" customFormat="false" ht="15" hidden="false" customHeight="false" outlineLevel="0" collapsed="false">
      <c r="A277" s="35"/>
      <c r="B277" s="36" t="n">
        <v>27</v>
      </c>
      <c r="C277" s="36" t="n">
        <v>46</v>
      </c>
      <c r="D277" s="36" t="n">
        <v>-1.48</v>
      </c>
      <c r="E277" s="51" t="n">
        <f aca="false">ABS(D277)</f>
        <v>1.48</v>
      </c>
      <c r="F277" s="51" t="n">
        <f aca="false">E277*E277</f>
        <v>2.1904</v>
      </c>
      <c r="G277" s="36" t="n">
        <v>-0.78</v>
      </c>
      <c r="H277" s="36" t="n">
        <v>0.13</v>
      </c>
      <c r="I277" s="36" t="n">
        <v>-0.91</v>
      </c>
      <c r="J277" s="36" t="n">
        <v>1.11</v>
      </c>
      <c r="K277" s="35"/>
      <c r="L277" s="35" t="n">
        <v>-0.7</v>
      </c>
      <c r="M277" s="35" t="n">
        <v>0.7</v>
      </c>
      <c r="N277" s="35" t="n">
        <v>0.49</v>
      </c>
      <c r="O277" s="35" t="n">
        <v>-0.57</v>
      </c>
      <c r="P277" s="35" t="n">
        <v>0.57</v>
      </c>
      <c r="Q277" s="35" t="n">
        <v>0.3249</v>
      </c>
    </row>
    <row r="278" customFormat="false" ht="15" hidden="false" customHeight="false" outlineLevel="0" collapsed="false">
      <c r="A278" s="38"/>
      <c r="B278" s="39" t="s">
        <v>161</v>
      </c>
      <c r="C278" s="39" t="s">
        <v>156</v>
      </c>
      <c r="D278" s="39" t="n">
        <v>1.49</v>
      </c>
      <c r="E278" s="51" t="n">
        <f aca="false">ABS(D278)</f>
        <v>1.49</v>
      </c>
      <c r="F278" s="51" t="n">
        <f aca="false">E278*E278</f>
        <v>2.2201</v>
      </c>
      <c r="G278" s="39" t="n">
        <v>1</v>
      </c>
      <c r="H278" s="39" t="n">
        <v>0.1</v>
      </c>
      <c r="I278" s="39" t="n">
        <v>0.89</v>
      </c>
      <c r="J278" s="39" t="n">
        <v>1.03</v>
      </c>
      <c r="K278" s="38"/>
      <c r="L278" s="38" t="n">
        <v>0.49</v>
      </c>
      <c r="M278" s="38" t="n">
        <v>0.49</v>
      </c>
      <c r="N278" s="38" t="n">
        <v>0.2401</v>
      </c>
      <c r="O278" s="38" t="n">
        <v>0.6</v>
      </c>
      <c r="P278" s="38" t="n">
        <v>0.6</v>
      </c>
      <c r="Q278" s="38" t="n">
        <v>0.36</v>
      </c>
    </row>
    <row r="279" s="56" customFormat="true" ht="15" hidden="false" customHeight="false" outlineLevel="0" collapsed="false">
      <c r="A279" s="54"/>
      <c r="B279" s="55"/>
      <c r="C279" s="55"/>
      <c r="D279" s="55"/>
      <c r="E279" s="51" t="n">
        <f aca="false">AVERAGE(E215:E278)</f>
        <v>1.25725</v>
      </c>
      <c r="F279" s="51" t="n">
        <f aca="false">SQRT(AVERAGE(F215:F278))</f>
        <v>1.26530601535755</v>
      </c>
      <c r="G279" s="55"/>
      <c r="H279" s="55"/>
      <c r="I279" s="55"/>
      <c r="J279" s="55"/>
      <c r="K279" s="54"/>
      <c r="L279" s="54"/>
      <c r="M279" s="54"/>
      <c r="N279" s="54"/>
      <c r="O279" s="54"/>
      <c r="P279" s="54" t="n">
        <f aca="false">AVERAGE(P215:P278)</f>
        <v>0.90225</v>
      </c>
      <c r="Q279" s="54" t="n">
        <f aca="false">SQRT(AVERAGE(Q215:Q278))</f>
        <v>1.11126965674403</v>
      </c>
    </row>
    <row r="280" customFormat="false" ht="15" hidden="false" customHeight="false" outlineLevel="0" collapsed="false">
      <c r="A280" s="52"/>
      <c r="B280" s="53" t="n">
        <v>23477</v>
      </c>
      <c r="C280" s="53" t="n">
        <v>23467</v>
      </c>
      <c r="D280" s="53" t="n">
        <v>1.51</v>
      </c>
      <c r="E280" s="51" t="n">
        <f aca="false">ABS(D280)</f>
        <v>1.51</v>
      </c>
      <c r="F280" s="51" t="n">
        <f aca="false">E280*E280</f>
        <v>2.2801</v>
      </c>
      <c r="G280" s="53" t="n">
        <v>2.31</v>
      </c>
      <c r="H280" s="53" t="n">
        <v>0.14</v>
      </c>
      <c r="I280" s="53" t="n">
        <v>2.42</v>
      </c>
      <c r="J280" s="53" t="n">
        <v>0.68</v>
      </c>
      <c r="K280" s="52"/>
      <c r="L280" s="52" t="n">
        <v>-0.8</v>
      </c>
      <c r="M280" s="52" t="n">
        <v>0.8</v>
      </c>
      <c r="N280" s="52" t="n">
        <v>0.64</v>
      </c>
      <c r="O280" s="52" t="n">
        <v>-0.91</v>
      </c>
      <c r="P280" s="52" t="n">
        <v>0.91</v>
      </c>
      <c r="Q280" s="52" t="n">
        <v>0.8281</v>
      </c>
    </row>
    <row r="281" customFormat="false" ht="15" hidden="false" customHeight="false" outlineLevel="0" collapsed="false">
      <c r="A281" s="4"/>
      <c r="B281" s="5" t="s">
        <v>118</v>
      </c>
      <c r="C281" s="5" t="s">
        <v>88</v>
      </c>
      <c r="D281" s="5" t="n">
        <v>-1.53</v>
      </c>
      <c r="E281" s="51" t="n">
        <f aca="false">ABS(D281)</f>
        <v>1.53</v>
      </c>
      <c r="F281" s="51" t="n">
        <f aca="false">E281*E281</f>
        <v>2.3409</v>
      </c>
      <c r="G281" s="5" t="n">
        <v>-1.35</v>
      </c>
      <c r="H281" s="5" t="n">
        <v>0.09</v>
      </c>
      <c r="I281" s="5" t="n">
        <v>-1.15</v>
      </c>
      <c r="J281" s="5" t="n">
        <v>0.46</v>
      </c>
      <c r="K281" s="4"/>
      <c r="L281" s="4" t="n">
        <v>-0.18</v>
      </c>
      <c r="M281" s="4" t="n">
        <v>0.18</v>
      </c>
      <c r="N281" s="4" t="n">
        <v>0.0324</v>
      </c>
      <c r="O281" s="4" t="n">
        <v>-0.38</v>
      </c>
      <c r="P281" s="4" t="n">
        <v>0.38</v>
      </c>
      <c r="Q281" s="4" t="n">
        <v>0.1444</v>
      </c>
    </row>
    <row r="282" customFormat="false" ht="15" hidden="false" customHeight="false" outlineLevel="0" collapsed="false">
      <c r="A282" s="4"/>
      <c r="B282" s="5" t="s">
        <v>101</v>
      </c>
      <c r="C282" s="5" t="s">
        <v>88</v>
      </c>
      <c r="D282" s="5" t="n">
        <v>-1.53</v>
      </c>
      <c r="E282" s="51" t="n">
        <f aca="false">ABS(D282)</f>
        <v>1.53</v>
      </c>
      <c r="F282" s="51" t="n">
        <f aca="false">E282*E282</f>
        <v>2.3409</v>
      </c>
      <c r="G282" s="5" t="n">
        <v>-1.21</v>
      </c>
      <c r="H282" s="5" t="n">
        <v>0.08</v>
      </c>
      <c r="I282" s="5" t="n">
        <v>-1.26</v>
      </c>
      <c r="J282" s="5" t="n">
        <v>0.45</v>
      </c>
      <c r="K282" s="4"/>
      <c r="L282" s="4" t="n">
        <v>-0.32</v>
      </c>
      <c r="M282" s="4" t="n">
        <v>0.32</v>
      </c>
      <c r="N282" s="4" t="n">
        <v>0.1024</v>
      </c>
      <c r="O282" s="4" t="n">
        <v>-0.27</v>
      </c>
      <c r="P282" s="4" t="n">
        <v>0.27</v>
      </c>
      <c r="Q282" s="4" t="n">
        <v>0.0729</v>
      </c>
    </row>
    <row r="283" customFormat="false" ht="15" hidden="false" customHeight="false" outlineLevel="0" collapsed="false">
      <c r="A283" s="52"/>
      <c r="B283" s="53" t="n">
        <v>23476</v>
      </c>
      <c r="C283" s="53" t="n">
        <v>23466</v>
      </c>
      <c r="D283" s="53" t="n">
        <v>1.57</v>
      </c>
      <c r="E283" s="51" t="n">
        <f aca="false">ABS(D283)</f>
        <v>1.57</v>
      </c>
      <c r="F283" s="51" t="n">
        <f aca="false">E283*E283</f>
        <v>2.4649</v>
      </c>
      <c r="G283" s="53" t="n">
        <v>2.36</v>
      </c>
      <c r="H283" s="53" t="n">
        <v>0.18</v>
      </c>
      <c r="I283" s="53" t="n">
        <v>2.26</v>
      </c>
      <c r="J283" s="53" t="n">
        <v>0.48</v>
      </c>
      <c r="K283" s="52"/>
      <c r="L283" s="52" t="n">
        <v>-0.79</v>
      </c>
      <c r="M283" s="52" t="n">
        <v>0.79</v>
      </c>
      <c r="N283" s="52" t="n">
        <v>0.6241</v>
      </c>
      <c r="O283" s="52" t="n">
        <v>-0.69</v>
      </c>
      <c r="P283" s="52" t="n">
        <v>0.69</v>
      </c>
      <c r="Q283" s="52" t="n">
        <v>0.4761</v>
      </c>
    </row>
    <row r="284" customFormat="false" ht="15" hidden="false" customHeight="false" outlineLevel="0" collapsed="false">
      <c r="A284" s="8"/>
      <c r="B284" s="9" t="n">
        <v>28</v>
      </c>
      <c r="C284" s="9" t="n">
        <v>31</v>
      </c>
      <c r="D284" s="9" t="n">
        <v>1.573</v>
      </c>
      <c r="E284" s="51" t="n">
        <f aca="false">ABS(D284)</f>
        <v>1.573</v>
      </c>
      <c r="F284" s="51" t="n">
        <f aca="false">E284*E284</f>
        <v>2.474329</v>
      </c>
      <c r="G284" s="9" t="n">
        <v>1.3</v>
      </c>
      <c r="H284" s="9" t="n">
        <v>0.13</v>
      </c>
      <c r="I284" s="9" t="n">
        <v>1.28</v>
      </c>
      <c r="J284" s="9" t="n">
        <v>0.68</v>
      </c>
      <c r="K284" s="8"/>
      <c r="L284" s="8" t="n">
        <v>0.273</v>
      </c>
      <c r="M284" s="8" t="n">
        <v>0.273</v>
      </c>
      <c r="N284" s="8" t="n">
        <v>0.074529</v>
      </c>
      <c r="O284" s="8" t="n">
        <v>0.293</v>
      </c>
      <c r="P284" s="8" t="n">
        <v>0.293</v>
      </c>
      <c r="Q284" s="8" t="n">
        <v>0.085849</v>
      </c>
    </row>
    <row r="285" customFormat="false" ht="15" hidden="false" customHeight="false" outlineLevel="0" collapsed="false">
      <c r="A285" s="38"/>
      <c r="B285" s="39" t="s">
        <v>167</v>
      </c>
      <c r="C285" s="39" t="s">
        <v>175</v>
      </c>
      <c r="D285" s="39" t="n">
        <v>1.6</v>
      </c>
      <c r="E285" s="51" t="n">
        <f aca="false">ABS(D285)</f>
        <v>1.6</v>
      </c>
      <c r="F285" s="51" t="n">
        <f aca="false">E285*E285</f>
        <v>2.56</v>
      </c>
      <c r="G285" s="39" t="n">
        <v>0.37</v>
      </c>
      <c r="H285" s="39" t="n">
        <v>0.09</v>
      </c>
      <c r="I285" s="39" t="n">
        <v>0.43</v>
      </c>
      <c r="J285" s="39" t="n">
        <v>0.73</v>
      </c>
      <c r="K285" s="38"/>
      <c r="L285" s="38" t="n">
        <v>1.23</v>
      </c>
      <c r="M285" s="38" t="n">
        <v>1.23</v>
      </c>
      <c r="N285" s="38" t="n">
        <v>1.5129</v>
      </c>
      <c r="O285" s="38" t="n">
        <v>1.17</v>
      </c>
      <c r="P285" s="38" t="n">
        <v>1.17</v>
      </c>
      <c r="Q285" s="38" t="n">
        <v>1.3689</v>
      </c>
    </row>
    <row r="286" customFormat="false" ht="15" hidden="false" customHeight="false" outlineLevel="0" collapsed="false">
      <c r="A286" s="8"/>
      <c r="B286" s="9" t="s">
        <v>129</v>
      </c>
      <c r="C286" s="9" t="s">
        <v>124</v>
      </c>
      <c r="D286" s="9" t="n">
        <v>1.606</v>
      </c>
      <c r="E286" s="51" t="n">
        <f aca="false">ABS(D286)</f>
        <v>1.606</v>
      </c>
      <c r="F286" s="51" t="n">
        <f aca="false">E286*E286</f>
        <v>2.579236</v>
      </c>
      <c r="G286" s="9" t="n">
        <v>0.54</v>
      </c>
      <c r="H286" s="9" t="n">
        <v>0.11</v>
      </c>
      <c r="I286" s="9" t="n">
        <v>0.6</v>
      </c>
      <c r="J286" s="9" t="n">
        <v>0.48</v>
      </c>
      <c r="K286" s="8"/>
      <c r="L286" s="8" t="n">
        <v>1.066</v>
      </c>
      <c r="M286" s="8" t="n">
        <v>1.066</v>
      </c>
      <c r="N286" s="8" t="n">
        <v>1.136356</v>
      </c>
      <c r="O286" s="8" t="n">
        <v>1.006</v>
      </c>
      <c r="P286" s="8" t="n">
        <v>1.006</v>
      </c>
      <c r="Q286" s="8" t="n">
        <v>1.012036</v>
      </c>
    </row>
    <row r="287" customFormat="false" ht="15" hidden="false" customHeight="false" outlineLevel="0" collapsed="false">
      <c r="A287" s="35"/>
      <c r="B287" s="36" t="n">
        <v>67</v>
      </c>
      <c r="C287" s="36" t="n">
        <v>52</v>
      </c>
      <c r="D287" s="36" t="n">
        <v>-1.64</v>
      </c>
      <c r="E287" s="51" t="n">
        <f aca="false">ABS(D287)</f>
        <v>1.64</v>
      </c>
      <c r="F287" s="51" t="n">
        <f aca="false">E287*E287</f>
        <v>2.6896</v>
      </c>
      <c r="G287" s="36" t="n">
        <v>0.1</v>
      </c>
      <c r="H287" s="36" t="n">
        <v>0.09</v>
      </c>
      <c r="I287" s="36" t="n">
        <v>0.01</v>
      </c>
      <c r="J287" s="36" t="n">
        <v>1.07</v>
      </c>
      <c r="K287" s="35"/>
      <c r="L287" s="35" t="n">
        <v>-1.74</v>
      </c>
      <c r="M287" s="35" t="n">
        <v>1.74</v>
      </c>
      <c r="N287" s="35" t="n">
        <v>3.0276</v>
      </c>
      <c r="O287" s="35" t="n">
        <v>-1.65</v>
      </c>
      <c r="P287" s="35" t="n">
        <v>1.65</v>
      </c>
      <c r="Q287" s="35" t="n">
        <v>2.7225</v>
      </c>
    </row>
    <row r="288" customFormat="false" ht="15" hidden="false" customHeight="false" outlineLevel="0" collapsed="false">
      <c r="A288" s="35"/>
      <c r="B288" s="36" t="n">
        <v>41</v>
      </c>
      <c r="C288" s="36" t="n">
        <v>35</v>
      </c>
      <c r="D288" s="36" t="n">
        <v>-1.68</v>
      </c>
      <c r="E288" s="51" t="n">
        <f aca="false">ABS(D288)</f>
        <v>1.68</v>
      </c>
      <c r="F288" s="51" t="n">
        <f aca="false">E288*E288</f>
        <v>2.8224</v>
      </c>
      <c r="G288" s="36" t="n">
        <v>0.98</v>
      </c>
      <c r="H288" s="36" t="n">
        <v>0.12</v>
      </c>
      <c r="I288" s="36" t="n">
        <v>0.65</v>
      </c>
      <c r="J288" s="36" t="n">
        <v>1.19</v>
      </c>
      <c r="K288" s="35"/>
      <c r="L288" s="35" t="n">
        <v>-2.66</v>
      </c>
      <c r="M288" s="35" t="n">
        <v>2.66</v>
      </c>
      <c r="N288" s="35" t="n">
        <v>7.0756</v>
      </c>
      <c r="O288" s="35" t="n">
        <v>-2.33</v>
      </c>
      <c r="P288" s="35" t="n">
        <v>2.33</v>
      </c>
      <c r="Q288" s="35" t="n">
        <v>5.4289</v>
      </c>
    </row>
    <row r="289" customFormat="false" ht="15" hidden="false" customHeight="false" outlineLevel="0" collapsed="false">
      <c r="A289" s="38"/>
      <c r="B289" s="39" t="s">
        <v>172</v>
      </c>
      <c r="C289" s="39" t="s">
        <v>177</v>
      </c>
      <c r="D289" s="39" t="n">
        <v>1.71</v>
      </c>
      <c r="E289" s="51" t="n">
        <f aca="false">ABS(D289)</f>
        <v>1.71</v>
      </c>
      <c r="F289" s="51" t="n">
        <f aca="false">E289*E289</f>
        <v>2.9241</v>
      </c>
      <c r="G289" s="39" t="n">
        <v>2.7</v>
      </c>
      <c r="H289" s="39" t="n">
        <v>0.19</v>
      </c>
      <c r="I289" s="39" t="n">
        <v>2.79</v>
      </c>
      <c r="J289" s="39" t="n">
        <v>0.34</v>
      </c>
      <c r="K289" s="38"/>
      <c r="L289" s="38" t="n">
        <v>-0.99</v>
      </c>
      <c r="M289" s="38" t="n">
        <v>0.99</v>
      </c>
      <c r="N289" s="38" t="n">
        <v>0.9801</v>
      </c>
      <c r="O289" s="38" t="n">
        <v>-1.08</v>
      </c>
      <c r="P289" s="38" t="n">
        <v>1.08</v>
      </c>
      <c r="Q289" s="38" t="n">
        <v>1.1664</v>
      </c>
    </row>
    <row r="290" customFormat="false" ht="15" hidden="false" customHeight="false" outlineLevel="0" collapsed="false">
      <c r="A290" s="35"/>
      <c r="B290" s="36" t="n">
        <v>30</v>
      </c>
      <c r="C290" s="36" t="n">
        <v>27</v>
      </c>
      <c r="D290" s="36" t="n">
        <v>1.74</v>
      </c>
      <c r="E290" s="51" t="n">
        <f aca="false">ABS(D290)</f>
        <v>1.74</v>
      </c>
      <c r="F290" s="51" t="n">
        <f aca="false">E290*E290</f>
        <v>3.0276</v>
      </c>
      <c r="G290" s="36" t="n">
        <v>0.31</v>
      </c>
      <c r="H290" s="36" t="n">
        <v>0.07</v>
      </c>
      <c r="I290" s="36" t="n">
        <v>0.07</v>
      </c>
      <c r="J290" s="36" t="n">
        <v>1.22</v>
      </c>
      <c r="K290" s="35"/>
      <c r="L290" s="35" t="n">
        <v>1.43</v>
      </c>
      <c r="M290" s="35" t="n">
        <v>1.43</v>
      </c>
      <c r="N290" s="35" t="n">
        <v>2.0449</v>
      </c>
      <c r="O290" s="35" t="n">
        <v>1.67</v>
      </c>
      <c r="P290" s="35" t="n">
        <v>1.67</v>
      </c>
      <c r="Q290" s="35" t="n">
        <v>2.7889</v>
      </c>
    </row>
    <row r="291" customFormat="false" ht="15" hidden="false" customHeight="false" outlineLevel="0" collapsed="false">
      <c r="A291" s="35"/>
      <c r="B291" s="36" t="n">
        <v>67</v>
      </c>
      <c r="C291" s="36" t="n">
        <v>50</v>
      </c>
      <c r="D291" s="36" t="n">
        <v>-1.75</v>
      </c>
      <c r="E291" s="51" t="n">
        <f aca="false">ABS(D291)</f>
        <v>1.75</v>
      </c>
      <c r="F291" s="51" t="n">
        <f aca="false">E291*E291</f>
        <v>3.0625</v>
      </c>
      <c r="G291" s="36" t="n">
        <v>0.51</v>
      </c>
      <c r="H291" s="36" t="n">
        <v>0.06</v>
      </c>
      <c r="I291" s="36" t="n">
        <v>0.73</v>
      </c>
      <c r="J291" s="36" t="n">
        <v>0.82</v>
      </c>
      <c r="K291" s="35"/>
      <c r="L291" s="35" t="n">
        <v>-2.26</v>
      </c>
      <c r="M291" s="35" t="n">
        <v>2.26</v>
      </c>
      <c r="N291" s="35" t="n">
        <v>5.1076</v>
      </c>
      <c r="O291" s="35" t="n">
        <v>-2.48</v>
      </c>
      <c r="P291" s="35" t="n">
        <v>2.48</v>
      </c>
      <c r="Q291" s="35" t="n">
        <v>6.1504</v>
      </c>
    </row>
    <row r="292" customFormat="false" ht="15" hidden="false" customHeight="false" outlineLevel="0" collapsed="false">
      <c r="A292" s="4"/>
      <c r="B292" s="5" t="s">
        <v>100</v>
      </c>
      <c r="C292" s="5" t="s">
        <v>91</v>
      </c>
      <c r="D292" s="5" t="n">
        <v>-1.77</v>
      </c>
      <c r="E292" s="51" t="n">
        <f aca="false">ABS(D292)</f>
        <v>1.77</v>
      </c>
      <c r="F292" s="51" t="n">
        <f aca="false">E292*E292</f>
        <v>3.1329</v>
      </c>
      <c r="G292" s="5" t="n">
        <v>-1.37</v>
      </c>
      <c r="H292" s="5" t="n">
        <v>0.09</v>
      </c>
      <c r="I292" s="5" t="n">
        <v>-1.44</v>
      </c>
      <c r="J292" s="5" t="n">
        <v>0.37</v>
      </c>
      <c r="K292" s="4"/>
      <c r="L292" s="4" t="n">
        <v>-0.4</v>
      </c>
      <c r="M292" s="4" t="n">
        <v>0.4</v>
      </c>
      <c r="N292" s="4" t="n">
        <v>0.16</v>
      </c>
      <c r="O292" s="4" t="n">
        <v>-0.33</v>
      </c>
      <c r="P292" s="4" t="n">
        <v>0.33</v>
      </c>
      <c r="Q292" s="4" t="n">
        <v>0.1089</v>
      </c>
    </row>
    <row r="293" customFormat="false" ht="15" hidden="false" customHeight="false" outlineLevel="0" collapsed="false">
      <c r="A293" s="38"/>
      <c r="B293" s="39" t="s">
        <v>166</v>
      </c>
      <c r="C293" s="39" t="s">
        <v>158</v>
      </c>
      <c r="D293" s="39" t="n">
        <v>1.77</v>
      </c>
      <c r="E293" s="51" t="n">
        <f aca="false">ABS(D293)</f>
        <v>1.77</v>
      </c>
      <c r="F293" s="51" t="n">
        <f aca="false">E293*E293</f>
        <v>3.1329</v>
      </c>
      <c r="G293" s="39" t="n">
        <v>2.93</v>
      </c>
      <c r="H293" s="39" t="n">
        <v>0.09</v>
      </c>
      <c r="I293" s="39" t="n">
        <v>2.41</v>
      </c>
      <c r="J293" s="39" t="n">
        <v>0.93</v>
      </c>
      <c r="K293" s="38"/>
      <c r="L293" s="38" t="n">
        <v>-1.16</v>
      </c>
      <c r="M293" s="38" t="n">
        <v>1.16</v>
      </c>
      <c r="N293" s="38" t="n">
        <v>1.3456</v>
      </c>
      <c r="O293" s="38" t="n">
        <v>-0.64</v>
      </c>
      <c r="P293" s="38" t="n">
        <v>0.64</v>
      </c>
      <c r="Q293" s="38" t="n">
        <v>0.4096</v>
      </c>
    </row>
    <row r="294" customFormat="false" ht="15" hidden="false" customHeight="false" outlineLevel="0" collapsed="false">
      <c r="A294" s="38"/>
      <c r="B294" s="39" t="s">
        <v>160</v>
      </c>
      <c r="C294" s="39" t="s">
        <v>167</v>
      </c>
      <c r="D294" s="39" t="n">
        <v>1.77</v>
      </c>
      <c r="E294" s="51" t="n">
        <f aca="false">ABS(D294)</f>
        <v>1.77</v>
      </c>
      <c r="F294" s="51" t="n">
        <f aca="false">E294*E294</f>
        <v>3.1329</v>
      </c>
      <c r="G294" s="39" t="n">
        <v>0.85</v>
      </c>
      <c r="H294" s="39" t="n">
        <v>0.1</v>
      </c>
      <c r="I294" s="39" t="n">
        <v>0.67</v>
      </c>
      <c r="J294" s="39" t="n">
        <v>0.85</v>
      </c>
      <c r="K294" s="38"/>
      <c r="L294" s="38" t="n">
        <v>0.92</v>
      </c>
      <c r="M294" s="38" t="n">
        <v>0.92</v>
      </c>
      <c r="N294" s="38" t="n">
        <v>0.8464</v>
      </c>
      <c r="O294" s="38" t="n">
        <v>1.1</v>
      </c>
      <c r="P294" s="38" t="n">
        <v>1.1</v>
      </c>
      <c r="Q294" s="38" t="n">
        <v>1.21</v>
      </c>
    </row>
    <row r="295" customFormat="false" ht="15" hidden="false" customHeight="false" outlineLevel="0" collapsed="false">
      <c r="A295" s="41"/>
      <c r="B295" s="42" t="s">
        <v>197</v>
      </c>
      <c r="C295" s="42" t="s">
        <v>202</v>
      </c>
      <c r="D295" s="42" t="n">
        <v>-1.77</v>
      </c>
      <c r="E295" s="51" t="n">
        <f aca="false">ABS(D295)</f>
        <v>1.77</v>
      </c>
      <c r="F295" s="51" t="n">
        <f aca="false">E295*E295</f>
        <v>3.1329</v>
      </c>
      <c r="G295" s="42" t="n">
        <v>-0.75</v>
      </c>
      <c r="H295" s="42" t="n">
        <v>0.1</v>
      </c>
      <c r="I295" s="42" t="n">
        <v>-0.81</v>
      </c>
      <c r="J295" s="42" t="n">
        <v>0.24</v>
      </c>
      <c r="K295" s="41"/>
      <c r="L295" s="41" t="n">
        <v>-1.02</v>
      </c>
      <c r="M295" s="41" t="n">
        <v>1.02</v>
      </c>
      <c r="N295" s="41" t="n">
        <v>1.0404</v>
      </c>
      <c r="O295" s="41" t="n">
        <v>-0.96</v>
      </c>
      <c r="P295" s="41" t="n">
        <v>0.96</v>
      </c>
      <c r="Q295" s="41" t="n">
        <v>0.9216</v>
      </c>
    </row>
    <row r="296" customFormat="false" ht="15" hidden="false" customHeight="false" outlineLevel="0" collapsed="false">
      <c r="A296" s="52"/>
      <c r="B296" s="53" t="n">
        <v>23467</v>
      </c>
      <c r="C296" s="53" t="n">
        <v>23474</v>
      </c>
      <c r="D296" s="53" t="n">
        <v>-1.77</v>
      </c>
      <c r="E296" s="51" t="n">
        <f aca="false">ABS(D296)</f>
        <v>1.77</v>
      </c>
      <c r="F296" s="51" t="n">
        <f aca="false">E296*E296</f>
        <v>3.1329</v>
      </c>
      <c r="G296" s="53" t="n">
        <v>-2.66</v>
      </c>
      <c r="H296" s="53" t="n">
        <v>0.12</v>
      </c>
      <c r="I296" s="53" t="n">
        <v>-2.38</v>
      </c>
      <c r="J296" s="53" t="n">
        <v>0.59</v>
      </c>
      <c r="K296" s="52"/>
      <c r="L296" s="52" t="n">
        <v>0.89</v>
      </c>
      <c r="M296" s="52" t="n">
        <v>0.89</v>
      </c>
      <c r="N296" s="52" t="n">
        <v>0.7921</v>
      </c>
      <c r="O296" s="52" t="n">
        <v>0.61</v>
      </c>
      <c r="P296" s="52" t="n">
        <v>0.61</v>
      </c>
      <c r="Q296" s="52" t="n">
        <v>0.3721</v>
      </c>
    </row>
    <row r="297" customFormat="false" ht="15" hidden="false" customHeight="false" outlineLevel="0" collapsed="false">
      <c r="A297" s="4"/>
      <c r="B297" s="5" t="s">
        <v>122</v>
      </c>
      <c r="C297" s="5" t="s">
        <v>119</v>
      </c>
      <c r="D297" s="5" t="n">
        <v>-1.79</v>
      </c>
      <c r="E297" s="51" t="n">
        <f aca="false">ABS(D297)</f>
        <v>1.79</v>
      </c>
      <c r="F297" s="51" t="n">
        <f aca="false">E297*E297</f>
        <v>3.2041</v>
      </c>
      <c r="G297" s="5" t="n">
        <v>-1.98</v>
      </c>
      <c r="H297" s="5" t="n">
        <v>0.1</v>
      </c>
      <c r="I297" s="5" t="n">
        <v>-2.05</v>
      </c>
      <c r="J297" s="5" t="n">
        <v>0.29</v>
      </c>
      <c r="K297" s="4"/>
      <c r="L297" s="4" t="n">
        <v>0.19</v>
      </c>
      <c r="M297" s="4" t="n">
        <v>0.19</v>
      </c>
      <c r="N297" s="4" t="n">
        <v>0.0361</v>
      </c>
      <c r="O297" s="4" t="n">
        <v>0.26</v>
      </c>
      <c r="P297" s="4" t="n">
        <v>0.26</v>
      </c>
      <c r="Q297" s="4" t="n">
        <v>0.0676</v>
      </c>
    </row>
    <row r="298" customFormat="false" ht="15" hidden="false" customHeight="false" outlineLevel="0" collapsed="false">
      <c r="A298" s="35"/>
      <c r="B298" s="36" t="n">
        <v>38</v>
      </c>
      <c r="C298" s="36" t="n">
        <v>35</v>
      </c>
      <c r="D298" s="36" t="n">
        <v>-1.79</v>
      </c>
      <c r="E298" s="51" t="n">
        <f aca="false">ABS(D298)</f>
        <v>1.79</v>
      </c>
      <c r="F298" s="51" t="n">
        <f aca="false">E298*E298</f>
        <v>3.2041</v>
      </c>
      <c r="G298" s="36" t="n">
        <v>0.53</v>
      </c>
      <c r="H298" s="36" t="n">
        <v>0.12</v>
      </c>
      <c r="I298" s="36" t="n">
        <v>0.25</v>
      </c>
      <c r="J298" s="36" t="n">
        <v>0.72</v>
      </c>
      <c r="K298" s="35"/>
      <c r="L298" s="35" t="n">
        <v>-2.32</v>
      </c>
      <c r="M298" s="35" t="n">
        <v>2.32</v>
      </c>
      <c r="N298" s="35" t="n">
        <v>5.3824</v>
      </c>
      <c r="O298" s="35" t="n">
        <v>-2.04</v>
      </c>
      <c r="P298" s="35" t="n">
        <v>2.04</v>
      </c>
      <c r="Q298" s="35" t="n">
        <v>4.1616</v>
      </c>
    </row>
    <row r="299" customFormat="false" ht="15" hidden="false" customHeight="false" outlineLevel="0" collapsed="false">
      <c r="A299" s="35"/>
      <c r="B299" s="36" t="n">
        <v>35</v>
      </c>
      <c r="C299" s="36" t="n">
        <v>39</v>
      </c>
      <c r="D299" s="36" t="n">
        <v>1.79</v>
      </c>
      <c r="E299" s="51" t="n">
        <f aca="false">ABS(D299)</f>
        <v>1.79</v>
      </c>
      <c r="F299" s="51" t="n">
        <f aca="false">E299*E299</f>
        <v>3.2041</v>
      </c>
      <c r="G299" s="36" t="n">
        <v>0.16</v>
      </c>
      <c r="H299" s="36" t="n">
        <v>0.09</v>
      </c>
      <c r="I299" s="36" t="n">
        <v>0</v>
      </c>
      <c r="J299" s="36" t="n">
        <v>0.79</v>
      </c>
      <c r="K299" s="35"/>
      <c r="L299" s="35" t="n">
        <v>1.63</v>
      </c>
      <c r="M299" s="35" t="n">
        <v>1.63</v>
      </c>
      <c r="N299" s="35" t="n">
        <v>2.6569</v>
      </c>
      <c r="O299" s="35" t="n">
        <v>1.79</v>
      </c>
      <c r="P299" s="35" t="n">
        <v>1.79</v>
      </c>
      <c r="Q299" s="35" t="n">
        <v>3.2041</v>
      </c>
    </row>
    <row r="300" customFormat="false" ht="15" hidden="false" customHeight="false" outlineLevel="0" collapsed="false">
      <c r="A300" s="41"/>
      <c r="B300" s="42" t="s">
        <v>200</v>
      </c>
      <c r="C300" s="42" t="s">
        <v>208</v>
      </c>
      <c r="D300" s="42" t="n">
        <v>-1.79</v>
      </c>
      <c r="E300" s="51" t="n">
        <f aca="false">ABS(D300)</f>
        <v>1.79</v>
      </c>
      <c r="F300" s="51" t="n">
        <f aca="false">E300*E300</f>
        <v>3.2041</v>
      </c>
      <c r="G300" s="42" t="n">
        <v>-4.03</v>
      </c>
      <c r="H300" s="42" t="n">
        <v>0.11</v>
      </c>
      <c r="I300" s="42" t="n">
        <v>-3.6</v>
      </c>
      <c r="J300" s="42" t="n">
        <v>0.76</v>
      </c>
      <c r="K300" s="41"/>
      <c r="L300" s="41" t="n">
        <v>2.24</v>
      </c>
      <c r="M300" s="41" t="n">
        <v>2.24</v>
      </c>
      <c r="N300" s="41" t="n">
        <v>5.0176</v>
      </c>
      <c r="O300" s="41" t="n">
        <v>1.81</v>
      </c>
      <c r="P300" s="41" t="n">
        <v>1.81</v>
      </c>
      <c r="Q300" s="41" t="n">
        <v>3.2761</v>
      </c>
    </row>
    <row r="301" customFormat="false" ht="15" hidden="false" customHeight="false" outlineLevel="0" collapsed="false">
      <c r="A301" s="41"/>
      <c r="B301" s="42" t="s">
        <v>205</v>
      </c>
      <c r="C301" s="42" t="s">
        <v>197</v>
      </c>
      <c r="D301" s="42" t="n">
        <v>-1.79</v>
      </c>
      <c r="E301" s="51" t="n">
        <f aca="false">ABS(D301)</f>
        <v>1.79</v>
      </c>
      <c r="F301" s="51" t="n">
        <f aca="false">E301*E301</f>
        <v>3.2041</v>
      </c>
      <c r="G301" s="42" t="n">
        <v>-0.95</v>
      </c>
      <c r="H301" s="42" t="n">
        <v>0.11</v>
      </c>
      <c r="I301" s="42" t="n">
        <v>-1.01</v>
      </c>
      <c r="J301" s="42" t="n">
        <v>0.29</v>
      </c>
      <c r="K301" s="41"/>
      <c r="L301" s="41" t="n">
        <v>-0.84</v>
      </c>
      <c r="M301" s="41" t="n">
        <v>0.84</v>
      </c>
      <c r="N301" s="41" t="n">
        <v>0.7056</v>
      </c>
      <c r="O301" s="41" t="n">
        <v>-0.78</v>
      </c>
      <c r="P301" s="41" t="n">
        <v>0.78</v>
      </c>
      <c r="Q301" s="41" t="n">
        <v>0.6084</v>
      </c>
    </row>
    <row r="302" customFormat="false" ht="15" hidden="false" customHeight="false" outlineLevel="0" collapsed="false">
      <c r="A302" s="35"/>
      <c r="B302" s="36" t="n">
        <v>67</v>
      </c>
      <c r="C302" s="36" t="n">
        <v>58</v>
      </c>
      <c r="D302" s="36" t="n">
        <v>-1.83</v>
      </c>
      <c r="E302" s="51" t="n">
        <f aca="false">ABS(D302)</f>
        <v>1.83</v>
      </c>
      <c r="F302" s="51" t="n">
        <f aca="false">E302*E302</f>
        <v>3.3489</v>
      </c>
      <c r="G302" s="36" t="n">
        <v>-1.94</v>
      </c>
      <c r="H302" s="36" t="n">
        <v>0.07</v>
      </c>
      <c r="I302" s="36" t="n">
        <v>-2.1</v>
      </c>
      <c r="J302" s="36" t="n">
        <v>1.13</v>
      </c>
      <c r="K302" s="35"/>
      <c r="L302" s="35" t="n">
        <v>0.11</v>
      </c>
      <c r="M302" s="35" t="n">
        <v>0.11</v>
      </c>
      <c r="N302" s="35" t="n">
        <v>0.0121</v>
      </c>
      <c r="O302" s="35" t="n">
        <v>0.27</v>
      </c>
      <c r="P302" s="35" t="n">
        <v>0.27</v>
      </c>
      <c r="Q302" s="35" t="n">
        <v>0.0729</v>
      </c>
    </row>
    <row r="303" customFormat="false" ht="15" hidden="false" customHeight="false" outlineLevel="0" collapsed="false">
      <c r="A303" s="38"/>
      <c r="B303" s="39" t="s">
        <v>159</v>
      </c>
      <c r="C303" s="39" t="s">
        <v>185</v>
      </c>
      <c r="D303" s="39" t="n">
        <v>-1.85</v>
      </c>
      <c r="E303" s="51" t="n">
        <f aca="false">ABS(D303)</f>
        <v>1.85</v>
      </c>
      <c r="F303" s="51" t="n">
        <f aca="false">E303*E303</f>
        <v>3.4225</v>
      </c>
      <c r="G303" s="39" t="n">
        <v>-2.8</v>
      </c>
      <c r="H303" s="39" t="n">
        <v>0.1</v>
      </c>
      <c r="I303" s="39" t="n">
        <v>-2.79</v>
      </c>
      <c r="J303" s="39" t="n">
        <v>0.24</v>
      </c>
      <c r="K303" s="38"/>
      <c r="L303" s="38" t="n">
        <v>0.95</v>
      </c>
      <c r="M303" s="38" t="n">
        <v>0.95</v>
      </c>
      <c r="N303" s="38" t="n">
        <v>0.9025</v>
      </c>
      <c r="O303" s="38" t="n">
        <v>0.94</v>
      </c>
      <c r="P303" s="38" t="n">
        <v>0.94</v>
      </c>
      <c r="Q303" s="38" t="n">
        <v>0.8836</v>
      </c>
    </row>
    <row r="304" customFormat="false" ht="15" hidden="false" customHeight="false" outlineLevel="0" collapsed="false">
      <c r="A304" s="35"/>
      <c r="B304" s="36" t="n">
        <v>29</v>
      </c>
      <c r="C304" s="36" t="n">
        <v>35</v>
      </c>
      <c r="D304" s="36" t="n">
        <v>-1.87</v>
      </c>
      <c r="E304" s="51" t="n">
        <f aca="false">ABS(D304)</f>
        <v>1.87</v>
      </c>
      <c r="F304" s="51" t="n">
        <f aca="false">E304*E304</f>
        <v>3.4969</v>
      </c>
      <c r="G304" s="36" t="n">
        <v>-2.2</v>
      </c>
      <c r="H304" s="36" t="n">
        <v>0.08</v>
      </c>
      <c r="I304" s="36" t="n">
        <v>-1.07</v>
      </c>
      <c r="J304" s="36" t="n">
        <v>1.25</v>
      </c>
      <c r="K304" s="35"/>
      <c r="L304" s="35" t="n">
        <v>0.33</v>
      </c>
      <c r="M304" s="35" t="n">
        <v>0.33</v>
      </c>
      <c r="N304" s="35" t="n">
        <v>0.1089</v>
      </c>
      <c r="O304" s="35" t="n">
        <v>-0.8</v>
      </c>
      <c r="P304" s="35" t="n">
        <v>0.8</v>
      </c>
      <c r="Q304" s="35" t="n">
        <v>0.64</v>
      </c>
    </row>
    <row r="305" customFormat="false" ht="15" hidden="false" customHeight="false" outlineLevel="0" collapsed="false">
      <c r="A305" s="52"/>
      <c r="B305" s="53" t="n">
        <v>23485</v>
      </c>
      <c r="C305" s="53" t="n">
        <v>23479</v>
      </c>
      <c r="D305" s="53" t="n">
        <v>1.87</v>
      </c>
      <c r="E305" s="51" t="n">
        <f aca="false">ABS(D305)</f>
        <v>1.87</v>
      </c>
      <c r="F305" s="51" t="n">
        <f aca="false">E305*E305</f>
        <v>3.4969</v>
      </c>
      <c r="G305" s="53" t="n">
        <v>0.29</v>
      </c>
      <c r="H305" s="53" t="n">
        <v>0.33</v>
      </c>
      <c r="I305" s="53" t="n">
        <v>0.38</v>
      </c>
      <c r="J305" s="53" t="n">
        <v>1.38</v>
      </c>
      <c r="K305" s="52"/>
      <c r="L305" s="52" t="n">
        <v>1.58</v>
      </c>
      <c r="M305" s="52" t="n">
        <v>1.58</v>
      </c>
      <c r="N305" s="52" t="n">
        <v>2.4964</v>
      </c>
      <c r="O305" s="52" t="n">
        <v>1.49</v>
      </c>
      <c r="P305" s="52" t="n">
        <v>1.49</v>
      </c>
      <c r="Q305" s="52" t="n">
        <v>2.2201</v>
      </c>
    </row>
    <row r="306" customFormat="false" ht="15" hidden="false" customHeight="false" outlineLevel="0" collapsed="false">
      <c r="A306" s="4"/>
      <c r="B306" s="5" t="s">
        <v>106</v>
      </c>
      <c r="C306" s="5" t="s">
        <v>115</v>
      </c>
      <c r="D306" s="5" t="n">
        <v>1.88</v>
      </c>
      <c r="E306" s="51" t="n">
        <f aca="false">ABS(D306)</f>
        <v>1.88</v>
      </c>
      <c r="F306" s="51" t="n">
        <f aca="false">E306*E306</f>
        <v>3.5344</v>
      </c>
      <c r="G306" s="5" t="n">
        <v>2.89</v>
      </c>
      <c r="H306" s="5" t="n">
        <v>0.07</v>
      </c>
      <c r="I306" s="5" t="n">
        <v>3</v>
      </c>
      <c r="J306" s="5" t="n">
        <v>0.36</v>
      </c>
      <c r="K306" s="4"/>
      <c r="L306" s="4" t="n">
        <v>-1.01</v>
      </c>
      <c r="M306" s="4" t="n">
        <v>1.01</v>
      </c>
      <c r="N306" s="4" t="n">
        <v>1.0201</v>
      </c>
      <c r="O306" s="4" t="n">
        <v>-1.12</v>
      </c>
      <c r="P306" s="4" t="n">
        <v>1.12</v>
      </c>
      <c r="Q306" s="4" t="n">
        <v>1.2544</v>
      </c>
    </row>
    <row r="307" customFormat="false" ht="15" hidden="false" customHeight="false" outlineLevel="0" collapsed="false">
      <c r="A307" s="35"/>
      <c r="B307" s="36" t="n">
        <v>38</v>
      </c>
      <c r="C307" s="36" t="n">
        <v>60</v>
      </c>
      <c r="D307" s="36" t="n">
        <v>-1.9</v>
      </c>
      <c r="E307" s="51" t="n">
        <f aca="false">ABS(D307)</f>
        <v>1.9</v>
      </c>
      <c r="F307" s="51" t="n">
        <f aca="false">E307*E307</f>
        <v>3.61</v>
      </c>
      <c r="G307" s="36" t="n">
        <v>-2.1</v>
      </c>
      <c r="H307" s="36" t="n">
        <v>0.21</v>
      </c>
      <c r="I307" s="36" t="n">
        <v>-1.82</v>
      </c>
      <c r="J307" s="36" t="n">
        <v>0.72</v>
      </c>
      <c r="K307" s="35"/>
      <c r="L307" s="35" t="n">
        <v>0.2</v>
      </c>
      <c r="M307" s="35" t="n">
        <v>0.2</v>
      </c>
      <c r="N307" s="35" t="n">
        <v>0.04</v>
      </c>
      <c r="O307" s="35" t="n">
        <v>-0.08</v>
      </c>
      <c r="P307" s="35" t="n">
        <v>0.08</v>
      </c>
      <c r="Q307" s="35" t="n">
        <v>0.0064</v>
      </c>
    </row>
    <row r="308" customFormat="false" ht="15" hidden="false" customHeight="false" outlineLevel="0" collapsed="false">
      <c r="A308" s="38"/>
      <c r="B308" s="39" t="s">
        <v>159</v>
      </c>
      <c r="C308" s="39" t="s">
        <v>173</v>
      </c>
      <c r="D308" s="39" t="n">
        <v>-1.91</v>
      </c>
      <c r="E308" s="51" t="n">
        <f aca="false">ABS(D308)</f>
        <v>1.91</v>
      </c>
      <c r="F308" s="51" t="n">
        <f aca="false">E308*E308</f>
        <v>3.6481</v>
      </c>
      <c r="G308" s="39" t="n">
        <v>-1.61</v>
      </c>
      <c r="H308" s="39" t="n">
        <v>0.08</v>
      </c>
      <c r="I308" s="39" t="n">
        <v>-1.33</v>
      </c>
      <c r="J308" s="39" t="n">
        <v>0.93</v>
      </c>
      <c r="K308" s="38"/>
      <c r="L308" s="38" t="n">
        <v>-0.3</v>
      </c>
      <c r="M308" s="38" t="n">
        <v>0.3</v>
      </c>
      <c r="N308" s="38" t="n">
        <v>0.09</v>
      </c>
      <c r="O308" s="38" t="n">
        <v>-0.58</v>
      </c>
      <c r="P308" s="38" t="n">
        <v>0.58</v>
      </c>
      <c r="Q308" s="38" t="n">
        <v>0.3364</v>
      </c>
    </row>
    <row r="309" customFormat="false" ht="15" hidden="false" customHeight="false" outlineLevel="0" collapsed="false">
      <c r="A309" s="35"/>
      <c r="B309" s="36" t="n">
        <v>35</v>
      </c>
      <c r="C309" s="36" t="n">
        <v>33</v>
      </c>
      <c r="D309" s="36" t="n">
        <v>1.94</v>
      </c>
      <c r="E309" s="51" t="n">
        <f aca="false">ABS(D309)</f>
        <v>1.94</v>
      </c>
      <c r="F309" s="51" t="n">
        <f aca="false">E309*E309</f>
        <v>3.7636</v>
      </c>
      <c r="G309" s="36" t="n">
        <v>0.7</v>
      </c>
      <c r="H309" s="36" t="n">
        <v>0.07</v>
      </c>
      <c r="I309" s="36" t="n">
        <v>0.53</v>
      </c>
      <c r="J309" s="36" t="n">
        <v>0.8</v>
      </c>
      <c r="K309" s="35"/>
      <c r="L309" s="35" t="n">
        <v>1.24</v>
      </c>
      <c r="M309" s="35" t="n">
        <v>1.24</v>
      </c>
      <c r="N309" s="35" t="n">
        <v>1.5376</v>
      </c>
      <c r="O309" s="35" t="n">
        <v>1.41</v>
      </c>
      <c r="P309" s="35" t="n">
        <v>1.41</v>
      </c>
      <c r="Q309" s="35" t="n">
        <v>1.9881</v>
      </c>
    </row>
    <row r="310" customFormat="false" ht="15" hidden="false" customHeight="false" outlineLevel="0" collapsed="false">
      <c r="A310" s="35"/>
      <c r="B310" s="36" t="n">
        <v>35</v>
      </c>
      <c r="C310" s="36" t="n">
        <v>34</v>
      </c>
      <c r="D310" s="36" t="n">
        <v>1.94</v>
      </c>
      <c r="E310" s="51" t="n">
        <f aca="false">ABS(D310)</f>
        <v>1.94</v>
      </c>
      <c r="F310" s="51" t="n">
        <f aca="false">E310*E310</f>
        <v>3.7636</v>
      </c>
      <c r="G310" s="36" t="n">
        <v>0.03</v>
      </c>
      <c r="H310" s="36" t="n">
        <v>0.08</v>
      </c>
      <c r="I310" s="36" t="n">
        <v>-0.02</v>
      </c>
      <c r="J310" s="36" t="n">
        <v>0.88</v>
      </c>
      <c r="K310" s="35"/>
      <c r="L310" s="35" t="n">
        <v>1.91</v>
      </c>
      <c r="M310" s="35" t="n">
        <v>1.91</v>
      </c>
      <c r="N310" s="35" t="n">
        <v>3.6481</v>
      </c>
      <c r="O310" s="35" t="n">
        <v>1.96</v>
      </c>
      <c r="P310" s="35" t="n">
        <v>1.96</v>
      </c>
      <c r="Q310" s="35" t="n">
        <v>3.8416</v>
      </c>
    </row>
    <row r="311" s="56" customFormat="true" ht="15" hidden="false" customHeight="false" outlineLevel="0" collapsed="false">
      <c r="A311" s="54"/>
      <c r="B311" s="55"/>
      <c r="C311" s="55"/>
      <c r="D311" s="55"/>
      <c r="E311" s="51" t="n">
        <f aca="false">AVERAGE(E280:E310)</f>
        <v>1.74932258064516</v>
      </c>
      <c r="F311" s="51" t="n">
        <f aca="false">SQRT(AVERAGE(F280:F310))</f>
        <v>1.75367324171571</v>
      </c>
      <c r="G311" s="55"/>
      <c r="H311" s="55"/>
      <c r="I311" s="55"/>
      <c r="J311" s="55"/>
      <c r="K311" s="54"/>
      <c r="L311" s="54"/>
      <c r="M311" s="54"/>
      <c r="N311" s="54"/>
      <c r="O311" s="54"/>
      <c r="P311" s="54" t="n">
        <f aca="false">AVERAGE(P280:P310)</f>
        <v>1.06125806451613</v>
      </c>
      <c r="Q311" s="54" t="n">
        <f aca="false">SQRT(AVERAGE(Q280:Q310))</f>
        <v>1.24212207856737</v>
      </c>
    </row>
    <row r="312" customFormat="false" ht="15" hidden="false" customHeight="false" outlineLevel="0" collapsed="false">
      <c r="A312" s="52"/>
      <c r="B312" s="53" t="n">
        <v>23467</v>
      </c>
      <c r="C312" s="53" t="n">
        <v>23476</v>
      </c>
      <c r="D312" s="53" t="n">
        <v>-2.07</v>
      </c>
      <c r="E312" s="51" t="n">
        <f aca="false">ABS(D312)</f>
        <v>2.07</v>
      </c>
      <c r="F312" s="51" t="n">
        <f aca="false">E312*E312</f>
        <v>4.2849</v>
      </c>
      <c r="G312" s="53" t="n">
        <v>-2.55</v>
      </c>
      <c r="H312" s="53" t="n">
        <v>0.13</v>
      </c>
      <c r="I312" s="53" t="n">
        <v>-2.65</v>
      </c>
      <c r="J312" s="53" t="n">
        <v>0.48</v>
      </c>
      <c r="K312" s="52"/>
      <c r="L312" s="52" t="n">
        <v>0.48</v>
      </c>
      <c r="M312" s="52" t="n">
        <v>0.48</v>
      </c>
      <c r="N312" s="52" t="n">
        <v>0.2304</v>
      </c>
      <c r="O312" s="52" t="n">
        <v>0.58</v>
      </c>
      <c r="P312" s="52" t="n">
        <v>0.58</v>
      </c>
      <c r="Q312" s="52" t="n">
        <v>0.3364</v>
      </c>
    </row>
    <row r="313" customFormat="false" ht="15" hidden="false" customHeight="false" outlineLevel="0" collapsed="false">
      <c r="A313" s="8"/>
      <c r="B313" s="9" t="s">
        <v>125</v>
      </c>
      <c r="C313" s="9" t="s">
        <v>127</v>
      </c>
      <c r="D313" s="9" t="n">
        <v>-2.072</v>
      </c>
      <c r="E313" s="51" t="n">
        <f aca="false">ABS(D313)</f>
        <v>2.072</v>
      </c>
      <c r="F313" s="51" t="n">
        <f aca="false">E313*E313</f>
        <v>4.293184</v>
      </c>
      <c r="G313" s="9" t="n">
        <v>0.32</v>
      </c>
      <c r="H313" s="9" t="n">
        <v>0.1</v>
      </c>
      <c r="I313" s="9" t="n">
        <v>0.19</v>
      </c>
      <c r="J313" s="9" t="n">
        <v>0.4</v>
      </c>
      <c r="K313" s="8"/>
      <c r="L313" s="8" t="n">
        <v>-2.392</v>
      </c>
      <c r="M313" s="8" t="n">
        <v>2.392</v>
      </c>
      <c r="N313" s="8" t="n">
        <v>5.721664</v>
      </c>
      <c r="O313" s="8" t="n">
        <v>-2.262</v>
      </c>
      <c r="P313" s="8" t="n">
        <v>2.262</v>
      </c>
      <c r="Q313" s="8" t="n">
        <v>5.116644</v>
      </c>
    </row>
    <row r="314" customFormat="false" ht="15" hidden="false" customHeight="false" outlineLevel="0" collapsed="false">
      <c r="A314" s="38"/>
      <c r="B314" s="39" t="s">
        <v>167</v>
      </c>
      <c r="C314" s="39" t="s">
        <v>179</v>
      </c>
      <c r="D314" s="39" t="n">
        <v>-2.18</v>
      </c>
      <c r="E314" s="51" t="n">
        <f aca="false">ABS(D314)</f>
        <v>2.18</v>
      </c>
      <c r="F314" s="51" t="n">
        <f aca="false">E314*E314</f>
        <v>4.7524</v>
      </c>
      <c r="G314" s="39" t="n">
        <v>-3.03</v>
      </c>
      <c r="H314" s="39" t="n">
        <v>0.17</v>
      </c>
      <c r="I314" s="39" t="n">
        <v>-2.94</v>
      </c>
      <c r="J314" s="39" t="n">
        <v>0.34</v>
      </c>
      <c r="K314" s="38"/>
      <c r="L314" s="38" t="n">
        <v>0.85</v>
      </c>
      <c r="M314" s="38" t="n">
        <v>0.85</v>
      </c>
      <c r="N314" s="38" t="n">
        <v>0.7225</v>
      </c>
      <c r="O314" s="38" t="n">
        <v>0.76</v>
      </c>
      <c r="P314" s="38" t="n">
        <v>0.76</v>
      </c>
      <c r="Q314" s="38" t="n">
        <v>0.5776</v>
      </c>
    </row>
    <row r="315" customFormat="false" ht="15" hidden="false" customHeight="false" outlineLevel="0" collapsed="false">
      <c r="A315" s="38"/>
      <c r="B315" s="39" t="s">
        <v>171</v>
      </c>
      <c r="C315" s="39" t="s">
        <v>167</v>
      </c>
      <c r="D315" s="39" t="n">
        <v>2.18</v>
      </c>
      <c r="E315" s="51" t="n">
        <f aca="false">ABS(D315)</f>
        <v>2.18</v>
      </c>
      <c r="F315" s="51" t="n">
        <f aca="false">E315*E315</f>
        <v>4.7524</v>
      </c>
      <c r="G315" s="39" t="n">
        <v>1.45</v>
      </c>
      <c r="H315" s="39" t="n">
        <v>0.13</v>
      </c>
      <c r="I315" s="39" t="n">
        <v>1.41</v>
      </c>
      <c r="J315" s="39" t="n">
        <v>0.72</v>
      </c>
      <c r="K315" s="38"/>
      <c r="L315" s="38" t="n">
        <v>0.73</v>
      </c>
      <c r="M315" s="38" t="n">
        <v>0.73</v>
      </c>
      <c r="N315" s="38" t="n">
        <v>0.5329</v>
      </c>
      <c r="O315" s="38" t="n">
        <v>0.77</v>
      </c>
      <c r="P315" s="38" t="n">
        <v>0.77</v>
      </c>
      <c r="Q315" s="38" t="n">
        <v>0.5929</v>
      </c>
    </row>
    <row r="316" customFormat="false" ht="15" hidden="false" customHeight="false" outlineLevel="0" collapsed="false">
      <c r="A316" s="38"/>
      <c r="B316" s="39" t="s">
        <v>166</v>
      </c>
      <c r="C316" s="39" t="s">
        <v>167</v>
      </c>
      <c r="D316" s="39" t="n">
        <v>2.18</v>
      </c>
      <c r="E316" s="51" t="n">
        <f aca="false">ABS(D316)</f>
        <v>2.18</v>
      </c>
      <c r="F316" s="51" t="n">
        <f aca="false">E316*E316</f>
        <v>4.7524</v>
      </c>
      <c r="G316" s="39" t="n">
        <v>1.72</v>
      </c>
      <c r="H316" s="39" t="n">
        <v>0.1</v>
      </c>
      <c r="I316" s="39" t="n">
        <v>2.19</v>
      </c>
      <c r="J316" s="39" t="n">
        <v>0.93</v>
      </c>
      <c r="K316" s="38"/>
      <c r="L316" s="38" t="n">
        <v>0.46</v>
      </c>
      <c r="M316" s="38" t="n">
        <v>0.46</v>
      </c>
      <c r="N316" s="38" t="n">
        <v>0.2116</v>
      </c>
      <c r="O316" s="38" t="n">
        <v>-0.01</v>
      </c>
      <c r="P316" s="38" t="n">
        <v>0.01</v>
      </c>
      <c r="Q316" s="57" t="n">
        <v>0.0001</v>
      </c>
    </row>
    <row r="317" customFormat="false" ht="15" hidden="false" customHeight="false" outlineLevel="0" collapsed="false">
      <c r="A317" s="38"/>
      <c r="B317" s="39" t="s">
        <v>163</v>
      </c>
      <c r="C317" s="39" t="s">
        <v>175</v>
      </c>
      <c r="D317" s="39" t="n">
        <v>2.18</v>
      </c>
      <c r="E317" s="51" t="n">
        <f aca="false">ABS(D317)</f>
        <v>2.18</v>
      </c>
      <c r="F317" s="51" t="n">
        <f aca="false">E317*E317</f>
        <v>4.7524</v>
      </c>
      <c r="G317" s="39" t="n">
        <v>0.9</v>
      </c>
      <c r="H317" s="39" t="n">
        <v>0.06</v>
      </c>
      <c r="I317" s="39" t="n">
        <v>0.84</v>
      </c>
      <c r="J317" s="39" t="n">
        <v>0.73</v>
      </c>
      <c r="K317" s="38"/>
      <c r="L317" s="38" t="n">
        <v>1.28</v>
      </c>
      <c r="M317" s="38" t="n">
        <v>1.28</v>
      </c>
      <c r="N317" s="38" t="n">
        <v>1.6384</v>
      </c>
      <c r="O317" s="38" t="n">
        <v>1.34</v>
      </c>
      <c r="P317" s="38" t="n">
        <v>1.34</v>
      </c>
      <c r="Q317" s="38" t="n">
        <v>1.7956</v>
      </c>
    </row>
    <row r="318" customFormat="false" ht="15" hidden="false" customHeight="false" outlineLevel="0" collapsed="false">
      <c r="A318" s="35"/>
      <c r="B318" s="36" t="n">
        <v>28</v>
      </c>
      <c r="C318" s="36" t="n">
        <v>35</v>
      </c>
      <c r="D318" s="36" t="n">
        <v>-2.19</v>
      </c>
      <c r="E318" s="51" t="n">
        <f aca="false">ABS(D318)</f>
        <v>2.19</v>
      </c>
      <c r="F318" s="51" t="n">
        <f aca="false">E318*E318</f>
        <v>4.7961</v>
      </c>
      <c r="G318" s="36" t="n">
        <v>-1.03</v>
      </c>
      <c r="H318" s="36" t="n">
        <v>0.09</v>
      </c>
      <c r="I318" s="36" t="n">
        <v>-1.42</v>
      </c>
      <c r="J318" s="36" t="n">
        <v>1.23</v>
      </c>
      <c r="K318" s="35"/>
      <c r="L318" s="35" t="n">
        <v>-1.16</v>
      </c>
      <c r="M318" s="35" t="n">
        <v>1.16</v>
      </c>
      <c r="N318" s="35" t="n">
        <v>1.3456</v>
      </c>
      <c r="O318" s="35" t="n">
        <v>-0.77</v>
      </c>
      <c r="P318" s="35" t="n">
        <v>0.77</v>
      </c>
      <c r="Q318" s="35" t="n">
        <v>0.5929</v>
      </c>
    </row>
    <row r="319" customFormat="false" ht="15" hidden="false" customHeight="false" outlineLevel="0" collapsed="false">
      <c r="A319" s="52"/>
      <c r="B319" s="53" t="n">
        <v>23484</v>
      </c>
      <c r="C319" s="53" t="n">
        <v>23482</v>
      </c>
      <c r="D319" s="53" t="n">
        <v>-2.25</v>
      </c>
      <c r="E319" s="51" t="n">
        <f aca="false">ABS(D319)</f>
        <v>2.25</v>
      </c>
      <c r="F319" s="51" t="n">
        <f aca="false">E319*E319</f>
        <v>5.0625</v>
      </c>
      <c r="G319" s="53" t="n">
        <v>-0.06</v>
      </c>
      <c r="H319" s="53" t="n">
        <v>0.16</v>
      </c>
      <c r="I319" s="53" t="n">
        <v>0.23</v>
      </c>
      <c r="J319" s="53" t="n">
        <v>0.89</v>
      </c>
      <c r="K319" s="52"/>
      <c r="L319" s="52" t="n">
        <v>-2.19</v>
      </c>
      <c r="M319" s="52" t="n">
        <v>2.19</v>
      </c>
      <c r="N319" s="52" t="n">
        <v>4.7961</v>
      </c>
      <c r="O319" s="52" t="n">
        <v>-2.48</v>
      </c>
      <c r="P319" s="52" t="n">
        <v>2.48</v>
      </c>
      <c r="Q319" s="52" t="n">
        <v>6.1504</v>
      </c>
    </row>
    <row r="320" customFormat="false" ht="15" hidden="false" customHeight="false" outlineLevel="0" collapsed="false">
      <c r="A320" s="52"/>
      <c r="B320" s="53" t="s">
        <v>213</v>
      </c>
      <c r="C320" s="53" t="n">
        <v>23479</v>
      </c>
      <c r="D320" s="53" t="n">
        <v>2.28</v>
      </c>
      <c r="E320" s="51" t="n">
        <f aca="false">ABS(D320)</f>
        <v>2.28</v>
      </c>
      <c r="F320" s="51" t="n">
        <f aca="false">E320*E320</f>
        <v>5.1984</v>
      </c>
      <c r="G320" s="53" t="n">
        <v>1.13</v>
      </c>
      <c r="H320" s="53" t="n">
        <v>0.23</v>
      </c>
      <c r="I320" s="53" t="n">
        <v>1.27</v>
      </c>
      <c r="J320" s="53" t="n">
        <v>1.17</v>
      </c>
      <c r="K320" s="52"/>
      <c r="L320" s="52" t="n">
        <v>1.15</v>
      </c>
      <c r="M320" s="52" t="n">
        <v>1.15</v>
      </c>
      <c r="N320" s="52" t="n">
        <v>1.3225</v>
      </c>
      <c r="O320" s="52" t="n">
        <v>1.01</v>
      </c>
      <c r="P320" s="52" t="n">
        <v>1.01</v>
      </c>
      <c r="Q320" s="52" t="n">
        <v>1.0201</v>
      </c>
    </row>
    <row r="321" customFormat="false" ht="15" hidden="false" customHeight="false" outlineLevel="0" collapsed="false">
      <c r="A321" s="41"/>
      <c r="B321" s="42" t="s">
        <v>200</v>
      </c>
      <c r="C321" s="42" t="s">
        <v>198</v>
      </c>
      <c r="D321" s="42" t="n">
        <v>-2.36</v>
      </c>
      <c r="E321" s="51" t="n">
        <f aca="false">ABS(D321)</f>
        <v>2.36</v>
      </c>
      <c r="F321" s="51" t="n">
        <f aca="false">E321*E321</f>
        <v>5.5696</v>
      </c>
      <c r="G321" s="42" t="n">
        <v>-2.27</v>
      </c>
      <c r="H321" s="42" t="n">
        <v>0.1</v>
      </c>
      <c r="I321" s="42" t="n">
        <v>-2.7</v>
      </c>
      <c r="J321" s="42" t="n">
        <v>0.76</v>
      </c>
      <c r="K321" s="41"/>
      <c r="L321" s="41" t="n">
        <v>-0.09</v>
      </c>
      <c r="M321" s="41" t="n">
        <v>0.09</v>
      </c>
      <c r="N321" s="41" t="n">
        <v>0.0081</v>
      </c>
      <c r="O321" s="41" t="n">
        <v>0.34</v>
      </c>
      <c r="P321" s="41" t="n">
        <v>0.34</v>
      </c>
      <c r="Q321" s="41" t="n">
        <v>0.1156</v>
      </c>
    </row>
    <row r="322" customFormat="false" ht="15" hidden="false" customHeight="false" outlineLevel="0" collapsed="false">
      <c r="A322" s="35"/>
      <c r="B322" s="36" t="n">
        <v>67</v>
      </c>
      <c r="C322" s="36" t="n">
        <v>53</v>
      </c>
      <c r="D322" s="36" t="n">
        <v>-2.38</v>
      </c>
      <c r="E322" s="51" t="n">
        <f aca="false">ABS(D322)</f>
        <v>2.38</v>
      </c>
      <c r="F322" s="51" t="n">
        <f aca="false">E322*E322</f>
        <v>5.6644</v>
      </c>
      <c r="G322" s="36" t="n">
        <v>-1.56</v>
      </c>
      <c r="H322" s="36" t="n">
        <v>0.07</v>
      </c>
      <c r="I322" s="36" t="n">
        <v>-1.71</v>
      </c>
      <c r="J322" s="36" t="n">
        <v>1.14</v>
      </c>
      <c r="K322" s="35"/>
      <c r="L322" s="35" t="n">
        <v>-0.82</v>
      </c>
      <c r="M322" s="35" t="n">
        <v>0.82</v>
      </c>
      <c r="N322" s="35" t="n">
        <v>0.6724</v>
      </c>
      <c r="O322" s="35" t="n">
        <v>-0.67</v>
      </c>
      <c r="P322" s="35" t="n">
        <v>0.67</v>
      </c>
      <c r="Q322" s="35" t="n">
        <v>0.4489</v>
      </c>
    </row>
    <row r="323" customFormat="false" ht="15" hidden="false" customHeight="false" outlineLevel="0" collapsed="false">
      <c r="A323" s="38"/>
      <c r="B323" s="39" t="s">
        <v>159</v>
      </c>
      <c r="C323" s="39" t="s">
        <v>161</v>
      </c>
      <c r="D323" s="39" t="n">
        <v>-2.45</v>
      </c>
      <c r="E323" s="51" t="n">
        <f aca="false">ABS(D323)</f>
        <v>2.45</v>
      </c>
      <c r="F323" s="51" t="n">
        <f aca="false">E323*E323</f>
        <v>6.0025</v>
      </c>
      <c r="G323" s="39" t="n">
        <v>-1.82</v>
      </c>
      <c r="H323" s="39" t="n">
        <v>0.07</v>
      </c>
      <c r="I323" s="39" t="n">
        <v>-2.06</v>
      </c>
      <c r="J323" s="39" t="n">
        <v>1.03</v>
      </c>
      <c r="K323" s="38"/>
      <c r="L323" s="38" t="n">
        <v>-0.63</v>
      </c>
      <c r="M323" s="38" t="n">
        <v>0.63</v>
      </c>
      <c r="N323" s="38" t="n">
        <v>0.3969</v>
      </c>
      <c r="O323" s="38" t="n">
        <v>-0.39</v>
      </c>
      <c r="P323" s="38" t="n">
        <v>0.39</v>
      </c>
      <c r="Q323" s="38" t="n">
        <v>0.1521</v>
      </c>
    </row>
    <row r="324" customFormat="false" ht="15" hidden="false" customHeight="false" outlineLevel="0" collapsed="false">
      <c r="A324" s="52"/>
      <c r="B324" s="53" t="n">
        <v>23482</v>
      </c>
      <c r="C324" s="53" t="n">
        <v>23486</v>
      </c>
      <c r="D324" s="53" t="n">
        <v>-2.46</v>
      </c>
      <c r="E324" s="51" t="n">
        <f aca="false">ABS(D324)</f>
        <v>2.46</v>
      </c>
      <c r="F324" s="51" t="n">
        <f aca="false">E324*E324</f>
        <v>6.0516</v>
      </c>
      <c r="G324" s="53" t="n">
        <v>0.11</v>
      </c>
      <c r="H324" s="53" t="n">
        <v>0.16</v>
      </c>
      <c r="I324" s="53" t="n">
        <v>-1.19</v>
      </c>
      <c r="J324" s="53" t="n">
        <v>1.45</v>
      </c>
      <c r="K324" s="52"/>
      <c r="L324" s="52" t="n">
        <v>-2.57</v>
      </c>
      <c r="M324" s="52" t="n">
        <v>2.57</v>
      </c>
      <c r="N324" s="52" t="n">
        <v>6.6049</v>
      </c>
      <c r="O324" s="52" t="n">
        <v>-1.27</v>
      </c>
      <c r="P324" s="52" t="n">
        <v>1.27</v>
      </c>
      <c r="Q324" s="52" t="n">
        <v>1.6129</v>
      </c>
    </row>
    <row r="325" customFormat="false" ht="15" hidden="false" customHeight="false" outlineLevel="0" collapsed="false">
      <c r="A325" s="41" t="s">
        <v>65</v>
      </c>
      <c r="B325" s="42" t="s">
        <v>209</v>
      </c>
      <c r="C325" s="42" t="s">
        <v>208</v>
      </c>
      <c r="D325" s="42" t="n">
        <v>2.49</v>
      </c>
      <c r="E325" s="51" t="n">
        <f aca="false">ABS(D325)</f>
        <v>2.49</v>
      </c>
      <c r="F325" s="51" t="n">
        <f aca="false">E325*E325</f>
        <v>6.2001</v>
      </c>
      <c r="G325" s="42" t="n">
        <v>0.83</v>
      </c>
      <c r="H325" s="42" t="n">
        <v>0.1</v>
      </c>
      <c r="I325" s="42" t="n">
        <v>0.68</v>
      </c>
      <c r="J325" s="42" t="n">
        <v>0.24</v>
      </c>
      <c r="K325" s="41"/>
      <c r="L325" s="41" t="n">
        <v>1.66</v>
      </c>
      <c r="M325" s="41" t="n">
        <v>1.66</v>
      </c>
      <c r="N325" s="41" t="n">
        <v>2.7556</v>
      </c>
      <c r="O325" s="41" t="n">
        <v>1.81</v>
      </c>
      <c r="P325" s="41" t="n">
        <v>1.81</v>
      </c>
      <c r="Q325" s="41" t="n">
        <v>3.2761</v>
      </c>
    </row>
    <row r="326" customFormat="false" ht="15" hidden="false" customHeight="false" outlineLevel="0" collapsed="false">
      <c r="A326" s="8"/>
      <c r="B326" s="9" t="n">
        <v>28</v>
      </c>
      <c r="C326" s="9" t="n">
        <v>26</v>
      </c>
      <c r="D326" s="9" t="n">
        <v>2.681</v>
      </c>
      <c r="E326" s="51" t="n">
        <f aca="false">ABS(D326)</f>
        <v>2.681</v>
      </c>
      <c r="F326" s="51" t="n">
        <f aca="false">E326*E326</f>
        <v>7.187761</v>
      </c>
      <c r="G326" s="9" t="n">
        <v>1.48</v>
      </c>
      <c r="H326" s="9" t="n">
        <v>0.12</v>
      </c>
      <c r="I326" s="9" t="n">
        <v>1.5</v>
      </c>
      <c r="J326" s="9" t="n">
        <v>0.68</v>
      </c>
      <c r="K326" s="8"/>
      <c r="L326" s="8" t="n">
        <v>1.201</v>
      </c>
      <c r="M326" s="8" t="n">
        <v>1.201</v>
      </c>
      <c r="N326" s="8" t="n">
        <v>1.442401</v>
      </c>
      <c r="O326" s="8" t="n">
        <v>1.181</v>
      </c>
      <c r="P326" s="8" t="n">
        <v>1.181</v>
      </c>
      <c r="Q326" s="8" t="n">
        <v>1.394761</v>
      </c>
    </row>
    <row r="327" customFormat="false" ht="15" hidden="false" customHeight="false" outlineLevel="0" collapsed="false">
      <c r="A327" s="35"/>
      <c r="B327" s="36" t="n">
        <v>27</v>
      </c>
      <c r="C327" s="36" t="n">
        <v>23</v>
      </c>
      <c r="D327" s="36" t="n">
        <v>-2.71</v>
      </c>
      <c r="E327" s="51" t="n">
        <f aca="false">ABS(D327)</f>
        <v>2.71</v>
      </c>
      <c r="F327" s="51" t="n">
        <f aca="false">E327*E327</f>
        <v>7.3441</v>
      </c>
      <c r="G327" s="36" t="n">
        <v>-2.31</v>
      </c>
      <c r="H327" s="36" t="n">
        <v>0.23</v>
      </c>
      <c r="I327" s="36" t="n">
        <v>-2.3</v>
      </c>
      <c r="J327" s="36" t="n">
        <v>0.6</v>
      </c>
      <c r="K327" s="35"/>
      <c r="L327" s="35" t="n">
        <v>-0.4</v>
      </c>
      <c r="M327" s="35" t="n">
        <v>0.4</v>
      </c>
      <c r="N327" s="35" t="n">
        <v>0.16</v>
      </c>
      <c r="O327" s="35" t="n">
        <v>-0.41</v>
      </c>
      <c r="P327" s="35" t="n">
        <v>0.41</v>
      </c>
      <c r="Q327" s="35" t="n">
        <v>0.1681</v>
      </c>
    </row>
    <row r="328" customFormat="false" ht="15" hidden="false" customHeight="false" outlineLevel="0" collapsed="false">
      <c r="A328" s="8"/>
      <c r="B328" s="9" t="s">
        <v>126</v>
      </c>
      <c r="C328" s="9" t="n">
        <v>26</v>
      </c>
      <c r="D328" s="9" t="n">
        <v>2.815</v>
      </c>
      <c r="E328" s="51" t="n">
        <f aca="false">ABS(D328)</f>
        <v>2.815</v>
      </c>
      <c r="F328" s="51" t="n">
        <f aca="false">E328*E328</f>
        <v>7.924225</v>
      </c>
      <c r="G328" s="9" t="n">
        <v>1.2</v>
      </c>
      <c r="H328" s="9" t="n">
        <v>0.16</v>
      </c>
      <c r="I328" s="9" t="n">
        <v>0.98</v>
      </c>
      <c r="J328" s="9" t="n">
        <v>0.69</v>
      </c>
      <c r="K328" s="8"/>
      <c r="L328" s="8" t="n">
        <v>1.615</v>
      </c>
      <c r="M328" s="8" t="n">
        <v>1.615</v>
      </c>
      <c r="N328" s="8" t="n">
        <v>2.608225</v>
      </c>
      <c r="O328" s="8" t="n">
        <v>1.835</v>
      </c>
      <c r="P328" s="8" t="n">
        <v>1.835</v>
      </c>
      <c r="Q328" s="8" t="n">
        <v>3.367225</v>
      </c>
    </row>
    <row r="329" customFormat="false" ht="15" hidden="false" customHeight="false" outlineLevel="0" collapsed="false">
      <c r="A329" s="35"/>
      <c r="B329" s="36" t="n">
        <v>27</v>
      </c>
      <c r="C329" s="36" t="n">
        <v>45</v>
      </c>
      <c r="D329" s="36" t="n">
        <v>-2.84</v>
      </c>
      <c r="E329" s="51" t="n">
        <f aca="false">ABS(D329)</f>
        <v>2.84</v>
      </c>
      <c r="F329" s="51" t="n">
        <f aca="false">E329*E329</f>
        <v>8.0656</v>
      </c>
      <c r="G329" s="36" t="n">
        <v>-2.67</v>
      </c>
      <c r="H329" s="36" t="n">
        <v>0.14</v>
      </c>
      <c r="I329" s="36" t="n">
        <v>-2.68</v>
      </c>
      <c r="J329" s="36" t="n">
        <v>0.6</v>
      </c>
      <c r="K329" s="35"/>
      <c r="L329" s="35" t="n">
        <v>-0.17</v>
      </c>
      <c r="M329" s="35" t="n">
        <v>0.17</v>
      </c>
      <c r="N329" s="35" t="n">
        <v>0.0289</v>
      </c>
      <c r="O329" s="35" t="n">
        <v>-0.16</v>
      </c>
      <c r="P329" s="35" t="n">
        <v>0.16</v>
      </c>
      <c r="Q329" s="35" t="n">
        <v>0.0256</v>
      </c>
    </row>
    <row r="330" customFormat="false" ht="15" hidden="false" customHeight="false" outlineLevel="0" collapsed="false">
      <c r="A330" s="38"/>
      <c r="B330" s="39" t="s">
        <v>159</v>
      </c>
      <c r="C330" s="39" t="s">
        <v>162</v>
      </c>
      <c r="D330" s="39" t="n">
        <v>-2.86</v>
      </c>
      <c r="E330" s="51" t="n">
        <f aca="false">ABS(D330)</f>
        <v>2.86</v>
      </c>
      <c r="F330" s="51" t="n">
        <f aca="false">E330*E330</f>
        <v>8.1796</v>
      </c>
      <c r="G330" s="39" t="n">
        <v>-4.97</v>
      </c>
      <c r="H330" s="39" t="n">
        <v>0.1</v>
      </c>
      <c r="I330" s="39" t="n">
        <v>-5.38</v>
      </c>
      <c r="J330" s="39" t="n">
        <v>1.29</v>
      </c>
      <c r="K330" s="38"/>
      <c r="L330" s="38" t="n">
        <v>2.11</v>
      </c>
      <c r="M330" s="38" t="n">
        <v>2.11</v>
      </c>
      <c r="N330" s="38" t="n">
        <v>4.4521</v>
      </c>
      <c r="O330" s="38" t="n">
        <v>2.52</v>
      </c>
      <c r="P330" s="38" t="n">
        <v>2.52</v>
      </c>
      <c r="Q330" s="38" t="n">
        <v>6.3504</v>
      </c>
    </row>
    <row r="331" customFormat="false" ht="15" hidden="false" customHeight="false" outlineLevel="0" collapsed="false">
      <c r="A331" s="52"/>
      <c r="B331" s="53" t="n">
        <v>23484</v>
      </c>
      <c r="C331" s="53" t="n">
        <v>23485</v>
      </c>
      <c r="D331" s="53" t="n">
        <v>-3.26</v>
      </c>
      <c r="E331" s="51" t="n">
        <f aca="false">ABS(D331)</f>
        <v>3.26</v>
      </c>
      <c r="F331" s="51" t="n">
        <f aca="false">E331*E331</f>
        <v>10.6276</v>
      </c>
      <c r="G331" s="53" t="n">
        <v>0.19</v>
      </c>
      <c r="H331" s="53" t="n">
        <v>0.15</v>
      </c>
      <c r="I331" s="53" t="n">
        <v>0.29</v>
      </c>
      <c r="J331" s="53" t="n">
        <v>1.36</v>
      </c>
      <c r="K331" s="52"/>
      <c r="L331" s="52" t="n">
        <v>-3.45</v>
      </c>
      <c r="M331" s="52" t="n">
        <v>3.45</v>
      </c>
      <c r="N331" s="52" t="n">
        <v>11.9025</v>
      </c>
      <c r="O331" s="52" t="n">
        <v>-3.55</v>
      </c>
      <c r="P331" s="52" t="n">
        <v>3.55</v>
      </c>
      <c r="Q331" s="52" t="n">
        <v>12.6025</v>
      </c>
    </row>
    <row r="332" customFormat="false" ht="15" hidden="false" customHeight="false" outlineLevel="0" collapsed="false">
      <c r="A332" s="52"/>
      <c r="B332" s="53" t="n">
        <v>23486</v>
      </c>
      <c r="C332" s="53" t="n">
        <v>23479</v>
      </c>
      <c r="D332" s="53" t="n">
        <v>3.33</v>
      </c>
      <c r="E332" s="51" t="n">
        <f aca="false">ABS(D332)</f>
        <v>3.33</v>
      </c>
      <c r="F332" s="51" t="n">
        <f aca="false">E332*E332</f>
        <v>11.0889</v>
      </c>
      <c r="G332" s="53" t="n">
        <v>2.04</v>
      </c>
      <c r="H332" s="53" t="n">
        <v>0.3</v>
      </c>
      <c r="I332" s="53" t="n">
        <v>1.63</v>
      </c>
      <c r="J332" s="53" t="n">
        <v>1.27</v>
      </c>
      <c r="K332" s="52"/>
      <c r="L332" s="52" t="n">
        <v>1.29</v>
      </c>
      <c r="M332" s="52" t="n">
        <v>1.29</v>
      </c>
      <c r="N332" s="52" t="n">
        <v>1.6641</v>
      </c>
      <c r="O332" s="52" t="n">
        <v>1.7</v>
      </c>
      <c r="P332" s="52" t="n">
        <v>1.7</v>
      </c>
      <c r="Q332" s="52" t="n">
        <v>2.89</v>
      </c>
    </row>
    <row r="333" customFormat="false" ht="15" hidden="false" customHeight="false" outlineLevel="0" collapsed="false">
      <c r="A333" s="52"/>
      <c r="B333" s="53" t="s">
        <v>213</v>
      </c>
      <c r="C333" s="53" t="n">
        <v>23484</v>
      </c>
      <c r="D333" s="53" t="n">
        <v>3.67</v>
      </c>
      <c r="E333" s="51" t="n">
        <f aca="false">ABS(D333)</f>
        <v>3.67</v>
      </c>
      <c r="F333" s="51" t="n">
        <f aca="false">E333*E333</f>
        <v>13.4689</v>
      </c>
      <c r="G333" s="53" t="n">
        <v>0.92</v>
      </c>
      <c r="H333" s="53" t="n">
        <v>0.16</v>
      </c>
      <c r="I333" s="53" t="n">
        <v>0.6</v>
      </c>
      <c r="J333" s="53" t="n">
        <v>1.45</v>
      </c>
      <c r="K333" s="52"/>
      <c r="L333" s="52" t="n">
        <v>2.75</v>
      </c>
      <c r="M333" s="52" t="n">
        <v>2.75</v>
      </c>
      <c r="N333" s="52" t="n">
        <v>7.5625</v>
      </c>
      <c r="O333" s="52" t="n">
        <v>3.07</v>
      </c>
      <c r="P333" s="52" t="n">
        <v>3.07</v>
      </c>
      <c r="Q333" s="52" t="n">
        <v>9.4249</v>
      </c>
    </row>
    <row r="334" customFormat="false" ht="15" hidden="false" customHeight="false" outlineLevel="0" collapsed="false">
      <c r="A334" s="52"/>
      <c r="B334" s="53" t="n">
        <v>23484</v>
      </c>
      <c r="C334" s="53" t="n">
        <v>23486</v>
      </c>
      <c r="D334" s="53" t="n">
        <v>-4.72</v>
      </c>
      <c r="E334" s="51" t="n">
        <f aca="false">ABS(D334)</f>
        <v>4.72</v>
      </c>
      <c r="F334" s="51" t="n">
        <f aca="false">E334*E334</f>
        <v>22.2784</v>
      </c>
      <c r="G334" s="53" t="n">
        <v>-0.94</v>
      </c>
      <c r="H334" s="53" t="n">
        <v>0.15</v>
      </c>
      <c r="I334" s="53" t="n">
        <v>-0.96</v>
      </c>
      <c r="J334" s="53" t="n">
        <v>1.23</v>
      </c>
      <c r="K334" s="52"/>
      <c r="L334" s="52" t="n">
        <v>-3.78</v>
      </c>
      <c r="M334" s="52" t="n">
        <v>3.78</v>
      </c>
      <c r="N334" s="52" t="n">
        <v>14.2884</v>
      </c>
      <c r="O334" s="52" t="n">
        <v>-3.76</v>
      </c>
      <c r="P334" s="52" t="n">
        <v>3.76</v>
      </c>
      <c r="Q334" s="52" t="n">
        <v>14.1376</v>
      </c>
    </row>
    <row r="335" customFormat="false" ht="15" hidden="false" customHeight="false" outlineLevel="0" collapsed="false">
      <c r="E335" s="49" t="n">
        <f aca="false">AVERAGE(E312:E334)</f>
        <v>2.63513043478261</v>
      </c>
      <c r="F335" s="49" t="n">
        <f aca="false">SQRT(AVERAGE(F312:F334))</f>
        <v>2.70505139387004</v>
      </c>
      <c r="P335" s="0" t="n">
        <f aca="false">AVERAGE(P312:P334)</f>
        <v>1.41947826086957</v>
      </c>
      <c r="Q335" s="0" t="n">
        <f aca="false">SQRT(AVERAGE(Q312:Q334))</f>
        <v>1.77113731576757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  <Company>Columbia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2014-07-09T16:54:07Z</dcterms:created>
  <dc:creator>Lingle Wang</dc:creator>
  <dc:description/>
  <dc:language>en-GB</dc:language>
  <cp:lastModifiedBy/>
  <dcterms:modified xsi:type="dcterms:W3CDTF">2023-05-09T09:34:00Z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